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date1904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gooco/Desktop/"/>
    </mc:Choice>
  </mc:AlternateContent>
  <xr:revisionPtr revIDLastSave="0" documentId="8_{53446259-90B7-AD43-B099-4EA9C8921AAD}" xr6:coauthVersionLast="45" xr6:coauthVersionMax="45" xr10:uidLastSave="{00000000-0000-0000-0000-000000000000}"/>
  <workbookProtection workbookAlgorithmName="SHA-512" workbookHashValue="OiRELf9nf5MwFYFoRj9myQTd0AZK4EarEgAkwNZ+WjrtbDe9dYjemGg/ojC9jECveVDWHGJIYJgnCbmXXPzDrg==" workbookSaltValue="QUMRu+ryaHKziA2selX11A==" workbookSpinCount="100000" lockStructure="1"/>
  <bookViews>
    <workbookView xWindow="-6900" yWindow="-21140" windowWidth="38400" windowHeight="21140" xr2:uid="{00000000-000D-0000-FFFF-FFFF00000000}"/>
  </bookViews>
  <sheets>
    <sheet name="On Call" sheetId="1" r:id="rId1"/>
    <sheet name="Details" sheetId="31" state="hidden" r:id="rId2"/>
    <sheet name="Sheet1" sheetId="2" state="hidden" r:id="rId3"/>
  </sheets>
  <definedNames>
    <definedName name="_xlnm._FilterDatabase" localSheetId="1" hidden="1">Details!$A$1:$Z$1953</definedName>
    <definedName name="expense">Sheet1!$A$1:$A$5</definedName>
    <definedName name="_xlnm.Print_Area" localSheetId="1">Details!$B$717:$G$729</definedName>
    <definedName name="_xlnm.Print_Area" localSheetId="0">'On Call'!$A$1:$W$66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8" i="1" l="1"/>
  <c r="J21" i="1"/>
  <c r="E21" i="1"/>
  <c r="E18" i="1"/>
  <c r="Z1" i="31"/>
  <c r="Q58" i="1" l="1"/>
  <c r="R58" i="1" s="1"/>
  <c r="S58" i="1" s="1"/>
  <c r="T58" i="1" s="1"/>
  <c r="N58" i="1"/>
  <c r="P58" i="1" s="1"/>
  <c r="Q57" i="1"/>
  <c r="R57" i="1" s="1"/>
  <c r="S57" i="1" s="1"/>
  <c r="T57" i="1" s="1"/>
  <c r="N57" i="1"/>
  <c r="P57" i="1" s="1"/>
  <c r="Q56" i="1"/>
  <c r="R56" i="1" s="1"/>
  <c r="S56" i="1" s="1"/>
  <c r="T56" i="1" s="1"/>
  <c r="N56" i="1"/>
  <c r="P56" i="1" s="1"/>
  <c r="Q55" i="1"/>
  <c r="R55" i="1" s="1"/>
  <c r="S55" i="1" s="1"/>
  <c r="T55" i="1" s="1"/>
  <c r="N55" i="1"/>
  <c r="P55" i="1" s="1"/>
  <c r="Q54" i="1"/>
  <c r="R54" i="1" s="1"/>
  <c r="S54" i="1" s="1"/>
  <c r="T54" i="1" s="1"/>
  <c r="N54" i="1"/>
  <c r="P54" i="1" s="1"/>
  <c r="Q53" i="1"/>
  <c r="R53" i="1" s="1"/>
  <c r="S53" i="1" s="1"/>
  <c r="T53" i="1" s="1"/>
  <c r="N53" i="1"/>
  <c r="P53" i="1" s="1"/>
  <c r="Q52" i="1"/>
  <c r="R52" i="1" s="1"/>
  <c r="S52" i="1" s="1"/>
  <c r="T52" i="1" s="1"/>
  <c r="N52" i="1"/>
  <c r="P52" i="1" s="1"/>
  <c r="Q51" i="1"/>
  <c r="R51" i="1" s="1"/>
  <c r="S51" i="1" s="1"/>
  <c r="T51" i="1" s="1"/>
  <c r="N51" i="1"/>
  <c r="P51" i="1" s="1"/>
  <c r="Q50" i="1"/>
  <c r="R50" i="1" s="1"/>
  <c r="S50" i="1" s="1"/>
  <c r="T50" i="1" s="1"/>
  <c r="N50" i="1"/>
  <c r="P50" i="1" s="1"/>
  <c r="Q49" i="1"/>
  <c r="R49" i="1" s="1"/>
  <c r="S49" i="1" s="1"/>
  <c r="T49" i="1" s="1"/>
  <c r="N49" i="1"/>
  <c r="P49" i="1" s="1"/>
  <c r="Q48" i="1"/>
  <c r="R48" i="1" s="1"/>
  <c r="S48" i="1" s="1"/>
  <c r="T48" i="1" s="1"/>
  <c r="N48" i="1"/>
  <c r="P48" i="1" s="1"/>
  <c r="Q47" i="1"/>
  <c r="R47" i="1" s="1"/>
  <c r="S47" i="1" s="1"/>
  <c r="T47" i="1" s="1"/>
  <c r="N47" i="1"/>
  <c r="P47" i="1" s="1"/>
  <c r="Q46" i="1"/>
  <c r="R46" i="1" s="1"/>
  <c r="S46" i="1" s="1"/>
  <c r="T46" i="1" s="1"/>
  <c r="N46" i="1"/>
  <c r="P46" i="1" s="1"/>
  <c r="Q45" i="1"/>
  <c r="R45" i="1" s="1"/>
  <c r="S45" i="1" s="1"/>
  <c r="T45" i="1" s="1"/>
  <c r="N45" i="1"/>
  <c r="P45" i="1" s="1"/>
  <c r="Q44" i="1"/>
  <c r="R44" i="1" s="1"/>
  <c r="S44" i="1" s="1"/>
  <c r="T44" i="1" s="1"/>
  <c r="N44" i="1"/>
  <c r="P44" i="1" s="1"/>
  <c r="Q43" i="1"/>
  <c r="R43" i="1" s="1"/>
  <c r="S43" i="1" s="1"/>
  <c r="T43" i="1" s="1"/>
  <c r="N43" i="1"/>
  <c r="P43" i="1" s="1"/>
  <c r="Q42" i="1"/>
  <c r="R42" i="1" s="1"/>
  <c r="S42" i="1" s="1"/>
  <c r="T42" i="1" s="1"/>
  <c r="N42" i="1"/>
  <c r="P42" i="1" s="1"/>
  <c r="Q41" i="1"/>
  <c r="R41" i="1" s="1"/>
  <c r="S41" i="1" s="1"/>
  <c r="T41" i="1" s="1"/>
  <c r="N41" i="1"/>
  <c r="P41" i="1" s="1"/>
  <c r="Q40" i="1"/>
  <c r="R40" i="1" s="1"/>
  <c r="S40" i="1" s="1"/>
  <c r="T40" i="1" s="1"/>
  <c r="N40" i="1"/>
  <c r="P40" i="1" s="1"/>
  <c r="Q39" i="1"/>
  <c r="R39" i="1" s="1"/>
  <c r="S39" i="1" s="1"/>
  <c r="T39" i="1" s="1"/>
  <c r="N39" i="1"/>
  <c r="P39" i="1" s="1"/>
  <c r="Q38" i="1"/>
  <c r="R38" i="1" s="1"/>
  <c r="S38" i="1" s="1"/>
  <c r="T38" i="1" s="1"/>
  <c r="N38" i="1"/>
  <c r="P38" i="1" s="1"/>
  <c r="Q37" i="1"/>
  <c r="R37" i="1" s="1"/>
  <c r="S37" i="1" s="1"/>
  <c r="T37" i="1" s="1"/>
  <c r="N37" i="1"/>
  <c r="P37" i="1" s="1"/>
  <c r="Q36" i="1"/>
  <c r="R36" i="1" s="1"/>
  <c r="S36" i="1" s="1"/>
  <c r="T36" i="1" s="1"/>
  <c r="N36" i="1"/>
  <c r="P36" i="1" s="1"/>
  <c r="Q35" i="1"/>
  <c r="R35" i="1" s="1"/>
  <c r="S35" i="1" s="1"/>
  <c r="T35" i="1" s="1"/>
  <c r="N35" i="1"/>
  <c r="P35" i="1" s="1"/>
  <c r="Q34" i="1"/>
  <c r="R34" i="1" s="1"/>
  <c r="S34" i="1" s="1"/>
  <c r="T34" i="1" s="1"/>
  <c r="N34" i="1"/>
  <c r="P34" i="1" s="1"/>
  <c r="Q33" i="1"/>
  <c r="R33" i="1" s="1"/>
  <c r="S33" i="1" s="1"/>
  <c r="T33" i="1" s="1"/>
  <c r="N33" i="1"/>
  <c r="P33" i="1" s="1"/>
  <c r="Q32" i="1"/>
  <c r="R32" i="1" s="1"/>
  <c r="S32" i="1" s="1"/>
  <c r="T32" i="1" s="1"/>
  <c r="N32" i="1"/>
  <c r="P32" i="1" s="1"/>
  <c r="Q31" i="1"/>
  <c r="R31" i="1" s="1"/>
  <c r="S31" i="1" s="1"/>
  <c r="T31" i="1" s="1"/>
  <c r="N31" i="1"/>
  <c r="P31" i="1" s="1"/>
  <c r="Q30" i="1"/>
  <c r="R30" i="1" s="1"/>
  <c r="S30" i="1" s="1"/>
  <c r="T30" i="1" s="1"/>
  <c r="N30" i="1"/>
  <c r="P30" i="1" s="1"/>
  <c r="Q29" i="1"/>
  <c r="R29" i="1" s="1"/>
  <c r="S29" i="1" s="1"/>
  <c r="T29" i="1" s="1"/>
  <c r="N29" i="1"/>
  <c r="P29" i="1" s="1"/>
  <c r="Q28" i="1"/>
  <c r="R28" i="1" s="1"/>
  <c r="S28" i="1" s="1"/>
  <c r="T28" i="1" s="1"/>
  <c r="N28" i="1"/>
  <c r="P28" i="1" s="1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J23" i="1" l="1"/>
  <c r="E23" i="1"/>
  <c r="U19" i="1" l="1"/>
  <c r="E19" i="1"/>
  <c r="N27" i="1" l="1"/>
  <c r="Q27" i="1"/>
  <c r="R27" i="1" s="1"/>
  <c r="P27" i="1" l="1"/>
  <c r="S27" i="1" l="1"/>
  <c r="T27" i="1" s="1"/>
  <c r="N59" i="1" l="1"/>
  <c r="T59" i="1"/>
</calcChain>
</file>

<file path=xl/sharedStrings.xml><?xml version="1.0" encoding="utf-8"?>
<sst xmlns="http://schemas.openxmlformats.org/spreadsheetml/2006/main" count="39141" uniqueCount="11063">
  <si>
    <t>Name</t>
  </si>
  <si>
    <t>Period</t>
  </si>
  <si>
    <t>Function</t>
  </si>
  <si>
    <t>DATE</t>
  </si>
  <si>
    <t>DESCRIPTION</t>
  </si>
  <si>
    <t>PURPOSE</t>
  </si>
  <si>
    <t>AMOUNT</t>
  </si>
  <si>
    <t>NO. OF HOURS</t>
  </si>
  <si>
    <t>TOTAL</t>
  </si>
  <si>
    <t>Salary Supplement (working day)</t>
  </si>
  <si>
    <t>Time</t>
  </si>
  <si>
    <t>-</t>
  </si>
  <si>
    <t>Complete Name</t>
  </si>
  <si>
    <t>Job Title</t>
  </si>
  <si>
    <t>Gender</t>
  </si>
  <si>
    <t>Field Changes</t>
  </si>
  <si>
    <t>DVLWK</t>
  </si>
  <si>
    <t>Torres</t>
  </si>
  <si>
    <t>Araracap</t>
  </si>
  <si>
    <t>M</t>
  </si>
  <si>
    <t>Reyes</t>
  </si>
  <si>
    <t>Paul Jason</t>
  </si>
  <si>
    <t>Daguinsin</t>
  </si>
  <si>
    <t>Reyes, Paul Jason D.</t>
  </si>
  <si>
    <t>John Mulchrone</t>
  </si>
  <si>
    <t>Paul.Reyes@infor.com</t>
  </si>
  <si>
    <t>PH0AA</t>
  </si>
  <si>
    <t>IINDU</t>
  </si>
  <si>
    <t>Ortega</t>
  </si>
  <si>
    <t>Leonilo</t>
  </si>
  <si>
    <t>Flores</t>
  </si>
  <si>
    <t>F</t>
  </si>
  <si>
    <t>Ortega, Leonilo F.</t>
  </si>
  <si>
    <t>Leonilo.Ortega@infor.com</t>
  </si>
  <si>
    <t>LWF</t>
  </si>
  <si>
    <t>DVLYA</t>
  </si>
  <si>
    <t>Aldwyn Villasenor</t>
  </si>
  <si>
    <t>Marco</t>
  </si>
  <si>
    <t>GFCDU</t>
  </si>
  <si>
    <t>Molina</t>
  </si>
  <si>
    <t>Eden Beata</t>
  </si>
  <si>
    <t>Gutierrez</t>
  </si>
  <si>
    <t>Molina, Eden Beata G.</t>
  </si>
  <si>
    <t>Eden.Molina@infor.com</t>
  </si>
  <si>
    <t>FACILITIES</t>
  </si>
  <si>
    <t>Sarmiento</t>
  </si>
  <si>
    <t>Macalino</t>
  </si>
  <si>
    <t>Diana</t>
  </si>
  <si>
    <t>Daguno</t>
  </si>
  <si>
    <t>Macalino, Diana D.</t>
  </si>
  <si>
    <t>Diana.Macalino@infor.com</t>
  </si>
  <si>
    <t>Dino</t>
  </si>
  <si>
    <t>Vicente</t>
  </si>
  <si>
    <t>Magsakay</t>
  </si>
  <si>
    <t>Dino, Vicente M.</t>
  </si>
  <si>
    <t>Vicente.Dino@infor.com</t>
  </si>
  <si>
    <t>M3A</t>
  </si>
  <si>
    <t>DVLYR</t>
  </si>
  <si>
    <t>Soriano</t>
  </si>
  <si>
    <t>Jessally Anne</t>
  </si>
  <si>
    <t>De Leon</t>
  </si>
  <si>
    <t>Soriano, Jessally Anne D.</t>
  </si>
  <si>
    <t>Edwin Martinez</t>
  </si>
  <si>
    <t>Jessally.Soriano@infor.com</t>
  </si>
  <si>
    <t>Javier</t>
  </si>
  <si>
    <t>Claire</t>
  </si>
  <si>
    <t>Amaranto</t>
  </si>
  <si>
    <t>Javier, Claire A.</t>
  </si>
  <si>
    <t>Claire.Javier@infor.com</t>
  </si>
  <si>
    <t>Villojan</t>
  </si>
  <si>
    <t>Aylyn</t>
  </si>
  <si>
    <t>Bagio</t>
  </si>
  <si>
    <t>Villojan, Aylyn B.</t>
  </si>
  <si>
    <t>Leonard Vonn Caranto</t>
  </si>
  <si>
    <t>Aylyn.Villojan@infor.com</t>
  </si>
  <si>
    <t>Julie Ann</t>
  </si>
  <si>
    <t>Co</t>
  </si>
  <si>
    <t>Ty</t>
  </si>
  <si>
    <t>Paolo Dalay</t>
  </si>
  <si>
    <t>GRTDU</t>
  </si>
  <si>
    <t>Ruiz</t>
  </si>
  <si>
    <t>Lara Concepcion</t>
  </si>
  <si>
    <t>Bernardo</t>
  </si>
  <si>
    <t>Recruiter</t>
  </si>
  <si>
    <t>Lara.Ruiz@infor.com</t>
  </si>
  <si>
    <t>HR</t>
  </si>
  <si>
    <t>Christopher</t>
  </si>
  <si>
    <t>Mendoza</t>
  </si>
  <si>
    <t>Sevilla</t>
  </si>
  <si>
    <t>Rachelle</t>
  </si>
  <si>
    <t>Abian</t>
  </si>
  <si>
    <t>Sevilla, Rachelle A.</t>
  </si>
  <si>
    <t>rachelle.sevilla@infor.com</t>
  </si>
  <si>
    <t>Chingcuangco</t>
  </si>
  <si>
    <t>Amor</t>
  </si>
  <si>
    <t>Adrias</t>
  </si>
  <si>
    <t>Chingcuangco, Amor A.</t>
  </si>
  <si>
    <t>amor.chingcuangco@infor.com</t>
  </si>
  <si>
    <t>UPP</t>
  </si>
  <si>
    <t>Villafuerte</t>
  </si>
  <si>
    <t>Tan</t>
  </si>
  <si>
    <t>Peralta</t>
  </si>
  <si>
    <t>Nina Rosidel</t>
  </si>
  <si>
    <t>Padillo</t>
  </si>
  <si>
    <t>Peralta, Nina Rosidel P.</t>
  </si>
  <si>
    <t>nina.peralta@infor.com</t>
  </si>
  <si>
    <t>Rodrigo</t>
  </si>
  <si>
    <t>Aquino</t>
  </si>
  <si>
    <t>Matias</t>
  </si>
  <si>
    <t>Maricar</t>
  </si>
  <si>
    <t>San Jose</t>
  </si>
  <si>
    <t>maricar.matias@infor.com</t>
  </si>
  <si>
    <t>Dynes Sibal</t>
  </si>
  <si>
    <t>Paulo</t>
  </si>
  <si>
    <t>HRS</t>
  </si>
  <si>
    <t>Dela Cruz</t>
  </si>
  <si>
    <t>Leonard Louie</t>
  </si>
  <si>
    <t>Cortes</t>
  </si>
  <si>
    <t>Dela Cruz, Leonard Louie C.</t>
  </si>
  <si>
    <t>leonard.cruz@infor.com</t>
  </si>
  <si>
    <t>Armosilla</t>
  </si>
  <si>
    <t>Marie Venn</t>
  </si>
  <si>
    <t>Lu</t>
  </si>
  <si>
    <t>Armosilla, Marie Venn L.</t>
  </si>
  <si>
    <t>marie.armosilla@infor.com</t>
  </si>
  <si>
    <t>Occiano</t>
  </si>
  <si>
    <t>Jerome</t>
  </si>
  <si>
    <t>Dela Rosa</t>
  </si>
  <si>
    <t>Occiano, Jerome D.</t>
  </si>
  <si>
    <t>jerome.occiano@infor.com</t>
  </si>
  <si>
    <t>Timbol</t>
  </si>
  <si>
    <t>Anna Lia</t>
  </si>
  <si>
    <t>Zuniga</t>
  </si>
  <si>
    <t>anna.timbol@infor.com</t>
  </si>
  <si>
    <t>Marcelo</t>
  </si>
  <si>
    <t>DOC</t>
  </si>
  <si>
    <t>Information Developer</t>
  </si>
  <si>
    <t>Maria Margarita Geonzon</t>
  </si>
  <si>
    <t>Cotaco</t>
  </si>
  <si>
    <t>Johanne</t>
  </si>
  <si>
    <t>Elfa</t>
  </si>
  <si>
    <t>Cotaco, Johanne E.</t>
  </si>
  <si>
    <t>johanne.cotaco@infor.com</t>
  </si>
  <si>
    <t>Jimenez</t>
  </si>
  <si>
    <t>Joanne</t>
  </si>
  <si>
    <t>Perez</t>
  </si>
  <si>
    <t>Garchitorena</t>
  </si>
  <si>
    <t>Yu</t>
  </si>
  <si>
    <t>Garchitorena, Christopher Y.</t>
  </si>
  <si>
    <t>Christopher.Garchitorena@infor.com</t>
  </si>
  <si>
    <t>Stephanie</t>
  </si>
  <si>
    <t>De Ocampo</t>
  </si>
  <si>
    <t>Adriano</t>
  </si>
  <si>
    <t>Marlon</t>
  </si>
  <si>
    <t>Real</t>
  </si>
  <si>
    <t>Jennifer</t>
  </si>
  <si>
    <t>Conti</t>
  </si>
  <si>
    <t>Real, Jennifer C.</t>
  </si>
  <si>
    <t>jennifer.real@infor.com</t>
  </si>
  <si>
    <t>Santos</t>
  </si>
  <si>
    <t>Mark Glen</t>
  </si>
  <si>
    <t>Santos, Mark Glen D.</t>
  </si>
  <si>
    <t>Mark.Santos@infor.com</t>
  </si>
  <si>
    <t>Cancino</t>
  </si>
  <si>
    <t>Ignacio</t>
  </si>
  <si>
    <t>Cruz</t>
  </si>
  <si>
    <t>Leoncio</t>
  </si>
  <si>
    <t>Bing Dino</t>
  </si>
  <si>
    <t>Uy</t>
  </si>
  <si>
    <t>Mary Rose</t>
  </si>
  <si>
    <t>Uy, Mary Rose S.</t>
  </si>
  <si>
    <t>mary.uy@infor.com</t>
  </si>
  <si>
    <t>Aquino, Rubi D.</t>
  </si>
  <si>
    <t>Rubi.Aquino@infor.com</t>
  </si>
  <si>
    <t>Villar</t>
  </si>
  <si>
    <t>Edison</t>
  </si>
  <si>
    <t>Roaquin</t>
  </si>
  <si>
    <t>Villar, Edison R.</t>
  </si>
  <si>
    <t>Edison.Villar@infor.com</t>
  </si>
  <si>
    <t>Esperanza</t>
  </si>
  <si>
    <t>George</t>
  </si>
  <si>
    <t>Principe</t>
  </si>
  <si>
    <t>Esperanza, George P.</t>
  </si>
  <si>
    <t>George.Esperanza@infor.com</t>
  </si>
  <si>
    <t>Cortez</t>
  </si>
  <si>
    <t>Franco Marlo</t>
  </si>
  <si>
    <t>Lao</t>
  </si>
  <si>
    <t>Cortez, Franco Marlo L.</t>
  </si>
  <si>
    <t>Franco.Cortez@infor.com</t>
  </si>
  <si>
    <t>Jose</t>
  </si>
  <si>
    <t>Mark</t>
  </si>
  <si>
    <t>Legaspi</t>
  </si>
  <si>
    <t>Reylan</t>
  </si>
  <si>
    <t>Simbulan</t>
  </si>
  <si>
    <t>Reyes, Reylan S.</t>
  </si>
  <si>
    <t>Reylan.Reyes@infor.com</t>
  </si>
  <si>
    <t>Sibal</t>
  </si>
  <si>
    <t>Dinah</t>
  </si>
  <si>
    <t>Navarro</t>
  </si>
  <si>
    <t>Sibal, Dinah N.</t>
  </si>
  <si>
    <t>Dinah.Sibal@infor.com</t>
  </si>
  <si>
    <t>Araullo</t>
  </si>
  <si>
    <t>Alfonso Enrique</t>
  </si>
  <si>
    <t>Estrellado</t>
  </si>
  <si>
    <t>Araullo, Alfonso Enrique E.</t>
  </si>
  <si>
    <t>Alfonso.AraulloIII@infor.com</t>
  </si>
  <si>
    <t>Duque</t>
  </si>
  <si>
    <t>Lady Diana</t>
  </si>
  <si>
    <t>Luna</t>
  </si>
  <si>
    <t>Duque, Lady Diana L.</t>
  </si>
  <si>
    <t>Mag - Isa</t>
  </si>
  <si>
    <t>Karen</t>
  </si>
  <si>
    <t>Edralin</t>
  </si>
  <si>
    <t>Mag - Isa, Karen E.</t>
  </si>
  <si>
    <t>Karen.Magisa@infor.com</t>
  </si>
  <si>
    <t>Arlene</t>
  </si>
  <si>
    <t>Roque</t>
  </si>
  <si>
    <t>Milarion</t>
  </si>
  <si>
    <t>MaCatherine.Milarion@infor.com</t>
  </si>
  <si>
    <t>Gamoras</t>
  </si>
  <si>
    <t>Aidelyn</t>
  </si>
  <si>
    <t>Sabiaga</t>
  </si>
  <si>
    <t>Gamoras, Aidelyn S.</t>
  </si>
  <si>
    <t>Aidelyn.Gamoras@infor.com</t>
  </si>
  <si>
    <t>Jack</t>
  </si>
  <si>
    <t>Caballo</t>
  </si>
  <si>
    <t>Jack.Rubillar@infor.com</t>
  </si>
  <si>
    <t>Angeles</t>
  </si>
  <si>
    <t>Barretto</t>
  </si>
  <si>
    <t>Christian</t>
  </si>
  <si>
    <t>Roma Cruz</t>
  </si>
  <si>
    <t>Mark Anthony</t>
  </si>
  <si>
    <t>Roma Cruz, Mark Anthony S.</t>
  </si>
  <si>
    <t>MarkAnthony.Cruz@infor.com</t>
  </si>
  <si>
    <t>Jonathan</t>
  </si>
  <si>
    <t>Frederick</t>
  </si>
  <si>
    <t>Labrador</t>
  </si>
  <si>
    <t>Perez, Frederick L.</t>
  </si>
  <si>
    <t>Frederick.Perez@infor.com</t>
  </si>
  <si>
    <t>Lopez</t>
  </si>
  <si>
    <t>Lito</t>
  </si>
  <si>
    <t>La Forteza</t>
  </si>
  <si>
    <t>Lopez, Lito L.</t>
  </si>
  <si>
    <t>Lito.Lopez@infor.com</t>
  </si>
  <si>
    <t>Joseph</t>
  </si>
  <si>
    <t>Enriquez</t>
  </si>
  <si>
    <t>Funtanar</t>
  </si>
  <si>
    <t>Enriquez, Christian F.</t>
  </si>
  <si>
    <t>Christian.Enriquez@infor.com</t>
  </si>
  <si>
    <t>Imelda</t>
  </si>
  <si>
    <t>Estanislao</t>
  </si>
  <si>
    <t>Garcia</t>
  </si>
  <si>
    <t>Jason</t>
  </si>
  <si>
    <t>Bugaoan</t>
  </si>
  <si>
    <t>Garcia, Jason B.</t>
  </si>
  <si>
    <t>Jason.Garcia@infor.com</t>
  </si>
  <si>
    <t>Francisco</t>
  </si>
  <si>
    <t>Paet</t>
  </si>
  <si>
    <t>Alanie</t>
  </si>
  <si>
    <t>Aggasid</t>
  </si>
  <si>
    <t>Paet, Alanie A.</t>
  </si>
  <si>
    <t>Jessy Soriano</t>
  </si>
  <si>
    <t>Alanie.Paet@infor.com</t>
  </si>
  <si>
    <t>Arroyo</t>
  </si>
  <si>
    <t>Tabac</t>
  </si>
  <si>
    <t>Arroyo, Jennifer T.</t>
  </si>
  <si>
    <t>Eden Molina</t>
  </si>
  <si>
    <t>Jennifer.Arroyo@infor.com</t>
  </si>
  <si>
    <t>Wong</t>
  </si>
  <si>
    <t>Marvin Brayan</t>
  </si>
  <si>
    <t>Lim</t>
  </si>
  <si>
    <t>Wong, Marvin Brayan L.</t>
  </si>
  <si>
    <t>Marvin.Wong@infor.com</t>
  </si>
  <si>
    <t>De Guzman</t>
  </si>
  <si>
    <t>Medrano</t>
  </si>
  <si>
    <t>Odiaz</t>
  </si>
  <si>
    <t>Arthur</t>
  </si>
  <si>
    <t>De Torres</t>
  </si>
  <si>
    <t>Odiaz, Arthur D.</t>
  </si>
  <si>
    <t>Arthur.Odiaz@infor.com</t>
  </si>
  <si>
    <t>HRM</t>
  </si>
  <si>
    <t>Figueroa</t>
  </si>
  <si>
    <t>Rhea</t>
  </si>
  <si>
    <t>Parada</t>
  </si>
  <si>
    <t>Figueroa, Rhea P.</t>
  </si>
  <si>
    <t>Rhea.Figueroa@infor.com</t>
  </si>
  <si>
    <t>Maglaqui</t>
  </si>
  <si>
    <t>Bernadette</t>
  </si>
  <si>
    <t>Delos Reyes</t>
  </si>
  <si>
    <t>Maglaqui, Bernadette D.</t>
  </si>
  <si>
    <t>Bernadette.Maglaqui@infor.com</t>
  </si>
  <si>
    <t>Geraldine</t>
  </si>
  <si>
    <t>Cerrero</t>
  </si>
  <si>
    <t>Lopez, Geraldine C.</t>
  </si>
  <si>
    <t>Geraldine.lopez@infor.com</t>
  </si>
  <si>
    <t>Camacho</t>
  </si>
  <si>
    <t>Pamela</t>
  </si>
  <si>
    <t>Roca</t>
  </si>
  <si>
    <t>Camacho, Pamela R.</t>
  </si>
  <si>
    <t>Ronnel Bellosillo</t>
  </si>
  <si>
    <t>Pamela.Camacho@infor.com</t>
  </si>
  <si>
    <t>Maurillo</t>
  </si>
  <si>
    <t>Catherine</t>
  </si>
  <si>
    <t>Pono</t>
  </si>
  <si>
    <t>Maurillo, Catherine P.</t>
  </si>
  <si>
    <t>Catherine.Maurillo@infor.com</t>
  </si>
  <si>
    <t>Camero</t>
  </si>
  <si>
    <t>John Jerric</t>
  </si>
  <si>
    <t>De Castro</t>
  </si>
  <si>
    <t>Camero, John Jerric D.</t>
  </si>
  <si>
    <t>Jerric.Camero@infor.com</t>
  </si>
  <si>
    <t>M3C</t>
  </si>
  <si>
    <t>Kenneth John</t>
  </si>
  <si>
    <t>Magleo</t>
  </si>
  <si>
    <t>Garcia, Kenneth John M.</t>
  </si>
  <si>
    <t>KennethJohn.Garcia@infor.com</t>
  </si>
  <si>
    <t>Buenaventura</t>
  </si>
  <si>
    <t>Geronimo</t>
  </si>
  <si>
    <t>Lizbeth</t>
  </si>
  <si>
    <t>Panis</t>
  </si>
  <si>
    <t>Geronimo, Lizbeth P.</t>
  </si>
  <si>
    <t>Lizbeth.Geronimo@infor.com</t>
  </si>
  <si>
    <t>Macatangay</t>
  </si>
  <si>
    <t>Apple</t>
  </si>
  <si>
    <t>apple.mulles@infor.com</t>
  </si>
  <si>
    <t>Gerardo</t>
  </si>
  <si>
    <t>Clarin</t>
  </si>
  <si>
    <t>Cacayurin</t>
  </si>
  <si>
    <t>Genalyn</t>
  </si>
  <si>
    <t>Lucaban</t>
  </si>
  <si>
    <t>Cacayurin, Genalyn L.</t>
  </si>
  <si>
    <t>Genalyn.Cacayurin@infor.com</t>
  </si>
  <si>
    <t>De Borja</t>
  </si>
  <si>
    <t>Melissa Socorro</t>
  </si>
  <si>
    <t>Crisostomo</t>
  </si>
  <si>
    <t>De Borja, Melissa Socorro C.</t>
  </si>
  <si>
    <t>Melissa.DeBorja@infor.com</t>
  </si>
  <si>
    <t>Mangalindan</t>
  </si>
  <si>
    <t>Rhetta</t>
  </si>
  <si>
    <t>Camarines</t>
  </si>
  <si>
    <t>Mangalindan, Rhetta C.</t>
  </si>
  <si>
    <t>Rhetta.Camarines@infor.com</t>
  </si>
  <si>
    <t>Aspiras</t>
  </si>
  <si>
    <t>Armando</t>
  </si>
  <si>
    <t>Pangan</t>
  </si>
  <si>
    <t>Aspiras, Armando P.</t>
  </si>
  <si>
    <t>Gilchrist Gentley Escalante</t>
  </si>
  <si>
    <t>Armando.Aspiras@infor.com</t>
  </si>
  <si>
    <t>Alarcon</t>
  </si>
  <si>
    <t>Patrick Joseph</t>
  </si>
  <si>
    <t>Guevarra</t>
  </si>
  <si>
    <t>Alarcon, Patrick Joseph G.</t>
  </si>
  <si>
    <t>Patrick.Alarcon@infor.com</t>
  </si>
  <si>
    <t>Ablog</t>
  </si>
  <si>
    <t>Jayson</t>
  </si>
  <si>
    <t>Rosario</t>
  </si>
  <si>
    <t>Ablog, Jayson R.</t>
  </si>
  <si>
    <t>Cathy Maurillo</t>
  </si>
  <si>
    <t>Jayson.Ablog@infor.com</t>
  </si>
  <si>
    <t>Maria Joahana</t>
  </si>
  <si>
    <t>Estrevension</t>
  </si>
  <si>
    <t>MariaJoahana.Eiman@infor.com</t>
  </si>
  <si>
    <t>Cynthia</t>
  </si>
  <si>
    <t>Camacho, Cynthia R.</t>
  </si>
  <si>
    <t>Cynthia.Camacho@infor.com</t>
  </si>
  <si>
    <t>Lagamson</t>
  </si>
  <si>
    <t>Galang</t>
  </si>
  <si>
    <t>Renan</t>
  </si>
  <si>
    <t>Guerrero</t>
  </si>
  <si>
    <t>Galang, Renan G.</t>
  </si>
  <si>
    <t>Renan.Galang@infor.com</t>
  </si>
  <si>
    <t>Lagmay</t>
  </si>
  <si>
    <t>Norman</t>
  </si>
  <si>
    <t>Ampatin</t>
  </si>
  <si>
    <t>Lagmay, Norman A.</t>
  </si>
  <si>
    <t>Norman.Lagmay@infor.com</t>
  </si>
  <si>
    <t>Marquez</t>
  </si>
  <si>
    <t>Aries</t>
  </si>
  <si>
    <t>Michael</t>
  </si>
  <si>
    <t>Jerrick Cyrus</t>
  </si>
  <si>
    <t>Tan, Jerrick Cyrus L.</t>
  </si>
  <si>
    <t>Jerrick.Tan@infor.com</t>
  </si>
  <si>
    <t>Quiatchon</t>
  </si>
  <si>
    <t>Norly</t>
  </si>
  <si>
    <t>Premista</t>
  </si>
  <si>
    <t>Quiatchon, Norly P.</t>
  </si>
  <si>
    <t>Norly.Quiatchon@infor.com</t>
  </si>
  <si>
    <t>Maria Victoria</t>
  </si>
  <si>
    <t>Alminanza</t>
  </si>
  <si>
    <t>Estanislao, Maria Victoria A.</t>
  </si>
  <si>
    <t>MariaVictoria.Estanislao@infor.com</t>
  </si>
  <si>
    <t>Lawis</t>
  </si>
  <si>
    <t>Lawis, Jonathan D.</t>
  </si>
  <si>
    <t>Jerric Camero</t>
  </si>
  <si>
    <t>Jonathan.Lawis@infor.com</t>
  </si>
  <si>
    <t>Rivo</t>
  </si>
  <si>
    <t>Edouardo</t>
  </si>
  <si>
    <t>Sy</t>
  </si>
  <si>
    <t>Rivo, Edouardo S.</t>
  </si>
  <si>
    <t>Edouardo.Rivo@infor.com</t>
  </si>
  <si>
    <t>Miguel</t>
  </si>
  <si>
    <t>Ruben</t>
  </si>
  <si>
    <t>Miguel, Ruben S.</t>
  </si>
  <si>
    <t>Geraldine Lopez</t>
  </si>
  <si>
    <t>Ruben.Miguel@infor.com</t>
  </si>
  <si>
    <t>Dollison</t>
  </si>
  <si>
    <t>Rommel</t>
  </si>
  <si>
    <t>Pelaez</t>
  </si>
  <si>
    <t>Dollison, Rommel P.</t>
  </si>
  <si>
    <t>Rommel.Dollison@infor.com</t>
  </si>
  <si>
    <t>Jorge Anthony</t>
  </si>
  <si>
    <t>Patajo</t>
  </si>
  <si>
    <t>Co, Jorge Anthony P.</t>
  </si>
  <si>
    <t>JorgeAnthony.Co@infor.com</t>
  </si>
  <si>
    <t>Sinconegue</t>
  </si>
  <si>
    <t>Frederic</t>
  </si>
  <si>
    <t>Gadia</t>
  </si>
  <si>
    <t>Sinconegue, Frederic G.</t>
  </si>
  <si>
    <t>Frederic.Sinconegue@infor.com</t>
  </si>
  <si>
    <t>Bellosillo</t>
  </si>
  <si>
    <t>Ronnel</t>
  </si>
  <si>
    <t>Bombaes</t>
  </si>
  <si>
    <t>Bellosillo, Ronnel B.</t>
  </si>
  <si>
    <t>Ronnel.Bellosillo@infor.com</t>
  </si>
  <si>
    <t>Lumaad</t>
  </si>
  <si>
    <t>Ma.cecilia</t>
  </si>
  <si>
    <t>Malaya</t>
  </si>
  <si>
    <t>Lumaad, Ma.cecilia M.</t>
  </si>
  <si>
    <t>Rommel Dollison</t>
  </si>
  <si>
    <t>MaCecilia.Lumaad@infor.com</t>
  </si>
  <si>
    <t>Conde</t>
  </si>
  <si>
    <t>Martinez</t>
  </si>
  <si>
    <t>Edwin</t>
  </si>
  <si>
    <t>Martinez, Edwin L.</t>
  </si>
  <si>
    <t>Erik Svenson</t>
  </si>
  <si>
    <t>Edwin.Martinez@infor.com</t>
  </si>
  <si>
    <t>Castillo</t>
  </si>
  <si>
    <t>Tajanlangit</t>
  </si>
  <si>
    <t>Lloyd Fritz</t>
  </si>
  <si>
    <t>Lee</t>
  </si>
  <si>
    <t>Tajanlangit, Lloyd Fritz L.</t>
  </si>
  <si>
    <t>LloydFritz.Tajanlangit@infor.com</t>
  </si>
  <si>
    <t>Lasco</t>
  </si>
  <si>
    <t>Muriel</t>
  </si>
  <si>
    <t>Lasco, Muriel P.</t>
  </si>
  <si>
    <t>Muriel.Lasco@infor.com</t>
  </si>
  <si>
    <t>Lorenzo</t>
  </si>
  <si>
    <t>Miranda</t>
  </si>
  <si>
    <t>Ferrer</t>
  </si>
  <si>
    <t>Tamayo</t>
  </si>
  <si>
    <t>Magnaye</t>
  </si>
  <si>
    <t>Cecilia</t>
  </si>
  <si>
    <t>Tumbaga</t>
  </si>
  <si>
    <t>Magnaye, Cecilia T.</t>
  </si>
  <si>
    <t>Cecilia.Magnaye@infor.com</t>
  </si>
  <si>
    <t>Comising</t>
  </si>
  <si>
    <t>Jacquelyn</t>
  </si>
  <si>
    <t>Almoza</t>
  </si>
  <si>
    <t>Comising, Jacquelyn A.</t>
  </si>
  <si>
    <t>jacquelyn.comising@infor.com</t>
  </si>
  <si>
    <t>Ganir</t>
  </si>
  <si>
    <t>Phillip Ryan</t>
  </si>
  <si>
    <t>Caburian</t>
  </si>
  <si>
    <t>Ganir, Phillip Ryan C.</t>
  </si>
  <si>
    <t>Phillip.Ganir@infor.com</t>
  </si>
  <si>
    <t>King</t>
  </si>
  <si>
    <t>Tiffany Kai</t>
  </si>
  <si>
    <t>King, Tiffany Kai T.</t>
  </si>
  <si>
    <t>TiffanyKai.King@infor.com</t>
  </si>
  <si>
    <t>Ballesteros</t>
  </si>
  <si>
    <t>Marlon Vance</t>
  </si>
  <si>
    <t>Ballesteros, Marlon Vance R.</t>
  </si>
  <si>
    <t>Marlon.Ballesteros@infor.com</t>
  </si>
  <si>
    <t>Umali</t>
  </si>
  <si>
    <t>Mary Grace</t>
  </si>
  <si>
    <t>Villanueva</t>
  </si>
  <si>
    <t>Umali, Mary Grace V.</t>
  </si>
  <si>
    <t>MaryGrace.Umali@infor.com</t>
  </si>
  <si>
    <t>Sicat</t>
  </si>
  <si>
    <t>Job</t>
  </si>
  <si>
    <t>Rivera</t>
  </si>
  <si>
    <t>Sicat, Job R.</t>
  </si>
  <si>
    <t>Job.Sicat@infor.com</t>
  </si>
  <si>
    <t>Carino Jr.</t>
  </si>
  <si>
    <t>Benjamin</t>
  </si>
  <si>
    <t>Vidallon</t>
  </si>
  <si>
    <t>Carino Jr., Benjamin V.</t>
  </si>
  <si>
    <t>Benjamin.Carino@infor.com</t>
  </si>
  <si>
    <t>Michelle</t>
  </si>
  <si>
    <t>Julius</t>
  </si>
  <si>
    <t>Munar</t>
  </si>
  <si>
    <t>Areej</t>
  </si>
  <si>
    <t>Pimentel</t>
  </si>
  <si>
    <t>Munar, Areej P.</t>
  </si>
  <si>
    <t>Areej.Munar@infor.com</t>
  </si>
  <si>
    <t>Penalosa</t>
  </si>
  <si>
    <t>Malong</t>
  </si>
  <si>
    <t>Penalosa, Michelle M.</t>
  </si>
  <si>
    <t>Michelle.Penalosa@infor.com</t>
  </si>
  <si>
    <t>Zapanta</t>
  </si>
  <si>
    <t>Edward</t>
  </si>
  <si>
    <t>Carbonero</t>
  </si>
  <si>
    <t>Zapanta, Edward C.</t>
  </si>
  <si>
    <t>Edward.Zapanta@infor.com</t>
  </si>
  <si>
    <t>BPP</t>
  </si>
  <si>
    <t>Gil George</t>
  </si>
  <si>
    <t>Alfonso</t>
  </si>
  <si>
    <t>Miranda, Gil George A.</t>
  </si>
  <si>
    <t>Gil.Miranda@infor.com</t>
  </si>
  <si>
    <t>Roco</t>
  </si>
  <si>
    <t>Brian</t>
  </si>
  <si>
    <t>Inductivo</t>
  </si>
  <si>
    <t>Roco, Brian I.</t>
  </si>
  <si>
    <t>Brian.Roco@infor.com</t>
  </si>
  <si>
    <t>Koh</t>
  </si>
  <si>
    <t>Krispin Viktor</t>
  </si>
  <si>
    <t/>
  </si>
  <si>
    <t>Koh, Krispin Viktor .</t>
  </si>
  <si>
    <t>Krispin.Koh@infor.com</t>
  </si>
  <si>
    <t>Hachero</t>
  </si>
  <si>
    <t>Jasper Jay</t>
  </si>
  <si>
    <t>Poblador</t>
  </si>
  <si>
    <t>Hachero, Jasper Jay P.</t>
  </si>
  <si>
    <t>Gilbert Morris</t>
  </si>
  <si>
    <t>Jasper.Hachero@infor.com</t>
  </si>
  <si>
    <t>Morris</t>
  </si>
  <si>
    <t>Gilbert</t>
  </si>
  <si>
    <t>Mondoy</t>
  </si>
  <si>
    <t>Morris, Gilbert M.</t>
  </si>
  <si>
    <t>Gilbert.Morris@infor.com</t>
  </si>
  <si>
    <t>Frianeza</t>
  </si>
  <si>
    <t>Kevin</t>
  </si>
  <si>
    <t>Frianeza, Kevin M.</t>
  </si>
  <si>
    <t>Kevin.Frianeza@infor.com</t>
  </si>
  <si>
    <t>Inovejas</t>
  </si>
  <si>
    <t>Jomel</t>
  </si>
  <si>
    <t>Espino</t>
  </si>
  <si>
    <t>Inovejas, Jomel E.</t>
  </si>
  <si>
    <t>Jomel.Inovejas@infor.com</t>
  </si>
  <si>
    <t>Abanes</t>
  </si>
  <si>
    <t>Antonio</t>
  </si>
  <si>
    <t>Ramirez</t>
  </si>
  <si>
    <t>Abanes, Antonio R.</t>
  </si>
  <si>
    <t>Antonio.Abanes@infor.com</t>
  </si>
  <si>
    <t>Torrijos Jr.</t>
  </si>
  <si>
    <t>Virgilio</t>
  </si>
  <si>
    <t>Virgilio.Torrijos@infor.com</t>
  </si>
  <si>
    <t>GHRZ1</t>
  </si>
  <si>
    <t>Cancela</t>
  </si>
  <si>
    <t>Raymond</t>
  </si>
  <si>
    <t>Cancela, Raymond S.</t>
  </si>
  <si>
    <t>Raymond.Cancela@infor.com</t>
  </si>
  <si>
    <t>Agustin</t>
  </si>
  <si>
    <t>Ronaldo</t>
  </si>
  <si>
    <t>Bernabe</t>
  </si>
  <si>
    <t>Agustin, Ronaldo B.</t>
  </si>
  <si>
    <t>Ron.Agustin@infor.com</t>
  </si>
  <si>
    <t>Reforma</t>
  </si>
  <si>
    <t>Villaruel</t>
  </si>
  <si>
    <t>Reforma, Rommel V.</t>
  </si>
  <si>
    <t>Rommel.Reforma@infor.com</t>
  </si>
  <si>
    <t>Betts</t>
  </si>
  <si>
    <t>Jane</t>
  </si>
  <si>
    <t>Jarabejo</t>
  </si>
  <si>
    <t>Betts, Jane J.</t>
  </si>
  <si>
    <t>Jane.Betts@infor.com</t>
  </si>
  <si>
    <t>Dacillo</t>
  </si>
  <si>
    <t>Edelisa</t>
  </si>
  <si>
    <t>Rendo</t>
  </si>
  <si>
    <t>Dacillo, Edelisa R.</t>
  </si>
  <si>
    <t>Edelisa.Dacillo@infor.com</t>
  </si>
  <si>
    <t>Ramos</t>
  </si>
  <si>
    <t>M3M</t>
  </si>
  <si>
    <t>Pagala</t>
  </si>
  <si>
    <t>Racquel</t>
  </si>
  <si>
    <t>Ladiero</t>
  </si>
  <si>
    <t>Pagala, Racquel L.</t>
  </si>
  <si>
    <t>Racquel.Pagala@infor.com</t>
  </si>
  <si>
    <t>Bejerano</t>
  </si>
  <si>
    <t>John Paolo</t>
  </si>
  <si>
    <t>Tenorio</t>
  </si>
  <si>
    <t>Bejerano, John Paolo T.</t>
  </si>
  <si>
    <t>John.Bejerano@infor.com</t>
  </si>
  <si>
    <t>Espinosa</t>
  </si>
  <si>
    <t>Gracesilda</t>
  </si>
  <si>
    <t>Jatulan</t>
  </si>
  <si>
    <t>Dela Cruz, Gracesilda J.</t>
  </si>
  <si>
    <t>Business Systems Analyst</t>
  </si>
  <si>
    <t>Shannon Johnson</t>
  </si>
  <si>
    <t>Gracesilda.Jatulan@infor.com</t>
  </si>
  <si>
    <t>SALES</t>
  </si>
  <si>
    <t>Zaballa</t>
  </si>
  <si>
    <t>Emelita</t>
  </si>
  <si>
    <t>Avila</t>
  </si>
  <si>
    <t>Zaballa, Emelita A.</t>
  </si>
  <si>
    <t>Emelita.Zaballa@infor.com</t>
  </si>
  <si>
    <t>Puno</t>
  </si>
  <si>
    <t>Sharon Leigh</t>
  </si>
  <si>
    <t>Puno, Sharon Leigh R.</t>
  </si>
  <si>
    <t>Sharon.Puno@infor.com</t>
  </si>
  <si>
    <t>Medel</t>
  </si>
  <si>
    <t>Rosanna</t>
  </si>
  <si>
    <t>Doria</t>
  </si>
  <si>
    <t>Medel, Rosanna D.</t>
  </si>
  <si>
    <t>Rosanna.Medel@infor.com</t>
  </si>
  <si>
    <t>Bansale</t>
  </si>
  <si>
    <t>Celeste</t>
  </si>
  <si>
    <t>Creencia</t>
  </si>
  <si>
    <t>Bansale, Celeste C.</t>
  </si>
  <si>
    <t>Celeste.Bansale@infor.com</t>
  </si>
  <si>
    <t>Jeremy</t>
  </si>
  <si>
    <t>Racquel Pagala</t>
  </si>
  <si>
    <t>Vedua</t>
  </si>
  <si>
    <t>Joseph Mark</t>
  </si>
  <si>
    <t>Cordero</t>
  </si>
  <si>
    <t>Vedua, Joseph Mark C.</t>
  </si>
  <si>
    <t>JosephMark.Vedua@infor.com</t>
  </si>
  <si>
    <t>Bernardino</t>
  </si>
  <si>
    <t>Marie Anthonette</t>
  </si>
  <si>
    <t>Jacinto</t>
  </si>
  <si>
    <t>Pagdilao</t>
  </si>
  <si>
    <t>Emma</t>
  </si>
  <si>
    <t>Mabasa</t>
  </si>
  <si>
    <t>Pagdilao, Emma M.</t>
  </si>
  <si>
    <t>Emma.Pagdilao@infor.com</t>
  </si>
  <si>
    <t>Pugay</t>
  </si>
  <si>
    <t>Reynard Dion</t>
  </si>
  <si>
    <t>Abarro</t>
  </si>
  <si>
    <t>Pugay, Reynard Dion A.</t>
  </si>
  <si>
    <t>Reynard.Pugay@infor.com</t>
  </si>
  <si>
    <t>Galla</t>
  </si>
  <si>
    <t>Lester</t>
  </si>
  <si>
    <t>Calderon</t>
  </si>
  <si>
    <t>Galla, Lester C.</t>
  </si>
  <si>
    <t>Lester.Galla@infor.com</t>
  </si>
  <si>
    <t>David</t>
  </si>
  <si>
    <t>Emerson</t>
  </si>
  <si>
    <t>Usi</t>
  </si>
  <si>
    <t>Perez, Emerson U.</t>
  </si>
  <si>
    <t>Emerson.Perez@infor.com</t>
  </si>
  <si>
    <t>Salutan</t>
  </si>
  <si>
    <t>Riza</t>
  </si>
  <si>
    <t>Roxas</t>
  </si>
  <si>
    <t>Salutan, Riza R.</t>
  </si>
  <si>
    <t>Riza.Salutan@infor.com</t>
  </si>
  <si>
    <t>Laxamana</t>
  </si>
  <si>
    <t>Mark Ian</t>
  </si>
  <si>
    <t>Dingal</t>
  </si>
  <si>
    <t>Laxamana, Mark Ian D.</t>
  </si>
  <si>
    <t>MarkIan.Laxamana@infor.com</t>
  </si>
  <si>
    <t>Vasallo</t>
  </si>
  <si>
    <t>Figueroa, Jeremy V.</t>
  </si>
  <si>
    <t>Jeremy.Figueroa@infor.com</t>
  </si>
  <si>
    <t>Anthony</t>
  </si>
  <si>
    <t>Ninalga</t>
  </si>
  <si>
    <t>Villanueva, Anthony N.</t>
  </si>
  <si>
    <t>Anthony.Villanueva@infor.com</t>
  </si>
  <si>
    <t>Jhoza Marie</t>
  </si>
  <si>
    <t>Talusan Jr.</t>
  </si>
  <si>
    <t>Nestor</t>
  </si>
  <si>
    <t>Malayba</t>
  </si>
  <si>
    <t>Nestor.Talusan@infor.com</t>
  </si>
  <si>
    <t>Lutz</t>
  </si>
  <si>
    <t>Kristina.Lutz@infor.com</t>
  </si>
  <si>
    <t>Genove</t>
  </si>
  <si>
    <t>Gena Marie</t>
  </si>
  <si>
    <t>Genove, Gena Marie R.</t>
  </si>
  <si>
    <t>GenaMarie.Genove@infor.com</t>
  </si>
  <si>
    <t>Pia Jean</t>
  </si>
  <si>
    <t>Cortez, Pia Jean D.</t>
  </si>
  <si>
    <t>PiaJean.Cortez@infor.com</t>
  </si>
  <si>
    <t>Quinones</t>
  </si>
  <si>
    <t>Esmerald</t>
  </si>
  <si>
    <t>Gapasin</t>
  </si>
  <si>
    <t>Quinones, Esmerald G.</t>
  </si>
  <si>
    <t>Esmerald.Quinones@infor.com</t>
  </si>
  <si>
    <t>Glenn</t>
  </si>
  <si>
    <t>Palisoc</t>
  </si>
  <si>
    <t>Alfred Victor</t>
  </si>
  <si>
    <t>Palisoc, Alfred Victor A.</t>
  </si>
  <si>
    <t>Alfred.Palisoc@infor.com</t>
  </si>
  <si>
    <t>Periabras</t>
  </si>
  <si>
    <t>Francis</t>
  </si>
  <si>
    <t>Periabras, Francis B.</t>
  </si>
  <si>
    <t>Francis.Periabras@infor.com</t>
  </si>
  <si>
    <t>Ilustre</t>
  </si>
  <si>
    <t>Espinosa, Maria Victoria I.</t>
  </si>
  <si>
    <t>vicky.espinosa@infor.com</t>
  </si>
  <si>
    <t>M3F</t>
  </si>
  <si>
    <t>Daryl</t>
  </si>
  <si>
    <t>Rex</t>
  </si>
  <si>
    <t>Gorospe</t>
  </si>
  <si>
    <t>Girard Chris</t>
  </si>
  <si>
    <t>Rocha</t>
  </si>
  <si>
    <t>Gorospe, Girard Chris R.</t>
  </si>
  <si>
    <t>Girard.Gorospe@infor.com</t>
  </si>
  <si>
    <t>Ang</t>
  </si>
  <si>
    <t>Reginald Ryan</t>
  </si>
  <si>
    <t>Cu Abella</t>
  </si>
  <si>
    <t>Ang, Reginald Ryan C.</t>
  </si>
  <si>
    <t>reginald.ryan.ang@infor.com</t>
  </si>
  <si>
    <t>NOP</t>
  </si>
  <si>
    <t>PGOW8</t>
  </si>
  <si>
    <t>Tianco</t>
  </si>
  <si>
    <t>Ignacia</t>
  </si>
  <si>
    <t>Martin</t>
  </si>
  <si>
    <t>Tianco, Ignacia M.</t>
  </si>
  <si>
    <t>PH0AANOPPGOW8</t>
  </si>
  <si>
    <t>Ignacia.Tianco@infor.com</t>
  </si>
  <si>
    <t>Fernandez</t>
  </si>
  <si>
    <t>Teofilo.Flores@infor.com</t>
  </si>
  <si>
    <t>Maria Cecilia</t>
  </si>
  <si>
    <t>Yuzon</t>
  </si>
  <si>
    <t>Torres, Maria Cecilia Y.</t>
  </si>
  <si>
    <t>Mark John Dayag</t>
  </si>
  <si>
    <t>MariaCecilia.Torres@infor.com</t>
  </si>
  <si>
    <t>Escalante</t>
  </si>
  <si>
    <t>Gilchrist Gentley</t>
  </si>
  <si>
    <t>Escalante, Gilchrist Gentley F.</t>
  </si>
  <si>
    <t>Gentley.Escalante@infor.com</t>
  </si>
  <si>
    <t>Sherwin</t>
  </si>
  <si>
    <t>Quinones, Sherwin V.</t>
  </si>
  <si>
    <t>Sherwin.Quinones@infor.com</t>
  </si>
  <si>
    <t>Parial</t>
  </si>
  <si>
    <t>Jeremiah</t>
  </si>
  <si>
    <t>Parial, Jeremiah J.</t>
  </si>
  <si>
    <t>Jeremiah.Parial@infor.com</t>
  </si>
  <si>
    <t>Bonus</t>
  </si>
  <si>
    <t>John Carlo</t>
  </si>
  <si>
    <t>Software Engineer</t>
  </si>
  <si>
    <t>Jessy Christine</t>
  </si>
  <si>
    <t>Dalang</t>
  </si>
  <si>
    <t>Klaus Bagsingit</t>
  </si>
  <si>
    <t>Solang</t>
  </si>
  <si>
    <t>Dalang, Klaus Bagsingit S.</t>
  </si>
  <si>
    <t>Klaus.Dalang@infor.com</t>
  </si>
  <si>
    <t>Guinevere</t>
  </si>
  <si>
    <t>Balahadia</t>
  </si>
  <si>
    <t>Ragadio</t>
  </si>
  <si>
    <t>Rogel</t>
  </si>
  <si>
    <t>Waje</t>
  </si>
  <si>
    <t>Ragadio, Rogel W.</t>
  </si>
  <si>
    <t>Rogel.Ragadio@infor.com</t>
  </si>
  <si>
    <t>Francia</t>
  </si>
  <si>
    <t>Joseph Albert</t>
  </si>
  <si>
    <t>Zarate</t>
  </si>
  <si>
    <t>Francia, Joseph Albert Z.</t>
  </si>
  <si>
    <t>JoseAlbert.Francia@infor.com</t>
  </si>
  <si>
    <t>Trinidad</t>
  </si>
  <si>
    <t>Bajada</t>
  </si>
  <si>
    <t>Khristine</t>
  </si>
  <si>
    <t>Khristine.Bajada@infor.com</t>
  </si>
  <si>
    <t>Sims</t>
  </si>
  <si>
    <t>Jill Angela</t>
  </si>
  <si>
    <t>JillAngela.Sims@infor.com</t>
  </si>
  <si>
    <t>Salientes</t>
  </si>
  <si>
    <t>Joanna Paula</t>
  </si>
  <si>
    <t>Bansil</t>
  </si>
  <si>
    <t>Salientes, Joanna Paula B.</t>
  </si>
  <si>
    <t>Joana.Salientes@infor.com</t>
  </si>
  <si>
    <t>Valenzuela</t>
  </si>
  <si>
    <t>Caranto</t>
  </si>
  <si>
    <t>Leonard Vonn</t>
  </si>
  <si>
    <t>Caranto, Leonard Vonn Y.</t>
  </si>
  <si>
    <t>Leonard.Caranto@infor.com</t>
  </si>
  <si>
    <t>Verdejo</t>
  </si>
  <si>
    <t>Ferdinand Brian</t>
  </si>
  <si>
    <t>Camanong</t>
  </si>
  <si>
    <t>Verdejo, Ferdinand Brian C.</t>
  </si>
  <si>
    <t>FerdinandBrian.Verdejo@infor.com</t>
  </si>
  <si>
    <t>Dominguez Jr.</t>
  </si>
  <si>
    <t>Jose Raymundo</t>
  </si>
  <si>
    <t>Ebreo</t>
  </si>
  <si>
    <t>Dominguez Jr., Jose Raymundo E.</t>
  </si>
  <si>
    <t>Jose.Dominguez@infor.com</t>
  </si>
  <si>
    <t>Chua</t>
  </si>
  <si>
    <t>Jessica</t>
  </si>
  <si>
    <t>De Asis</t>
  </si>
  <si>
    <t>Chua, Jessica D.</t>
  </si>
  <si>
    <t>Jessica.Chua@infor.com</t>
  </si>
  <si>
    <t>David Byron</t>
  </si>
  <si>
    <t>Lee, David Byron C.</t>
  </si>
  <si>
    <t>DavidByron.Lee@infor.com</t>
  </si>
  <si>
    <t>Hernandez</t>
  </si>
  <si>
    <t>Marilou</t>
  </si>
  <si>
    <t>Romero</t>
  </si>
  <si>
    <t>Hernandez, Marilou R.</t>
  </si>
  <si>
    <t>Marilou.Romero@infor.com</t>
  </si>
  <si>
    <t>Ocampo</t>
  </si>
  <si>
    <t>Mendoza, Rhea O.</t>
  </si>
  <si>
    <t>Rhea.Mendoza@infor.com</t>
  </si>
  <si>
    <t>Bombase</t>
  </si>
  <si>
    <t>Janina</t>
  </si>
  <si>
    <t>Bihis</t>
  </si>
  <si>
    <t>Bombase, Janina B.</t>
  </si>
  <si>
    <t>Janina.Bombase@infor.com</t>
  </si>
  <si>
    <t>Francy</t>
  </si>
  <si>
    <t>Francy.Celzo@infor.com</t>
  </si>
  <si>
    <t>Narvasa</t>
  </si>
  <si>
    <t>Norcoin.Zarate@infor.com</t>
  </si>
  <si>
    <t>Abigail</t>
  </si>
  <si>
    <t>Pantangco</t>
  </si>
  <si>
    <t>Glendalyn</t>
  </si>
  <si>
    <t>Madriaga</t>
  </si>
  <si>
    <t>Pantangco, Glendalyn M.</t>
  </si>
  <si>
    <t>glendalyn.pantangco@infor.com</t>
  </si>
  <si>
    <t>Jeffrey</t>
  </si>
  <si>
    <t>Lozano</t>
  </si>
  <si>
    <t>Ang, Jeffrey L.</t>
  </si>
  <si>
    <t>Jeffrey.Ang@infor.com</t>
  </si>
  <si>
    <t>Dantes</t>
  </si>
  <si>
    <t>Jaime</t>
  </si>
  <si>
    <t>Agulto</t>
  </si>
  <si>
    <t>Dantes, Jaime A.</t>
  </si>
  <si>
    <t>Jaime.Dantes@infor.com</t>
  </si>
  <si>
    <t>Joycelyn</t>
  </si>
  <si>
    <t>Beltran</t>
  </si>
  <si>
    <t>Paulo, Joycelyn B.</t>
  </si>
  <si>
    <t>Joycelyn.Paulo@infor.com</t>
  </si>
  <si>
    <t>Vasquez</t>
  </si>
  <si>
    <t>De Vera</t>
  </si>
  <si>
    <t>Magno Iii</t>
  </si>
  <si>
    <t>Alejandro</t>
  </si>
  <si>
    <t>Alberto</t>
  </si>
  <si>
    <t>Magno Iii, Alejandro A.</t>
  </si>
  <si>
    <t>Alejandro.Magno@infor.com</t>
  </si>
  <si>
    <t>Peter Mark</t>
  </si>
  <si>
    <t>Sonido</t>
  </si>
  <si>
    <t>Guevarra, Peter Mark S.</t>
  </si>
  <si>
    <t>PeterMark.Guevarra@infor.com</t>
  </si>
  <si>
    <t>Velasco</t>
  </si>
  <si>
    <t>Ma. Cristina</t>
  </si>
  <si>
    <t>GCPDU</t>
  </si>
  <si>
    <t>Paolo Enrico</t>
  </si>
  <si>
    <t>San Pedro</t>
  </si>
  <si>
    <t>Vicente, Paolo Enrico S.</t>
  </si>
  <si>
    <t>PaoloEnrico.Vicente@infor.com</t>
  </si>
  <si>
    <t>Paredes</t>
  </si>
  <si>
    <t>Stephen John</t>
  </si>
  <si>
    <t>Tormo</t>
  </si>
  <si>
    <t>Paredes, Stephen John T.</t>
  </si>
  <si>
    <t>StephenJohn.Paredes@infor.com</t>
  </si>
  <si>
    <t>Bascos</t>
  </si>
  <si>
    <t>Lagamson, Abigail B.</t>
  </si>
  <si>
    <t>Abigail.Lagamson@infor.com</t>
  </si>
  <si>
    <t>Solis</t>
  </si>
  <si>
    <t>Jay Ryan</t>
  </si>
  <si>
    <t>jay.ryan.ramos@infor.com</t>
  </si>
  <si>
    <t>Bayono</t>
  </si>
  <si>
    <t>Ruel</t>
  </si>
  <si>
    <t>Bacong</t>
  </si>
  <si>
    <t>Bayono, Ruel B.</t>
  </si>
  <si>
    <t>Ruel.Bayono@infor.com</t>
  </si>
  <si>
    <t>Dizon</t>
  </si>
  <si>
    <t>Angelita</t>
  </si>
  <si>
    <t>Agaloos</t>
  </si>
  <si>
    <t>Dizon, Angelita A.</t>
  </si>
  <si>
    <t>Angelita.Dizon@infor.com</t>
  </si>
  <si>
    <t>Geonzon</t>
  </si>
  <si>
    <t>Maria Margarita</t>
  </si>
  <si>
    <t>Villasabas</t>
  </si>
  <si>
    <t>Geonzon, Maria Margarita V.</t>
  </si>
  <si>
    <t>MariaMargarita.Geonzon@infor.com</t>
  </si>
  <si>
    <t>Manzon</t>
  </si>
  <si>
    <t>Ramos, Mary Grace M.</t>
  </si>
  <si>
    <t>MaryGrace.Ramos@infor.com</t>
  </si>
  <si>
    <t>Lapid</t>
  </si>
  <si>
    <t>Dan August</t>
  </si>
  <si>
    <t>Salas</t>
  </si>
  <si>
    <t>Lapid, Dan August S.</t>
  </si>
  <si>
    <t>DanAugust.Lapid@infor.com</t>
  </si>
  <si>
    <t>Cruz Jr.</t>
  </si>
  <si>
    <t>Eduardo</t>
  </si>
  <si>
    <t>Ayande</t>
  </si>
  <si>
    <t>Cruz Jr., Eduardo A.</t>
  </si>
  <si>
    <t>Eduardo.Cruz@infor.com</t>
  </si>
  <si>
    <t>Tolentino</t>
  </si>
  <si>
    <t>Maria Paula Cheska</t>
  </si>
  <si>
    <t>maria.paula.cheska.tolentino@infor.com</t>
  </si>
  <si>
    <t>Echeche</t>
  </si>
  <si>
    <t>Jolly</t>
  </si>
  <si>
    <t>Echeche, Jolly M.</t>
  </si>
  <si>
    <t>Jolly.Echeche@infor.com</t>
  </si>
  <si>
    <t>Arriola</t>
  </si>
  <si>
    <t>Robledo</t>
  </si>
  <si>
    <t>Arriola, Anthony R.</t>
  </si>
  <si>
    <t>Anthony.Arriola@infor.com</t>
  </si>
  <si>
    <t>Del Prado</t>
  </si>
  <si>
    <t>Del Prado, Raymond V.</t>
  </si>
  <si>
    <t>Raymond.DelPrado@infor.com</t>
  </si>
  <si>
    <t>Morcilla</t>
  </si>
  <si>
    <t>Ronan</t>
  </si>
  <si>
    <t>Morcilla, Ronan G.</t>
  </si>
  <si>
    <t>Ronan.Morcilla@infor.com</t>
  </si>
  <si>
    <t>Christopher Chaulmer</t>
  </si>
  <si>
    <t>Ong</t>
  </si>
  <si>
    <t>Sy, Christopher Chaulmer O.</t>
  </si>
  <si>
    <t>ChristopherChaulmer.Sy@infor.com</t>
  </si>
  <si>
    <t>Salamat</t>
  </si>
  <si>
    <t>Emson Diomel</t>
  </si>
  <si>
    <t>Armamento</t>
  </si>
  <si>
    <t>Salamat, Emson Diomel A.</t>
  </si>
  <si>
    <t>emson.diomel.salamat@infor.com</t>
  </si>
  <si>
    <t>Amisola</t>
  </si>
  <si>
    <t>Larry</t>
  </si>
  <si>
    <t>Igot</t>
  </si>
  <si>
    <t>Amisola, Larry I.</t>
  </si>
  <si>
    <t>Larry.Amisola@infor.com</t>
  </si>
  <si>
    <t>Arizala</t>
  </si>
  <si>
    <t>Trisha Kae</t>
  </si>
  <si>
    <t>Rabena</t>
  </si>
  <si>
    <t>Arizala, Trisha Kae R.</t>
  </si>
  <si>
    <t>TrishaKae.Arizala@infor.com</t>
  </si>
  <si>
    <t>Bautista</t>
  </si>
  <si>
    <t>Natividad</t>
  </si>
  <si>
    <t>Gonzales</t>
  </si>
  <si>
    <t>Pallasigue</t>
  </si>
  <si>
    <t>Maria Cristina</t>
  </si>
  <si>
    <t>Imasa</t>
  </si>
  <si>
    <t>Pallasigue, Maria Cristina I.</t>
  </si>
  <si>
    <t>MariaCristina.Imasa@infor.com</t>
  </si>
  <si>
    <t>Layuso</t>
  </si>
  <si>
    <t>Edilet</t>
  </si>
  <si>
    <t>Layuso, Edilet F.</t>
  </si>
  <si>
    <t>Edilet.Layuso@infor.com</t>
  </si>
  <si>
    <t>Iledan</t>
  </si>
  <si>
    <t>Kristine</t>
  </si>
  <si>
    <t>kristine.iledan@infor.com</t>
  </si>
  <si>
    <t>Go</t>
  </si>
  <si>
    <t>Canete</t>
  </si>
  <si>
    <t>Ronald Allan</t>
  </si>
  <si>
    <t>Canete, Ronald Allan F.</t>
  </si>
  <si>
    <t>IT Field Support Engineer</t>
  </si>
  <si>
    <t>RonaldAllan.Canete@infor.com</t>
  </si>
  <si>
    <t>Belandres</t>
  </si>
  <si>
    <t>Abigan</t>
  </si>
  <si>
    <t>Belandres, Khristine A.</t>
  </si>
  <si>
    <t>Khristine.Belandres@infor.com</t>
  </si>
  <si>
    <t>Bolanos</t>
  </si>
  <si>
    <t>Roxas, Jeffrey B.</t>
  </si>
  <si>
    <t>Jeffrey.Roxas@infor.com</t>
  </si>
  <si>
    <t>Solana</t>
  </si>
  <si>
    <t>Noreen</t>
  </si>
  <si>
    <t>Solana, Noreen C.</t>
  </si>
  <si>
    <t>Noreen.Solana@infor.com</t>
  </si>
  <si>
    <t>Ortiz Jr.</t>
  </si>
  <si>
    <t>Bayani</t>
  </si>
  <si>
    <t>Ortiz Jr., Bayani G.</t>
  </si>
  <si>
    <t>Lito Lopez</t>
  </si>
  <si>
    <t>Bayani.Ortiz@infor.com</t>
  </si>
  <si>
    <t>Brion</t>
  </si>
  <si>
    <t>Edwardson</t>
  </si>
  <si>
    <t>Ibay</t>
  </si>
  <si>
    <t>Brion, Edwardson I.</t>
  </si>
  <si>
    <t>Edwardson.Brion@infor.com</t>
  </si>
  <si>
    <t>Banares</t>
  </si>
  <si>
    <t>Asejo</t>
  </si>
  <si>
    <t>Banares, Sherwin A.</t>
  </si>
  <si>
    <t>Sherwin.Banares@infor.com</t>
  </si>
  <si>
    <t>Quibin</t>
  </si>
  <si>
    <t>Quibin, Michael C.</t>
  </si>
  <si>
    <t>Michael.Quibin@infor.com</t>
  </si>
  <si>
    <t>Eleonor</t>
  </si>
  <si>
    <t>Dela Cruz, Eleonor T.</t>
  </si>
  <si>
    <t>eleonor.dela.cruz@infor.com</t>
  </si>
  <si>
    <t>Eldwin</t>
  </si>
  <si>
    <t>Mendoza, Eldwin S.</t>
  </si>
  <si>
    <t>Eldwin.Mendoza@infor.com</t>
  </si>
  <si>
    <t>Maria Blesilda</t>
  </si>
  <si>
    <t>Ramintas</t>
  </si>
  <si>
    <t>Lopez, Maria Blesilda R.</t>
  </si>
  <si>
    <t>maria.blesilda.lopez@infor.com</t>
  </si>
  <si>
    <t>German</t>
  </si>
  <si>
    <t>Guballa</t>
  </si>
  <si>
    <t>Cruz, German G.</t>
  </si>
  <si>
    <t>German.Cruz@infor.com</t>
  </si>
  <si>
    <t>Choa</t>
  </si>
  <si>
    <t>Cherie Ann</t>
  </si>
  <si>
    <t>Llamelo</t>
  </si>
  <si>
    <t>Choa, Cherie Ann L.</t>
  </si>
  <si>
    <t>cherie.ann.choa@infor.com</t>
  </si>
  <si>
    <t>Escobido Jr.</t>
  </si>
  <si>
    <t>Joel</t>
  </si>
  <si>
    <t>Escobido Jr., Joel C.</t>
  </si>
  <si>
    <t>joel.escobido@infor.com</t>
  </si>
  <si>
    <t>Limjoco</t>
  </si>
  <si>
    <t>Rinosa</t>
  </si>
  <si>
    <t>Limjoco, Jeffrey R.</t>
  </si>
  <si>
    <t>Jeffrey.Limjoco@infor.com</t>
  </si>
  <si>
    <t>Muhi</t>
  </si>
  <si>
    <t>Edgar Allan</t>
  </si>
  <si>
    <t>Jeremias</t>
  </si>
  <si>
    <t>Muhi, Edgar Allan J.</t>
  </si>
  <si>
    <t>Diane Macalino</t>
  </si>
  <si>
    <t>edgar.allan.muhi@infor.com</t>
  </si>
  <si>
    <t>Dorothy</t>
  </si>
  <si>
    <t>Dorothy.Yu@infor.com</t>
  </si>
  <si>
    <t>Pagulayan</t>
  </si>
  <si>
    <t>Nicomedes Anton Emmanuel</t>
  </si>
  <si>
    <t>Joson</t>
  </si>
  <si>
    <t>Pagulayan, Nicomedes Anton Emmanuel J.</t>
  </si>
  <si>
    <t>nico.pagulayan@infor.com</t>
  </si>
  <si>
    <t>Mercadal</t>
  </si>
  <si>
    <t>Ralph Brian</t>
  </si>
  <si>
    <t>Torrente</t>
  </si>
  <si>
    <t>Mercadal, Ralph Brian T.</t>
  </si>
  <si>
    <t>ralph.brian.mercadal@infor.com</t>
  </si>
  <si>
    <t>Cacho</t>
  </si>
  <si>
    <t>Maria Katrina</t>
  </si>
  <si>
    <t>Ochangco</t>
  </si>
  <si>
    <t>Cacho, Maria Katrina O.</t>
  </si>
  <si>
    <t>maria.katrina.cacho@infor.com</t>
  </si>
  <si>
    <t>Gerald</t>
  </si>
  <si>
    <t>Rodriguez</t>
  </si>
  <si>
    <t>Randolf Bren</t>
  </si>
  <si>
    <t>Padel</t>
  </si>
  <si>
    <t>Antonio, Randolf Bren P.</t>
  </si>
  <si>
    <t>RandolfBren.Antonio@infor.com</t>
  </si>
  <si>
    <t>Kenneth</t>
  </si>
  <si>
    <t>Soriano, Kenneth P.</t>
  </si>
  <si>
    <t>Kenneth.Soriano@infor.com</t>
  </si>
  <si>
    <t>Maria Clara Isabel</t>
  </si>
  <si>
    <t>Ocampo, Maria Clara Isabel G.</t>
  </si>
  <si>
    <t>maria.clara.isabel.garcia@infor.com</t>
  </si>
  <si>
    <t>Laserna</t>
  </si>
  <si>
    <t>Iris Paula</t>
  </si>
  <si>
    <t>Damaso</t>
  </si>
  <si>
    <t>Laserna, Iris Paula D.</t>
  </si>
  <si>
    <t>iris.paula.laserna@infor.com</t>
  </si>
  <si>
    <t>Ilao</t>
  </si>
  <si>
    <t>Niña Kristia</t>
  </si>
  <si>
    <t>Endaya</t>
  </si>
  <si>
    <t>Ilao, Niña Kristia E.</t>
  </si>
  <si>
    <t>nina.kristia.ilao@infor.com</t>
  </si>
  <si>
    <t>Raymund</t>
  </si>
  <si>
    <t>Mejia</t>
  </si>
  <si>
    <t>Maquiling</t>
  </si>
  <si>
    <t>Mejia, Christian M.</t>
  </si>
  <si>
    <t>christian.mejia@infor.com</t>
  </si>
  <si>
    <t>Hicarte</t>
  </si>
  <si>
    <t>Donna</t>
  </si>
  <si>
    <t>Hicarte, Donna B.</t>
  </si>
  <si>
    <t>Donna.Hicarte@infor.com</t>
  </si>
  <si>
    <t>Formalejo</t>
  </si>
  <si>
    <t>Leslie</t>
  </si>
  <si>
    <t>Dayanghirang</t>
  </si>
  <si>
    <t>Formalejo, Leslie D.</t>
  </si>
  <si>
    <t>Leslie.Formalejo@infor.com</t>
  </si>
  <si>
    <t>Bete</t>
  </si>
  <si>
    <t>Cieleto</t>
  </si>
  <si>
    <t>Dairo</t>
  </si>
  <si>
    <t>Bete, Cieleto D.</t>
  </si>
  <si>
    <t>cieleto.bete@infor.com</t>
  </si>
  <si>
    <t>Ferdinand</t>
  </si>
  <si>
    <t>Sta. Tereza</t>
  </si>
  <si>
    <t>Cruz, Ferdinand S.</t>
  </si>
  <si>
    <t>Ferdinand.Cruz@infor.com</t>
  </si>
  <si>
    <t>Menguito</t>
  </si>
  <si>
    <t>Calingo</t>
  </si>
  <si>
    <t>Menguito, Jason C.</t>
  </si>
  <si>
    <t>Jason.Menguito@infor.com</t>
  </si>
  <si>
    <t>Diaz</t>
  </si>
  <si>
    <t>Kristine Anne</t>
  </si>
  <si>
    <t>Camposano</t>
  </si>
  <si>
    <t>Diaz, Kristine Anne C.</t>
  </si>
  <si>
    <t>kristine.anne.diaz@infor.com</t>
  </si>
  <si>
    <t>Cendreda</t>
  </si>
  <si>
    <t>Karen Gladys</t>
  </si>
  <si>
    <t>Cendana</t>
  </si>
  <si>
    <t>Cendreda, Karen Gladys C.</t>
  </si>
  <si>
    <t>Kaye.Cendreda@infor.com</t>
  </si>
  <si>
    <t>Ricalde</t>
  </si>
  <si>
    <t>Rizardo</t>
  </si>
  <si>
    <t>Alcaraz</t>
  </si>
  <si>
    <t>Ricalde, Rizardo A.</t>
  </si>
  <si>
    <t>Rizardo.Ricalde@infor.com</t>
  </si>
  <si>
    <t>Arellano</t>
  </si>
  <si>
    <t>Annalyn</t>
  </si>
  <si>
    <t>Razon</t>
  </si>
  <si>
    <t>Arellano, Annalyn R.</t>
  </si>
  <si>
    <t>annalyn.arellano@infor.com</t>
  </si>
  <si>
    <t>Richard</t>
  </si>
  <si>
    <t>Querubin</t>
  </si>
  <si>
    <t>debra.kim.querubin@infor.com</t>
  </si>
  <si>
    <t>Austria</t>
  </si>
  <si>
    <t>Austria, Raymund A.</t>
  </si>
  <si>
    <t>Raymund.Austria@infor.com</t>
  </si>
  <si>
    <t>Verar</t>
  </si>
  <si>
    <t>Francis Edward</t>
  </si>
  <si>
    <t>Duran</t>
  </si>
  <si>
    <t>Verar, Francis Edward D.</t>
  </si>
  <si>
    <t>francis.edward.verar@infor.com</t>
  </si>
  <si>
    <t>Llana</t>
  </si>
  <si>
    <t>Godfrey</t>
  </si>
  <si>
    <t>Gomez</t>
  </si>
  <si>
    <t>Llana, Godfrey G.</t>
  </si>
  <si>
    <t>Godfrey.Llana@infor.com</t>
  </si>
  <si>
    <t>Leah</t>
  </si>
  <si>
    <t>Capistrano</t>
  </si>
  <si>
    <t>Vincent Lawrence</t>
  </si>
  <si>
    <t>Zalvidea</t>
  </si>
  <si>
    <t>Capistrano, Vincent Lawrence Z.</t>
  </si>
  <si>
    <t>vincent.lawrence.capistrano@infor.com</t>
  </si>
  <si>
    <t>Dalay</t>
  </si>
  <si>
    <t>Paolo</t>
  </si>
  <si>
    <t>Aligabo</t>
  </si>
  <si>
    <t>Dalay, Paolo A.</t>
  </si>
  <si>
    <t>Paolo.Dalay@infor.com</t>
  </si>
  <si>
    <t>Salcedo</t>
  </si>
  <si>
    <t>Indira</t>
  </si>
  <si>
    <t>Manalo</t>
  </si>
  <si>
    <t>Salcedo, Indira M.</t>
  </si>
  <si>
    <t>Indira.Salcedo@infor.com</t>
  </si>
  <si>
    <t>Salvador</t>
  </si>
  <si>
    <t>Evaristo</t>
  </si>
  <si>
    <t>Cristina</t>
  </si>
  <si>
    <t>Cortey</t>
  </si>
  <si>
    <t>Evaristo, Cristina C.</t>
  </si>
  <si>
    <t>Cristina.Evaristo@infor.com</t>
  </si>
  <si>
    <t>Dimacali</t>
  </si>
  <si>
    <t>Coeliflor</t>
  </si>
  <si>
    <t>Lintao</t>
  </si>
  <si>
    <t>Dimacali, Coeliflor L.</t>
  </si>
  <si>
    <t>Coeliflor.Dimacali@infor.com</t>
  </si>
  <si>
    <t>Palma</t>
  </si>
  <si>
    <t>Cherry Mae</t>
  </si>
  <si>
    <t>cherry.mae.palma@infor.com</t>
  </si>
  <si>
    <t>Esperancilla</t>
  </si>
  <si>
    <t>Ace</t>
  </si>
  <si>
    <t>Esperancilla, Ace R.</t>
  </si>
  <si>
    <t>Ace.Esperancilla@infor.com</t>
  </si>
  <si>
    <t>Docena</t>
  </si>
  <si>
    <t>Harry Zaldy</t>
  </si>
  <si>
    <t>Villalon</t>
  </si>
  <si>
    <t>Docena, Harry Zaldy V.</t>
  </si>
  <si>
    <t>harry.zaldy.docena@infor.com</t>
  </si>
  <si>
    <t>Aguila</t>
  </si>
  <si>
    <t>Jose Iii</t>
  </si>
  <si>
    <t>Elciaro</t>
  </si>
  <si>
    <t>Aguila, Jose Iii E.</t>
  </si>
  <si>
    <t>Jose.AguilaIII@infor.com</t>
  </si>
  <si>
    <t>Gaytano</t>
  </si>
  <si>
    <t>Hardy</t>
  </si>
  <si>
    <t>Placino</t>
  </si>
  <si>
    <t>Gaytano, Hardy P.</t>
  </si>
  <si>
    <t>Hardy.Gaytano@infor.com</t>
  </si>
  <si>
    <t>Alcantara</t>
  </si>
  <si>
    <t>Cecilio Amor</t>
  </si>
  <si>
    <t>Alcantara, Cecilio Amor P.</t>
  </si>
  <si>
    <t>cecilio.amor.alcantara@infor.com</t>
  </si>
  <si>
    <t>Concon</t>
  </si>
  <si>
    <t>Jeremie</t>
  </si>
  <si>
    <t>Concon, Jeremie P.</t>
  </si>
  <si>
    <t>Jeremie.Concon@infor.com</t>
  </si>
  <si>
    <t>Basea</t>
  </si>
  <si>
    <t>Ruby Anne</t>
  </si>
  <si>
    <t>Bataanon</t>
  </si>
  <si>
    <t>Basea, Ruby Anne B.</t>
  </si>
  <si>
    <t>ruby.anne.basea@infor.com</t>
  </si>
  <si>
    <t>John Michael</t>
  </si>
  <si>
    <t>Montalban</t>
  </si>
  <si>
    <t>Rodriguez, John Michael M.</t>
  </si>
  <si>
    <t>john.michael.rodriguez@infor.com</t>
  </si>
  <si>
    <t>Senolos</t>
  </si>
  <si>
    <t>Geffrey</t>
  </si>
  <si>
    <t>Cura</t>
  </si>
  <si>
    <t>Senolos, Geffrey C.</t>
  </si>
  <si>
    <t>Geffrey.Senolos@infor.com</t>
  </si>
  <si>
    <t>Aguiling</t>
  </si>
  <si>
    <t>Mesina</t>
  </si>
  <si>
    <t>Aguiling, Anthony M.</t>
  </si>
  <si>
    <t>Anthony.Aguiling@infor.com</t>
  </si>
  <si>
    <t>Atotubo</t>
  </si>
  <si>
    <t>Julie Anne</t>
  </si>
  <si>
    <t>Atotubo, Julie Anne S.</t>
  </si>
  <si>
    <t>julie.anne.atotubo@infor.com</t>
  </si>
  <si>
    <t>Lucas</t>
  </si>
  <si>
    <t>Lucas, Richard D.</t>
  </si>
  <si>
    <t>Richard.Lucas@infor.com</t>
  </si>
  <si>
    <t>Barcela</t>
  </si>
  <si>
    <t>Rommell</t>
  </si>
  <si>
    <t>Portus</t>
  </si>
  <si>
    <t>Barcela, Rommell P.</t>
  </si>
  <si>
    <t>Rommell.Barcela@infor.com</t>
  </si>
  <si>
    <t>Ver</t>
  </si>
  <si>
    <t>Jay Gilbert</t>
  </si>
  <si>
    <t>Paleracio</t>
  </si>
  <si>
    <t>Ver, Jay Gilbert P.</t>
  </si>
  <si>
    <t>jay.gilbert.ver@infor.com</t>
  </si>
  <si>
    <t>Suansing</t>
  </si>
  <si>
    <t>Louie</t>
  </si>
  <si>
    <t>Ocon</t>
  </si>
  <si>
    <t>Suansing, Louie O.</t>
  </si>
  <si>
    <t>Louie.Suansing@infor.com</t>
  </si>
  <si>
    <t>Concepcion</t>
  </si>
  <si>
    <t>Gloria</t>
  </si>
  <si>
    <t>Christine</t>
  </si>
  <si>
    <t>Gloria, Christine B.</t>
  </si>
  <si>
    <t>Christine.Gloria@infor.com</t>
  </si>
  <si>
    <t>Bermejo</t>
  </si>
  <si>
    <t>Ane</t>
  </si>
  <si>
    <t>Bermejo, Bernardo A.</t>
  </si>
  <si>
    <t>Bernardo.Bermejo@infor.com</t>
  </si>
  <si>
    <t>Medina</t>
  </si>
  <si>
    <t>Joart</t>
  </si>
  <si>
    <t>Medina, Joart B.</t>
  </si>
  <si>
    <t>Joart.Medina@infor.com</t>
  </si>
  <si>
    <t>Pendon</t>
  </si>
  <si>
    <t>Castro</t>
  </si>
  <si>
    <t>Pascual</t>
  </si>
  <si>
    <t>GFPDU</t>
  </si>
  <si>
    <t>Carandang</t>
  </si>
  <si>
    <t>Latosa</t>
  </si>
  <si>
    <t>Latosa, Arlene A.</t>
  </si>
  <si>
    <t>Arlene.Latosa@infor.com</t>
  </si>
  <si>
    <t>Ryan</t>
  </si>
  <si>
    <t>Florentino Jr.</t>
  </si>
  <si>
    <t>Panlaqui</t>
  </si>
  <si>
    <t>Reyes, Florentino Jr. P.</t>
  </si>
  <si>
    <t>Florentino.Reyes@infor.com</t>
  </si>
  <si>
    <t>Marcos</t>
  </si>
  <si>
    <t>Alexandersen</t>
  </si>
  <si>
    <t>Amora</t>
  </si>
  <si>
    <t>Alexandersen, Michael A.</t>
  </si>
  <si>
    <t>Michael.Alexandersen@infor.com</t>
  </si>
  <si>
    <t>Financial Analyst</t>
  </si>
  <si>
    <t>Silvestre</t>
  </si>
  <si>
    <t>Gudelio</t>
  </si>
  <si>
    <t>Benito</t>
  </si>
  <si>
    <t>Silvestre, Gudelio B.</t>
  </si>
  <si>
    <t>Alexander</t>
  </si>
  <si>
    <t>Hidalgo</t>
  </si>
  <si>
    <t>Acosta</t>
  </si>
  <si>
    <t>Surban</t>
  </si>
  <si>
    <t>John</t>
  </si>
  <si>
    <t>Fallarme</t>
  </si>
  <si>
    <t>Surban, John F.</t>
  </si>
  <si>
    <t>John.Surban@infor.com</t>
  </si>
  <si>
    <t>Tallara</t>
  </si>
  <si>
    <t>Juneth Anne</t>
  </si>
  <si>
    <t>Moreno</t>
  </si>
  <si>
    <t>Tallara, Juneth Anne M.</t>
  </si>
  <si>
    <t>juneth.anne.tallara@infor.com</t>
  </si>
  <si>
    <t>Regina</t>
  </si>
  <si>
    <t>Nobleza</t>
  </si>
  <si>
    <t>Reyes, Regina N.</t>
  </si>
  <si>
    <t>Regina.Reyes@infor.com</t>
  </si>
  <si>
    <t>Sojor</t>
  </si>
  <si>
    <t>Rohann Emrys</t>
  </si>
  <si>
    <t>Abraham</t>
  </si>
  <si>
    <t>Sojor, Rohann Emrys A.</t>
  </si>
  <si>
    <t>rohann.emrys.sojor@infor.com</t>
  </si>
  <si>
    <t>Juan Miguel</t>
  </si>
  <si>
    <t>Mary Joy</t>
  </si>
  <si>
    <t>Falsado</t>
  </si>
  <si>
    <t>Gooco</t>
  </si>
  <si>
    <t>Juan Carlo</t>
  </si>
  <si>
    <t>Tiu</t>
  </si>
  <si>
    <t>Gooco, Juan Carlo T.</t>
  </si>
  <si>
    <t>Vince Capistrano</t>
  </si>
  <si>
    <t>juan.carlo.gooco@infor.com</t>
  </si>
  <si>
    <t>SO</t>
  </si>
  <si>
    <t>Mary Blythe</t>
  </si>
  <si>
    <t>SO, Mary Blythe C.</t>
  </si>
  <si>
    <t>Mary.Blythe.So@infor.com</t>
  </si>
  <si>
    <t>Arbet</t>
  </si>
  <si>
    <t>Bernardo, Arbet W.</t>
  </si>
  <si>
    <t>Arbet.Bernardo@infor.com</t>
  </si>
  <si>
    <t>Alvarez</t>
  </si>
  <si>
    <t>Ablaña</t>
  </si>
  <si>
    <t>Kilven</t>
  </si>
  <si>
    <t>Paguia</t>
  </si>
  <si>
    <t>Ablaña, Kilven P.</t>
  </si>
  <si>
    <t>Kilven.Ablana@infor.com</t>
  </si>
  <si>
    <t>GSADU</t>
  </si>
  <si>
    <t>Anne Marjore Magaipo</t>
  </si>
  <si>
    <t>Parayno</t>
  </si>
  <si>
    <t>Sheryl</t>
  </si>
  <si>
    <t>Parayno, Sheryl O.</t>
  </si>
  <si>
    <t>Sheryl.Parayno@infor.com</t>
  </si>
  <si>
    <t>De Gracia</t>
  </si>
  <si>
    <t>Venice Dana</t>
  </si>
  <si>
    <t>Imperial</t>
  </si>
  <si>
    <t>De Gracia, Venice Dana I.</t>
  </si>
  <si>
    <t>venice.degracia@infor.com</t>
  </si>
  <si>
    <t>Napalan</t>
  </si>
  <si>
    <t>Ermil Allen</t>
  </si>
  <si>
    <t>Napalan, Ermil Allen F.</t>
  </si>
  <si>
    <t>Ermil.Allen.Napalan@infor.com</t>
  </si>
  <si>
    <t>Vallejo</t>
  </si>
  <si>
    <t>Dela Cruz, Joseph V.</t>
  </si>
  <si>
    <t>Joseph.Dela.Cruz@infor.com</t>
  </si>
  <si>
    <t>Agbay</t>
  </si>
  <si>
    <t>Villas</t>
  </si>
  <si>
    <t>Agbay, Richard V.</t>
  </si>
  <si>
    <t>Richard.Agbay@infor.com</t>
  </si>
  <si>
    <t>Trogo</t>
  </si>
  <si>
    <t>Jethro</t>
  </si>
  <si>
    <t>De Los Santos</t>
  </si>
  <si>
    <t>Trogo, Jethro D.</t>
  </si>
  <si>
    <t>Jethro.Trogo@infor.com</t>
  </si>
  <si>
    <t>Janette</t>
  </si>
  <si>
    <t>Conde, Janette M.</t>
  </si>
  <si>
    <t>Janette.Conde@infor.com</t>
  </si>
  <si>
    <t>Paul Carlos</t>
  </si>
  <si>
    <t>Dakis</t>
  </si>
  <si>
    <t>Dela Cruz, Paul Carlos D.</t>
  </si>
  <si>
    <t>Paul.Carlos.Dela.Cruz@infor.com</t>
  </si>
  <si>
    <t>Magaipo</t>
  </si>
  <si>
    <t>Anne Marjore</t>
  </si>
  <si>
    <t>Magaipo, Anne Marjore A.</t>
  </si>
  <si>
    <t>Ronald Lee</t>
  </si>
  <si>
    <t>Anne.Marjorie.Magaipo@infor.com</t>
  </si>
  <si>
    <t>Felix</t>
  </si>
  <si>
    <t>Ijiran</t>
  </si>
  <si>
    <t>Pinchy Czarina</t>
  </si>
  <si>
    <t>Datuin</t>
  </si>
  <si>
    <t>Pinchy.Czarina.Ijiran@infor.com</t>
  </si>
  <si>
    <t>GPRDU</t>
  </si>
  <si>
    <t>Rogelio</t>
  </si>
  <si>
    <t>Toledo</t>
  </si>
  <si>
    <t>Rogelio.SinongcoJr@infor.com</t>
  </si>
  <si>
    <t>Reynan</t>
  </si>
  <si>
    <t>Frongoso</t>
  </si>
  <si>
    <t>Miranda, Reynan F.</t>
  </si>
  <si>
    <t>Reynan.Miranda@infor.com</t>
  </si>
  <si>
    <t>Baylon</t>
  </si>
  <si>
    <t>Savella</t>
  </si>
  <si>
    <t>Baylon, Annalyn S.</t>
  </si>
  <si>
    <t>Annalyn.Baylon@infor.com</t>
  </si>
  <si>
    <t>Romeo</t>
  </si>
  <si>
    <t>Moskaira</t>
  </si>
  <si>
    <t>Maria Paula</t>
  </si>
  <si>
    <t>Maria.Paula.Dizon@infor.com</t>
  </si>
  <si>
    <t>Claveria</t>
  </si>
  <si>
    <t>Fernando</t>
  </si>
  <si>
    <t>Celedonio</t>
  </si>
  <si>
    <t>Fernando, Celedonio S.</t>
  </si>
  <si>
    <t>Celedonio.Fernando@infor.com</t>
  </si>
  <si>
    <t>Cabreros</t>
  </si>
  <si>
    <t>Maria Concepcion</t>
  </si>
  <si>
    <t>Mangahas</t>
  </si>
  <si>
    <t>Cabreros, Maria Concepcion M.</t>
  </si>
  <si>
    <t>Connie.Cabreros@infor.com</t>
  </si>
  <si>
    <t>Chu</t>
  </si>
  <si>
    <t>Edwards</t>
  </si>
  <si>
    <t>Marizza Joy</t>
  </si>
  <si>
    <t>Aguila, Marizza Joy A.</t>
  </si>
  <si>
    <t>Marizza.Joy.Aguila@infor.com</t>
  </si>
  <si>
    <t>Camcam</t>
  </si>
  <si>
    <t>Caroline</t>
  </si>
  <si>
    <t>Melo</t>
  </si>
  <si>
    <t>Camcam, Caroline M.</t>
  </si>
  <si>
    <t>Caroline.Camcam@infor.com</t>
  </si>
  <si>
    <t>Aragoza</t>
  </si>
  <si>
    <t>Dominguez</t>
  </si>
  <si>
    <t>Aragoza, Bernardo D.</t>
  </si>
  <si>
    <t>Bernardo.Aragoza@infor.com</t>
  </si>
  <si>
    <t>Aves</t>
  </si>
  <si>
    <t>Junjie</t>
  </si>
  <si>
    <t>Jison</t>
  </si>
  <si>
    <t>Aves, Junjie J.</t>
  </si>
  <si>
    <t>Junjie.Aves@infor.com</t>
  </si>
  <si>
    <t>Eugene</t>
  </si>
  <si>
    <t>Moskaira, Eugene L.</t>
  </si>
  <si>
    <t>Eugene.Moskaira@infor.com</t>
  </si>
  <si>
    <t>Dan Joseph</t>
  </si>
  <si>
    <t>Hernandez, Dan Joseph V.</t>
  </si>
  <si>
    <t>Dan.Joseph.Hernandez@infor.com</t>
  </si>
  <si>
    <t>Vergara</t>
  </si>
  <si>
    <t>Roberto</t>
  </si>
  <si>
    <t>Hiloma</t>
  </si>
  <si>
    <t>Vergara, Roberto H.</t>
  </si>
  <si>
    <t>Roberto.Vergara@infor.com</t>
  </si>
  <si>
    <t>Magdato</t>
  </si>
  <si>
    <t>Jed</t>
  </si>
  <si>
    <t>Tordesillas</t>
  </si>
  <si>
    <t>Magdato, Jed T.</t>
  </si>
  <si>
    <t>Jed.Magdato@infor.com</t>
  </si>
  <si>
    <t>Angelo Reynerio</t>
  </si>
  <si>
    <t>Lorenzo, Angelo Reynerio G.</t>
  </si>
  <si>
    <t>Angelo.Lorenzo@infor.com</t>
  </si>
  <si>
    <t>Camaclang</t>
  </si>
  <si>
    <t>John Dinno</t>
  </si>
  <si>
    <t>Manguerra</t>
  </si>
  <si>
    <t>Camaclang, John Dinno M.</t>
  </si>
  <si>
    <t>John.Dinno.Camaclang@infor.com</t>
  </si>
  <si>
    <t>Muyalde</t>
  </si>
  <si>
    <t>Ferrer, Julius M.</t>
  </si>
  <si>
    <t>Julius.Ferrer@infor.com</t>
  </si>
  <si>
    <t>Carillo</t>
  </si>
  <si>
    <t>Gary</t>
  </si>
  <si>
    <t>Verano</t>
  </si>
  <si>
    <t>Carillo, Gary V.</t>
  </si>
  <si>
    <t>Gary.Carillo@infor.com</t>
  </si>
  <si>
    <t>Juco</t>
  </si>
  <si>
    <t>Angelito</t>
  </si>
  <si>
    <t>Quianzon</t>
  </si>
  <si>
    <t>Juco, Angelito Q.</t>
  </si>
  <si>
    <t>Angelito.Juco@infor.com</t>
  </si>
  <si>
    <t>Colar</t>
  </si>
  <si>
    <t>Annika Pearl</t>
  </si>
  <si>
    <t>Evangelista</t>
  </si>
  <si>
    <t>Annika.Pearl.Colar@infor.com</t>
  </si>
  <si>
    <t>Dolomandin</t>
  </si>
  <si>
    <t>Miguel Antonio</t>
  </si>
  <si>
    <t>Abesamis</t>
  </si>
  <si>
    <t>Dolomandin, Miguel Antonio A.</t>
  </si>
  <si>
    <t>Miguel.Antonio.Dolomandin@infor.com</t>
  </si>
  <si>
    <t>Josephine</t>
  </si>
  <si>
    <t>Ybanez</t>
  </si>
  <si>
    <t>Tamayo, Josephine Y.</t>
  </si>
  <si>
    <t>Josephine.Tamayo@infor.com</t>
  </si>
  <si>
    <t>Priolo</t>
  </si>
  <si>
    <t>Eliross</t>
  </si>
  <si>
    <t>Bugnot</t>
  </si>
  <si>
    <t>Priolo, Eliross B.</t>
  </si>
  <si>
    <t>Eliross.Priolo@infor.com</t>
  </si>
  <si>
    <t>Gina</t>
  </si>
  <si>
    <t>Talaca</t>
  </si>
  <si>
    <t>Gina.Bay-ong@infor.com</t>
  </si>
  <si>
    <t>Villasenor</t>
  </si>
  <si>
    <t>Aldwyn</t>
  </si>
  <si>
    <t>Villasenor, Aldwyn G.</t>
  </si>
  <si>
    <t>Aldwyn.Villasenor@infor.com</t>
  </si>
  <si>
    <t>Winnie</t>
  </si>
  <si>
    <t>Borbon</t>
  </si>
  <si>
    <t>Aquino, Winnie B.</t>
  </si>
  <si>
    <t>Winnie.Aquino@infor.com</t>
  </si>
  <si>
    <t>Limpin</t>
  </si>
  <si>
    <t>Gabion</t>
  </si>
  <si>
    <t>Limpin, Jack G.</t>
  </si>
  <si>
    <t>Jack.Limpin@infor.com</t>
  </si>
  <si>
    <t>Magsino</t>
  </si>
  <si>
    <t>Maricris</t>
  </si>
  <si>
    <t>Modino</t>
  </si>
  <si>
    <t>Adrianne</t>
  </si>
  <si>
    <t>Modino, Adrianne C.</t>
  </si>
  <si>
    <t>Adrianne.Modino@infor.com</t>
  </si>
  <si>
    <t>Yvette</t>
  </si>
  <si>
    <t>Alo</t>
  </si>
  <si>
    <t>Hidalgo, Yvette A.</t>
  </si>
  <si>
    <t>Yvette.Hidalgo@infor.com</t>
  </si>
  <si>
    <t>Vitug</t>
  </si>
  <si>
    <t>Kristine Joy</t>
  </si>
  <si>
    <t>Vitug, Kristine Joy C.</t>
  </si>
  <si>
    <t>Kristine.Joy.Vitug@infor.com</t>
  </si>
  <si>
    <t>Driz</t>
  </si>
  <si>
    <t>Kamille Joy</t>
  </si>
  <si>
    <t>Kamille.Joy.Driz@infor.com</t>
  </si>
  <si>
    <t>Yung</t>
  </si>
  <si>
    <t>Sharon</t>
  </si>
  <si>
    <t>Yung, Sharon G.</t>
  </si>
  <si>
    <t>Sharon.Yung@infor.com</t>
  </si>
  <si>
    <t>Fetalcorin</t>
  </si>
  <si>
    <t>Cheryl</t>
  </si>
  <si>
    <t>Cheryl.Fetalcorin@infor.com</t>
  </si>
  <si>
    <t>Jaraba</t>
  </si>
  <si>
    <t>Katrina Yvette</t>
  </si>
  <si>
    <t>Yturzaita</t>
  </si>
  <si>
    <t>Jaraba, Katrina Yvette Y.</t>
  </si>
  <si>
    <t>Katrina.Yvette.Jaraba@infor.com</t>
  </si>
  <si>
    <t>De Lara</t>
  </si>
  <si>
    <t>Virginia</t>
  </si>
  <si>
    <t>De Lara, Virginia R.</t>
  </si>
  <si>
    <t>Virginia.De.Lara@infor.com</t>
  </si>
  <si>
    <t>Curioso</t>
  </si>
  <si>
    <t>Maricris.Curioso@infor.com</t>
  </si>
  <si>
    <t>Luzanta</t>
  </si>
  <si>
    <t>Ibrahim</t>
  </si>
  <si>
    <t>Marfil</t>
  </si>
  <si>
    <t>Luzanta, Ibrahim M.</t>
  </si>
  <si>
    <t>Ibrahim.Luzanta@infor.com</t>
  </si>
  <si>
    <t>Raquel</t>
  </si>
  <si>
    <t>Esteban</t>
  </si>
  <si>
    <t>Cruz, Raquel E.</t>
  </si>
  <si>
    <t>Raquel.Cruz@infor.com</t>
  </si>
  <si>
    <t>Allado</t>
  </si>
  <si>
    <t>Mark Leonard</t>
  </si>
  <si>
    <t>Dinong</t>
  </si>
  <si>
    <t>Allado, Mark Leonard D.</t>
  </si>
  <si>
    <t>Mark.Leonard.Allado@infor.com</t>
  </si>
  <si>
    <t>Nurnberg</t>
  </si>
  <si>
    <t>Matias, Michelle N.</t>
  </si>
  <si>
    <t>Michelle.Matias@infor.com</t>
  </si>
  <si>
    <t>Ogardo</t>
  </si>
  <si>
    <t>Ethel</t>
  </si>
  <si>
    <t>Ogardo, Ethel M.</t>
  </si>
  <si>
    <t>Ethel.Ogardo@infor.com</t>
  </si>
  <si>
    <t>Evangelista, Edison P.</t>
  </si>
  <si>
    <t>Edison.Evangelista@infor.com</t>
  </si>
  <si>
    <t>Soto</t>
  </si>
  <si>
    <t>Roberto Jr.</t>
  </si>
  <si>
    <t>Soto, Roberto Jr. D.</t>
  </si>
  <si>
    <t>Roberto.SotoJr@infor.com</t>
  </si>
  <si>
    <t>Banzon</t>
  </si>
  <si>
    <t>Jose Rufino</t>
  </si>
  <si>
    <t>Encarnado</t>
  </si>
  <si>
    <t>Rivera, Jose Rufino E.</t>
  </si>
  <si>
    <t>Jose.Rufino.Rivera@infor.com</t>
  </si>
  <si>
    <t>Lorelli</t>
  </si>
  <si>
    <t>Lorelli.Garcia@infor.com</t>
  </si>
  <si>
    <t>Roberto Rolando</t>
  </si>
  <si>
    <t>Cabalza</t>
  </si>
  <si>
    <t>Santos, Roberto Rolando C.</t>
  </si>
  <si>
    <t>Roberto.Santos@infor.com</t>
  </si>
  <si>
    <t>Barbosa</t>
  </si>
  <si>
    <t>Sigfreid</t>
  </si>
  <si>
    <t>Berida</t>
  </si>
  <si>
    <t>Ignacio, Sigfreid B.</t>
  </si>
  <si>
    <t>Maria Amelie Borja</t>
  </si>
  <si>
    <t>Sigfreid.Ignacio@infor.com</t>
  </si>
  <si>
    <t>Agustin Jr.</t>
  </si>
  <si>
    <t>Abdiel</t>
  </si>
  <si>
    <t>Agustin Jr., Abdiel B.</t>
  </si>
  <si>
    <t>Abdiel.AgustinJR@infor.com</t>
  </si>
  <si>
    <t>Banta</t>
  </si>
  <si>
    <t>Loanzon</t>
  </si>
  <si>
    <t>Banta, Christopher L.</t>
  </si>
  <si>
    <t>Christopher.Banta@infor.com</t>
  </si>
  <si>
    <t>Pinalba</t>
  </si>
  <si>
    <t>Aaron Paul</t>
  </si>
  <si>
    <t>Pinalba, Aaron Paul D.</t>
  </si>
  <si>
    <t>AaronPaul.Pinalba@infor.com</t>
  </si>
  <si>
    <t>Plata</t>
  </si>
  <si>
    <t>Ringor</t>
  </si>
  <si>
    <t>Plata, Jonathan R.</t>
  </si>
  <si>
    <t>Jonathan.Plata@infor.com</t>
  </si>
  <si>
    <t>Tafalla</t>
  </si>
  <si>
    <t>Danilo</t>
  </si>
  <si>
    <t>Picol</t>
  </si>
  <si>
    <t>Tafalla, Danilo P.</t>
  </si>
  <si>
    <t>Danilo.Tafalla@infor.com</t>
  </si>
  <si>
    <t>Borja</t>
  </si>
  <si>
    <t>Maria Amelie</t>
  </si>
  <si>
    <t>Borja, Maria Amelie T.</t>
  </si>
  <si>
    <t>MariaAmelie.Borja@infor.com</t>
  </si>
  <si>
    <t>Rubicita</t>
  </si>
  <si>
    <t>Rubicita.Miquiabas@infor.com</t>
  </si>
  <si>
    <t>Crilley</t>
  </si>
  <si>
    <t>Ibanez</t>
  </si>
  <si>
    <t>Dela Cruz, Crilley I.</t>
  </si>
  <si>
    <t>Crilley.DelaCruz@infor.com</t>
  </si>
  <si>
    <t>Leah.Uy@infor.com</t>
  </si>
  <si>
    <t>Maano</t>
  </si>
  <si>
    <t>Cyron</t>
  </si>
  <si>
    <t>Maano, Cyron V.</t>
  </si>
  <si>
    <t>Cyron.Maano@infor.com</t>
  </si>
  <si>
    <t>Richmond</t>
  </si>
  <si>
    <t>Pagalanan</t>
  </si>
  <si>
    <t>Chua, Richmond P.</t>
  </si>
  <si>
    <t>Richmond.Chua@infor.com</t>
  </si>
  <si>
    <t>Dela Cuesta</t>
  </si>
  <si>
    <t>Erwin Franz</t>
  </si>
  <si>
    <t>Tabios</t>
  </si>
  <si>
    <t>Dela Cuesta, Erwin Franz T.</t>
  </si>
  <si>
    <t>ErwinFranz.DelaCuesta@infor.com</t>
  </si>
  <si>
    <t>Estingor</t>
  </si>
  <si>
    <t>Abadilla</t>
  </si>
  <si>
    <t>Estingor, Edwin A.</t>
  </si>
  <si>
    <t>Edwin.Estingor@infor.com</t>
  </si>
  <si>
    <t>Gamboa</t>
  </si>
  <si>
    <t>Solis, Aries G.</t>
  </si>
  <si>
    <t>Aries.Solis@infor.com</t>
  </si>
  <si>
    <t>Aquino, Rommel C.</t>
  </si>
  <si>
    <t>Rommel.Aquino@infor.com</t>
  </si>
  <si>
    <t>Delizo</t>
  </si>
  <si>
    <t>Rufina</t>
  </si>
  <si>
    <t>Morales</t>
  </si>
  <si>
    <t>Ruby Jean</t>
  </si>
  <si>
    <t>Antiola</t>
  </si>
  <si>
    <t>Morales, Ruby Jean A.</t>
  </si>
  <si>
    <t>RubyJean.Morales@infor.com</t>
  </si>
  <si>
    <t>Ira Therese</t>
  </si>
  <si>
    <t>Pablo</t>
  </si>
  <si>
    <t>Bernardino, Ira Therese P.</t>
  </si>
  <si>
    <t>IraTherese.Bernardino@infor.com</t>
  </si>
  <si>
    <t>Ilagan</t>
  </si>
  <si>
    <t>Ian Paulo</t>
  </si>
  <si>
    <t>Badiola</t>
  </si>
  <si>
    <t>Ilagan, Ian Paulo B.</t>
  </si>
  <si>
    <t>IanPaulo.Ilagan@infor.com</t>
  </si>
  <si>
    <t>Santiago</t>
  </si>
  <si>
    <t>Cheng</t>
  </si>
  <si>
    <t>Renalyn</t>
  </si>
  <si>
    <t>Cheng, Renalyn A.</t>
  </si>
  <si>
    <t>Renalyn.Cheng@infor.com</t>
  </si>
  <si>
    <t>Blasco</t>
  </si>
  <si>
    <t>Eileen</t>
  </si>
  <si>
    <t>Mercado</t>
  </si>
  <si>
    <t>Blasco, Eileen M.</t>
  </si>
  <si>
    <t>Eileen.Blasco@infor.com</t>
  </si>
  <si>
    <t>Dangca Ii</t>
  </si>
  <si>
    <t>Gerard</t>
  </si>
  <si>
    <t>Gerard.Dangca@infor.com</t>
  </si>
  <si>
    <t>Baluyot</t>
  </si>
  <si>
    <t>Arvy Liana</t>
  </si>
  <si>
    <t>Bermudo</t>
  </si>
  <si>
    <t>Baluyot, Arvy Liana B.</t>
  </si>
  <si>
    <t>ArvyLiana.Baluyot@infor.com</t>
  </si>
  <si>
    <t>Dennis</t>
  </si>
  <si>
    <t>Melody Joy</t>
  </si>
  <si>
    <t>Panaga</t>
  </si>
  <si>
    <t>Gamboa, Melody Joy P.</t>
  </si>
  <si>
    <t>MelodyJoy.Gamboa@infor.com</t>
  </si>
  <si>
    <t>Noah Jethro</t>
  </si>
  <si>
    <t>Salandanan</t>
  </si>
  <si>
    <t>Duran, Noah Jethro S.</t>
  </si>
  <si>
    <t>NoahJethro.Duran@infor.com</t>
  </si>
  <si>
    <t>Enrile</t>
  </si>
  <si>
    <t>Vincent</t>
  </si>
  <si>
    <t>Radovan</t>
  </si>
  <si>
    <t>Enrile, Vincent R.</t>
  </si>
  <si>
    <t>Vincent.Enrile@infor.com</t>
  </si>
  <si>
    <t>Vergel Vincent</t>
  </si>
  <si>
    <t>Arevalo</t>
  </si>
  <si>
    <t>Santiago, Vergel Vincent A.</t>
  </si>
  <si>
    <t>VergelVincent.Santiago@infor.com</t>
  </si>
  <si>
    <t>Bernardez</t>
  </si>
  <si>
    <t>Jeff Raymond</t>
  </si>
  <si>
    <t>Malvarosa</t>
  </si>
  <si>
    <t>Bernardez, Jeff Raymond M.</t>
  </si>
  <si>
    <t>JeffRaymond.Bernardez@infor.com</t>
  </si>
  <si>
    <t>Plaza</t>
  </si>
  <si>
    <t>Peter</t>
  </si>
  <si>
    <t>Plaza, Peter R.</t>
  </si>
  <si>
    <t>Peter.Plaza@infor.com</t>
  </si>
  <si>
    <t>Banez</t>
  </si>
  <si>
    <t>Allan</t>
  </si>
  <si>
    <t>Marvin</t>
  </si>
  <si>
    <t>Mario</t>
  </si>
  <si>
    <t>Victor</t>
  </si>
  <si>
    <t>Villafuerte, Mario V.</t>
  </si>
  <si>
    <t>Mario.Villafuerte@infor.com</t>
  </si>
  <si>
    <t>Gabriel</t>
  </si>
  <si>
    <t>Mary Jane</t>
  </si>
  <si>
    <t>San Miguel</t>
  </si>
  <si>
    <t>Marquez, Gerardo S.</t>
  </si>
  <si>
    <t>Gerardo.Marquez@infor.com</t>
  </si>
  <si>
    <t>Therese Rosario</t>
  </si>
  <si>
    <t>Antonino</t>
  </si>
  <si>
    <t>Marcelo, Therese Rosario A.</t>
  </si>
  <si>
    <t>ThereseRosario.Marcelo@infor.com</t>
  </si>
  <si>
    <t>Austriaco</t>
  </si>
  <si>
    <t>Mary Abigail</t>
  </si>
  <si>
    <t>MaryAbigail.Austriaco@infor.com</t>
  </si>
  <si>
    <t>Mappala</t>
  </si>
  <si>
    <t>Marionito</t>
  </si>
  <si>
    <t>Brabante</t>
  </si>
  <si>
    <t>Mappala, Marionito B.</t>
  </si>
  <si>
    <t>Marionito.Mappala@infor.com</t>
  </si>
  <si>
    <t>Robles</t>
  </si>
  <si>
    <t>Ronald</t>
  </si>
  <si>
    <t>GAPDU</t>
  </si>
  <si>
    <t>Abary</t>
  </si>
  <si>
    <t>Ronn Michael</t>
  </si>
  <si>
    <t>Abary, Ronn Michael M.</t>
  </si>
  <si>
    <t>RonnMichael.Abary@infor.com</t>
  </si>
  <si>
    <t>Axalan</t>
  </si>
  <si>
    <t>Rizlanne</t>
  </si>
  <si>
    <t>Axalan, Rizlanne C.</t>
  </si>
  <si>
    <t>Rizlanne.Castro@infor.com</t>
  </si>
  <si>
    <t>Macapagal</t>
  </si>
  <si>
    <t>Dimaranan</t>
  </si>
  <si>
    <t>Doreen</t>
  </si>
  <si>
    <t>Doreen.Dimaranan@infor.com</t>
  </si>
  <si>
    <t>Quiatchon, Julie Ann M.</t>
  </si>
  <si>
    <t>JulieAnn.Quiatchon@infor.com</t>
  </si>
  <si>
    <t>Sarte</t>
  </si>
  <si>
    <t>John Willis</t>
  </si>
  <si>
    <t>Galvez</t>
  </si>
  <si>
    <t>Sarte, John Willis G.</t>
  </si>
  <si>
    <t>JohnWillis.Sarte@infor.com</t>
  </si>
  <si>
    <t>Recuerdo</t>
  </si>
  <si>
    <t>Fatima</t>
  </si>
  <si>
    <t>Recuerdo, Fatima M.</t>
  </si>
  <si>
    <t>Fatima.Mira-Ato@infor.com</t>
  </si>
  <si>
    <t>Leonardo Jr.</t>
  </si>
  <si>
    <t>Calilung</t>
  </si>
  <si>
    <t>Galang, Leonardo Jr. C.</t>
  </si>
  <si>
    <t>LeonardoJr.Galang@infor.com</t>
  </si>
  <si>
    <t>Elamparo</t>
  </si>
  <si>
    <t>Noneth</t>
  </si>
  <si>
    <t>Noneth.Elamparo@infor.com</t>
  </si>
  <si>
    <t>Elizabeth</t>
  </si>
  <si>
    <t>Bautista, Elizabeth V.</t>
  </si>
  <si>
    <t>Elizabeth.Bautista@infor.com</t>
  </si>
  <si>
    <t>Tenoso</t>
  </si>
  <si>
    <t>Sheirilyn</t>
  </si>
  <si>
    <t>Tenoso, Sheirilyn D.</t>
  </si>
  <si>
    <t>Sheirilyn.Tenoso@infor.com</t>
  </si>
  <si>
    <t>Edubas</t>
  </si>
  <si>
    <t>Bangit</t>
  </si>
  <si>
    <t>Edubas, Jeffrey B.</t>
  </si>
  <si>
    <t>Jeffrey.Edubas@infor.com</t>
  </si>
  <si>
    <t>Ko</t>
  </si>
  <si>
    <t>Camille</t>
  </si>
  <si>
    <t>Cabangon</t>
  </si>
  <si>
    <t>Ko, Camille C.</t>
  </si>
  <si>
    <t>Camille.Ko@infor.com</t>
  </si>
  <si>
    <t>Llamas</t>
  </si>
  <si>
    <t>Jonas Vincent</t>
  </si>
  <si>
    <t>Llamas, Jonas Vincent E.</t>
  </si>
  <si>
    <t>JonasVincent.Llamas@infor.com</t>
  </si>
  <si>
    <t>Laparan</t>
  </si>
  <si>
    <t>Florescel</t>
  </si>
  <si>
    <t>Laparan, Florescel R.</t>
  </si>
  <si>
    <t>Florescel.Laparan@infor.com</t>
  </si>
  <si>
    <t>Tumon</t>
  </si>
  <si>
    <t>Federico Jr.</t>
  </si>
  <si>
    <t>Duropan</t>
  </si>
  <si>
    <t>Tumon, Federico Jr. D.</t>
  </si>
  <si>
    <t>FedericoJr.Tumon@infor.com</t>
  </si>
  <si>
    <t>Fermin</t>
  </si>
  <si>
    <t>Cielita</t>
  </si>
  <si>
    <t>Fermin, Cielita S.</t>
  </si>
  <si>
    <t>Cielita.Fermin@infor.com</t>
  </si>
  <si>
    <t>Maria Flordeliza</t>
  </si>
  <si>
    <t>Dionne</t>
  </si>
  <si>
    <t>Dollentas</t>
  </si>
  <si>
    <t>Enriquez, Dionne D.</t>
  </si>
  <si>
    <t>Dionne.Enriquez@infor.com</t>
  </si>
  <si>
    <t>Ahmad</t>
  </si>
  <si>
    <t>Sodki</t>
  </si>
  <si>
    <t>Ahmad, Fatima S.</t>
  </si>
  <si>
    <t>Fatima.Ahmad@infor.com</t>
  </si>
  <si>
    <t>Dan</t>
  </si>
  <si>
    <t>Dan.Olarte@infor.com</t>
  </si>
  <si>
    <t>Aragon</t>
  </si>
  <si>
    <t>Francis James</t>
  </si>
  <si>
    <t>Maquilan</t>
  </si>
  <si>
    <t>Aragon, Francis James M.</t>
  </si>
  <si>
    <t>FrancisJames.Aragon@infor.com</t>
  </si>
  <si>
    <t>Henry</t>
  </si>
  <si>
    <t>Banzon, Henry V.</t>
  </si>
  <si>
    <t>Henry.Banzon@infor.com</t>
  </si>
  <si>
    <t>Quiambao</t>
  </si>
  <si>
    <t>Tarun</t>
  </si>
  <si>
    <t>Jay Jay Cenon</t>
  </si>
  <si>
    <t>Bagunu</t>
  </si>
  <si>
    <t>Tarun, Jay Jay Cenon B.</t>
  </si>
  <si>
    <t>JayJayCenon.Tarun@infor.com</t>
  </si>
  <si>
    <t>Kruzzen Jiel</t>
  </si>
  <si>
    <t>Yu, Kruzzen Jiel L.</t>
  </si>
  <si>
    <t>KruzzenJiel.Yu@infor.com</t>
  </si>
  <si>
    <t>Candelaria</t>
  </si>
  <si>
    <t>Tabungar</t>
  </si>
  <si>
    <t>Candelaria, Francis T.</t>
  </si>
  <si>
    <t>Francis.Candelaria@infor.com</t>
  </si>
  <si>
    <t>Tan Casis</t>
  </si>
  <si>
    <t>Jolfre</t>
  </si>
  <si>
    <t>Tan Casis, Jolfre U.</t>
  </si>
  <si>
    <t>JolfreTan.Casis@infor.com</t>
  </si>
  <si>
    <t>Mark Ryan</t>
  </si>
  <si>
    <t>Zorilla</t>
  </si>
  <si>
    <t>Pascual, Mark Ryan Z.</t>
  </si>
  <si>
    <t>MarkRyan.Pascual@infor.com</t>
  </si>
  <si>
    <t>Pinili</t>
  </si>
  <si>
    <t>Patricio Jr.</t>
  </si>
  <si>
    <t>Balaga</t>
  </si>
  <si>
    <t>Pinili, Patricio Jr. B.</t>
  </si>
  <si>
    <t>PatricioJr.Pinili@infor.com</t>
  </si>
  <si>
    <t>Zantua</t>
  </si>
  <si>
    <t>Glocer</t>
  </si>
  <si>
    <t>Zantua, Glocer V.</t>
  </si>
  <si>
    <t>Glocer.Zantua@infor.com</t>
  </si>
  <si>
    <t>Christian Daniel</t>
  </si>
  <si>
    <t>Ynchausti</t>
  </si>
  <si>
    <t>Martin, Christian Daniel Y.</t>
  </si>
  <si>
    <t>ChristianDaniel.Martin@infor.com</t>
  </si>
  <si>
    <t>Pagdanganan</t>
  </si>
  <si>
    <t>Lareina</t>
  </si>
  <si>
    <t>Pagdanganan, Lareina B.</t>
  </si>
  <si>
    <t>Lareina.Pagdanganan@infor.com</t>
  </si>
  <si>
    <t>Saplagio</t>
  </si>
  <si>
    <t>Rochelle</t>
  </si>
  <si>
    <t>Manansala</t>
  </si>
  <si>
    <t>Saplagio, Rochelle M.</t>
  </si>
  <si>
    <t>Rochelle.Saplagio@infor.com</t>
  </si>
  <si>
    <t>Valdez</t>
  </si>
  <si>
    <t>Rhodora</t>
  </si>
  <si>
    <t>Calaunan</t>
  </si>
  <si>
    <t>Valdez, Rhodora C.</t>
  </si>
  <si>
    <t>Rhodora.Valdez@infor.com</t>
  </si>
  <si>
    <t>Valencia</t>
  </si>
  <si>
    <t>BlessedDianne.Valencia@infor.com</t>
  </si>
  <si>
    <t>Jomar</t>
  </si>
  <si>
    <t>Romero, Jomar D.</t>
  </si>
  <si>
    <t>Jomar.Romero@infor.com</t>
  </si>
  <si>
    <t>Barcelon</t>
  </si>
  <si>
    <t>Patricia Ann</t>
  </si>
  <si>
    <t>Mampusti</t>
  </si>
  <si>
    <t>Alvarez, Allan M.</t>
  </si>
  <si>
    <t>Allan.Alvarez@infor.com</t>
  </si>
  <si>
    <t>Reishe Joy</t>
  </si>
  <si>
    <t>Ruzol</t>
  </si>
  <si>
    <t>Ramos, Reishe Joy R.</t>
  </si>
  <si>
    <t>ReisheJoy.Ramos@infor.com</t>
  </si>
  <si>
    <t>Corpuz</t>
  </si>
  <si>
    <t>Javines</t>
  </si>
  <si>
    <t>Erickson John</t>
  </si>
  <si>
    <t>EricksonJohn.Javines@infor.com</t>
  </si>
  <si>
    <t>Cua</t>
  </si>
  <si>
    <t>Ting</t>
  </si>
  <si>
    <t>Aguilar</t>
  </si>
  <si>
    <t>Abcede</t>
  </si>
  <si>
    <t>Abcede, Juan Miguel S.</t>
  </si>
  <si>
    <t>JuanMiguel.Abcede@infor.com</t>
  </si>
  <si>
    <t>Harold</t>
  </si>
  <si>
    <t>Cruzado</t>
  </si>
  <si>
    <t>Legaspi, Harold C.</t>
  </si>
  <si>
    <t>Harold.Legaspi@infor.com</t>
  </si>
  <si>
    <t>Cantillo</t>
  </si>
  <si>
    <t>Cabarlo</t>
  </si>
  <si>
    <t>Cantillo, Geraldine C.</t>
  </si>
  <si>
    <t>Geraldine.Cantillo@infor.com</t>
  </si>
  <si>
    <t>Cleo</t>
  </si>
  <si>
    <t>Rafael</t>
  </si>
  <si>
    <t>Francisco, Cleo R.</t>
  </si>
  <si>
    <t>Cleo.Francisco@infor.com</t>
  </si>
  <si>
    <t>Dumandante</t>
  </si>
  <si>
    <t>Melody</t>
  </si>
  <si>
    <t>Cason</t>
  </si>
  <si>
    <t>Dumandante, Melody C.</t>
  </si>
  <si>
    <t>Melody.Dumandante@infor.com</t>
  </si>
  <si>
    <t>Cunanan</t>
  </si>
  <si>
    <t>De Leon, Karen P.</t>
  </si>
  <si>
    <t>Karen.DeLeon@infor.com</t>
  </si>
  <si>
    <t>Javierto</t>
  </si>
  <si>
    <t>Marizon</t>
  </si>
  <si>
    <t>Javierto, Marizon C.</t>
  </si>
  <si>
    <t>Marizon.Javierto@infor.com</t>
  </si>
  <si>
    <t>Pan</t>
  </si>
  <si>
    <t>Philip Ian</t>
  </si>
  <si>
    <t>Mateus</t>
  </si>
  <si>
    <t>Pan, Philip Ian M.</t>
  </si>
  <si>
    <t>PhilipIan.Pan@infor.com</t>
  </si>
  <si>
    <t>Tutanes</t>
  </si>
  <si>
    <t>Dennis Francis</t>
  </si>
  <si>
    <t>Tutanes, Dennis Francis B.</t>
  </si>
  <si>
    <t>DennisFrancis.Tutanes@infor.com</t>
  </si>
  <si>
    <t>Rada</t>
  </si>
  <si>
    <t>Louell Jay</t>
  </si>
  <si>
    <t>Estudillo</t>
  </si>
  <si>
    <t>Rada, Louell Jay E.</t>
  </si>
  <si>
    <t>LouellJay.Rada@infor.com</t>
  </si>
  <si>
    <t>Calaquian</t>
  </si>
  <si>
    <t>Denisse</t>
  </si>
  <si>
    <t>Denisse.Calaquian@infor.com</t>
  </si>
  <si>
    <t>Vinluan</t>
  </si>
  <si>
    <t>Pena</t>
  </si>
  <si>
    <t>Vinluan, Imelda P.</t>
  </si>
  <si>
    <t>Imelda.Vinluan@infor.com</t>
  </si>
  <si>
    <t>Tecson</t>
  </si>
  <si>
    <t>Edlyn</t>
  </si>
  <si>
    <t>Tecson, Edlyn A.</t>
  </si>
  <si>
    <t>Edlyn.Tecson@infor.com</t>
  </si>
  <si>
    <t>Del Pilar</t>
  </si>
  <si>
    <t>Alunan</t>
  </si>
  <si>
    <t>Del Pilar, Rommel A.</t>
  </si>
  <si>
    <t>Rommel.DelPilar@infor.com</t>
  </si>
  <si>
    <t>Pamela Therese</t>
  </si>
  <si>
    <t>Dalusong</t>
  </si>
  <si>
    <t>Perez, Pamela Therese D.</t>
  </si>
  <si>
    <t>Pamela.Therese.Perez@infor.com</t>
  </si>
  <si>
    <t>Valdellon</t>
  </si>
  <si>
    <t>Jericho</t>
  </si>
  <si>
    <t>Capino</t>
  </si>
  <si>
    <t>Valdellon, Jericho C.</t>
  </si>
  <si>
    <t>Jericho.Valdellon@infor.com</t>
  </si>
  <si>
    <t>Dayag</t>
  </si>
  <si>
    <t>Mark John</t>
  </si>
  <si>
    <t>Cabe</t>
  </si>
  <si>
    <t>Dayag, Mark John C.</t>
  </si>
  <si>
    <t>MarkJohn.Dayag@infor.com</t>
  </si>
  <si>
    <t>Lorilla</t>
  </si>
  <si>
    <t>Enrique</t>
  </si>
  <si>
    <t>Enrique.Lorilla@infor.com</t>
  </si>
  <si>
    <t>Dimaapi</t>
  </si>
  <si>
    <t>Darren</t>
  </si>
  <si>
    <t>Andrade</t>
  </si>
  <si>
    <t>Nathaniel</t>
  </si>
  <si>
    <t>Poblete</t>
  </si>
  <si>
    <t>Nathaniel.Andrade@infor.com</t>
  </si>
  <si>
    <t>Remjai</t>
  </si>
  <si>
    <t>Adriano, Remjai R.</t>
  </si>
  <si>
    <t>Remjai.Adriano@infor.com</t>
  </si>
  <si>
    <t>Dabu Jr.</t>
  </si>
  <si>
    <t>Punzalan</t>
  </si>
  <si>
    <t>Dabu Jr., Rodrigo P.</t>
  </si>
  <si>
    <t>Rodrigo.DabuJr@infor.com</t>
  </si>
  <si>
    <t>Ellen Joy</t>
  </si>
  <si>
    <t>De Guzman, Ellen Joy R.</t>
  </si>
  <si>
    <t>EllenJoy.DeGuzman@infor.com</t>
  </si>
  <si>
    <t>Nung Tan</t>
  </si>
  <si>
    <t>Chim</t>
  </si>
  <si>
    <t>Chua, Nung Tan C.</t>
  </si>
  <si>
    <t>NungTan.Chua@infor.com</t>
  </si>
  <si>
    <t>Canaria</t>
  </si>
  <si>
    <t>Prospero</t>
  </si>
  <si>
    <t>Canaria, Fernando P.</t>
  </si>
  <si>
    <t>Fernando.Canaria@infor.com</t>
  </si>
  <si>
    <t>Manaloto</t>
  </si>
  <si>
    <t>CeasarMartin.Lee@infor.com</t>
  </si>
  <si>
    <t>Urbino</t>
  </si>
  <si>
    <t>Jerome Laurence</t>
  </si>
  <si>
    <t>Aydalla</t>
  </si>
  <si>
    <t>Urbino, Jerome Laurence A.</t>
  </si>
  <si>
    <t>JeromeLaurence.Urbino@infor.com</t>
  </si>
  <si>
    <t>Joaquin</t>
  </si>
  <si>
    <t>Angustia</t>
  </si>
  <si>
    <t>Angustia, Anthony C.</t>
  </si>
  <si>
    <t>Anthony.Angustia@infor.com</t>
  </si>
  <si>
    <t>Henrick</t>
  </si>
  <si>
    <t>Arceo</t>
  </si>
  <si>
    <t>Arroyo, Henrick A.</t>
  </si>
  <si>
    <t>Henrick.Arroyo@infor.com</t>
  </si>
  <si>
    <t>Aguilera</t>
  </si>
  <si>
    <t>Chaterine Joy</t>
  </si>
  <si>
    <t>Fider</t>
  </si>
  <si>
    <t>Aguilera, Chaterine Joy F.</t>
  </si>
  <si>
    <t>ChaterineJoy.Aguilera@infor.com</t>
  </si>
  <si>
    <t>Legua</t>
  </si>
  <si>
    <t>Legua, Rachelle C.</t>
  </si>
  <si>
    <t>Rachelle.Legua@infor.com</t>
  </si>
  <si>
    <t>Siy</t>
  </si>
  <si>
    <t>Siy, Brian C.</t>
  </si>
  <si>
    <t>Brian.Siy@infor.com</t>
  </si>
  <si>
    <t>M3O</t>
  </si>
  <si>
    <t>Geoffrey</t>
  </si>
  <si>
    <t>Samatra</t>
  </si>
  <si>
    <t>Ocon, Geoffrey S.</t>
  </si>
  <si>
    <t>Geoffrey.Ocon@infor.com</t>
  </si>
  <si>
    <t>Fuentes</t>
  </si>
  <si>
    <t>Ortiz</t>
  </si>
  <si>
    <t>Yap</t>
  </si>
  <si>
    <t>Rosalie</t>
  </si>
  <si>
    <t>Rosalie.Yap@infor.com</t>
  </si>
  <si>
    <t>Guico</t>
  </si>
  <si>
    <t>Lani</t>
  </si>
  <si>
    <t>Amparo</t>
  </si>
  <si>
    <t>Guico, Lani A.</t>
  </si>
  <si>
    <t>Lani.Guico@infor.com</t>
  </si>
  <si>
    <t>Estrelles</t>
  </si>
  <si>
    <t>Bornilla</t>
  </si>
  <si>
    <t>Estrelles, Leah B.</t>
  </si>
  <si>
    <t>Leah.Estrelles@infor.com</t>
  </si>
  <si>
    <t>Allasas</t>
  </si>
  <si>
    <t>Amante</t>
  </si>
  <si>
    <t>Allasas, Glenn A.</t>
  </si>
  <si>
    <t>PH0AAM3ADVLYR</t>
  </si>
  <si>
    <t>Glenn.Allasas@infor.com</t>
  </si>
  <si>
    <t>Kristine Marie</t>
  </si>
  <si>
    <t>De Las Alas</t>
  </si>
  <si>
    <t>Santos, Kristine Marie D.</t>
  </si>
  <si>
    <t>KristineMarie.Santos@infor.com</t>
  </si>
  <si>
    <t>Gunay</t>
  </si>
  <si>
    <t>Gunay, Michael S.</t>
  </si>
  <si>
    <t>Michael.Gunay@infor.com</t>
  </si>
  <si>
    <t>Conejero</t>
  </si>
  <si>
    <t>Bermachea</t>
  </si>
  <si>
    <t>MarkAngelo.Conejero@infor.com</t>
  </si>
  <si>
    <t>Acuna</t>
  </si>
  <si>
    <t>Francisco, Jayson A.</t>
  </si>
  <si>
    <t>Jayson.Francisco@infor.com</t>
  </si>
  <si>
    <t>Gadi</t>
  </si>
  <si>
    <t>Stefan Ron</t>
  </si>
  <si>
    <t>Orap</t>
  </si>
  <si>
    <t>Gadi, Stefan Ron O.</t>
  </si>
  <si>
    <t>StefanRon.Gadi@infor.com</t>
  </si>
  <si>
    <t>Salita</t>
  </si>
  <si>
    <t>Ma. Lorena</t>
  </si>
  <si>
    <t>Calatcat</t>
  </si>
  <si>
    <t>Salita, Ma. Lorena C.</t>
  </si>
  <si>
    <t>Ma.Lorena.Salita@infor.com</t>
  </si>
  <si>
    <t>Yap, Jeffrey C.</t>
  </si>
  <si>
    <t>Jeffrey.Yap@infor.com</t>
  </si>
  <si>
    <t>Tiongco Jr.</t>
  </si>
  <si>
    <t>Amerlito</t>
  </si>
  <si>
    <t>Lizardo</t>
  </si>
  <si>
    <t>Tiongco Jr., Amerlito L.</t>
  </si>
  <si>
    <t>Amerlito.TiongcoJr@infor.com</t>
  </si>
  <si>
    <t>Jill Anne</t>
  </si>
  <si>
    <t>Serrano</t>
  </si>
  <si>
    <t>Melo, Jill Anne S.</t>
  </si>
  <si>
    <t>JillAnne.Melo@infor.com</t>
  </si>
  <si>
    <t>Hansel</t>
  </si>
  <si>
    <t>Fangonilo</t>
  </si>
  <si>
    <t>Hernandez, Hansel F.</t>
  </si>
  <si>
    <t>Hansel.Hernandez@infor.com</t>
  </si>
  <si>
    <t>Incoming</t>
  </si>
  <si>
    <t>Maria Mirasol</t>
  </si>
  <si>
    <t>Sapida</t>
  </si>
  <si>
    <t>Diana, Maria Mirasol S.</t>
  </si>
  <si>
    <t>NOTES:</t>
  </si>
  <si>
    <t>- For new employees - please email ronnmichael.abary@infor.com</t>
  </si>
  <si>
    <t>INFOR Employee ID</t>
  </si>
  <si>
    <t>- Enable editing should be clicked.</t>
  </si>
  <si>
    <t>LadyDiana.Duque@infor.com</t>
  </si>
  <si>
    <t>Alfred Victor Palisoc</t>
  </si>
  <si>
    <t>Jhoza.Cruz@infor.com</t>
  </si>
  <si>
    <t>Guinevere.Cua@infor.com</t>
  </si>
  <si>
    <t>Nolasco</t>
  </si>
  <si>
    <t>Arasu Krishnan</t>
  </si>
  <si>
    <t>gudie.silvestre@infor.com</t>
  </si>
  <si>
    <t>Mary.Joy.Barcela@infor.com</t>
  </si>
  <si>
    <t>Terri Grasmick</t>
  </si>
  <si>
    <t>Moreno, Maria Flordeliza U.</t>
  </si>
  <si>
    <t>MariaMirasol.Diana@infor.com</t>
  </si>
  <si>
    <t>Rulona</t>
  </si>
  <si>
    <t>Edgar Aristotle</t>
  </si>
  <si>
    <t>Virtudazo</t>
  </si>
  <si>
    <t>Rulona, Edgar Aristotle V.</t>
  </si>
  <si>
    <t>EdgarAristotle.Rulona@infor.com</t>
  </si>
  <si>
    <t>Abus</t>
  </si>
  <si>
    <t>Anisco</t>
  </si>
  <si>
    <t>Abus, Ferdinand A.</t>
  </si>
  <si>
    <t>Ferdinand.Abus@infor.com</t>
  </si>
  <si>
    <t>Valderama</t>
  </si>
  <si>
    <t>Valderama, Rex C.</t>
  </si>
  <si>
    <t>Rex.Valderama@infor.com</t>
  </si>
  <si>
    <t>Annaleen Jane</t>
  </si>
  <si>
    <t>Perez, Annaleen Jane B.</t>
  </si>
  <si>
    <t>AnnaleenJane.Perez@infor.com</t>
  </si>
  <si>
    <t>Besinga</t>
  </si>
  <si>
    <t>Jusay</t>
  </si>
  <si>
    <t>Besinga, Julie Anne J.</t>
  </si>
  <si>
    <t>JulieAnne.Besinga@infor.com</t>
  </si>
  <si>
    <t>Jerwin</t>
  </si>
  <si>
    <t>Lugtu</t>
  </si>
  <si>
    <t>Ilagan, Jerwin L.</t>
  </si>
  <si>
    <t>Jerwin.Ilagan@infor.com</t>
  </si>
  <si>
    <t>Zabala</t>
  </si>
  <si>
    <t>Kristian Joven</t>
  </si>
  <si>
    <t>Sombrito</t>
  </si>
  <si>
    <t>Zabala, Kristian Joven S.</t>
  </si>
  <si>
    <t>KristianJoven.Zabala@infor.com</t>
  </si>
  <si>
    <t>Leonard Bryan</t>
  </si>
  <si>
    <t>Benipayo</t>
  </si>
  <si>
    <t>Perez, Leonard Bryan B.</t>
  </si>
  <si>
    <t>LeonardBryan.Perez@infor.com</t>
  </si>
  <si>
    <t>Balba</t>
  </si>
  <si>
    <t>Nor Vincent</t>
  </si>
  <si>
    <t>Almeyda</t>
  </si>
  <si>
    <t>Balba, Nor Vincent A.</t>
  </si>
  <si>
    <t>NorVincent.Balba@infor.com</t>
  </si>
  <si>
    <t>Sudario</t>
  </si>
  <si>
    <t>Ronilo</t>
  </si>
  <si>
    <t>Sudario, Ronilo N.</t>
  </si>
  <si>
    <t>Ronilo.Sudario@infor.com</t>
  </si>
  <si>
    <t>Fabonan</t>
  </si>
  <si>
    <t>Benson</t>
  </si>
  <si>
    <t>Calinawan</t>
  </si>
  <si>
    <t>Fabonan, Benson C.</t>
  </si>
  <si>
    <t>Benson.Fabonan@infor.com</t>
  </si>
  <si>
    <t>Joseph Erickson</t>
  </si>
  <si>
    <t>Villar, Joseph Erickson C.</t>
  </si>
  <si>
    <t>JosephErickson.Villar@infor.com</t>
  </si>
  <si>
    <t>Alindogan</t>
  </si>
  <si>
    <t>Klarence</t>
  </si>
  <si>
    <t>Bonsol</t>
  </si>
  <si>
    <t>Alindogan, Klarence B.</t>
  </si>
  <si>
    <t>Klarence.Alindogan@infor.com</t>
  </si>
  <si>
    <t>Sayson</t>
  </si>
  <si>
    <t>Meneses</t>
  </si>
  <si>
    <t>Kristiaan Mer</t>
  </si>
  <si>
    <t>Meneses, Kristiaan Mer M.</t>
  </si>
  <si>
    <t>Kristiaanmer.Meneses@infor.com</t>
  </si>
  <si>
    <t>Manlapaz</t>
  </si>
  <si>
    <t>RomuloII.Manlapaz@infor.com</t>
  </si>
  <si>
    <t>Estrivo</t>
  </si>
  <si>
    <t>Ma. Johanna</t>
  </si>
  <si>
    <t>Cabalo</t>
  </si>
  <si>
    <t>Estrivo, Ma. Johanna C.</t>
  </si>
  <si>
    <t>Ma.Johanna.Estrivo@infor.com</t>
  </si>
  <si>
    <t>Orbon</t>
  </si>
  <si>
    <t>Ibo</t>
  </si>
  <si>
    <t>Orbon, Kristine I.</t>
  </si>
  <si>
    <t>Kristine.Orbon@infor.com</t>
  </si>
  <si>
    <t>Cesar</t>
  </si>
  <si>
    <t>Estrella</t>
  </si>
  <si>
    <t>Bernardo, Cesar E.</t>
  </si>
  <si>
    <t>Cesar.Bernardo@infor.com</t>
  </si>
  <si>
    <t>Baguis</t>
  </si>
  <si>
    <t>Gandhi</t>
  </si>
  <si>
    <t>Baldon</t>
  </si>
  <si>
    <t>Baguis, Gandhi B.</t>
  </si>
  <si>
    <t>Gandhi.Baguis@infor.com</t>
  </si>
  <si>
    <t>Mochizuki</t>
  </si>
  <si>
    <t>Kazuyuki</t>
  </si>
  <si>
    <t>Nunez</t>
  </si>
  <si>
    <t>Mochizuki, Kazuyuki N.</t>
  </si>
  <si>
    <t>Kazuyuki.Mochizuki@infor.com</t>
  </si>
  <si>
    <t>Ardie</t>
  </si>
  <si>
    <t>Aquino, Ardie B.</t>
  </si>
  <si>
    <t>Ardie.Aquino@infor.com</t>
  </si>
  <si>
    <t>Donaire</t>
  </si>
  <si>
    <t>John Paul</t>
  </si>
  <si>
    <t>Donaire, John Paul U.</t>
  </si>
  <si>
    <t>JohnPaul.Donaire@infor.com</t>
  </si>
  <si>
    <t>Priscilla Andrea</t>
  </si>
  <si>
    <t>Ng</t>
  </si>
  <si>
    <t>Garcia, Priscilla Andrea N.</t>
  </si>
  <si>
    <t>PriscillaAndrea.Garcia@infor.com</t>
  </si>
  <si>
    <t>Silva</t>
  </si>
  <si>
    <t>Mark Anro</t>
  </si>
  <si>
    <t>Geralde</t>
  </si>
  <si>
    <t>Silva, Mark Anro G.</t>
  </si>
  <si>
    <t>MarkAnro.Silva@infor.com</t>
  </si>
  <si>
    <t>Janairo</t>
  </si>
  <si>
    <t>Vargas</t>
  </si>
  <si>
    <t>Magpantay</t>
  </si>
  <si>
    <t>Magno</t>
  </si>
  <si>
    <t>Business Development Representative</t>
  </si>
  <si>
    <t>MARKETING</t>
  </si>
  <si>
    <t>Adewoyin</t>
  </si>
  <si>
    <t>Abiola Christiana</t>
  </si>
  <si>
    <t>Adewoyin, Abiola Christiana B.</t>
  </si>
  <si>
    <t>AbiolaChristiana.Adewoyin@infor.com</t>
  </si>
  <si>
    <t>Nario</t>
  </si>
  <si>
    <t>Charlotte Camille</t>
  </si>
  <si>
    <t>Pagcaliwagan</t>
  </si>
  <si>
    <t>Nario, Charlotte Camille P.</t>
  </si>
  <si>
    <t>Charlotte.CamilleNario@infor.com</t>
  </si>
  <si>
    <t>Sales</t>
  </si>
  <si>
    <t>Castroverde</t>
  </si>
  <si>
    <t>Ulysses</t>
  </si>
  <si>
    <t>Castroverde, Ulysses V.</t>
  </si>
  <si>
    <t>Ulysses.Castroverde@infor.com</t>
  </si>
  <si>
    <t>Codera</t>
  </si>
  <si>
    <t>Buera</t>
  </si>
  <si>
    <t>Codera, Nestor B.</t>
  </si>
  <si>
    <t>Nestor.Codera@infor.com</t>
  </si>
  <si>
    <t>Aldave</t>
  </si>
  <si>
    <t>Corpuz, Jerome A.</t>
  </si>
  <si>
    <t>Jerome.Corpuz@infor.com</t>
  </si>
  <si>
    <t>Manager/Supervisor</t>
  </si>
  <si>
    <t>Category</t>
  </si>
  <si>
    <t>ROHQ</t>
  </si>
  <si>
    <t>PSSC</t>
  </si>
  <si>
    <t>Bernadette Maglaqui</t>
  </si>
  <si>
    <t>IR&amp;D-Satellite Product Team</t>
  </si>
  <si>
    <t>Thim Otskov</t>
  </si>
  <si>
    <t>Torrijos Jr., Virgilio J.</t>
  </si>
  <si>
    <t>Allan Aagaard Nielsen</t>
  </si>
  <si>
    <t>Bernardino, Marie Anthonette J.</t>
  </si>
  <si>
    <t>Talusan Jr., Nestor M.</t>
  </si>
  <si>
    <t>Peter Mark Guevarra</t>
  </si>
  <si>
    <t>Services OPS</t>
  </si>
  <si>
    <t>Nolasco, Maria Paula Cheska T.</t>
  </si>
  <si>
    <t>Elizabeth Bautista</t>
  </si>
  <si>
    <t>Rustico.Felix@infor.com</t>
  </si>
  <si>
    <t>Tomimbang</t>
  </si>
  <si>
    <t>Mercurio</t>
  </si>
  <si>
    <t>Mercurio, Leah U.</t>
  </si>
  <si>
    <t>Dangca Ii, Gerard G.</t>
  </si>
  <si>
    <t>Fernandez, Noneth E.</t>
  </si>
  <si>
    <t>liezel.moreno@infor.com</t>
  </si>
  <si>
    <t>Abastillas</t>
  </si>
  <si>
    <t>Javines, Erickson John A.</t>
  </si>
  <si>
    <t>HAN</t>
  </si>
  <si>
    <t>Lorena</t>
  </si>
  <si>
    <t>Ocampo Jr.</t>
  </si>
  <si>
    <t>Rodel</t>
  </si>
  <si>
    <t>Ocampo Jr., Rodel R.</t>
  </si>
  <si>
    <t>Rodel.OcampoJr@infor.com</t>
  </si>
  <si>
    <t>Darren Kier</t>
  </si>
  <si>
    <t>Claveria, Darren Kier C.</t>
  </si>
  <si>
    <t>DarrenKier.Claveria@infor.com</t>
  </si>
  <si>
    <t>Heraldo</t>
  </si>
  <si>
    <t>Ma. Lizzette</t>
  </si>
  <si>
    <t>Rimonte</t>
  </si>
  <si>
    <t>Heraldo, Ma. Lizzette R.</t>
  </si>
  <si>
    <t>Ma.Lizzette.Heraldo@infor.com</t>
  </si>
  <si>
    <t>Anastacio</t>
  </si>
  <si>
    <t>Rainforth Jr.</t>
  </si>
  <si>
    <t>Reginald Barrie</t>
  </si>
  <si>
    <t>Rainforth Jr., Reginald Barrie V.</t>
  </si>
  <si>
    <t>ReginaldBarrie.RainforthJr@infor.com</t>
  </si>
  <si>
    <t>Eugene Adrian</t>
  </si>
  <si>
    <t>Ong, Eugene Adrian T.</t>
  </si>
  <si>
    <t>EugeneAdrian.Ong@infor.com</t>
  </si>
  <si>
    <t>Almarez Jr.</t>
  </si>
  <si>
    <t>Albert</t>
  </si>
  <si>
    <t>Nardo</t>
  </si>
  <si>
    <t>Almarez Jr., Albert N.</t>
  </si>
  <si>
    <t>Albert.AlmarezJr@infor.com</t>
  </si>
  <si>
    <t>Tagalicud</t>
  </si>
  <si>
    <t>Anthony Heinz</t>
  </si>
  <si>
    <t>Lindog</t>
  </si>
  <si>
    <t>Tagalicud, Anthony Heinz L.</t>
  </si>
  <si>
    <t>AnthonyHeinz.Tagalicud@infor.com</t>
  </si>
  <si>
    <t>Orense</t>
  </si>
  <si>
    <t>Maria Francesca</t>
  </si>
  <si>
    <t>Palanca</t>
  </si>
  <si>
    <t>Orense, Maria Francesca P.</t>
  </si>
  <si>
    <t>MariaFrancesca.Orense@infor.com</t>
  </si>
  <si>
    <t>Tupas</t>
  </si>
  <si>
    <t>Mathew Christian</t>
  </si>
  <si>
    <t>Tupas, Mathew Christian S.</t>
  </si>
  <si>
    <t>MathewChristian.Tupas@infor.com</t>
  </si>
  <si>
    <t>Vidola</t>
  </si>
  <si>
    <t>Michael Gino</t>
  </si>
  <si>
    <t>Canovas</t>
  </si>
  <si>
    <t>Vidola, Michael Gino C.</t>
  </si>
  <si>
    <t>MichaelGino.Vidola@infor.com</t>
  </si>
  <si>
    <t>Caviles</t>
  </si>
  <si>
    <t>Lassiter</t>
  </si>
  <si>
    <t>Caviles, Lassiter A.</t>
  </si>
  <si>
    <t>Lassiter.Caviles@infor.com</t>
  </si>
  <si>
    <t>Joya</t>
  </si>
  <si>
    <t>Socorro</t>
  </si>
  <si>
    <t>Cipriano</t>
  </si>
  <si>
    <t>Joya, Socorro C.</t>
  </si>
  <si>
    <t>Socorro.Joya@infor.com</t>
  </si>
  <si>
    <t>Merlin</t>
  </si>
  <si>
    <t>Lachica</t>
  </si>
  <si>
    <t>Miranda, Merlin L.</t>
  </si>
  <si>
    <t>Merlin.Miranda@infor.com</t>
  </si>
  <si>
    <t>Malit</t>
  </si>
  <si>
    <t>Jorge</t>
  </si>
  <si>
    <t>Malit, Jorge D.</t>
  </si>
  <si>
    <t>Jorge.Malit@infor.com</t>
  </si>
  <si>
    <t>Ramis</t>
  </si>
  <si>
    <t>Crisanta</t>
  </si>
  <si>
    <t>Crisanta.Ramis@infor.com</t>
  </si>
  <si>
    <t>Lanante</t>
  </si>
  <si>
    <t>Iris Dawn</t>
  </si>
  <si>
    <t>Garces</t>
  </si>
  <si>
    <t>Lanante, Iris Dawn G.</t>
  </si>
  <si>
    <t>IrisDawn.Lanante@infor.com</t>
  </si>
  <si>
    <t>Ferber</t>
  </si>
  <si>
    <t>Kennette</t>
  </si>
  <si>
    <t>Ferber, Kennette T.</t>
  </si>
  <si>
    <t>Kennette.Ferber@infor.com</t>
  </si>
  <si>
    <t>Lea Angelica</t>
  </si>
  <si>
    <t>Dizon, Lea Angelica A.</t>
  </si>
  <si>
    <t>LeaAngelica.Dizon@infor.com</t>
  </si>
  <si>
    <t>Zamoranos</t>
  </si>
  <si>
    <t>Catalan</t>
  </si>
  <si>
    <t>Zamoranos, Rochelle C.</t>
  </si>
  <si>
    <t>Rochelle.Zamoranos@infor.com</t>
  </si>
  <si>
    <t>De Vega</t>
  </si>
  <si>
    <t>De Vega, Jennifer A.</t>
  </si>
  <si>
    <t>Jennifer.DeVega@infor.com</t>
  </si>
  <si>
    <t>Simon</t>
  </si>
  <si>
    <t>Simon, Gerald R.</t>
  </si>
  <si>
    <t>Gerald.Simon@infor.com</t>
  </si>
  <si>
    <t>Villalva</t>
  </si>
  <si>
    <t>Excelso</t>
  </si>
  <si>
    <t>Parreno</t>
  </si>
  <si>
    <t>Villalva, Excelso P.</t>
  </si>
  <si>
    <t>Excelso.Villalva@infor.com</t>
  </si>
  <si>
    <t>Fallaria</t>
  </si>
  <si>
    <t>Lemuel Paul</t>
  </si>
  <si>
    <t>Calma</t>
  </si>
  <si>
    <t>Fallaria, Lemuel Paul C.</t>
  </si>
  <si>
    <t>LemuelPaul.Fallaria@infor.com</t>
  </si>
  <si>
    <t>Mayola</t>
  </si>
  <si>
    <t>Liezl</t>
  </si>
  <si>
    <t>Eguia</t>
  </si>
  <si>
    <t>Mayola, Liezl E.</t>
  </si>
  <si>
    <t>Liezl.Mayola@infor.com</t>
  </si>
  <si>
    <t>Mellannie Rachelle</t>
  </si>
  <si>
    <t>Estioko</t>
  </si>
  <si>
    <t>Reyes, Mellannie Rachelle E.</t>
  </si>
  <si>
    <t>MellannieRachelle.Reyes@infor.com</t>
  </si>
  <si>
    <t>Joanne.Mejia@infor.com</t>
  </si>
  <si>
    <t>Alcain</t>
  </si>
  <si>
    <t>Miguel Leandro</t>
  </si>
  <si>
    <t>Atayde</t>
  </si>
  <si>
    <t>Alcain, Miguel Leandro A.</t>
  </si>
  <si>
    <t>MiguelLeandro.Alcain@infor.com</t>
  </si>
  <si>
    <t>Bunggo</t>
  </si>
  <si>
    <t>Dorothy Rose</t>
  </si>
  <si>
    <t>Timbang</t>
  </si>
  <si>
    <t>Bunggo, Dorothy Rose T.</t>
  </si>
  <si>
    <t>DorothyRose.Bunggo@infor.com</t>
  </si>
  <si>
    <t>Roderick</t>
  </si>
  <si>
    <t>Sales, Roderick M.</t>
  </si>
  <si>
    <t>Roderick.Sales@infor.com</t>
  </si>
  <si>
    <t>Catambing</t>
  </si>
  <si>
    <t>Catambing, Ryan C.</t>
  </si>
  <si>
    <t>Ryan.Catambing@infor.com</t>
  </si>
  <si>
    <t>Diane Louella</t>
  </si>
  <si>
    <t>Dahiroc</t>
  </si>
  <si>
    <t>Leoncio, Diane Louella D.</t>
  </si>
  <si>
    <t>DianeLouella.Leoncio@infor.com</t>
  </si>
  <si>
    <t>Bagcat</t>
  </si>
  <si>
    <t>Emmanuel</t>
  </si>
  <si>
    <t>Metro</t>
  </si>
  <si>
    <t>Bagcat, Emmanuel M.</t>
  </si>
  <si>
    <t>Emmanuel.Bagcat@infor.com</t>
  </si>
  <si>
    <t>Chris</t>
  </si>
  <si>
    <t>Sabado</t>
  </si>
  <si>
    <t>Quinones, Chris S.</t>
  </si>
  <si>
    <t>Chris.Quinones@infor.com</t>
  </si>
  <si>
    <t>Daryl King</t>
  </si>
  <si>
    <t>Dimaapi, Daryl King P.</t>
  </si>
  <si>
    <t>DarylKing.Dimaapi@infor.com</t>
  </si>
  <si>
    <t>Landicho</t>
  </si>
  <si>
    <t>Maria Adelaida</t>
  </si>
  <si>
    <t>Landicho, Maria Adelaida C.</t>
  </si>
  <si>
    <t>MariaAdelaida.Landicho@infor.com</t>
  </si>
  <si>
    <t>Verder</t>
  </si>
  <si>
    <t>Nazarine</t>
  </si>
  <si>
    <t>Anarcon</t>
  </si>
  <si>
    <t>Verder, Nazarine A.</t>
  </si>
  <si>
    <t>Nazarine.Verder@infor.com</t>
  </si>
  <si>
    <t>Domingo</t>
  </si>
  <si>
    <t>Bonn Allen</t>
  </si>
  <si>
    <t>Bilono</t>
  </si>
  <si>
    <t>Domingo, Bonn Allen B.</t>
  </si>
  <si>
    <t>BonnAllen.Domingo@infor.com</t>
  </si>
  <si>
    <t>Gonido</t>
  </si>
  <si>
    <t>Jeanne</t>
  </si>
  <si>
    <t>Ocado</t>
  </si>
  <si>
    <t>Gonido, Jeanne O.</t>
  </si>
  <si>
    <t>Jeanne.Gonido@infor.com</t>
  </si>
  <si>
    <t>Hazel Kimberly</t>
  </si>
  <si>
    <t>Cana</t>
  </si>
  <si>
    <t>Tan, Hazel Kimberly C.</t>
  </si>
  <si>
    <t>HazelKimberly.Tan@infor.com</t>
  </si>
  <si>
    <t>Gatapia</t>
  </si>
  <si>
    <t>Kristina Marie</t>
  </si>
  <si>
    <t>Pingol</t>
  </si>
  <si>
    <t>Gatapia, Kristina Marie P.</t>
  </si>
  <si>
    <t>KristinaMarie.Gatapia@infor.com</t>
  </si>
  <si>
    <t>Kevin John</t>
  </si>
  <si>
    <t>Destreza</t>
  </si>
  <si>
    <t>Manuel</t>
  </si>
  <si>
    <t>Notario</t>
  </si>
  <si>
    <t>Destreza, Manuel N.</t>
  </si>
  <si>
    <t>Manuel.Destreza@infor.com</t>
  </si>
  <si>
    <t>Mallari</t>
  </si>
  <si>
    <t>Pearl Irish Anne</t>
  </si>
  <si>
    <t>Hao</t>
  </si>
  <si>
    <t>Mallari, Pearl Irish Anne H.</t>
  </si>
  <si>
    <t>PearlIrishAnne.Mallari@infor.com</t>
  </si>
  <si>
    <t>S3F</t>
  </si>
  <si>
    <t>Jhoana Lopez</t>
  </si>
  <si>
    <t>Torbjorn Karlsson</t>
  </si>
  <si>
    <t>PAMYD</t>
  </si>
  <si>
    <t>CCCFP</t>
  </si>
  <si>
    <t>Cruz, Jhoza Marie M.</t>
  </si>
  <si>
    <t>GPUDU</t>
  </si>
  <si>
    <t>PH02A</t>
  </si>
  <si>
    <t>Arie van den Berg</t>
  </si>
  <si>
    <t>GDE</t>
  </si>
  <si>
    <t>S3S</t>
  </si>
  <si>
    <t>SUN</t>
  </si>
  <si>
    <t>Barcela, Mary Joy F.</t>
  </si>
  <si>
    <t>Moskaira, Maria Paula D.</t>
  </si>
  <si>
    <t>TAM</t>
  </si>
  <si>
    <t>WMS</t>
  </si>
  <si>
    <t>DPL</t>
  </si>
  <si>
    <t>Madrid</t>
  </si>
  <si>
    <t>Madrid, Mary Jane D.</t>
  </si>
  <si>
    <t>Ibay, Doreen D.</t>
  </si>
  <si>
    <t>Hans Koetsier</t>
  </si>
  <si>
    <t>Praxedes</t>
  </si>
  <si>
    <t>Lorilla, Enrique P.</t>
  </si>
  <si>
    <t>Andrade, Nathaniel P.</t>
  </si>
  <si>
    <t>EXM</t>
  </si>
  <si>
    <t>SYT</t>
  </si>
  <si>
    <t>Alerta</t>
  </si>
  <si>
    <t>Asumo</t>
  </si>
  <si>
    <t>Alerta, Brian A.</t>
  </si>
  <si>
    <t>Cinderela</t>
  </si>
  <si>
    <t>Enriquez, Cinderela G.</t>
  </si>
  <si>
    <t>Cinderela.Enriquez@infor.com</t>
  </si>
  <si>
    <t>Tria</t>
  </si>
  <si>
    <t>Anna Cecilia</t>
  </si>
  <si>
    <t>Tria, Anna Cecilia E.</t>
  </si>
  <si>
    <t>AnnaCecilia.Tria@infor.com</t>
  </si>
  <si>
    <t>Carreon</t>
  </si>
  <si>
    <t>Jean Marie</t>
  </si>
  <si>
    <t>Dequilla</t>
  </si>
  <si>
    <t>Carreon, Jean Marie D.</t>
  </si>
  <si>
    <t>JeanMarie.Carreon@infor.com</t>
  </si>
  <si>
    <t>Isidro</t>
  </si>
  <si>
    <t>Myka Bea Alexis</t>
  </si>
  <si>
    <t>Palomo</t>
  </si>
  <si>
    <t>Isidro, Myka Bea Alexis P.</t>
  </si>
  <si>
    <t>MykaBeaAlexis.Isidro@infor.com</t>
  </si>
  <si>
    <t>Anna Lynn</t>
  </si>
  <si>
    <t>Webb</t>
  </si>
  <si>
    <t>De Ocampo, Anna Lynn W.</t>
  </si>
  <si>
    <t>AnnaLynn.DeOcampo@infor.com</t>
  </si>
  <si>
    <t>Jhoana</t>
  </si>
  <si>
    <t>Abude</t>
  </si>
  <si>
    <t>Lopez, Jhoana A.</t>
  </si>
  <si>
    <t>Jhoana.Lopez@infor.com</t>
  </si>
  <si>
    <t>Guanzon</t>
  </si>
  <si>
    <t>Obrero</t>
  </si>
  <si>
    <t>Guanzon, Julie Ann O.</t>
  </si>
  <si>
    <t>JulieAnn.Guanzon@infor.com</t>
  </si>
  <si>
    <t>Zaldivar</t>
  </si>
  <si>
    <t>Joeby</t>
  </si>
  <si>
    <t>Jauod</t>
  </si>
  <si>
    <t>Zaldivar, Joeby J.</t>
  </si>
  <si>
    <t>Joeby.Zaldivar@infor.com</t>
  </si>
  <si>
    <t>Resurreccion</t>
  </si>
  <si>
    <t>Ekaterini</t>
  </si>
  <si>
    <t>Resurreccion, Ekaterini A.</t>
  </si>
  <si>
    <t>Ekaterini.Resurreccion@infor.com</t>
  </si>
  <si>
    <t>Socias</t>
  </si>
  <si>
    <t>Arianne</t>
  </si>
  <si>
    <t>Saturno</t>
  </si>
  <si>
    <t>Socias, Arianne S.</t>
  </si>
  <si>
    <t>Arianne.Socias@infor.com</t>
  </si>
  <si>
    <t>Ilog</t>
  </si>
  <si>
    <t>De Luna</t>
  </si>
  <si>
    <t>Ilog, Brian D.</t>
  </si>
  <si>
    <t>Brian.Ilog@infor.com</t>
  </si>
  <si>
    <t>Fajardo</t>
  </si>
  <si>
    <t>Abergos</t>
  </si>
  <si>
    <t>Jacquiline</t>
  </si>
  <si>
    <t>Palomero</t>
  </si>
  <si>
    <t>Abergos, Jacquiline P.</t>
  </si>
  <si>
    <t>Jacquiline.Abergos@infor.com</t>
  </si>
  <si>
    <t>Ngojo Jr.</t>
  </si>
  <si>
    <t>Bernie</t>
  </si>
  <si>
    <t>Ngojo Jr., Bernie A.</t>
  </si>
  <si>
    <t>Bernie.NgojoJr@infor.com</t>
  </si>
  <si>
    <t>Angelene</t>
  </si>
  <si>
    <t>Mendoza, Angelene A.</t>
  </si>
  <si>
    <t>Angelene.Mendoza@infor.com</t>
  </si>
  <si>
    <t>Roque, Raquel C.</t>
  </si>
  <si>
    <t>Raquel.Roque@infor.com</t>
  </si>
  <si>
    <t>Lualhati</t>
  </si>
  <si>
    <t>Lualhati, Marvin C.</t>
  </si>
  <si>
    <t>Marvin.Lualhati@infor.com</t>
  </si>
  <si>
    <t>Nuada</t>
  </si>
  <si>
    <t>Norlin</t>
  </si>
  <si>
    <t>Litton</t>
  </si>
  <si>
    <t>Nuada, Norlin L.</t>
  </si>
  <si>
    <t>Norlin.Nuada@infor.com</t>
  </si>
  <si>
    <t>Ferline</t>
  </si>
  <si>
    <t>Co Say</t>
  </si>
  <si>
    <t>Chua, Ferline C.</t>
  </si>
  <si>
    <t>Ferline.Chua@infor.com</t>
  </si>
  <si>
    <t>Architect, Principal</t>
  </si>
  <si>
    <t>Team Lead, Quality Assurance</t>
  </si>
  <si>
    <t>Sr. Manager, Software Development</t>
  </si>
  <si>
    <t>Team Lead, Software Development</t>
  </si>
  <si>
    <t>Quality Assurance Analyst</t>
  </si>
  <si>
    <t>Manager, Software Development</t>
  </si>
  <si>
    <t>DTRBC</t>
  </si>
  <si>
    <t>PH0AAM3APAMYD</t>
  </si>
  <si>
    <t>PH0AAS3FPAMYD</t>
  </si>
  <si>
    <t>Mulles</t>
  </si>
  <si>
    <t>Mulles, Apple M.</t>
  </si>
  <si>
    <t>Dev Business Analyst</t>
  </si>
  <si>
    <t>DGELB</t>
  </si>
  <si>
    <t>Galvez, Maricris C.</t>
  </si>
  <si>
    <t>LMS</t>
  </si>
  <si>
    <t>Brigitte Anne</t>
  </si>
  <si>
    <t>Lacap</t>
  </si>
  <si>
    <t>Bautista, Brigitte Anne L.</t>
  </si>
  <si>
    <t>BrigitteAnne.Bautista@infor.com</t>
  </si>
  <si>
    <t>Samson</t>
  </si>
  <si>
    <t>Marforie</t>
  </si>
  <si>
    <t>Dela Torre</t>
  </si>
  <si>
    <t>Marforie.DeLosSantos@infor.com</t>
  </si>
  <si>
    <t>Abayon</t>
  </si>
  <si>
    <t>Maria Cielo</t>
  </si>
  <si>
    <t>Espenitra</t>
  </si>
  <si>
    <t>Abayon, Maria Cielo E.</t>
  </si>
  <si>
    <t>MariaCielo.Abayon@infor.com</t>
  </si>
  <si>
    <t>Roldan</t>
  </si>
  <si>
    <t>Sampang</t>
  </si>
  <si>
    <t>Kimberly</t>
  </si>
  <si>
    <t>Carpio</t>
  </si>
  <si>
    <t>Bernabe, Kimberly C.</t>
  </si>
  <si>
    <t>Kimberly.Bernabe@infor.com</t>
  </si>
  <si>
    <t>Margarita</t>
  </si>
  <si>
    <t>Roque, Margarita J.</t>
  </si>
  <si>
    <t>Margarita.Roque@infor.com</t>
  </si>
  <si>
    <t>Franco</t>
  </si>
  <si>
    <t>Marion</t>
  </si>
  <si>
    <t>Guinto</t>
  </si>
  <si>
    <t>Franco, Marion G.</t>
  </si>
  <si>
    <t>Marion.Franco@infor.com</t>
  </si>
  <si>
    <t>Ching</t>
  </si>
  <si>
    <t>Benz Josef</t>
  </si>
  <si>
    <t>Gerardo, Benz Josef C.</t>
  </si>
  <si>
    <t>BenzJosef.Gerardo@infor.com</t>
  </si>
  <si>
    <t>Petrick</t>
  </si>
  <si>
    <t>Lim, Petrick O.</t>
  </si>
  <si>
    <t>Villaruz</t>
  </si>
  <si>
    <t>Charmaine Joy</t>
  </si>
  <si>
    <t>Timothy</t>
  </si>
  <si>
    <t>Lao, Timothy Y.</t>
  </si>
  <si>
    <t>Timothy.Lao@infor.com</t>
  </si>
  <si>
    <t>Cristien</t>
  </si>
  <si>
    <t>Crisostomo, Cristien M.</t>
  </si>
  <si>
    <t>Cristien.Crisostomo@infor.com</t>
  </si>
  <si>
    <t>Kathlyn</t>
  </si>
  <si>
    <t>Geronimo, Kathlyn R.</t>
  </si>
  <si>
    <t>Kathlyn.Geronimo@infor.com</t>
  </si>
  <si>
    <t>Magat</t>
  </si>
  <si>
    <t>Cherrie Ann Lyn</t>
  </si>
  <si>
    <t>Jamorabo</t>
  </si>
  <si>
    <t>Magat, Cherrie Ann Lyn J.</t>
  </si>
  <si>
    <t>CherrieAnnLyn.Magat@infor.com</t>
  </si>
  <si>
    <t>Alvin Joseph</t>
  </si>
  <si>
    <t>Dela Rosa, Alvin Joseph C.</t>
  </si>
  <si>
    <t>AlvinJoseph.DelaRosa@infor.com</t>
  </si>
  <si>
    <t>Ordonez</t>
  </si>
  <si>
    <t>Aguinaldo</t>
  </si>
  <si>
    <t>William Jayson</t>
  </si>
  <si>
    <t>Monteclaro</t>
  </si>
  <si>
    <t>Aguinaldo, William Jayson M.</t>
  </si>
  <si>
    <t>WilliamJayson.Aguinaldo@infor.com</t>
  </si>
  <si>
    <t>Gonzalvo</t>
  </si>
  <si>
    <t>Rosemarie</t>
  </si>
  <si>
    <t>Handag</t>
  </si>
  <si>
    <t>Gonzalvo, Rosemarie H.</t>
  </si>
  <si>
    <t>Rosemarie.Gonzalvo@infor.com</t>
  </si>
  <si>
    <t>Reginald</t>
  </si>
  <si>
    <t>Barron</t>
  </si>
  <si>
    <t>Reyes, Reginald B.</t>
  </si>
  <si>
    <t>Reginald.Reyes@infor.com</t>
  </si>
  <si>
    <t>Macalinao</t>
  </si>
  <si>
    <t>Macalinao, Reginald C.</t>
  </si>
  <si>
    <t>Reginald.Macalinao@infor.com</t>
  </si>
  <si>
    <t>Abuan Jr.</t>
  </si>
  <si>
    <t>Campos</t>
  </si>
  <si>
    <t>Abuan Jr., Fernando C.</t>
  </si>
  <si>
    <t>Fernando.AbuanJr@infor.com</t>
  </si>
  <si>
    <t>Ancheta</t>
  </si>
  <si>
    <t>Michael Joseph</t>
  </si>
  <si>
    <t>Ancheta, Michael Joseph G.</t>
  </si>
  <si>
    <t>MichaelJoseph.Ancheta@infor.com</t>
  </si>
  <si>
    <t>Madridejos</t>
  </si>
  <si>
    <t>Ava Shelly</t>
  </si>
  <si>
    <t>AvaShelly.Madridejos@infor.com</t>
  </si>
  <si>
    <t>Payofelin</t>
  </si>
  <si>
    <t>Maria Riza</t>
  </si>
  <si>
    <t>Suarez</t>
  </si>
  <si>
    <t>Payofelin, Maria Riza S.</t>
  </si>
  <si>
    <t>MariaRiza.Payofelin@infor.com</t>
  </si>
  <si>
    <t>Dago-Oc</t>
  </si>
  <si>
    <t>Seraldo</t>
  </si>
  <si>
    <t>Lamparas</t>
  </si>
  <si>
    <t>Dago-Oc, Seraldo L.</t>
  </si>
  <si>
    <t>Patricio</t>
  </si>
  <si>
    <t>Adora Grace</t>
  </si>
  <si>
    <t>Patricio, Adora Grace R.</t>
  </si>
  <si>
    <t>Manager, Support Operations</t>
  </si>
  <si>
    <t>Benjamin Carino Jr.</t>
  </si>
  <si>
    <t>Support Software Engineer</t>
  </si>
  <si>
    <t>GEAC</t>
  </si>
  <si>
    <t>Technical Support Analyst, Senior</t>
  </si>
  <si>
    <t>Cua, Guinevere S.</t>
  </si>
  <si>
    <t>Support Software Engineer, Senior</t>
  </si>
  <si>
    <t>Incentive Compensation Analyst</t>
  </si>
  <si>
    <t>Product Support Analyst, Senior</t>
  </si>
  <si>
    <t>Technical Support Analyst</t>
  </si>
  <si>
    <t>Product Support Analyst</t>
  </si>
  <si>
    <t>Sinongco Jr.</t>
  </si>
  <si>
    <t>License Key Rep</t>
  </si>
  <si>
    <t>Escano</t>
  </si>
  <si>
    <t>rufina.escano@infor.com</t>
  </si>
  <si>
    <t>MaryJane.Madrid@infor.com</t>
  </si>
  <si>
    <t>PatriciaAnn.Guevarra@infor.com</t>
  </si>
  <si>
    <t>Babette Medel</t>
  </si>
  <si>
    <t>Brian.Alerta@infor.com</t>
  </si>
  <si>
    <t>Petrick.Lim@infor.com</t>
  </si>
  <si>
    <t>Seraldo.Dago-Oc@infor.com</t>
  </si>
  <si>
    <t>AdoraGrace.Patricio@infor.com</t>
  </si>
  <si>
    <t>Saberon</t>
  </si>
  <si>
    <t>Mark Iole</t>
  </si>
  <si>
    <t>Buo</t>
  </si>
  <si>
    <t>Saberon, Mark Iole B.</t>
  </si>
  <si>
    <t>MarkIole.Saberon@infor.com</t>
  </si>
  <si>
    <t>Labandilo</t>
  </si>
  <si>
    <t>Marie Apple</t>
  </si>
  <si>
    <t>Dagle</t>
  </si>
  <si>
    <t>Labandilo, Marie Apple D.</t>
  </si>
  <si>
    <t>MarieApple.Labandilo@infor.com</t>
  </si>
  <si>
    <t>Jon Patrick</t>
  </si>
  <si>
    <t>Nobleza, Jon Patrick .</t>
  </si>
  <si>
    <t>JonPatrick.Nobleza@infor.com</t>
  </si>
  <si>
    <t>Melvin</t>
  </si>
  <si>
    <t>Oguilla</t>
  </si>
  <si>
    <t>Buenaventura, Melvin O.</t>
  </si>
  <si>
    <t>Melvin.Buenaventura@infor.com</t>
  </si>
  <si>
    <t>ELN</t>
  </si>
  <si>
    <t>Obosa</t>
  </si>
  <si>
    <t>Renz Jason</t>
  </si>
  <si>
    <t>Longasa</t>
  </si>
  <si>
    <t>Obosa, Renz Jason L.</t>
  </si>
  <si>
    <t>RenzJason.Obosa@infor.com</t>
  </si>
  <si>
    <t>Chiu</t>
  </si>
  <si>
    <t>Iona Charlene</t>
  </si>
  <si>
    <t>Almoro</t>
  </si>
  <si>
    <t>IonaCharlene.Chiu@infor.com</t>
  </si>
  <si>
    <t>Leung</t>
  </si>
  <si>
    <t>Jon-Jon</t>
  </si>
  <si>
    <t>Salinas</t>
  </si>
  <si>
    <t>Leung, Jon-Jon S.</t>
  </si>
  <si>
    <t>Jon-Jon.Leung@infor.com</t>
  </si>
  <si>
    <t>Katherine Ann</t>
  </si>
  <si>
    <t>Reyes, Katherine Ann S.</t>
  </si>
  <si>
    <t>KatherineAnn.Reyes@infor.com</t>
  </si>
  <si>
    <t>Michael Bryan</t>
  </si>
  <si>
    <t>Pasion</t>
  </si>
  <si>
    <t>Bonus, Michael Bryan P.</t>
  </si>
  <si>
    <t>MichaelBryan.Bonus@infor.com</t>
  </si>
  <si>
    <t>Christalline Anne</t>
  </si>
  <si>
    <t>Christalline.Santos@infor.com</t>
  </si>
  <si>
    <t>Cabauatan</t>
  </si>
  <si>
    <t>Gapate</t>
  </si>
  <si>
    <t>Belaro</t>
  </si>
  <si>
    <t>Gapate, Jerome B.</t>
  </si>
  <si>
    <t>Jerome.Gapate@infor.com</t>
  </si>
  <si>
    <t>Arlyn</t>
  </si>
  <si>
    <t>Nadal</t>
  </si>
  <si>
    <t>Chaddy</t>
  </si>
  <si>
    <t>Nadal, Chaddy O.</t>
  </si>
  <si>
    <t>Chaddy.Nadal@infor.com</t>
  </si>
  <si>
    <t>Renolayan</t>
  </si>
  <si>
    <t>Ericson</t>
  </si>
  <si>
    <t>Renolayan, Ericson I.</t>
  </si>
  <si>
    <t>Ericson.Renolayan@infor.com</t>
  </si>
  <si>
    <t>Abadicio Jr.</t>
  </si>
  <si>
    <t>Nicodemus</t>
  </si>
  <si>
    <t>Abadicio Jr., Nicodemus I.</t>
  </si>
  <si>
    <t>Nicodemus.AbadicioJr@infor.com</t>
  </si>
  <si>
    <t>Boiser</t>
  </si>
  <si>
    <t>Angelico Joseph</t>
  </si>
  <si>
    <t>Boiser, Angelico Joseph R.</t>
  </si>
  <si>
    <t>AngelicoJoseph.Boiser@infor.com</t>
  </si>
  <si>
    <t>Darwin</t>
  </si>
  <si>
    <t>Baria</t>
  </si>
  <si>
    <t>Alcantara, Darwin B.</t>
  </si>
  <si>
    <t>Darwin.Alcantara@infor.com</t>
  </si>
  <si>
    <t>Buldiman</t>
  </si>
  <si>
    <t>Abel</t>
  </si>
  <si>
    <t>Semilla</t>
  </si>
  <si>
    <t>Buldiman, Abel S.</t>
  </si>
  <si>
    <t>Abel.Buldiman@infor.com</t>
  </si>
  <si>
    <t>Gualberto</t>
  </si>
  <si>
    <t>Rujel</t>
  </si>
  <si>
    <t>Lamina</t>
  </si>
  <si>
    <t>Gualberto, Rujel L.</t>
  </si>
  <si>
    <t>Rujel.Gualberto@infor.com</t>
  </si>
  <si>
    <t>Magalong</t>
  </si>
  <si>
    <t>Jeric</t>
  </si>
  <si>
    <t>Olivar</t>
  </si>
  <si>
    <t>Heather</t>
  </si>
  <si>
    <t>Olivar, Heather V.</t>
  </si>
  <si>
    <t>Heather.Olivar@infor.com</t>
  </si>
  <si>
    <t>Gevana</t>
  </si>
  <si>
    <t>John Peter</t>
  </si>
  <si>
    <t>Gevana, John Peter A.</t>
  </si>
  <si>
    <t>JohnPeter.Gevana@infor.com</t>
  </si>
  <si>
    <t>Frando</t>
  </si>
  <si>
    <t>Catherine.Frando@infor.com</t>
  </si>
  <si>
    <t>Uy, Leonardo Jr. T.</t>
  </si>
  <si>
    <t>LeonardoJr.Uy@infor.com</t>
  </si>
  <si>
    <t>Morfe</t>
  </si>
  <si>
    <t>Edgar</t>
  </si>
  <si>
    <t>Garino</t>
  </si>
  <si>
    <t>Morfe, Edgar G.</t>
  </si>
  <si>
    <t>Edgar.Morfe@infor.com</t>
  </si>
  <si>
    <t>Columbres</t>
  </si>
  <si>
    <t>Francia, Jason C.</t>
  </si>
  <si>
    <t>Jason.Francia@infor.com</t>
  </si>
  <si>
    <t>Arboleda</t>
  </si>
  <si>
    <t>Briones</t>
  </si>
  <si>
    <t>Pastor</t>
  </si>
  <si>
    <t>Mylene</t>
  </si>
  <si>
    <t>Gelogo</t>
  </si>
  <si>
    <t>Arem Jay</t>
  </si>
  <si>
    <t>Juanillo</t>
  </si>
  <si>
    <t>Gelogo, Arem Jay J.</t>
  </si>
  <si>
    <t>AremJay.Gelogo@infor.com</t>
  </si>
  <si>
    <t>Alecha</t>
  </si>
  <si>
    <t>Lumpas</t>
  </si>
  <si>
    <t>Alecha, Jessica L.</t>
  </si>
  <si>
    <t>Jessica.Alecha@infor.com</t>
  </si>
  <si>
    <t>Tomenio</t>
  </si>
  <si>
    <t>Leonel</t>
  </si>
  <si>
    <t>Tomenio, Leonel J.</t>
  </si>
  <si>
    <t>Leonel.Tomenio@infor.com</t>
  </si>
  <si>
    <t>Warren</t>
  </si>
  <si>
    <t>Malabanan</t>
  </si>
  <si>
    <t>Mercado, Warren M.</t>
  </si>
  <si>
    <t>Warren.Mercado@infor.com</t>
  </si>
  <si>
    <t>Mariz</t>
  </si>
  <si>
    <t>Marco, Mariz D.</t>
  </si>
  <si>
    <t>Mariz.Marco@infor.com</t>
  </si>
  <si>
    <t>Mogato</t>
  </si>
  <si>
    <t>Joanne Catherine</t>
  </si>
  <si>
    <t>Raynira</t>
  </si>
  <si>
    <t>Mogato, Joanne Catherine R.</t>
  </si>
  <si>
    <t>JoanneCatherine.Mogato@infor.com</t>
  </si>
  <si>
    <t>Eliric</t>
  </si>
  <si>
    <t>Macasinag</t>
  </si>
  <si>
    <t>Rivera, Eliric M.</t>
  </si>
  <si>
    <t>Eliric.Rivera@infor.com</t>
  </si>
  <si>
    <t>Santander</t>
  </si>
  <si>
    <t>Oliver Allen</t>
  </si>
  <si>
    <t>Rosales</t>
  </si>
  <si>
    <t>Santander, Oliver Allen R.</t>
  </si>
  <si>
    <t>OliverAllen.Santander@infor.com</t>
  </si>
  <si>
    <t>Yusing</t>
  </si>
  <si>
    <t>Ma. Camille</t>
  </si>
  <si>
    <t>Yusing, Ma. Camille G.</t>
  </si>
  <si>
    <t>Ma.Camille.Yusing@infor.com</t>
  </si>
  <si>
    <t>Charle</t>
  </si>
  <si>
    <t>Ona</t>
  </si>
  <si>
    <t>Marcelo, Charle O.</t>
  </si>
  <si>
    <t>Charle.Marcelo@infor.com</t>
  </si>
  <si>
    <t>Fuentebella</t>
  </si>
  <si>
    <t>Lacamiento</t>
  </si>
  <si>
    <t>Demy Oliver</t>
  </si>
  <si>
    <t>Hamor</t>
  </si>
  <si>
    <t>Lacamiento, Demy Oliver H.</t>
  </si>
  <si>
    <t>DemyOliver.Lacamiento@infor.com</t>
  </si>
  <si>
    <t>Julius Andrew</t>
  </si>
  <si>
    <t>Basi</t>
  </si>
  <si>
    <t>Tolentino, Julius Andrew B.</t>
  </si>
  <si>
    <t>JuliusAndrew.Tolentino@infor.com</t>
  </si>
  <si>
    <t>Inso</t>
  </si>
  <si>
    <t>Myrben</t>
  </si>
  <si>
    <t>Arabia</t>
  </si>
  <si>
    <t>Inso, Myrben A.</t>
  </si>
  <si>
    <t>Myrben.Inso@infor.com</t>
  </si>
  <si>
    <t>Tuayon</t>
  </si>
  <si>
    <t>Renell</t>
  </si>
  <si>
    <t>Sinadjan</t>
  </si>
  <si>
    <t>Tuayon, Renell S.</t>
  </si>
  <si>
    <t>Renell.Tuayon@infor.com</t>
  </si>
  <si>
    <t>Johnny</t>
  </si>
  <si>
    <t>Gutierrez, Rommel F.</t>
  </si>
  <si>
    <t>Rommel.Gutierrez@infor.com</t>
  </si>
  <si>
    <t>Hornilla</t>
  </si>
  <si>
    <t>Anna Katrina</t>
  </si>
  <si>
    <t>Alejo</t>
  </si>
  <si>
    <t>Ty, Anna Katrina A.</t>
  </si>
  <si>
    <t>AnnaKatrina.Ty@infor.com</t>
  </si>
  <si>
    <t>INFOR EE. No</t>
  </si>
  <si>
    <t>Lawson EE No.</t>
  </si>
  <si>
    <t>FirstName</t>
  </si>
  <si>
    <t>MiddleName</t>
  </si>
  <si>
    <t>AdjDateofHire</t>
  </si>
  <si>
    <t>JobID</t>
  </si>
  <si>
    <t>JobDesc</t>
  </si>
  <si>
    <t>ManagerName</t>
  </si>
  <si>
    <t>SmSCostCenter</t>
  </si>
  <si>
    <t>Email1</t>
  </si>
  <si>
    <t>SSALevel</t>
  </si>
  <si>
    <t>Architect, Sr. Principal</t>
  </si>
  <si>
    <t>System Administrator, Principal</t>
  </si>
  <si>
    <t>Rubillar Ii</t>
  </si>
  <si>
    <t>Rubillar Ii, Jack C.</t>
  </si>
  <si>
    <t>Travel Specialist</t>
  </si>
  <si>
    <t>Cathie Jepson</t>
  </si>
  <si>
    <t>Lloyd Fritz Tajanlangit</t>
  </si>
  <si>
    <t>Software Engineer, Principal</t>
  </si>
  <si>
    <t>Joseph Syjuco</t>
  </si>
  <si>
    <t>Quality Assurance Analyst, Principal</t>
  </si>
  <si>
    <t>LCL</t>
  </si>
  <si>
    <t>DVLLD</t>
  </si>
  <si>
    <t>Eiman-Gadayan</t>
  </si>
  <si>
    <t>Eiman-Gadayan, Maria Joahana E.</t>
  </si>
  <si>
    <t>Flores Ii</t>
  </si>
  <si>
    <t>Teofilo Ted</t>
  </si>
  <si>
    <t>Flores Ii, Teofilo Ted F.</t>
  </si>
  <si>
    <t>Norcoin-Bernard</t>
  </si>
  <si>
    <t>Zarate, Norcoin-Bernard N.</t>
  </si>
  <si>
    <t>Celzo Ii</t>
  </si>
  <si>
    <t>Celzo Ii, Francy R.</t>
  </si>
  <si>
    <t>Debra Kim</t>
  </si>
  <si>
    <t>Querubin, Debra Kim U.</t>
  </si>
  <si>
    <t>Supervisor, IT Technical Support</t>
  </si>
  <si>
    <t>Manager, IT Support</t>
  </si>
  <si>
    <t>Director, IT Delivery</t>
  </si>
  <si>
    <t>Rhea Mendoza</t>
  </si>
  <si>
    <t>Rustico Iii</t>
  </si>
  <si>
    <t>Felix, Rustico Iii C.</t>
  </si>
  <si>
    <t>Sinongco Jr., Rogelio T.</t>
  </si>
  <si>
    <t>Bay-Ong</t>
  </si>
  <si>
    <t>Bay-Ong, Gina T.</t>
  </si>
  <si>
    <t>Escano, Rufina D.</t>
  </si>
  <si>
    <t>Manager, IT Administration</t>
  </si>
  <si>
    <t>Mira-Ato</t>
  </si>
  <si>
    <t>Olarte Jr</t>
  </si>
  <si>
    <t>Olarte Jr, Dan D.</t>
  </si>
  <si>
    <t>Blessed Dianne</t>
  </si>
  <si>
    <t>Valencia, Blessed Dianne S.</t>
  </si>
  <si>
    <t>Guevarra, Patricia Ann J.</t>
  </si>
  <si>
    <t>Anthony Angustia</t>
  </si>
  <si>
    <t>Ceasar Martin</t>
  </si>
  <si>
    <t>Lee, Ceasar Martin M.</t>
  </si>
  <si>
    <t>Romulo Ii</t>
  </si>
  <si>
    <t>Manlapaz, Romulo Ii C.</t>
  </si>
  <si>
    <t>Casamplong</t>
  </si>
  <si>
    <t>San Agustin</t>
  </si>
  <si>
    <t>Chiu, Iona Charlene A.</t>
  </si>
  <si>
    <t>PCR</t>
  </si>
  <si>
    <t>Vizconde</t>
  </si>
  <si>
    <t>Frando, Catherine S.</t>
  </si>
  <si>
    <t>TryntJed.Hornilla@infor.com</t>
  </si>
  <si>
    <t>Jim Paul</t>
  </si>
  <si>
    <t>Bungque</t>
  </si>
  <si>
    <t>Garcia, Jim Paul B.</t>
  </si>
  <si>
    <t>JimPaul.Garcia@infor.com</t>
  </si>
  <si>
    <t>Jill Maria</t>
  </si>
  <si>
    <t>Bonilla</t>
  </si>
  <si>
    <t>Medina, Jill Maria B.</t>
  </si>
  <si>
    <t>JillMaria.Medina@infor.com</t>
  </si>
  <si>
    <t>Maria Lourdes</t>
  </si>
  <si>
    <t>Balisi</t>
  </si>
  <si>
    <t>Bautista, Maria Lourdes B.</t>
  </si>
  <si>
    <t>MariaLourdes.Bautista@infor.com</t>
  </si>
  <si>
    <t>Caringal</t>
  </si>
  <si>
    <t>Mia Irish</t>
  </si>
  <si>
    <t>Galban</t>
  </si>
  <si>
    <t>Caringal, Mia Irish G.</t>
  </si>
  <si>
    <t>MiaIrish.Caringal@infor.com</t>
  </si>
  <si>
    <t>Buenaventura II</t>
  </si>
  <si>
    <t>Alex</t>
  </si>
  <si>
    <t>Buenaventura II, Alex R.</t>
  </si>
  <si>
    <t>Alex.Buenaventura@infor.com</t>
  </si>
  <si>
    <t>Eric Joseph</t>
  </si>
  <si>
    <t>Sison</t>
  </si>
  <si>
    <t>Joaquin, Eric Joseph S.</t>
  </si>
  <si>
    <t>EricJoseph.Joaquin@infor.com</t>
  </si>
  <si>
    <t>Papellero</t>
  </si>
  <si>
    <t>Daryll Blu</t>
  </si>
  <si>
    <t>Astillero</t>
  </si>
  <si>
    <t>Papellero, Daryll Blu A.</t>
  </si>
  <si>
    <t>DaryllBlu.Papellero@infor.com</t>
  </si>
  <si>
    <t>Maghopoy</t>
  </si>
  <si>
    <t>Elaine Belle</t>
  </si>
  <si>
    <t>Maghopoy, Elaine Belle R.</t>
  </si>
  <si>
    <t>ElaineBelle.Maghopoy@infor.com</t>
  </si>
  <si>
    <t>Puato</t>
  </si>
  <si>
    <t>Verr Ivan</t>
  </si>
  <si>
    <t>Puato, Verr Ivan A.</t>
  </si>
  <si>
    <t>VerrIvan.Puato@infor.com</t>
  </si>
  <si>
    <t>Arjay</t>
  </si>
  <si>
    <t>Polero</t>
  </si>
  <si>
    <t>Resurreccion, Arjay P.</t>
  </si>
  <si>
    <t>Arjay.Resurreccion@infor.com</t>
  </si>
  <si>
    <t>Donalyn</t>
  </si>
  <si>
    <t>Tolentino, Donalyn S.</t>
  </si>
  <si>
    <t>Business Intelligence Engineer</t>
  </si>
  <si>
    <t>Donalyn.Tolentino@infor.com</t>
  </si>
  <si>
    <t>Elix</t>
  </si>
  <si>
    <t>Katherine Faith</t>
  </si>
  <si>
    <t>Elix, Katherine Faith D.</t>
  </si>
  <si>
    <t>KatherineFaith.Elix@infor.com</t>
  </si>
  <si>
    <t>Mayor</t>
  </si>
  <si>
    <t>Magpantay, Jennifer M.</t>
  </si>
  <si>
    <t>Jennifer.Magpantay@infor.com</t>
  </si>
  <si>
    <t>Castaneda</t>
  </si>
  <si>
    <t>Carlo Marino</t>
  </si>
  <si>
    <t>Mencias</t>
  </si>
  <si>
    <t>Castaneda, Carlo Marino M.</t>
  </si>
  <si>
    <t>Carlo.Castaneda@infor.com</t>
  </si>
  <si>
    <t>Ramelyn</t>
  </si>
  <si>
    <t>Ramelyn.Tan@infor.com</t>
  </si>
  <si>
    <t>Abordo</t>
  </si>
  <si>
    <t>Abordo, Dennis A.</t>
  </si>
  <si>
    <t>Mark Lester</t>
  </si>
  <si>
    <t>Gi-An Maurin</t>
  </si>
  <si>
    <t>Santiago, Gi-An Maurin F.</t>
  </si>
  <si>
    <t>Gi-AnMaurin.Santiago@infor.com</t>
  </si>
  <si>
    <t>Pandoro</t>
  </si>
  <si>
    <t>Marie Kris</t>
  </si>
  <si>
    <t>Carungay</t>
  </si>
  <si>
    <t>Pandoro, Marie Kris C.</t>
  </si>
  <si>
    <t>MarieKris.Pandoro@infor.com</t>
  </si>
  <si>
    <t>Arvin Allen</t>
  </si>
  <si>
    <t>Santos, Arvin Allen C.</t>
  </si>
  <si>
    <t>ArvinAllen.Santos@infor.com</t>
  </si>
  <si>
    <t>Thea Isabel</t>
  </si>
  <si>
    <t>Velasco, Thea Isabel M.</t>
  </si>
  <si>
    <t>TheaIsabel.Velasco@infor.com</t>
  </si>
  <si>
    <t>Ephraim</t>
  </si>
  <si>
    <t>Syjuco</t>
  </si>
  <si>
    <t>Syjuco, Joseph F.</t>
  </si>
  <si>
    <t>Joseph.Syjuco@infor.com</t>
  </si>
  <si>
    <t>Calalo</t>
  </si>
  <si>
    <t>Michael Eric</t>
  </si>
  <si>
    <t>Loterte</t>
  </si>
  <si>
    <t>Calalo, Michael Eric L.</t>
  </si>
  <si>
    <t>MichaelEric.Calalo@infor.com</t>
  </si>
  <si>
    <t>Dominguiano</t>
  </si>
  <si>
    <t>Lemuel</t>
  </si>
  <si>
    <t>Dominguiano, Lemuel S.</t>
  </si>
  <si>
    <t>Lemuel.Dominguiano@infor.com</t>
  </si>
  <si>
    <t>Bedia</t>
  </si>
  <si>
    <t>Sumague</t>
  </si>
  <si>
    <t>Bedia, Doreen S.</t>
  </si>
  <si>
    <t>Doreen.Bedia@infor.com</t>
  </si>
  <si>
    <t>Balmes</t>
  </si>
  <si>
    <t>Elidy Lecsie</t>
  </si>
  <si>
    <t>Galarosa</t>
  </si>
  <si>
    <t>Balmes, Elidy Lecsie G.</t>
  </si>
  <si>
    <t>Product Support Analyst, Associate</t>
  </si>
  <si>
    <t>ElidyLecsie.Balmes@infor.com</t>
  </si>
  <si>
    <t>Zandro Emmanuel</t>
  </si>
  <si>
    <t>Alonzo</t>
  </si>
  <si>
    <t>Pastor, Zandro Emmanuel A.</t>
  </si>
  <si>
    <t>ZandroEmmanuel.Pastor@infor.com</t>
  </si>
  <si>
    <t>Deogracias</t>
  </si>
  <si>
    <t>Anna Liza</t>
  </si>
  <si>
    <t>Deogracias, Anna Liza F.</t>
  </si>
  <si>
    <t>AnnaLiza.Deogracias@infor.com</t>
  </si>
  <si>
    <t>Amores</t>
  </si>
  <si>
    <t>Mark.Amores@infor.com</t>
  </si>
  <si>
    <t>CFG</t>
  </si>
  <si>
    <t>DVLE5</t>
  </si>
  <si>
    <t>Reyes Jr.</t>
  </si>
  <si>
    <t>Aralar</t>
  </si>
  <si>
    <t>Reyes Jr., Glenn A.</t>
  </si>
  <si>
    <t>Glenn.ReyesJr@infor.com</t>
  </si>
  <si>
    <t>Bitara</t>
  </si>
  <si>
    <t>Isagani</t>
  </si>
  <si>
    <t>Codera, Isagani A.</t>
  </si>
  <si>
    <t>Isagani.Codera@infor.com</t>
  </si>
  <si>
    <t>Jose Manuel</t>
  </si>
  <si>
    <t>Faraon</t>
  </si>
  <si>
    <t>Manuel.Pantaleon@infor.com</t>
  </si>
  <si>
    <t>Agtarap</t>
  </si>
  <si>
    <t>Lawrence Benedict</t>
  </si>
  <si>
    <t>Dytianquin</t>
  </si>
  <si>
    <t>Agtarap, Lawrence Benedict D.</t>
  </si>
  <si>
    <t>LawrenceBenedict.Agtarap@infor.com</t>
  </si>
  <si>
    <t>Cupan</t>
  </si>
  <si>
    <t>Rey Kristopher</t>
  </si>
  <si>
    <t>Cupan, Rey Kristopher C.</t>
  </si>
  <si>
    <t>ReyKristopher.Cupan@infor.com</t>
  </si>
  <si>
    <t>Feliciano</t>
  </si>
  <si>
    <t>Belmonte</t>
  </si>
  <si>
    <t>De Jesus</t>
  </si>
  <si>
    <t>Belmonte, Ruel D.</t>
  </si>
  <si>
    <t>Ruel.Belmonte@infor.com</t>
  </si>
  <si>
    <t>PH0AANOPIINDU</t>
  </si>
  <si>
    <t>Simon Jackson</t>
  </si>
  <si>
    <t>PH0AANOPGFCDU</t>
  </si>
  <si>
    <t>PH0AANOPGRTDU</t>
  </si>
  <si>
    <t>Maro Uy</t>
  </si>
  <si>
    <t>Milarion, Catherine I.</t>
  </si>
  <si>
    <t>Jeremy Figueroa</t>
  </si>
  <si>
    <t>PH0AANOPGPUDU</t>
  </si>
  <si>
    <t>PTS</t>
  </si>
  <si>
    <t>Jayson Ablog</t>
  </si>
  <si>
    <t>Dev Business Analyst, Principal</t>
  </si>
  <si>
    <t>PH0AANOPGHRZ1</t>
  </si>
  <si>
    <t>Manager, IT Delivery</t>
  </si>
  <si>
    <t>Kristina Camille</t>
  </si>
  <si>
    <t>Bautista, Kristina Camille L.</t>
  </si>
  <si>
    <t>Team Lead, Support Operations</t>
  </si>
  <si>
    <t>Solution Consultant, Senior</t>
  </si>
  <si>
    <t>Lapis</t>
  </si>
  <si>
    <t>Lapis, Jessy Christine R.</t>
  </si>
  <si>
    <t>PH0AANOPGCPDU</t>
  </si>
  <si>
    <t>Esperancilla, Cherry Mae P.</t>
  </si>
  <si>
    <t>PH0AANOPGFPDU</t>
  </si>
  <si>
    <t>Account Manager</t>
  </si>
  <si>
    <t>PH0AANOPGSADU</t>
  </si>
  <si>
    <t>PH0AANOPGPRDU</t>
  </si>
  <si>
    <t>Panganiban</t>
  </si>
  <si>
    <t>Malimas</t>
  </si>
  <si>
    <t>Malimas, Mary Abigail A.</t>
  </si>
  <si>
    <t>Information Developer, Principal</t>
  </si>
  <si>
    <t>PH0AANOPGAPDU</t>
  </si>
  <si>
    <t>DVLCS</t>
  </si>
  <si>
    <t>Marie Anthonette Bernardino</t>
  </si>
  <si>
    <t>Panlilio</t>
  </si>
  <si>
    <t>Tayong</t>
  </si>
  <si>
    <t>Tayong, Charmaine Joy V.</t>
  </si>
  <si>
    <t>Trynt Jed</t>
  </si>
  <si>
    <t>Dennis.Abordo@infor.com</t>
  </si>
  <si>
    <t>LND</t>
  </si>
  <si>
    <t>Pantaleon II</t>
  </si>
  <si>
    <t>Pantaleon II, Jose Manuel F.</t>
  </si>
  <si>
    <t>Caunga</t>
  </si>
  <si>
    <t>Steffi Marie</t>
  </si>
  <si>
    <t>Caunga, Steffi Marie D.</t>
  </si>
  <si>
    <t>SteffiMarie.Caunga@infor.com</t>
  </si>
  <si>
    <t>Dayupay</t>
  </si>
  <si>
    <t>Rey</t>
  </si>
  <si>
    <t>Salazar</t>
  </si>
  <si>
    <t>Dayupay, Rey S.</t>
  </si>
  <si>
    <t>Rey.Dayupay@infor.com</t>
  </si>
  <si>
    <t>Ople</t>
  </si>
  <si>
    <t>Reyes, Mylene O.</t>
  </si>
  <si>
    <t>Mylene.Reyes@infor.com</t>
  </si>
  <si>
    <t>Alibuyog</t>
  </si>
  <si>
    <t>Asprec</t>
  </si>
  <si>
    <t>Alibuyog, Johnny A.</t>
  </si>
  <si>
    <t>Johnny.Alibuyog@infor.com</t>
  </si>
  <si>
    <t>Sacro Jr.</t>
  </si>
  <si>
    <t>Leonardo</t>
  </si>
  <si>
    <t>Gatdula</t>
  </si>
  <si>
    <t>Sacro Jr., Leonardo G.</t>
  </si>
  <si>
    <t>Leonardo.SacroJr@infor.com</t>
  </si>
  <si>
    <t>Eje</t>
  </si>
  <si>
    <t>Ray Anthony</t>
  </si>
  <si>
    <t>Eje, Ray Anthony D.</t>
  </si>
  <si>
    <t>RayAnthony.Eje@infor.com</t>
  </si>
  <si>
    <t>Esguerra</t>
  </si>
  <si>
    <t>Adrian</t>
  </si>
  <si>
    <t>Gardose</t>
  </si>
  <si>
    <t>Jimcy</t>
  </si>
  <si>
    <t>Gardose, Jimcy T.</t>
  </si>
  <si>
    <t>Jimcy.Gardose@infor.com</t>
  </si>
  <si>
    <t>Altagracia</t>
  </si>
  <si>
    <t>Dexter</t>
  </si>
  <si>
    <t>Altagracia, Dexter L.</t>
  </si>
  <si>
    <t>Dexter.Altagracia@infor.com</t>
  </si>
  <si>
    <t>Cube</t>
  </si>
  <si>
    <t>Marie Eleajane</t>
  </si>
  <si>
    <t>Gega</t>
  </si>
  <si>
    <t>Cube, Marie Eleajane G.</t>
  </si>
  <si>
    <t>MarieEleajane.Cube@infor.com</t>
  </si>
  <si>
    <t>Cadiz</t>
  </si>
  <si>
    <t>De Guzman, Michael C.</t>
  </si>
  <si>
    <t>Michael.DeGuzman@infor.com</t>
  </si>
  <si>
    <t>Gillian Marie</t>
  </si>
  <si>
    <t>Laguerta</t>
  </si>
  <si>
    <t>Landicho, Gillian Marie L.</t>
  </si>
  <si>
    <t>GillianMarie.Landicho@infor.com</t>
  </si>
  <si>
    <t>Del Mundo</t>
  </si>
  <si>
    <t>Meroy</t>
  </si>
  <si>
    <t>Meroy, Jeffrey M.</t>
  </si>
  <si>
    <t>Jeffrey.Meroy@infor.com</t>
  </si>
  <si>
    <t>Pagunsan</t>
  </si>
  <si>
    <t>Rolvin</t>
  </si>
  <si>
    <t>Pagunsan, Rolvin D.</t>
  </si>
  <si>
    <t>Rolvin.Pagunsan@infor.com</t>
  </si>
  <si>
    <t>Ismael</t>
  </si>
  <si>
    <t>Lam</t>
  </si>
  <si>
    <t>Bryant Blair</t>
  </si>
  <si>
    <t>Angsa</t>
  </si>
  <si>
    <t>Lam, Bryant Blair A.</t>
  </si>
  <si>
    <t>BryantBlair.Lam@infor.com</t>
  </si>
  <si>
    <t>Amilano</t>
  </si>
  <si>
    <t>Agustin, Jeffrey A.</t>
  </si>
  <si>
    <t>jeffrey.agustin@infor.com</t>
  </si>
  <si>
    <t>Robelle</t>
  </si>
  <si>
    <t>Morcilla, Robelle G.</t>
  </si>
  <si>
    <t>Robelle.Morcilla@infor.com</t>
  </si>
  <si>
    <t>Merle</t>
  </si>
  <si>
    <t>Jillian</t>
  </si>
  <si>
    <t>Acedera</t>
  </si>
  <si>
    <t>Merle, Jillian A.</t>
  </si>
  <si>
    <t>Jillian.Merle@infor.com</t>
  </si>
  <si>
    <t>Palces</t>
  </si>
  <si>
    <t>Jacqueline Louise</t>
  </si>
  <si>
    <t>Palces, Jacqueline Louise B.</t>
  </si>
  <si>
    <t>JacquelineLouise.Palces@infor.com</t>
  </si>
  <si>
    <t>Anorma</t>
  </si>
  <si>
    <t>Vela</t>
  </si>
  <si>
    <t>Anorma, Ace V.</t>
  </si>
  <si>
    <t>Ace.Anorma@infor.com</t>
  </si>
  <si>
    <t>Lerum</t>
  </si>
  <si>
    <t>Maria Andrea</t>
  </si>
  <si>
    <t>Lerum, Maria Andrea A.</t>
  </si>
  <si>
    <t>Angeles II</t>
  </si>
  <si>
    <t>Gaspar</t>
  </si>
  <si>
    <t>Angeles II, Alexander G.</t>
  </si>
  <si>
    <t>Alexander.Angeles@infor.com</t>
  </si>
  <si>
    <t>Arcaya</t>
  </si>
  <si>
    <t>Ralph Lawrence</t>
  </si>
  <si>
    <t>Arcaya, Ralph Lawrence D.</t>
  </si>
  <si>
    <t>RalphLawrence.Arcaya@infor.com</t>
  </si>
  <si>
    <t>Villarojo</t>
  </si>
  <si>
    <t>Alaina Francine</t>
  </si>
  <si>
    <t>Carrillo</t>
  </si>
  <si>
    <t>Villarojo, Alaina Francine C.</t>
  </si>
  <si>
    <t>AlainaFrancine.Villarojo@infor.com</t>
  </si>
  <si>
    <t>Jun Ryan</t>
  </si>
  <si>
    <t>Jose, Jun Ryan V.</t>
  </si>
  <si>
    <t>JunRyan.Jose@infor.com</t>
  </si>
  <si>
    <t>Sandoval</t>
  </si>
  <si>
    <t>Franz Julius</t>
  </si>
  <si>
    <t>Guadalupe</t>
  </si>
  <si>
    <t>Sandoval, Franz Julius G.</t>
  </si>
  <si>
    <t>FranzJulius.Sandoval@infor.com</t>
  </si>
  <si>
    <t>Macinas</t>
  </si>
  <si>
    <t>Macinas, Rafael R.</t>
  </si>
  <si>
    <t>Rafael.Macinas@infor.com</t>
  </si>
  <si>
    <t>Lomotan</t>
  </si>
  <si>
    <t>Manuel Alberto</t>
  </si>
  <si>
    <t>Vega</t>
  </si>
  <si>
    <t>Lomotan, Manuel Alberto V.</t>
  </si>
  <si>
    <t>ManuelAlberto.Lomotan@infor.com</t>
  </si>
  <si>
    <t>Ardemil</t>
  </si>
  <si>
    <t>Stephanie.Ardemil@infor.com</t>
  </si>
  <si>
    <t>Atienza</t>
  </si>
  <si>
    <t>Reneil</t>
  </si>
  <si>
    <t>Espinosa, Reneil C.</t>
  </si>
  <si>
    <t>Reneil.Espinosa@infor.com</t>
  </si>
  <si>
    <t>Bote</t>
  </si>
  <si>
    <t>Mangulabnan</t>
  </si>
  <si>
    <t>Bote, Jeffrey M.</t>
  </si>
  <si>
    <t>Jeffrey.Bote@infor.com</t>
  </si>
  <si>
    <t>Pallera</t>
  </si>
  <si>
    <t>Airish</t>
  </si>
  <si>
    <t>Pallera, Airish R.</t>
  </si>
  <si>
    <t>Airish.Pallera@infor.com</t>
  </si>
  <si>
    <t>Tueres</t>
  </si>
  <si>
    <t>Gemar</t>
  </si>
  <si>
    <t>Tueres, Gemar R.</t>
  </si>
  <si>
    <t>Gemar.Tueres@infor.com</t>
  </si>
  <si>
    <t>Penuliar</t>
  </si>
  <si>
    <t>Cyrus</t>
  </si>
  <si>
    <t>Penuliar, Cyrus C.</t>
  </si>
  <si>
    <t>Cyrus.Penuliar@infor.com</t>
  </si>
  <si>
    <t>Moresca</t>
  </si>
  <si>
    <t>Jake Daryl</t>
  </si>
  <si>
    <t>Manio</t>
  </si>
  <si>
    <t>Moresca, Jake Daryl M.</t>
  </si>
  <si>
    <t>JakeDaryl.Moresca@infor.com</t>
  </si>
  <si>
    <t>Ydel</t>
  </si>
  <si>
    <t>Adami</t>
  </si>
  <si>
    <t>Marvin.Ydel@infor.com</t>
  </si>
  <si>
    <t>Rexcy</t>
  </si>
  <si>
    <t>Rexcy.Bautista@infor.com</t>
  </si>
  <si>
    <t>Josef</t>
  </si>
  <si>
    <t>James Paul</t>
  </si>
  <si>
    <t>Asuncion</t>
  </si>
  <si>
    <t>Josef, James Paul A.</t>
  </si>
  <si>
    <t>JamesPaul.Josef@infor.com</t>
  </si>
  <si>
    <t>Ferando</t>
  </si>
  <si>
    <t>Gallardo</t>
  </si>
  <si>
    <t>Ferando, David G.</t>
  </si>
  <si>
    <t>David.Ferando@infor.com</t>
  </si>
  <si>
    <t>Ebuen</t>
  </si>
  <si>
    <t>Jin Malorie</t>
  </si>
  <si>
    <t>Keh</t>
  </si>
  <si>
    <t>Ebuen, Jin Malorie K.</t>
  </si>
  <si>
    <t>JinMalorie.Ebuen@infor.com</t>
  </si>
  <si>
    <t>Salas, Christopher S.</t>
  </si>
  <si>
    <t>Christopher.Salas@infor.com</t>
  </si>
  <si>
    <t>Patriarca</t>
  </si>
  <si>
    <t>Mark Loy</t>
  </si>
  <si>
    <t>Santillian</t>
  </si>
  <si>
    <t>Patriarca, Mark Loy S.</t>
  </si>
  <si>
    <t>MarkLoy.Patriarca@infor.com</t>
  </si>
  <si>
    <t>Ruth</t>
  </si>
  <si>
    <t>Pasamba</t>
  </si>
  <si>
    <t>Pena, Ruth P.</t>
  </si>
  <si>
    <t>Ruth.Pena@infor.com</t>
  </si>
  <si>
    <t>Lustre</t>
  </si>
  <si>
    <t>Cabigao</t>
  </si>
  <si>
    <t>Lustre, Maria Cecilia C.</t>
  </si>
  <si>
    <t>MariaCecilia.Lustre@infor.com</t>
  </si>
  <si>
    <t>Bodino</t>
  </si>
  <si>
    <t>Benito, Maria Cristina B.</t>
  </si>
  <si>
    <t>MariaCristina.Benito@infor.com</t>
  </si>
  <si>
    <t>Nicolas</t>
  </si>
  <si>
    <t>Nicolas, Dennis F.</t>
  </si>
  <si>
    <t>Dennis.Nicolas@infor.com</t>
  </si>
  <si>
    <t>Rachele Fay</t>
  </si>
  <si>
    <t>Cuevas</t>
  </si>
  <si>
    <t>Reyes, Rachele Fay C.</t>
  </si>
  <si>
    <t>RacheleFay.Reyes@infor.com</t>
  </si>
  <si>
    <t>Cepe</t>
  </si>
  <si>
    <t>Janine Aimee</t>
  </si>
  <si>
    <t>Cepe, Janine Aimee S.</t>
  </si>
  <si>
    <t>Janine.AimeeCepe@infor.com</t>
  </si>
  <si>
    <t>Cabrera</t>
  </si>
  <si>
    <t>Pacificador</t>
  </si>
  <si>
    <t>Cabrera, Jennifer P.</t>
  </si>
  <si>
    <t>Jennifer.Cabrera@infor.com</t>
  </si>
  <si>
    <t>Simeon</t>
  </si>
  <si>
    <t>Ivan</t>
  </si>
  <si>
    <t>Simeon, Ivan F.</t>
  </si>
  <si>
    <t>Ivan.Simeon@infor.com</t>
  </si>
  <si>
    <t>Salayon</t>
  </si>
  <si>
    <t>Krizia</t>
  </si>
  <si>
    <t>Krizia.Salayon@infor.com</t>
  </si>
  <si>
    <t>Abrau</t>
  </si>
  <si>
    <t>Honey Christine</t>
  </si>
  <si>
    <t>HoneyChristine.Abrau@infor.com</t>
  </si>
  <si>
    <t>Dela Cruz, Jerome D.</t>
  </si>
  <si>
    <t>Jerome.DelaCruz@infor.com</t>
  </si>
  <si>
    <t>Rejano</t>
  </si>
  <si>
    <t>Leomar</t>
  </si>
  <si>
    <t>Rejano, Leomar S.</t>
  </si>
  <si>
    <t>Leomar.Rejano@infor.com</t>
  </si>
  <si>
    <t>Claridad</t>
  </si>
  <si>
    <t>Cua, Jennifer C.</t>
  </si>
  <si>
    <t>Jennifer.Cua@infor.com</t>
  </si>
  <si>
    <t>Ramiro</t>
  </si>
  <si>
    <t>Lancer</t>
  </si>
  <si>
    <t>Zafra</t>
  </si>
  <si>
    <t>Uy, Lancer Z.</t>
  </si>
  <si>
    <t>Lancer.Uy@infor.com</t>
  </si>
  <si>
    <t>Elvin</t>
  </si>
  <si>
    <t>Santos, Elvin O.</t>
  </si>
  <si>
    <t>Elvin.Santos@infor.com</t>
  </si>
  <si>
    <t>Belman</t>
  </si>
  <si>
    <t>Rutagines</t>
  </si>
  <si>
    <t>Corpuz, Belman R.</t>
  </si>
  <si>
    <t>Belman.Corpuz@infor.com</t>
  </si>
  <si>
    <t>Galve</t>
  </si>
  <si>
    <t>Rachel Joy</t>
  </si>
  <si>
    <t>Solomon</t>
  </si>
  <si>
    <t>Galve, Rachel Joy S.</t>
  </si>
  <si>
    <t>RachelJoy.Galve@infor.com</t>
  </si>
  <si>
    <t>Canaco</t>
  </si>
  <si>
    <t>Ronel</t>
  </si>
  <si>
    <t>Saballa</t>
  </si>
  <si>
    <t>Canaco, Ronel S.</t>
  </si>
  <si>
    <t>Ronel.Canaco@infor.com</t>
  </si>
  <si>
    <t>Bianca Isabel</t>
  </si>
  <si>
    <t>Genido</t>
  </si>
  <si>
    <t>Perez, Bianca Isabel G.</t>
  </si>
  <si>
    <t>BiancaIsabel.Perez@infor.com</t>
  </si>
  <si>
    <t>Germina</t>
  </si>
  <si>
    <t>Jay Cris</t>
  </si>
  <si>
    <t>Germina, Jay Cris R.</t>
  </si>
  <si>
    <t>Facilities Operations Specialist</t>
  </si>
  <si>
    <t>JayCris.Germina@infor.com</t>
  </si>
  <si>
    <t>Llorin Jr.</t>
  </si>
  <si>
    <t>Rodolfo</t>
  </si>
  <si>
    <t>Aviguetero</t>
  </si>
  <si>
    <t>Llorin Jr., Rodolfo A.</t>
  </si>
  <si>
    <t>Rodolfo.LlorinJr@infor.com</t>
  </si>
  <si>
    <t>Jenelyn</t>
  </si>
  <si>
    <t>Estrera</t>
  </si>
  <si>
    <t>Vargas, Jenelyn E.</t>
  </si>
  <si>
    <t>Jenelyn.Vargas@infor.com</t>
  </si>
  <si>
    <t>Serniel Joshua</t>
  </si>
  <si>
    <t>Julio</t>
  </si>
  <si>
    <t>Barbosa, Serniel Joshua J.</t>
  </si>
  <si>
    <t>SernielJoshua.Barbosa@infor.com</t>
  </si>
  <si>
    <t>Meily</t>
  </si>
  <si>
    <t>Meily, Jerome A.</t>
  </si>
  <si>
    <t>Jerome.Meily@infor.com</t>
  </si>
  <si>
    <t>Devera</t>
  </si>
  <si>
    <t>Chie</t>
  </si>
  <si>
    <t>Arian Cates</t>
  </si>
  <si>
    <t>Chie, Arian Cates M.</t>
  </si>
  <si>
    <t>ArianCates.Chie@infor.com</t>
  </si>
  <si>
    <t>Nolasco, Arjay A.</t>
  </si>
  <si>
    <t>Arjay.Nolasco@infor.com</t>
  </si>
  <si>
    <t>Glaiza</t>
  </si>
  <si>
    <t>Yamit</t>
  </si>
  <si>
    <t>Mendoza, Glaiza Y.</t>
  </si>
  <si>
    <t>Glaiza.Mendoza@infor.com</t>
  </si>
  <si>
    <t>Lady C</t>
  </si>
  <si>
    <t>Cruz, Lady C D.</t>
  </si>
  <si>
    <t>LadyC.Cruz@infor.com</t>
  </si>
  <si>
    <t>Cabero</t>
  </si>
  <si>
    <t>Marxis</t>
  </si>
  <si>
    <t>Cristobal</t>
  </si>
  <si>
    <t>Cabero, Marxis C.</t>
  </si>
  <si>
    <t>Marxis.Cabero@infor.com</t>
  </si>
  <si>
    <t>Empeynado</t>
  </si>
  <si>
    <t>Mary Joice</t>
  </si>
  <si>
    <t>Empeynado, Mary Joice C.</t>
  </si>
  <si>
    <t>MaryJoice.Empeynado@infor.com</t>
  </si>
  <si>
    <t>Del Castillo</t>
  </si>
  <si>
    <t>Korina Andrea</t>
  </si>
  <si>
    <t>Del Castillo, Korina Andrea P.</t>
  </si>
  <si>
    <t>KorinaAndrea.DelCastillo@infor.com</t>
  </si>
  <si>
    <t>Elepano</t>
  </si>
  <si>
    <t>Nitollama</t>
  </si>
  <si>
    <t>Elepano, Michael N.</t>
  </si>
  <si>
    <t>Michael.Elepano@infor.com</t>
  </si>
  <si>
    <t>Llano</t>
  </si>
  <si>
    <t>Arturo</t>
  </si>
  <si>
    <t>Pintucan</t>
  </si>
  <si>
    <t>Llano, Arturo P.</t>
  </si>
  <si>
    <t>Arturo.Llano@infor.com</t>
  </si>
  <si>
    <t>Avendano</t>
  </si>
  <si>
    <t>Angelo Rafhael</t>
  </si>
  <si>
    <t>Baltazar</t>
  </si>
  <si>
    <t>Avendano, Angelo Rafhael B.</t>
  </si>
  <si>
    <t>AngeloRafhael.Avendano@infor.com</t>
  </si>
  <si>
    <t>PWY</t>
  </si>
  <si>
    <t>DVLQ2</t>
  </si>
  <si>
    <t>Manliguez</t>
  </si>
  <si>
    <t>Kristofer</t>
  </si>
  <si>
    <t>Lanaria</t>
  </si>
  <si>
    <t>Manliguez, Kristofer L.</t>
  </si>
  <si>
    <t>Kristofer.Manliguez@infor.com</t>
  </si>
  <si>
    <t>Marvin Domenick</t>
  </si>
  <si>
    <t>Moday</t>
  </si>
  <si>
    <t>De Guzman, Marvin Domenick M.</t>
  </si>
  <si>
    <t>MarvinDomenick.DeGuzman@infor.com</t>
  </si>
  <si>
    <t>Prestosa</t>
  </si>
  <si>
    <t>Jara</t>
  </si>
  <si>
    <t>Prestosa, Albert J.</t>
  </si>
  <si>
    <t>Albert.Prestosa@infor.com</t>
  </si>
  <si>
    <t>Quebral</t>
  </si>
  <si>
    <t>Almodiel</t>
  </si>
  <si>
    <t>Quebral, Mary Grace A.</t>
  </si>
  <si>
    <t>MaryGrace.Quebral@infor.com</t>
  </si>
  <si>
    <t>Olaso</t>
  </si>
  <si>
    <t>Seco</t>
  </si>
  <si>
    <t>Olaso, Marvin S.</t>
  </si>
  <si>
    <t>Marvin.Olaso@infor.com</t>
  </si>
  <si>
    <t>Dayrit</t>
  </si>
  <si>
    <t>Charles Quincy</t>
  </si>
  <si>
    <t>Leuterio</t>
  </si>
  <si>
    <t>Dayrit, Charles Quincy L.</t>
  </si>
  <si>
    <t>CharlesQuincy.Dayrit@infor.com</t>
  </si>
  <si>
    <t>Sabile</t>
  </si>
  <si>
    <t>Rowena</t>
  </si>
  <si>
    <t>Lomo</t>
  </si>
  <si>
    <t>Sabile, Rowena L.</t>
  </si>
  <si>
    <t>Rowena.Sabile@infor.com</t>
  </si>
  <si>
    <t>Alino</t>
  </si>
  <si>
    <t>Chaniel</t>
  </si>
  <si>
    <t>Lucido</t>
  </si>
  <si>
    <t>Alino, Chaniel L.</t>
  </si>
  <si>
    <t>Chaniel.Alino@infor.com</t>
  </si>
  <si>
    <t>Alibanto</t>
  </si>
  <si>
    <t>Ombao</t>
  </si>
  <si>
    <t>Alibanto, Joel O.</t>
  </si>
  <si>
    <t>Joel.Alibanto@infor.com</t>
  </si>
  <si>
    <t>Matel</t>
  </si>
  <si>
    <t>Krizelle</t>
  </si>
  <si>
    <t>Garay</t>
  </si>
  <si>
    <t>Matel, Krizelle G.</t>
  </si>
  <si>
    <t>Krizelle.Matel@infor.com</t>
  </si>
  <si>
    <t>Nuyda</t>
  </si>
  <si>
    <t>Nacor</t>
  </si>
  <si>
    <t>Nuyda, Raymond N.</t>
  </si>
  <si>
    <t>Raymond.Nuyda@infor.com</t>
  </si>
  <si>
    <t>Oliva</t>
  </si>
  <si>
    <t>Jim Bryan</t>
  </si>
  <si>
    <t>Oliva, Jim Bryan G.</t>
  </si>
  <si>
    <t>JimBryan.Oliva@infor.com</t>
  </si>
  <si>
    <t>Ma. Rosario</t>
  </si>
  <si>
    <t>Juarez</t>
  </si>
  <si>
    <t>Lim, Ma. Rosario J.</t>
  </si>
  <si>
    <t>Ma.Rosario.Lim@infor.com</t>
  </si>
  <si>
    <t>Ollodo</t>
  </si>
  <si>
    <t>Erickson</t>
  </si>
  <si>
    <t>Ollodo, Erickson G.</t>
  </si>
  <si>
    <t>Erickson.Ollodo@infor.com</t>
  </si>
  <si>
    <t>Sangalang</t>
  </si>
  <si>
    <t>Ortiz, Jorge S.</t>
  </si>
  <si>
    <t>Jorge.Ortiz@infor.com</t>
  </si>
  <si>
    <t>Caliso</t>
  </si>
  <si>
    <t>Mier</t>
  </si>
  <si>
    <t>Caliso, Mary Joy M.</t>
  </si>
  <si>
    <t>MaryJoy.Caliso@infor.com</t>
  </si>
  <si>
    <t>Escaros</t>
  </si>
  <si>
    <t>Loraine</t>
  </si>
  <si>
    <t>Gupit</t>
  </si>
  <si>
    <t>Escaros, Loraine G.</t>
  </si>
  <si>
    <t>Loraine.Escaros@infor.com</t>
  </si>
  <si>
    <t>Razzel Kate</t>
  </si>
  <si>
    <t>Bargallo</t>
  </si>
  <si>
    <t>Ramiro, Razzel Kate B.</t>
  </si>
  <si>
    <t>RazzelKate.Ramiro@infor.com</t>
  </si>
  <si>
    <t>Luyun</t>
  </si>
  <si>
    <t>May Anne</t>
  </si>
  <si>
    <t>Luyun, May Anne R.</t>
  </si>
  <si>
    <t>MayAnne.Luyun@infor.com</t>
  </si>
  <si>
    <t>DVLC4</t>
  </si>
  <si>
    <t>Mark Junnel</t>
  </si>
  <si>
    <t>Andaya</t>
  </si>
  <si>
    <t>Acosta, Mark Junnel A.</t>
  </si>
  <si>
    <t>MarkJunnel.Acosta@infor.com</t>
  </si>
  <si>
    <t>Juan</t>
  </si>
  <si>
    <t>Teresa Francesca</t>
  </si>
  <si>
    <t>Juan, Teresa Francesca S.</t>
  </si>
  <si>
    <t>TeresaFrancesca.Juan@infor.com</t>
  </si>
  <si>
    <t>Rodil</t>
  </si>
  <si>
    <t>Baldemor</t>
  </si>
  <si>
    <t>Rodil, Ronald B.</t>
  </si>
  <si>
    <t>Ronald.Rodil@infor.com</t>
  </si>
  <si>
    <t>Boringot</t>
  </si>
  <si>
    <t>ION</t>
  </si>
  <si>
    <t>Cabase</t>
  </si>
  <si>
    <t>Maria Paz</t>
  </si>
  <si>
    <t>Edgar Patrick</t>
  </si>
  <si>
    <t>Lobo</t>
  </si>
  <si>
    <t>Nicolas, Edgar Patrick L.</t>
  </si>
  <si>
    <t>EdgarPatrick.Nicolas@infor.com</t>
  </si>
  <si>
    <t>Bordallo</t>
  </si>
  <si>
    <t>Jude Israel</t>
  </si>
  <si>
    <t>Delgado</t>
  </si>
  <si>
    <t>Bordallo, Jude Israel D.</t>
  </si>
  <si>
    <t>JudeIsrael.Bordallo@infor.com</t>
  </si>
  <si>
    <t>Evangeline</t>
  </si>
  <si>
    <t>Donaire, Evangeline R.</t>
  </si>
  <si>
    <t>Evangeline.Donaire@infor.com</t>
  </si>
  <si>
    <t>Borlongan</t>
  </si>
  <si>
    <t>Emil Nathaniel</t>
  </si>
  <si>
    <t>Ronquillo</t>
  </si>
  <si>
    <t>Borlongan, Emil Nathaniel R.</t>
  </si>
  <si>
    <t>EmilNathaniel.Borlongan@infor.com</t>
  </si>
  <si>
    <t>Bisquera</t>
  </si>
  <si>
    <t>Czarina Esabel</t>
  </si>
  <si>
    <t>Creer</t>
  </si>
  <si>
    <t>Bisquera, Czarina Esabel C.</t>
  </si>
  <si>
    <t>CzarinaEsabel.Bisquera@infor.com</t>
  </si>
  <si>
    <t>Aaron</t>
  </si>
  <si>
    <t>Bobiles</t>
  </si>
  <si>
    <t>Quiambao, Aaron B.</t>
  </si>
  <si>
    <t>Allid</t>
  </si>
  <si>
    <t>Sharmaine</t>
  </si>
  <si>
    <t>Suan</t>
  </si>
  <si>
    <t>Allid, Sharmaine S.</t>
  </si>
  <si>
    <t>Cherreguine</t>
  </si>
  <si>
    <t>Christine Joy</t>
  </si>
  <si>
    <t>Tayamen</t>
  </si>
  <si>
    <t>Cherreguine, Christine Joy T.</t>
  </si>
  <si>
    <t>ChristineJoy.Cherreguine@infor.com</t>
  </si>
  <si>
    <t>Ruth Ann</t>
  </si>
  <si>
    <t>RuthAnn.Vasquez@infor.com</t>
  </si>
  <si>
    <t>Cerro</t>
  </si>
  <si>
    <t>Jovelyn</t>
  </si>
  <si>
    <t>Cerro, Jovelyn L.</t>
  </si>
  <si>
    <t>Jovelyn.Cerro@infor.com</t>
  </si>
  <si>
    <t>Macasero</t>
  </si>
  <si>
    <t>Apilan</t>
  </si>
  <si>
    <t>Macasero, Joel A.</t>
  </si>
  <si>
    <t>Joel.Macasero@infor.com</t>
  </si>
  <si>
    <t>Office Location</t>
  </si>
  <si>
    <t>Software Engineer, Senior</t>
  </si>
  <si>
    <t>Quality Assurance Analyst, Senior</t>
  </si>
  <si>
    <t>Nina Peralta</t>
  </si>
  <si>
    <t>PCCYF</t>
  </si>
  <si>
    <t>PCCKL</t>
  </si>
  <si>
    <t>PH0AAM3APCCKL</t>
  </si>
  <si>
    <t>S3O</t>
  </si>
  <si>
    <t>PCCKN</t>
  </si>
  <si>
    <t>PH0AAS3FPCCKN</t>
  </si>
  <si>
    <t>Michael Quibin</t>
  </si>
  <si>
    <t>PCCKP</t>
  </si>
  <si>
    <t>PCCML</t>
  </si>
  <si>
    <t>PH0AAS3FPCCML</t>
  </si>
  <si>
    <t>TRAVEL DESK</t>
  </si>
  <si>
    <t>RYT</t>
  </si>
  <si>
    <t>DVLH7</t>
  </si>
  <si>
    <t>Dev Business Analyst, Senior</t>
  </si>
  <si>
    <t>LBI</t>
  </si>
  <si>
    <t>Sr. Manager, Quality Assurance</t>
  </si>
  <si>
    <t>Donna Hicarte</t>
  </si>
  <si>
    <t>PH0AAM3APCCML</t>
  </si>
  <si>
    <t>Integrations Engineer, Senior</t>
  </si>
  <si>
    <t>MarieAnthonette.Bernardino@infor.com</t>
  </si>
  <si>
    <t>Jessy.Lapis@infor.com</t>
  </si>
  <si>
    <t>Ramos, Jay Ryan D.</t>
  </si>
  <si>
    <t>System Administrator, Senior</t>
  </si>
  <si>
    <t>Information Developer, Senior</t>
  </si>
  <si>
    <t>Dev Project Manager, Senior</t>
  </si>
  <si>
    <t>Morcilla, Kristine I.</t>
  </si>
  <si>
    <t>IT Field Support Engineer, Senior</t>
  </si>
  <si>
    <t>Bejerano, Dorothy Y.</t>
  </si>
  <si>
    <t>INCENTIVE ACCOUNTING</t>
  </si>
  <si>
    <t>FP &amp; A</t>
  </si>
  <si>
    <t>LOCAL FINANCE</t>
  </si>
  <si>
    <t>License Key Rep, Senior</t>
  </si>
  <si>
    <t>Software Engineer, Associate</t>
  </si>
  <si>
    <t>Fabrero</t>
  </si>
  <si>
    <t>Fabrero, Cheryl F.</t>
  </si>
  <si>
    <t>Quality Assurance Analyst, Associate</t>
  </si>
  <si>
    <t>Visleno</t>
  </si>
  <si>
    <t>Sazon, Denisse C.</t>
  </si>
  <si>
    <t>MGF</t>
  </si>
  <si>
    <t>Financial Analyst, Senior</t>
  </si>
  <si>
    <t>Dev Business Analyst, Associate</t>
  </si>
  <si>
    <t>CLOUD/SAAS</t>
  </si>
  <si>
    <t>Maluntad</t>
  </si>
  <si>
    <t>CharmaineJoy.Tayong@infor.com</t>
  </si>
  <si>
    <t>WFM</t>
  </si>
  <si>
    <t>Hornilla, Trynt Jed M.</t>
  </si>
  <si>
    <t>SSDR2</t>
  </si>
  <si>
    <t>PH02ANOPSSDR2</t>
  </si>
  <si>
    <t>Glenn Reyes Jr.</t>
  </si>
  <si>
    <t>Ydel, Marvin A.</t>
  </si>
  <si>
    <t>Aileene</t>
  </si>
  <si>
    <t>Sibal, Aileene B.</t>
  </si>
  <si>
    <t>Aileene.Sibal@infor.com</t>
  </si>
  <si>
    <t>Aaron.Quiambao@infor.com</t>
  </si>
  <si>
    <t>Sharmaine.Allid@infor.com</t>
  </si>
  <si>
    <t>ASUE2</t>
  </si>
  <si>
    <t>Joy</t>
  </si>
  <si>
    <t>Viri</t>
  </si>
  <si>
    <t>Jessica Honey Lyn</t>
  </si>
  <si>
    <t>Ojoy</t>
  </si>
  <si>
    <t>Viri, Jessica Honey Lyn O.</t>
  </si>
  <si>
    <t>JessicaHoneyLyn.Viri@infor.com</t>
  </si>
  <si>
    <t>Raniel</t>
  </si>
  <si>
    <t>Mojares</t>
  </si>
  <si>
    <t>Eric</t>
  </si>
  <si>
    <t>Torre</t>
  </si>
  <si>
    <t>Mojares, Eric T.</t>
  </si>
  <si>
    <t>Eric.Mojares@infor.com</t>
  </si>
  <si>
    <t>Villamor</t>
  </si>
  <si>
    <t>Arman</t>
  </si>
  <si>
    <t>Yasa</t>
  </si>
  <si>
    <t>Villamor, Arman Y.</t>
  </si>
  <si>
    <t>Arman.Villamor@infor.com</t>
  </si>
  <si>
    <t>Bonda Jr.</t>
  </si>
  <si>
    <t>Bonda Jr., John C.</t>
  </si>
  <si>
    <t>John.BondaJr@infor.com</t>
  </si>
  <si>
    <t>Layola</t>
  </si>
  <si>
    <t>Ebio</t>
  </si>
  <si>
    <t>Baguion</t>
  </si>
  <si>
    <t>Ebio, Allan B.</t>
  </si>
  <si>
    <t>Allan.Ebio@infor.com</t>
  </si>
  <si>
    <t>Eclavea</t>
  </si>
  <si>
    <t>Bitoon</t>
  </si>
  <si>
    <t>Fajutrao</t>
  </si>
  <si>
    <t>Bitoon, Julius F.</t>
  </si>
  <si>
    <t>Database Administrator</t>
  </si>
  <si>
    <t>Julius.Bitoon@infor.com</t>
  </si>
  <si>
    <t>John Philipp</t>
  </si>
  <si>
    <t>Ariaga</t>
  </si>
  <si>
    <t>Acosta, John Philipp A.</t>
  </si>
  <si>
    <t>JohnPhilipp.Acosta@infor.com</t>
  </si>
  <si>
    <t>Murillo</t>
  </si>
  <si>
    <t>Agno</t>
  </si>
  <si>
    <t>Murillo, Edwin A.</t>
  </si>
  <si>
    <t>Edwin.Murillo@infor.com</t>
  </si>
  <si>
    <t>EPT</t>
  </si>
  <si>
    <t>PICDG</t>
  </si>
  <si>
    <t>Jocelyn</t>
  </si>
  <si>
    <t>Gorre</t>
  </si>
  <si>
    <t>Mendoza, Jocelyn G.</t>
  </si>
  <si>
    <t>PH0AAEPTPICDG</t>
  </si>
  <si>
    <t>Jocelyn.Mendoza@infor.com</t>
  </si>
  <si>
    <t>Joana Marie</t>
  </si>
  <si>
    <t>Rose Ann</t>
  </si>
  <si>
    <t>Santos, Rose Ann M.</t>
  </si>
  <si>
    <t>RoseAnn.Santos@infor.com</t>
  </si>
  <si>
    <t>Megino</t>
  </si>
  <si>
    <t>Erueen</t>
  </si>
  <si>
    <t>Moral</t>
  </si>
  <si>
    <t>Megino, Erueen M.</t>
  </si>
  <si>
    <t>Erueen.Megino@infor.com</t>
  </si>
  <si>
    <t>Magbitang</t>
  </si>
  <si>
    <t>Renv Maro</t>
  </si>
  <si>
    <t>Genorosa</t>
  </si>
  <si>
    <t>Magbitang, Renv Maro G.</t>
  </si>
  <si>
    <t>RenvMaro.Magbitang@infor.com</t>
  </si>
  <si>
    <t>Myckaelle Jobe</t>
  </si>
  <si>
    <t>Buenaventura, Myckaelle Jobe C.</t>
  </si>
  <si>
    <t>MyckaelleJobe.Buenaventura@infor.com</t>
  </si>
  <si>
    <t>Randel</t>
  </si>
  <si>
    <t>Ramirez, Randel R.</t>
  </si>
  <si>
    <t>Randel.Ramirez@infor.com</t>
  </si>
  <si>
    <t>David Jose</t>
  </si>
  <si>
    <t>Balcos</t>
  </si>
  <si>
    <t>Peralta, David Jose B.</t>
  </si>
  <si>
    <t>DavidJose.Peralta@infor.com</t>
  </si>
  <si>
    <t>Terence</t>
  </si>
  <si>
    <t>Siy, Terence C.</t>
  </si>
  <si>
    <t>Terence.Siy@infor.com</t>
  </si>
  <si>
    <t>Pajarillo</t>
  </si>
  <si>
    <t>Donne Jeffrey</t>
  </si>
  <si>
    <t>Pajarillo, Donne Jeffrey G.</t>
  </si>
  <si>
    <t>DonneJeffrey.Pajarillo@infor.com</t>
  </si>
  <si>
    <t>Molina Jr.</t>
  </si>
  <si>
    <t>Dominador</t>
  </si>
  <si>
    <t>Manuyag</t>
  </si>
  <si>
    <t>Molina Jr., Dominador M.</t>
  </si>
  <si>
    <t>Dominador.MolinaJr@infor.com</t>
  </si>
  <si>
    <t>Mandap</t>
  </si>
  <si>
    <t>Mark Jayson</t>
  </si>
  <si>
    <t>Mandap, Mark Jayson G.</t>
  </si>
  <si>
    <t>MarkJayson.Mandap@infor.com</t>
  </si>
  <si>
    <t>Christian Gabriel</t>
  </si>
  <si>
    <t>Duenas</t>
  </si>
  <si>
    <t>Barretto, Christian Gabriel D.</t>
  </si>
  <si>
    <t>Gabriel.Barretto@infor.com</t>
  </si>
  <si>
    <t>Marishell</t>
  </si>
  <si>
    <t>Sanding</t>
  </si>
  <si>
    <t>Cruz, Marishell S.</t>
  </si>
  <si>
    <t>Marishell.Cruz@infor.com</t>
  </si>
  <si>
    <t>Babao</t>
  </si>
  <si>
    <t>Mikhail Tito</t>
  </si>
  <si>
    <t>Babao, Mikhail Tito B.</t>
  </si>
  <si>
    <t>MikhailTito.Babao@infor.com</t>
  </si>
  <si>
    <t>Ferrer Jr.</t>
  </si>
  <si>
    <t>Ferrer Jr., Norman R.</t>
  </si>
  <si>
    <t>Norman.FerrerJr@infor.com</t>
  </si>
  <si>
    <t>Malaluan</t>
  </si>
  <si>
    <t>John Kervin</t>
  </si>
  <si>
    <t>Catu</t>
  </si>
  <si>
    <t>Malaluan, John Kervin C.</t>
  </si>
  <si>
    <t>JohnKervin.Malaluan@infor.com</t>
  </si>
  <si>
    <t>Evangelio</t>
  </si>
  <si>
    <t>Jasper Paul</t>
  </si>
  <si>
    <t>Evangelio, Jasper Paul V.</t>
  </si>
  <si>
    <t>JasperPaul.Evangelio@infor.com</t>
  </si>
  <si>
    <t>Jonel</t>
  </si>
  <si>
    <t>Jala</t>
  </si>
  <si>
    <t>Sabado, Jonel J.</t>
  </si>
  <si>
    <t>Jonel.Sabado@infor.com</t>
  </si>
  <si>
    <t>APLH8</t>
  </si>
  <si>
    <t>Maximo Jr.</t>
  </si>
  <si>
    <t>Ricardo</t>
  </si>
  <si>
    <t>Bumanlag</t>
  </si>
  <si>
    <t>Maximo Jr., Ricardo B.</t>
  </si>
  <si>
    <t>PH0AANOPAPLH8</t>
  </si>
  <si>
    <t>Ricardo.MaximoJr@infor.com</t>
  </si>
  <si>
    <t>De Paz</t>
  </si>
  <si>
    <t>Zusette</t>
  </si>
  <si>
    <t>Zusette.DePaz@infor.com</t>
  </si>
  <si>
    <t>Macaraeg</t>
  </si>
  <si>
    <t>Reymond</t>
  </si>
  <si>
    <t>Estrada</t>
  </si>
  <si>
    <t>Macaraeg, Reymond E.</t>
  </si>
  <si>
    <t>Reymond.Macaraeg@infor.com</t>
  </si>
  <si>
    <t>Pierre Nico</t>
  </si>
  <si>
    <t>Dy</t>
  </si>
  <si>
    <t>Francisco, Pierre Nico D.</t>
  </si>
  <si>
    <t>PierreNico.Francisco@infor.com</t>
  </si>
  <si>
    <t>Catoy</t>
  </si>
  <si>
    <t>Rayos</t>
  </si>
  <si>
    <t>Catoy, Paulo R.</t>
  </si>
  <si>
    <t>Paulo.Catoy@infor.com</t>
  </si>
  <si>
    <t>Yao</t>
  </si>
  <si>
    <t>Faye</t>
  </si>
  <si>
    <t>Berja</t>
  </si>
  <si>
    <t>Yao, Faye B.</t>
  </si>
  <si>
    <t>Faye.Yao@infor.com</t>
  </si>
  <si>
    <t>Menardo</t>
  </si>
  <si>
    <t>Michael Frederick</t>
  </si>
  <si>
    <t>Sebuguero</t>
  </si>
  <si>
    <t>Menardo, Michael Frederick S.</t>
  </si>
  <si>
    <t>MichaelFrederick.Menardo@infor.com</t>
  </si>
  <si>
    <t>Maria Melissa</t>
  </si>
  <si>
    <t>Bulos</t>
  </si>
  <si>
    <t>Chua, Maria Melissa B.</t>
  </si>
  <si>
    <t>MariaMelissa.Chua@infor.com</t>
  </si>
  <si>
    <t>Dao</t>
  </si>
  <si>
    <t>Nicasio</t>
  </si>
  <si>
    <t>Dao, Marvin N.</t>
  </si>
  <si>
    <t>Marvin.Dao@infor.com</t>
  </si>
  <si>
    <t>Padua</t>
  </si>
  <si>
    <t>Vincent Albert</t>
  </si>
  <si>
    <t>Brosoto</t>
  </si>
  <si>
    <t>Padua, Vincent Albert B.</t>
  </si>
  <si>
    <t>Vincent.Padua@infor.com</t>
  </si>
  <si>
    <t>Magcale</t>
  </si>
  <si>
    <t>Moreno, Mary Grace M.</t>
  </si>
  <si>
    <t>MaryGrace.Moreno@infor.com</t>
  </si>
  <si>
    <t>De La Merced</t>
  </si>
  <si>
    <t>Regina Tanya</t>
  </si>
  <si>
    <t>De La Merced, Regina Tanya S.</t>
  </si>
  <si>
    <t>ReginaTanya.delaMerced@infor.com</t>
  </si>
  <si>
    <t>Belostrino</t>
  </si>
  <si>
    <t>Abinj</t>
  </si>
  <si>
    <t>Belostrino, Abinj N.</t>
  </si>
  <si>
    <t>Abinj.Belostrino@infor.com</t>
  </si>
  <si>
    <t>Sioson</t>
  </si>
  <si>
    <t>John Rodrigo</t>
  </si>
  <si>
    <t>Sioson, John Rodrigo P.</t>
  </si>
  <si>
    <t>JohnRodrigo.Sioson@infor.com</t>
  </si>
  <si>
    <t>Patricia Dennise</t>
  </si>
  <si>
    <t>Dayto</t>
  </si>
  <si>
    <t>Narvasa, Patricia Dennise D.</t>
  </si>
  <si>
    <t>PatriciaDennise.Narvasa@infor.com</t>
  </si>
  <si>
    <t>PGOYV</t>
  </si>
  <si>
    <t>Rigor</t>
  </si>
  <si>
    <t>Resource Planner</t>
  </si>
  <si>
    <t>PH0AANOPPGOYV</t>
  </si>
  <si>
    <t>Consulting - Resource Planning</t>
  </si>
  <si>
    <t>Mayores</t>
  </si>
  <si>
    <t>Alinood</t>
  </si>
  <si>
    <t>Mayores, Richard A.</t>
  </si>
  <si>
    <t>Richard.Mayores@infor.com</t>
  </si>
  <si>
    <t>Robert John</t>
  </si>
  <si>
    <t>Ongtangco</t>
  </si>
  <si>
    <t>Bart Martin</t>
  </si>
  <si>
    <t>Ongtangco, Bart Martin T.</t>
  </si>
  <si>
    <t>BartMartin.Ongtangco@infor.com</t>
  </si>
  <si>
    <t>Rubio</t>
  </si>
  <si>
    <t>Sarmiento, Leonel R.</t>
  </si>
  <si>
    <t>Leonel.Sarmiento@infor.com</t>
  </si>
  <si>
    <t>Pidlaoan</t>
  </si>
  <si>
    <t>Vernadette Yvet</t>
  </si>
  <si>
    <t>Pidlaoan, Vernadette Yvet S.</t>
  </si>
  <si>
    <t>VernadetteYvet.Pidlaoan@infor.com</t>
  </si>
  <si>
    <t>Geodelle Ann</t>
  </si>
  <si>
    <t>Corneby</t>
  </si>
  <si>
    <t>Flores, Geodelle Ann C.</t>
  </si>
  <si>
    <t>GeodelleAnn.Flores@infor.com</t>
  </si>
  <si>
    <t>Manzano</t>
  </si>
  <si>
    <t xml:space="preserve">Patrick  </t>
  </si>
  <si>
    <t>Bancifra</t>
  </si>
  <si>
    <t>Manzano, Patrick   B.</t>
  </si>
  <si>
    <t>Patrick.Manzano@infor.com</t>
  </si>
  <si>
    <t>Adraneda</t>
  </si>
  <si>
    <t>Joey</t>
  </si>
  <si>
    <t>Junsay</t>
  </si>
  <si>
    <t>Adraneda, Joey J.</t>
  </si>
  <si>
    <t>Joey.Adraneda@infor.com</t>
  </si>
  <si>
    <t>Dimaculangan</t>
  </si>
  <si>
    <t>Mark Andrew</t>
  </si>
  <si>
    <t>Aljan James</t>
  </si>
  <si>
    <t>Tristeza</t>
  </si>
  <si>
    <t>Mendoza, Aljan James T.</t>
  </si>
  <si>
    <t>AljanJames.Mendoza@infor.com</t>
  </si>
  <si>
    <t>Ma. Rusette</t>
  </si>
  <si>
    <t>Tobias</t>
  </si>
  <si>
    <t>Jimenez, Ma. Rusette T.</t>
  </si>
  <si>
    <t>MaRusette.Jimenez@infor.com</t>
  </si>
  <si>
    <t>Camilon</t>
  </si>
  <si>
    <t>Vegil</t>
  </si>
  <si>
    <t>Camilon, Vegil B.</t>
  </si>
  <si>
    <t>Vegil.Camilon@infor.com</t>
  </si>
  <si>
    <t>Janine Dyan</t>
  </si>
  <si>
    <t>Lopez, Janine Dyan G.</t>
  </si>
  <si>
    <t>JanineDyan.Lopez@infor.com</t>
  </si>
  <si>
    <t>Regio</t>
  </si>
  <si>
    <t>Rey, John Carlo R.</t>
  </si>
  <si>
    <t>JohnCarlo.Rey@infor.com</t>
  </si>
  <si>
    <t>GFSZ1</t>
  </si>
  <si>
    <t>Paningbatan</t>
  </si>
  <si>
    <t>Jeany</t>
  </si>
  <si>
    <t>Paningbatan, Jeany R.</t>
  </si>
  <si>
    <t>Financial Systems Analyst</t>
  </si>
  <si>
    <t>PH0AANOPGFSZ1</t>
  </si>
  <si>
    <t>Jeany.Paningbatan@infor.com</t>
  </si>
  <si>
    <t>Senica</t>
  </si>
  <si>
    <t>Dranreb Paul</t>
  </si>
  <si>
    <t>Gozo</t>
  </si>
  <si>
    <t>Senica, Dranreb Paul G.</t>
  </si>
  <si>
    <t>DranrebPaul.Senica@infor.com</t>
  </si>
  <si>
    <t>Soliman</t>
  </si>
  <si>
    <t>Edson</t>
  </si>
  <si>
    <t>Saygo</t>
  </si>
  <si>
    <t>Soliman, Edson S.</t>
  </si>
  <si>
    <t>Joey Adraneda</t>
  </si>
  <si>
    <t>Edson.Soliman@infor.com</t>
  </si>
  <si>
    <t>Sagudo</t>
  </si>
  <si>
    <t>Sandra Jean</t>
  </si>
  <si>
    <t>Manamtam</t>
  </si>
  <si>
    <t>Sagudo, Sandra Jean M.</t>
  </si>
  <si>
    <t>SandraJean.Sagudo@infor.com</t>
  </si>
  <si>
    <t>Richard Mayores</t>
  </si>
  <si>
    <t>Kristine Danica</t>
  </si>
  <si>
    <t>Acosta, Kristine Danica J.</t>
  </si>
  <si>
    <t>KristineDanica.Acosta@infor.com</t>
  </si>
  <si>
    <t>Escaro</t>
  </si>
  <si>
    <t>Noriel</t>
  </si>
  <si>
    <t>Ostia</t>
  </si>
  <si>
    <t>Escaro, Noriel O.</t>
  </si>
  <si>
    <t>Noriel.Escaro@infor.com</t>
  </si>
  <si>
    <t>Atilano Jr.</t>
  </si>
  <si>
    <t>Forio</t>
  </si>
  <si>
    <t>Atilano Jr., Ricardo F.</t>
  </si>
  <si>
    <t>Ricardo.AtilanoJr@infor.com</t>
  </si>
  <si>
    <t>Jose Mari</t>
  </si>
  <si>
    <t>Castro, Jose Mari C.</t>
  </si>
  <si>
    <t>JoseMari.Castro@infor.com</t>
  </si>
  <si>
    <t>Geno</t>
  </si>
  <si>
    <t>Bernardino, Geno L.</t>
  </si>
  <si>
    <t>Geno.Bernardino@infor.com</t>
  </si>
  <si>
    <t>Mariano</t>
  </si>
  <si>
    <t>Alexis Dong</t>
  </si>
  <si>
    <t>Rodolfa</t>
  </si>
  <si>
    <t>Mariano, Alexis Dong R.</t>
  </si>
  <si>
    <t>AlexisDong.Mariano@infor.com</t>
  </si>
  <si>
    <t>Buenaobra</t>
  </si>
  <si>
    <t>Edan</t>
  </si>
  <si>
    <t>Deseo</t>
  </si>
  <si>
    <t>Buenaobra, Edan D.</t>
  </si>
  <si>
    <t>Edan.Buenaobra@infor.com</t>
  </si>
  <si>
    <t>Marty Myron</t>
  </si>
  <si>
    <t>Dy, Marty Myron N.</t>
  </si>
  <si>
    <t>MartyMyron.Dy@infor.com</t>
  </si>
  <si>
    <t>Mart Rainier</t>
  </si>
  <si>
    <t>Medrano, Mart Rainier D.</t>
  </si>
  <si>
    <t>MartRainier.Medrano@infor.com</t>
  </si>
  <si>
    <t>Amalia</t>
  </si>
  <si>
    <t>Dela Cruz, Amalia L.</t>
  </si>
  <si>
    <t>Ai Ling Yong</t>
  </si>
  <si>
    <t>Amalia.DelaCruz@infor.com</t>
  </si>
  <si>
    <t>Villarama</t>
  </si>
  <si>
    <t>John Jason</t>
  </si>
  <si>
    <t>Villarama, John Jason V.</t>
  </si>
  <si>
    <t>JohnJason.Villarama@infor.com</t>
  </si>
  <si>
    <t>GFPZ1</t>
  </si>
  <si>
    <t>Palen</t>
  </si>
  <si>
    <t>Flordeliza</t>
  </si>
  <si>
    <t>Pancha</t>
  </si>
  <si>
    <t>Palen, Flordeliza P.</t>
  </si>
  <si>
    <t>PH0AANOPGFPZ1</t>
  </si>
  <si>
    <t>Flordeliza.Palen@infor.com</t>
  </si>
  <si>
    <t>Jermilyn</t>
  </si>
  <si>
    <t>Soriao</t>
  </si>
  <si>
    <t>Gaspar, Jermilyn S.</t>
  </si>
  <si>
    <t>Jermilyn.Gaspar@infor.com</t>
  </si>
  <si>
    <t>Bacay</t>
  </si>
  <si>
    <t>Daniel Mark</t>
  </si>
  <si>
    <t>Bacay, Daniel Mark S.</t>
  </si>
  <si>
    <t>DanielMark.Bacay@infor.com</t>
  </si>
  <si>
    <t>Hanzel Kit</t>
  </si>
  <si>
    <t>Lapura</t>
  </si>
  <si>
    <t>Campos, Hanzel Kit L.</t>
  </si>
  <si>
    <t>HanzelKit.Campos@infor.com</t>
  </si>
  <si>
    <t>Realuyo</t>
  </si>
  <si>
    <t>Marco Anton</t>
  </si>
  <si>
    <t>De Las Cagigas</t>
  </si>
  <si>
    <t>Realuyo, Marco Anton D.</t>
  </si>
  <si>
    <t>MarcoAnton.Realuyo@infor.com</t>
  </si>
  <si>
    <t>Lavina Jr.</t>
  </si>
  <si>
    <t>Luis</t>
  </si>
  <si>
    <t>Lavina Jr., Luis R.</t>
  </si>
  <si>
    <t>Luis.LavinaJr@infor.com</t>
  </si>
  <si>
    <t>Sonny</t>
  </si>
  <si>
    <t>Lugtu, Sonny .</t>
  </si>
  <si>
    <t>System Administrator</t>
  </si>
  <si>
    <t>Sonny.Lugtu@infor.com</t>
  </si>
  <si>
    <t>Mariel Elleyn Ina</t>
  </si>
  <si>
    <t>Palanca, Mariel Elleyn Ina S.</t>
  </si>
  <si>
    <t>MarielElleynIna.Palanca@infor.com</t>
  </si>
  <si>
    <t>Erika Joy</t>
  </si>
  <si>
    <t>Hall</t>
  </si>
  <si>
    <t>Morales, Erika Joy H.</t>
  </si>
  <si>
    <t>ErikaJoy.Morales@infor.com</t>
  </si>
  <si>
    <t>Marcelino</t>
  </si>
  <si>
    <t>Abutin</t>
  </si>
  <si>
    <t>Arlen Jekka</t>
  </si>
  <si>
    <t>Jacob</t>
  </si>
  <si>
    <t>Abutin, Arlen Jekka J.</t>
  </si>
  <si>
    <t>Espejo</t>
  </si>
  <si>
    <t>Espejo, David I.</t>
  </si>
  <si>
    <t>David.Espejo@infor.com</t>
  </si>
  <si>
    <t>Mark Gilbert</t>
  </si>
  <si>
    <t>Tomondong</t>
  </si>
  <si>
    <t>Santos, Mark Gilbert T.</t>
  </si>
  <si>
    <t>MarkGilbert.Santos@infor.com</t>
  </si>
  <si>
    <t>Dillague</t>
  </si>
  <si>
    <t>Medina, Mylene D.</t>
  </si>
  <si>
    <t>Mylene.Medina@infor.com</t>
  </si>
  <si>
    <t>Elias</t>
  </si>
  <si>
    <t>Dionito</t>
  </si>
  <si>
    <t>Elias, Dionito S.</t>
  </si>
  <si>
    <t>Dionito.Elias@infor.com</t>
  </si>
  <si>
    <t>Angelica</t>
  </si>
  <si>
    <t>Petallo</t>
  </si>
  <si>
    <t>Elaine</t>
  </si>
  <si>
    <t>Marzo</t>
  </si>
  <si>
    <t>Petallo, Elaine M.</t>
  </si>
  <si>
    <t>Elaine.Petallo@infor.com</t>
  </si>
  <si>
    <t>Ma. Teresa</t>
  </si>
  <si>
    <t>Gozano</t>
  </si>
  <si>
    <t>Panganiban, Ma. Teresa G.</t>
  </si>
  <si>
    <t>MaTeresa.Panganiban@infor.com</t>
  </si>
  <si>
    <t>Arenas</t>
  </si>
  <si>
    <t>Sison, Melvin A.</t>
  </si>
  <si>
    <t>Melvin.Sison@infor.com</t>
  </si>
  <si>
    <t>Jenalyn</t>
  </si>
  <si>
    <t>Medrano, Jenalyn D.</t>
  </si>
  <si>
    <t>Jenalyn.Medrano@infor.com</t>
  </si>
  <si>
    <t>Judy</t>
  </si>
  <si>
    <t>Atienza, Judy R.</t>
  </si>
  <si>
    <t>Judy.Atienza@infor.com</t>
  </si>
  <si>
    <t>Blanco</t>
  </si>
  <si>
    <t>Maxine Nicole</t>
  </si>
  <si>
    <t>Dayang</t>
  </si>
  <si>
    <t>Blanco, Maxine Nicole D.</t>
  </si>
  <si>
    <t>MaxineNicole.Blanco@infor.com</t>
  </si>
  <si>
    <t>Maire June</t>
  </si>
  <si>
    <t>Fernandez, Maire June M.</t>
  </si>
  <si>
    <t>MaireJune.Fernandez@infor.com</t>
  </si>
  <si>
    <t>De La Cruz</t>
  </si>
  <si>
    <t>Saez</t>
  </si>
  <si>
    <t>Saez, Regina M.</t>
  </si>
  <si>
    <t>Regina.Saez@infor.com</t>
  </si>
  <si>
    <t>Labagnao</t>
  </si>
  <si>
    <t>Patrick Lemuel</t>
  </si>
  <si>
    <t>Servillon</t>
  </si>
  <si>
    <t>Labagnao, Patrick Lemuel S.</t>
  </si>
  <si>
    <t>PatrickLemuel.Labagnao@infor.com</t>
  </si>
  <si>
    <t>Areta</t>
  </si>
  <si>
    <t>Mae Anne</t>
  </si>
  <si>
    <t>Pintor</t>
  </si>
  <si>
    <t>Areta, Mae Anne P.</t>
  </si>
  <si>
    <t>MaeAnne.Areta@infor.com</t>
  </si>
  <si>
    <t>Rama</t>
  </si>
  <si>
    <t>Maria Kristina</t>
  </si>
  <si>
    <t>Hullana</t>
  </si>
  <si>
    <t>Rama, Maria Kristina H.</t>
  </si>
  <si>
    <t>MariaKristina.Rama@infor.com</t>
  </si>
  <si>
    <t>Cantila</t>
  </si>
  <si>
    <t>Jonald</t>
  </si>
  <si>
    <t>Algres</t>
  </si>
  <si>
    <t>Cantila, Jonald A.</t>
  </si>
  <si>
    <t>Jonald.Cantila@infor.com</t>
  </si>
  <si>
    <t>Perrydel</t>
  </si>
  <si>
    <t>Javin</t>
  </si>
  <si>
    <t>Ramos, Perrydel J.</t>
  </si>
  <si>
    <t>Perrydel.Ramos@infor.com</t>
  </si>
  <si>
    <t>Dinglasan</t>
  </si>
  <si>
    <t>Andrew James</t>
  </si>
  <si>
    <t>Hukom</t>
  </si>
  <si>
    <t>Dinglasan, Andrew James H.</t>
  </si>
  <si>
    <t>Technical Support Analyst, Associate</t>
  </si>
  <si>
    <t>AndrewJames.Dinglasan@infor.com</t>
  </si>
  <si>
    <t>Carlo Angelo</t>
  </si>
  <si>
    <t>Bandojo</t>
  </si>
  <si>
    <t>Ramos, Carlo Angelo B.</t>
  </si>
  <si>
    <t>CarloAngelo.Ramos@infor.com</t>
  </si>
  <si>
    <t>Resource Planner, Associate</t>
  </si>
  <si>
    <t>Raphael Eric</t>
  </si>
  <si>
    <t>Academia</t>
  </si>
  <si>
    <t>De Gracia, Raphael Eric A.</t>
  </si>
  <si>
    <t>RaphaelEric.DeGracia@infor.com</t>
  </si>
  <si>
    <t>Ryan Nino</t>
  </si>
  <si>
    <t>Gabuat</t>
  </si>
  <si>
    <t>Dizon, Ryan Nino G.</t>
  </si>
  <si>
    <t>RyanNino.Dizon@infor.com</t>
  </si>
  <si>
    <t>Angeli Santina</t>
  </si>
  <si>
    <t>Soriano, Angeli Santina R.</t>
  </si>
  <si>
    <t>AngeliSantina.Soriano@infor.com</t>
  </si>
  <si>
    <t>Tabaniag</t>
  </si>
  <si>
    <t>Timothy John</t>
  </si>
  <si>
    <t>Tabaniag, Timothy John G.</t>
  </si>
  <si>
    <t>TimothyJohn.Tabaniag@infor.com</t>
  </si>
  <si>
    <t>Sansano</t>
  </si>
  <si>
    <t>Lesley</t>
  </si>
  <si>
    <t>Valdescona</t>
  </si>
  <si>
    <t>Sansano, Lesley V.</t>
  </si>
  <si>
    <t>Lesley.Sansano@infor.com</t>
  </si>
  <si>
    <t>Antonette</t>
  </si>
  <si>
    <t>Gutierrez, Antonette C.</t>
  </si>
  <si>
    <t>Antonette.Gutierrez@infor.com</t>
  </si>
  <si>
    <t>Celebre</t>
  </si>
  <si>
    <t>Edgar Allison</t>
  </si>
  <si>
    <t>Viernes</t>
  </si>
  <si>
    <t>Celebre, Edgar Allison V.</t>
  </si>
  <si>
    <t>EdgarAllison.Celebre@infor.com</t>
  </si>
  <si>
    <t>Lincoln</t>
  </si>
  <si>
    <t>Salem</t>
  </si>
  <si>
    <t>Sy, Lincoln S.</t>
  </si>
  <si>
    <t>Lincoln.Sy@infor.com</t>
  </si>
  <si>
    <t>Wenceslao</t>
  </si>
  <si>
    <t>Bunag</t>
  </si>
  <si>
    <t>Wenceslao, Jeric B.</t>
  </si>
  <si>
    <t>Jeric.Wenceslao@infor.com</t>
  </si>
  <si>
    <t>Vigilla</t>
  </si>
  <si>
    <t>Melyna</t>
  </si>
  <si>
    <t>Vigilla, Melyna V.</t>
  </si>
  <si>
    <t>Melyna.Vigilla@infor.com</t>
  </si>
  <si>
    <t>Bukalan</t>
  </si>
  <si>
    <t>Angelo Carmelo</t>
  </si>
  <si>
    <t>Bukalan, Angelo Carmelo C.</t>
  </si>
  <si>
    <t>AngeloCarmelo.Bukalan@infor.com</t>
  </si>
  <si>
    <t>Menchu</t>
  </si>
  <si>
    <t>Olanda</t>
  </si>
  <si>
    <t>Concepcion, Menchu O.</t>
  </si>
  <si>
    <t>Menchu.Concepcion@infor.com</t>
  </si>
  <si>
    <t>Sarsoza</t>
  </si>
  <si>
    <t>Howell Kit</t>
  </si>
  <si>
    <t>Sarsoza, Howell Kit J.</t>
  </si>
  <si>
    <t>Mark Timothy</t>
  </si>
  <si>
    <t>Amores, Mark Timothy P.</t>
  </si>
  <si>
    <t>Kathrina Bernadette</t>
  </si>
  <si>
    <t>Quincena</t>
  </si>
  <si>
    <t>Arroyo, Kathrina Bernadette Q.</t>
  </si>
  <si>
    <t>KathrinaBernadett.Arroyo@infor.com</t>
  </si>
  <si>
    <t>Munoz</t>
  </si>
  <si>
    <t>Michael Angelo</t>
  </si>
  <si>
    <t>Coronado</t>
  </si>
  <si>
    <t>Munoz, Michael Angelo C.</t>
  </si>
  <si>
    <t>MichaelAngelo.Munoz@infor.com</t>
  </si>
  <si>
    <t>HowellKit.Sarsoza@infor.com</t>
  </si>
  <si>
    <t>Ella</t>
  </si>
  <si>
    <t>Avon Leoneur</t>
  </si>
  <si>
    <t>Malabad</t>
  </si>
  <si>
    <t>Ella, Avon Leoneur M.</t>
  </si>
  <si>
    <t>AvonLeoneur.Ella@infor.com</t>
  </si>
  <si>
    <t>Rasonable</t>
  </si>
  <si>
    <t>Elgie</t>
  </si>
  <si>
    <t>Guy-Ab</t>
  </si>
  <si>
    <t>Rasonable, Elgie G.</t>
  </si>
  <si>
    <t>Gregorio</t>
  </si>
  <si>
    <t>Salvacion</t>
  </si>
  <si>
    <t>Lumen</t>
  </si>
  <si>
    <t>Alexis Joshua</t>
  </si>
  <si>
    <t>Pulumbarit</t>
  </si>
  <si>
    <t>Lumen, Alexis Joshua P.</t>
  </si>
  <si>
    <t>AlexisJoshua.Lumen@infor.com</t>
  </si>
  <si>
    <t>Lacson</t>
  </si>
  <si>
    <t>Krishna</t>
  </si>
  <si>
    <t>Guevara</t>
  </si>
  <si>
    <t>Lacson, Krishna G.</t>
  </si>
  <si>
    <t>Krishna.Lacson@infor.com</t>
  </si>
  <si>
    <t>Madelaine</t>
  </si>
  <si>
    <t>Cabidog</t>
  </si>
  <si>
    <t>Alcantara, Madelaine C.</t>
  </si>
  <si>
    <t>Madelaine.Alcantara@infor.com</t>
  </si>
  <si>
    <t>Dayco</t>
  </si>
  <si>
    <t>Madrilejo</t>
  </si>
  <si>
    <t>Dayco, Michael M.</t>
  </si>
  <si>
    <t>Michael.Dayco@infor.com</t>
  </si>
  <si>
    <t>Regino Jr.</t>
  </si>
  <si>
    <t>Unciano</t>
  </si>
  <si>
    <t>Regino Jr., Edwin U.</t>
  </si>
  <si>
    <t>Edwin.ReginoJr@infor.com</t>
  </si>
  <si>
    <t>Dequito</t>
  </si>
  <si>
    <t>Rhenette</t>
  </si>
  <si>
    <t>Mariano, Rhenette F.</t>
  </si>
  <si>
    <t>Rhenette.Mariano@infor.com</t>
  </si>
  <si>
    <t>Manlosa</t>
  </si>
  <si>
    <t>Ma. Patricia</t>
  </si>
  <si>
    <t>Manlosa, Ma. Patricia R.</t>
  </si>
  <si>
    <t>MaPatricia.Manlosa@infor.com</t>
  </si>
  <si>
    <t>Garaci Jr.</t>
  </si>
  <si>
    <t>Garaci Jr., Virgilio B.</t>
  </si>
  <si>
    <t>VirgilioJr.Garaci@infor.com</t>
  </si>
  <si>
    <t>Delis</t>
  </si>
  <si>
    <t>Nowel</t>
  </si>
  <si>
    <t>Dadap</t>
  </si>
  <si>
    <t>Delis, Nowel D.</t>
  </si>
  <si>
    <t>Nowel.Delis@infor.com</t>
  </si>
  <si>
    <t>Jan Carlo</t>
  </si>
  <si>
    <t>Boiser, Jan Carlo G.</t>
  </si>
  <si>
    <t>JanCarlo.Boiser@infor.com</t>
  </si>
  <si>
    <t>Dy Panco</t>
  </si>
  <si>
    <t>Chilin</t>
  </si>
  <si>
    <t>Yabes</t>
  </si>
  <si>
    <t>Dy Panco, Chilin Y.</t>
  </si>
  <si>
    <t>Paragas</t>
  </si>
  <si>
    <t>Venus</t>
  </si>
  <si>
    <t>Ordono</t>
  </si>
  <si>
    <t>Paragas, Venus O.</t>
  </si>
  <si>
    <t>Venus.Paragas@infor.com</t>
  </si>
  <si>
    <t>Panaligan</t>
  </si>
  <si>
    <t>Mark Phil Emielo</t>
  </si>
  <si>
    <t>De Chavez</t>
  </si>
  <si>
    <t>Panaligan, Mark Phil Emielo D.</t>
  </si>
  <si>
    <t>Mark.Panaligan@infor.com</t>
  </si>
  <si>
    <t>Jan Ivan</t>
  </si>
  <si>
    <t>Abano</t>
  </si>
  <si>
    <t>Roxas, Jan Ivan A.</t>
  </si>
  <si>
    <t>JanIvan.Roxas@infor.com</t>
  </si>
  <si>
    <t>Maureen</t>
  </si>
  <si>
    <t>Nipal</t>
  </si>
  <si>
    <t>Marcelino, Maureen N.</t>
  </si>
  <si>
    <t>Maureen.Marcelino@infor.com</t>
  </si>
  <si>
    <t>Benedick</t>
  </si>
  <si>
    <t>Estacio</t>
  </si>
  <si>
    <t>Cortez, Benedick E.</t>
  </si>
  <si>
    <t>Benedick.Cortez@infor.com</t>
  </si>
  <si>
    <t>Comia</t>
  </si>
  <si>
    <t>Jose, Mark Anthony D.</t>
  </si>
  <si>
    <t>MarkAnthony.Jose@infor.com</t>
  </si>
  <si>
    <t>Jumalon</t>
  </si>
  <si>
    <t>Panulde</t>
  </si>
  <si>
    <t>Jumalon, Christian P.</t>
  </si>
  <si>
    <t>Christian.Jumalon@infor.com</t>
  </si>
  <si>
    <t>Managuit</t>
  </si>
  <si>
    <t>Mary Ann</t>
  </si>
  <si>
    <t>Managuit, Mary Ann F.</t>
  </si>
  <si>
    <t>MaryAnn.Managuit@infor.com</t>
  </si>
  <si>
    <t>Harry</t>
  </si>
  <si>
    <t>Barcenas</t>
  </si>
  <si>
    <t>Martinez, Harry B.</t>
  </si>
  <si>
    <t>Harry.Martinez@infor.com</t>
  </si>
  <si>
    <t>Marpa</t>
  </si>
  <si>
    <t>Daniel Rowel</t>
  </si>
  <si>
    <t>Marpa, Daniel Rowel G.</t>
  </si>
  <si>
    <t>DanielRowel.Marpa@infor.com</t>
  </si>
  <si>
    <t>Dionisio</t>
  </si>
  <si>
    <t>Charmaine</t>
  </si>
  <si>
    <t>Wee</t>
  </si>
  <si>
    <t>Dionisio, Charmaine W.</t>
  </si>
  <si>
    <t>Charmaine.Dionisio@infor.com</t>
  </si>
  <si>
    <t>Urgel</t>
  </si>
  <si>
    <t>Jaquelyn</t>
  </si>
  <si>
    <t>Mengolio</t>
  </si>
  <si>
    <t>Urgel, Jaquelyn M.</t>
  </si>
  <si>
    <t>Jaquelyn.Urgel@infor.com</t>
  </si>
  <si>
    <t>PCCMN</t>
  </si>
  <si>
    <t>Duerr</t>
  </si>
  <si>
    <t>Christoph</t>
  </si>
  <si>
    <t>Bernhard</t>
  </si>
  <si>
    <t>Duerr, Christoph B.</t>
  </si>
  <si>
    <t>Christoph.Duerr@infor.com</t>
  </si>
  <si>
    <t>San Juan</t>
  </si>
  <si>
    <t>Melissa Mae</t>
  </si>
  <si>
    <t>Abonal</t>
  </si>
  <si>
    <t>San Juan, Melissa Mae A.</t>
  </si>
  <si>
    <t>MelissaMae.SanJuan@infor.com</t>
  </si>
  <si>
    <t>Grajo</t>
  </si>
  <si>
    <t>Romano Amiel</t>
  </si>
  <si>
    <t>Nieto</t>
  </si>
  <si>
    <t>Grajo, Romano Amiel N.</t>
  </si>
  <si>
    <t>RomanoAmiel.Grajo@infor.com</t>
  </si>
  <si>
    <t>Dexter Terrence</t>
  </si>
  <si>
    <t>Uy, Dexter Terrence C.</t>
  </si>
  <si>
    <t>DexterTerrence.Uy@infor.com</t>
  </si>
  <si>
    <t>Clara Mae</t>
  </si>
  <si>
    <t>Pangilinan</t>
  </si>
  <si>
    <t>Cruz, Clara Mae P.</t>
  </si>
  <si>
    <t>Team Lead, Business Analysis</t>
  </si>
  <si>
    <t>ClaraMae.Cruz@infor.com</t>
  </si>
  <si>
    <t>Chan</t>
  </si>
  <si>
    <t>Puertollano</t>
  </si>
  <si>
    <t>Jun Rey</t>
  </si>
  <si>
    <t>Llorente</t>
  </si>
  <si>
    <t>Puertollano, Jun Rey L.</t>
  </si>
  <si>
    <t>JunRey.Puertollano@infor.com</t>
  </si>
  <si>
    <t>Melanie</t>
  </si>
  <si>
    <t>Feir</t>
  </si>
  <si>
    <t>Sabile, Melanie F.</t>
  </si>
  <si>
    <t>Melanie.Sabile@infor.com</t>
  </si>
  <si>
    <t>Zuniga, Michael Joseph C.</t>
  </si>
  <si>
    <t>MichaelJoseph.Zuniga@infor.com</t>
  </si>
  <si>
    <t>Mario Villafuerte</t>
  </si>
  <si>
    <t>Recruiter, Senior</t>
  </si>
  <si>
    <t>System Consultant, Senior</t>
  </si>
  <si>
    <t>Director, Software Development</t>
  </si>
  <si>
    <t>Edouardo Rivo</t>
  </si>
  <si>
    <t>System Consultant</t>
  </si>
  <si>
    <t>Mark Alpert Lorenzo</t>
  </si>
  <si>
    <t>Team Lead, Cloud Services</t>
  </si>
  <si>
    <t>Sr. Manager, HR</t>
  </si>
  <si>
    <t>Team Lead, Incentive Compensation</t>
  </si>
  <si>
    <t>Craig Pearcy</t>
  </si>
  <si>
    <t>Penny Herrera</t>
  </si>
  <si>
    <t>Miguel Dolomandin</t>
  </si>
  <si>
    <t>Compensation/ Benefits Analyst, Senior</t>
  </si>
  <si>
    <t>Accountant</t>
  </si>
  <si>
    <t>James Plourde</t>
  </si>
  <si>
    <t>Database Administrator, Principal</t>
  </si>
  <si>
    <t>Leonardo Jr. Uy</t>
  </si>
  <si>
    <t>A/P Specialist</t>
  </si>
  <si>
    <t>Rizardo Ricalde</t>
  </si>
  <si>
    <t>Sazon</t>
  </si>
  <si>
    <t>Database Administrator, Senior</t>
  </si>
  <si>
    <t>Account Manager, Senior</t>
  </si>
  <si>
    <t>System Consultant, Associate</t>
  </si>
  <si>
    <t>Nathaniel Andrade</t>
  </si>
  <si>
    <t>Santos, Crisanta R.</t>
  </si>
  <si>
    <t>Tiangco</t>
  </si>
  <si>
    <t>Tiangco, Ramelyn T.</t>
  </si>
  <si>
    <t>pta.Lerum@infor.com</t>
  </si>
  <si>
    <t>Luna, Maria Paz C.</t>
  </si>
  <si>
    <t>MariaPaz.Luna@infor.com</t>
  </si>
  <si>
    <t>Account Manager, Associate</t>
  </si>
  <si>
    <t>Romero, Zusette D.</t>
  </si>
  <si>
    <t>Carol Tune</t>
  </si>
  <si>
    <t>ArlenJekkaJ.Abutin@infor.com</t>
  </si>
  <si>
    <t>Elgie.Rasonable@infor.com</t>
  </si>
  <si>
    <t>Chilin.DyPanco@infor.com</t>
  </si>
  <si>
    <t>PCCMP</t>
  </si>
  <si>
    <t>Virgilio Garaci Jr.</t>
  </si>
  <si>
    <t>PH0AASYTPCCMP</t>
  </si>
  <si>
    <t>Jocel</t>
  </si>
  <si>
    <t>Afenir</t>
  </si>
  <si>
    <t>Atienza, Jocel A.</t>
  </si>
  <si>
    <t>Jocel.Atienza@infor.com</t>
  </si>
  <si>
    <t>Ma. Aura Angelie</t>
  </si>
  <si>
    <t>Polido</t>
  </si>
  <si>
    <t>Cortez, Ma. Aura Angelie P.</t>
  </si>
  <si>
    <t>MaAuraAngelie.Cortez@infor.com</t>
  </si>
  <si>
    <t>Tabuzo</t>
  </si>
  <si>
    <t>Dichoso</t>
  </si>
  <si>
    <t>Laroya</t>
  </si>
  <si>
    <t>Reinier</t>
  </si>
  <si>
    <t>Laroya, Reinier C.</t>
  </si>
  <si>
    <t>Reinier.Laroya@infor.com</t>
  </si>
  <si>
    <t>Gavilla</t>
  </si>
  <si>
    <t>Rebbie Jerryca</t>
  </si>
  <si>
    <t>Kosca</t>
  </si>
  <si>
    <t>Gavilla, Rebbie Jerryca K.</t>
  </si>
  <si>
    <t>RebbieJerryca.Gavilla@infor.com</t>
  </si>
  <si>
    <t>Rudolf</t>
  </si>
  <si>
    <t>Lebios</t>
  </si>
  <si>
    <t>Aquino, Rudolf L.</t>
  </si>
  <si>
    <t>Rudolf.Aquino@infor.com</t>
  </si>
  <si>
    <t>Quitiquit</t>
  </si>
  <si>
    <t>Toni Beverly</t>
  </si>
  <si>
    <t>Datinguinoo</t>
  </si>
  <si>
    <t>Quitiquit, Toni Beverly D.</t>
  </si>
  <si>
    <t>ToniBeverly.Quitiquit@infor.com</t>
  </si>
  <si>
    <t>Adriano Jr.</t>
  </si>
  <si>
    <t>Adriano Jr., Edwin R.</t>
  </si>
  <si>
    <t>Edwin.AdrianoJr@infor.com</t>
  </si>
  <si>
    <t>Aguilar, Jeffrey L.</t>
  </si>
  <si>
    <t>Jeffrey.Aguilar@infor.com</t>
  </si>
  <si>
    <t>Ralp Kenneth</t>
  </si>
  <si>
    <t>Cruz, Ralp Kenneth N.</t>
  </si>
  <si>
    <t>RalpKenneth.Cruz@infor.com</t>
  </si>
  <si>
    <t>Lovely</t>
  </si>
  <si>
    <t>Beltran, Lovely P.</t>
  </si>
  <si>
    <t>Lovely.Beltran@infor.com</t>
  </si>
  <si>
    <t>Zaulda</t>
  </si>
  <si>
    <t>Hannah Flora Mae</t>
  </si>
  <si>
    <t>Cabuyao</t>
  </si>
  <si>
    <t>Zaulda, Hannah Flora Mae C.</t>
  </si>
  <si>
    <t>HannahFloraMae.Zaulda@infor.com</t>
  </si>
  <si>
    <t>Vincent John</t>
  </si>
  <si>
    <t>Matilla</t>
  </si>
  <si>
    <t>Garry</t>
  </si>
  <si>
    <t>Martonito</t>
  </si>
  <si>
    <t>Matilla, Garry M.</t>
  </si>
  <si>
    <t>Garry.Matilla@infor.com</t>
  </si>
  <si>
    <t>Rimorin</t>
  </si>
  <si>
    <t>Ralph Robert</t>
  </si>
  <si>
    <t>Errasquin</t>
  </si>
  <si>
    <t>Rimorin, Ralph Robert E.</t>
  </si>
  <si>
    <t>RalphRobert.Rimorin@infor.com</t>
  </si>
  <si>
    <t>ECDLN</t>
  </si>
  <si>
    <t>Maureen Mae</t>
  </si>
  <si>
    <t>Instructional Designer</t>
  </si>
  <si>
    <t>MaureenMae.DelaCruz@infor.com</t>
  </si>
  <si>
    <t>Eldie</t>
  </si>
  <si>
    <t>Carlos</t>
  </si>
  <si>
    <t>Enriquez, Eldie C.</t>
  </si>
  <si>
    <t>Eldie.Enriquez@infor.com</t>
  </si>
  <si>
    <t>Rimorin Jr.</t>
  </si>
  <si>
    <t>Rimorin Jr., Melvin F.</t>
  </si>
  <si>
    <t>Instructional Designer, Senior</t>
  </si>
  <si>
    <t>Melvin.RimorinJr@infor.com</t>
  </si>
  <si>
    <t>Mislang</t>
  </si>
  <si>
    <t>Gladys Grace</t>
  </si>
  <si>
    <t>Adajar</t>
  </si>
  <si>
    <t>Mislang, Gladys Grace A.</t>
  </si>
  <si>
    <t>GladysGrace.Mislang@infor.com</t>
  </si>
  <si>
    <t>Mark Alpert</t>
  </si>
  <si>
    <t>Lorenzo, Mark Alpert M.</t>
  </si>
  <si>
    <t>MarkAlpert.Lorenzo@infor.com</t>
  </si>
  <si>
    <t>Beato</t>
  </si>
  <si>
    <t>Justine Emibel</t>
  </si>
  <si>
    <t>Amador</t>
  </si>
  <si>
    <t>Beato, Justine Emibel A.</t>
  </si>
  <si>
    <t>JustineEmibel.Beato@infor.com</t>
  </si>
  <si>
    <t>Francis Jomer</t>
  </si>
  <si>
    <t>Gallardo, Francis Jomer D.</t>
  </si>
  <si>
    <t>FrancisJomer.Gallardo@infor.com</t>
  </si>
  <si>
    <t>Manguni Jr.</t>
  </si>
  <si>
    <t>Reynaldo</t>
  </si>
  <si>
    <t>Lloren</t>
  </si>
  <si>
    <t>Manguni Jr., Reynaldo L.</t>
  </si>
  <si>
    <t>Reynaldo.ManguniJr@infor.com</t>
  </si>
  <si>
    <t>Maquiniana</t>
  </si>
  <si>
    <t>Salem, Joy M.</t>
  </si>
  <si>
    <t>Joy.Salem@infor.com</t>
  </si>
  <si>
    <t>Sanga</t>
  </si>
  <si>
    <t>Sanga, Jerome E.</t>
  </si>
  <si>
    <t>Jerome.Sanga@infor.com</t>
  </si>
  <si>
    <t>Virtucio</t>
  </si>
  <si>
    <t>Crizel Ianne</t>
  </si>
  <si>
    <t>Cavero</t>
  </si>
  <si>
    <t>Virtucio, Crizel Ianne C.</t>
  </si>
  <si>
    <t>CrizelIanne.Virtucio@infor.com</t>
  </si>
  <si>
    <t>Lumbera</t>
  </si>
  <si>
    <t>Oliveros</t>
  </si>
  <si>
    <t>Lumbera, Jason O.</t>
  </si>
  <si>
    <t>Jason.Lumbera@infor.com</t>
  </si>
  <si>
    <t>Fonte</t>
  </si>
  <si>
    <t>Getubig</t>
  </si>
  <si>
    <t>Fonte, Michelle G.</t>
  </si>
  <si>
    <t>Michelle.Fonte@infor.com</t>
  </si>
  <si>
    <t>Catabay</t>
  </si>
  <si>
    <t>Neil</t>
  </si>
  <si>
    <t>Caranay</t>
  </si>
  <si>
    <t>Catabay, Neil C.</t>
  </si>
  <si>
    <t>Neil.Catabay@infor.com</t>
  </si>
  <si>
    <t>Yssa Marie</t>
  </si>
  <si>
    <t>Virina</t>
  </si>
  <si>
    <t>Villanueva, Yssa Marie V.</t>
  </si>
  <si>
    <t>YssaMarie.Villanueva@infor.com</t>
  </si>
  <si>
    <t>Purificacion</t>
  </si>
  <si>
    <t>Purificacion, Mark Lester V.</t>
  </si>
  <si>
    <t>MarkLester.Purificacion@infor.com</t>
  </si>
  <si>
    <t>Nate</t>
  </si>
  <si>
    <t>Salarda</t>
  </si>
  <si>
    <t>Nate, Kenneth S.</t>
  </si>
  <si>
    <t>Kenneth.Nate@infor.com</t>
  </si>
  <si>
    <t>Valmonte</t>
  </si>
  <si>
    <t>Fama</t>
  </si>
  <si>
    <t>Fama, Abigail D.</t>
  </si>
  <si>
    <t>Abigail.Fama@infor.com</t>
  </si>
  <si>
    <t>Faith</t>
  </si>
  <si>
    <t>Salera</t>
  </si>
  <si>
    <t>Calderon, Faith S.</t>
  </si>
  <si>
    <t>Faith.Calderon@infor.com</t>
  </si>
  <si>
    <t>Espiritu</t>
  </si>
  <si>
    <t>Reah Vera Crisel</t>
  </si>
  <si>
    <t>De La Roca</t>
  </si>
  <si>
    <t>Espiritu, Reah Vera Crisel D.</t>
  </si>
  <si>
    <t>ReahVeraCrisel.Espiritu@infor.com</t>
  </si>
  <si>
    <t>Cabagyo</t>
  </si>
  <si>
    <t>Francis O'neal</t>
  </si>
  <si>
    <t>Cabagyo, Francis O'neal .</t>
  </si>
  <si>
    <t>Francis.Cabagyo@infor.com</t>
  </si>
  <si>
    <t>Opena</t>
  </si>
  <si>
    <t>Joanne Grace</t>
  </si>
  <si>
    <t>Opena, Joanne Grace C.</t>
  </si>
  <si>
    <t>JoanneGrace.Opena@infor.com</t>
  </si>
  <si>
    <t>Andres</t>
  </si>
  <si>
    <t>Jehan</t>
  </si>
  <si>
    <t>Sarapuddin</t>
  </si>
  <si>
    <t>Ismael, Jehan S.</t>
  </si>
  <si>
    <t>Jehan.Ismael@infor.com</t>
  </si>
  <si>
    <t>Herrera</t>
  </si>
  <si>
    <t>Penelope</t>
  </si>
  <si>
    <t>Herrera, Penelope C.</t>
  </si>
  <si>
    <t>Mark Joseph</t>
  </si>
  <si>
    <t>Tresvalles</t>
  </si>
  <si>
    <t>Cheng, Rowena T.</t>
  </si>
  <si>
    <t>Rowena.Cheng@infor.com</t>
  </si>
  <si>
    <t>Bontia</t>
  </si>
  <si>
    <t>Mar John</t>
  </si>
  <si>
    <t>MarJohn.Bontia@infor.com</t>
  </si>
  <si>
    <t>Menor</t>
  </si>
  <si>
    <t>Joel Carlo</t>
  </si>
  <si>
    <t>Macababbad</t>
  </si>
  <si>
    <t>Menor, Joel Carlo M.</t>
  </si>
  <si>
    <t>JoelCarlo.Menor@infor.com</t>
  </si>
  <si>
    <t>Shirley</t>
  </si>
  <si>
    <t>Guarin</t>
  </si>
  <si>
    <t>Villamor, Shirley G.</t>
  </si>
  <si>
    <t>Shirley.Villamor@infor.com</t>
  </si>
  <si>
    <t>Bemarie</t>
  </si>
  <si>
    <t>Form Update</t>
  </si>
  <si>
    <t>Jeffrey Edubas</t>
  </si>
  <si>
    <t>Renan Galang</t>
  </si>
  <si>
    <t>Ignatious Xavier</t>
  </si>
  <si>
    <t>Team Lead, Financial Planning &amp; Analysis</t>
  </si>
  <si>
    <t>Jim Paul Garcia</t>
  </si>
  <si>
    <t>Paul David</t>
  </si>
  <si>
    <t>Atanacio</t>
  </si>
  <si>
    <t>Dino, Paul David A.</t>
  </si>
  <si>
    <t>PaulDavid.Dino@infor.com</t>
  </si>
  <si>
    <t>Ramizares</t>
  </si>
  <si>
    <t>Esguera</t>
  </si>
  <si>
    <t>Ramizares, Marilou E.</t>
  </si>
  <si>
    <t>Marilou.Ramizares@infor.com</t>
  </si>
  <si>
    <t>Sabareza</t>
  </si>
  <si>
    <t>Isidoro</t>
  </si>
  <si>
    <t>Sabareza, Ma. Patricia I.</t>
  </si>
  <si>
    <t>MaPatricia.Sabareza@infor.com</t>
  </si>
  <si>
    <t>Pedragosa</t>
  </si>
  <si>
    <t>Pedragosa, Bemarie B.</t>
  </si>
  <si>
    <t>Crespo</t>
  </si>
  <si>
    <t>Sarah</t>
  </si>
  <si>
    <t>Crespo, Sarah G.</t>
  </si>
  <si>
    <t>Sarah.Crespo@infor.com</t>
  </si>
  <si>
    <t>Ma.Cecilia Lumaad</t>
  </si>
  <si>
    <t>Ebido</t>
  </si>
  <si>
    <t>Marianelle</t>
  </si>
  <si>
    <t>De Los Angeles</t>
  </si>
  <si>
    <t>Ebido, Marianelle D.</t>
  </si>
  <si>
    <t>Marianelle.Ebido@infor.com</t>
  </si>
  <si>
    <t>Rances</t>
  </si>
  <si>
    <t>Cahulogan</t>
  </si>
  <si>
    <t>MariaMercedes.Rances@infor.com</t>
  </si>
  <si>
    <t>Ma. Angelica</t>
  </si>
  <si>
    <t>Madriaga, Ma. Angelica L.</t>
  </si>
  <si>
    <t>MaAngelica.Madriaga@infor.com</t>
  </si>
  <si>
    <t>Villoso</t>
  </si>
  <si>
    <t>Vikka Angelica</t>
  </si>
  <si>
    <t>Villoso, Vikka Angelica C.</t>
  </si>
  <si>
    <t>VikkaAngelica.Villoso@infor.com</t>
  </si>
  <si>
    <t>Aquinde</t>
  </si>
  <si>
    <t>Elka Marie</t>
  </si>
  <si>
    <t>Aquinde, Elka Marie S.</t>
  </si>
  <si>
    <t>ElkaMarie.Aquinde@infor.com</t>
  </si>
  <si>
    <t>Bontia, Mar John I.</t>
  </si>
  <si>
    <t>Mediavilla</t>
  </si>
  <si>
    <t>Mediavilla, Anthony D.</t>
  </si>
  <si>
    <t>Anthony.Mediavilla@infor.com</t>
  </si>
  <si>
    <t>Kenji</t>
  </si>
  <si>
    <t>Pangan, Kenji M.</t>
  </si>
  <si>
    <t>Kenji.Pangan@infor.com</t>
  </si>
  <si>
    <t>Caguintuan</t>
  </si>
  <si>
    <t>Jennifer Michelle</t>
  </si>
  <si>
    <t>Arabit</t>
  </si>
  <si>
    <t>Caguintuan, Jennifer Michelle A.</t>
  </si>
  <si>
    <t>JenniferMichelle.Caguintuan@infor.com</t>
  </si>
  <si>
    <t>Darul</t>
  </si>
  <si>
    <t>Yusof</t>
  </si>
  <si>
    <t>Misah</t>
  </si>
  <si>
    <t>Darul, Yusof M.</t>
  </si>
  <si>
    <t>Yusof.Darul@infor.com</t>
  </si>
  <si>
    <t>Krislynne Joy</t>
  </si>
  <si>
    <t>Bayot</t>
  </si>
  <si>
    <t>Belostrino, Krislynne Joy B.</t>
  </si>
  <si>
    <t>KrislynneJoy.Belostrino@infor.com</t>
  </si>
  <si>
    <t>Acorda</t>
  </si>
  <si>
    <t>Lester Kenneth</t>
  </si>
  <si>
    <t>Pineda</t>
  </si>
  <si>
    <t>Acorda, Lester Kenneth P.</t>
  </si>
  <si>
    <t>LesterKenneth.Acorda@infor.com</t>
  </si>
  <si>
    <t>Acson</t>
  </si>
  <si>
    <t>Maria Theresa</t>
  </si>
  <si>
    <t>Bandilla</t>
  </si>
  <si>
    <t>Acson, Maria Theresa B.</t>
  </si>
  <si>
    <t>MariaTheresa.Acson@infor.com</t>
  </si>
  <si>
    <t>Padilla</t>
  </si>
  <si>
    <t>Maria April</t>
  </si>
  <si>
    <t>Padilla, Maria April L.</t>
  </si>
  <si>
    <t>Joel Vialpando</t>
  </si>
  <si>
    <t>MariaApril.Padilla@infor.com</t>
  </si>
  <si>
    <t>Malapajo</t>
  </si>
  <si>
    <t>Mart Reinier</t>
  </si>
  <si>
    <t>Ambion</t>
  </si>
  <si>
    <t>Malapajo, Mart Reinier A.</t>
  </si>
  <si>
    <t>MartReinier.Malapajo@infor.com</t>
  </si>
  <si>
    <t>Pili</t>
  </si>
  <si>
    <t>Aldrine</t>
  </si>
  <si>
    <t>De Belen</t>
  </si>
  <si>
    <t>Pili, Aldrine D.</t>
  </si>
  <si>
    <t>Aldrine.Pili@infor.com</t>
  </si>
  <si>
    <t>Almario</t>
  </si>
  <si>
    <t>Kevin Nicholas</t>
  </si>
  <si>
    <t>Bueno</t>
  </si>
  <si>
    <t>Almario, Kevin Nicholas B.</t>
  </si>
  <si>
    <t>KevinNicholas.Almario@infor.com</t>
  </si>
  <si>
    <t>Balanlayos</t>
  </si>
  <si>
    <t>Kirby</t>
  </si>
  <si>
    <t>Esperas</t>
  </si>
  <si>
    <t>Balanlayos, Kirby E.</t>
  </si>
  <si>
    <t>Kirby.Balanlayos@infor.com</t>
  </si>
  <si>
    <t>Arnel</t>
  </si>
  <si>
    <t>Magnaye, Arnel M.</t>
  </si>
  <si>
    <t>Arnel.Magnaye@infor.com</t>
  </si>
  <si>
    <t>Macalalad</t>
  </si>
  <si>
    <t>Dator</t>
  </si>
  <si>
    <t>Macalalad, Christine D.</t>
  </si>
  <si>
    <t>Christine.Macalalad@infor.com</t>
  </si>
  <si>
    <t>Taroy</t>
  </si>
  <si>
    <t>Ana Therese</t>
  </si>
  <si>
    <t>Vinuya</t>
  </si>
  <si>
    <t>Taroy, Ana Therese V.</t>
  </si>
  <si>
    <t>AnaTherese.Taroy@infor.com</t>
  </si>
  <si>
    <t>Marasigan</t>
  </si>
  <si>
    <t>John Christian</t>
  </si>
  <si>
    <t>Marasigan, John Christian A.</t>
  </si>
  <si>
    <t>JohnChristian.Marasigan@infor.com</t>
  </si>
  <si>
    <t>Cerda</t>
  </si>
  <si>
    <t>San Diego</t>
  </si>
  <si>
    <t>Bolasoc</t>
  </si>
  <si>
    <t>Rachielle</t>
  </si>
  <si>
    <t>Costillas</t>
  </si>
  <si>
    <t>Bolasoc, Rachielle C.</t>
  </si>
  <si>
    <t>Rachielle.Bolasoc@infor.com</t>
  </si>
  <si>
    <t>Rodora</t>
  </si>
  <si>
    <t>Veril</t>
  </si>
  <si>
    <t>Comia, Rodora V.</t>
  </si>
  <si>
    <t>Rodora.Comia@infor.com</t>
  </si>
  <si>
    <t>Hazel Anne</t>
  </si>
  <si>
    <t>Alfelor</t>
  </si>
  <si>
    <t>Dela Rosa, Hazel Anne A.</t>
  </si>
  <si>
    <t>HazelAnne.DelaRosa@infor.com</t>
  </si>
  <si>
    <t>Orengo</t>
  </si>
  <si>
    <t>Sancho</t>
  </si>
  <si>
    <t>Orengo, Sancho R.</t>
  </si>
  <si>
    <t>Sancho.Orengo@infor.com</t>
  </si>
  <si>
    <t>Tanteo</t>
  </si>
  <si>
    <t>John Rodylle</t>
  </si>
  <si>
    <t>Manalansan</t>
  </si>
  <si>
    <t>Tanteo, John Rodylle M.</t>
  </si>
  <si>
    <t>JohnRodylle.Tanteo@infor.com</t>
  </si>
  <si>
    <t>Denise</t>
  </si>
  <si>
    <t>Ribaya</t>
  </si>
  <si>
    <t>De Ocampo, Denise R.</t>
  </si>
  <si>
    <t>Denise.DeOcampo@infor.com</t>
  </si>
  <si>
    <t>Diane Gemme</t>
  </si>
  <si>
    <t>Mendoza, Diane Gemme B.</t>
  </si>
  <si>
    <t>DianeGemme.Mendoza@infor.com</t>
  </si>
  <si>
    <t>Federico</t>
  </si>
  <si>
    <t>Rico John</t>
  </si>
  <si>
    <t>Datoon</t>
  </si>
  <si>
    <t>Federico, Rico John D.</t>
  </si>
  <si>
    <t>RicoJohn.Federico@infor.com</t>
  </si>
  <si>
    <t>Ayco Jr.</t>
  </si>
  <si>
    <t>Ramon</t>
  </si>
  <si>
    <t>Palino</t>
  </si>
  <si>
    <t>Ayco Jr., Ramon P.</t>
  </si>
  <si>
    <t>Ramon.AycoJr@infor.com</t>
  </si>
  <si>
    <t>Subebe</t>
  </si>
  <si>
    <t>Nachor</t>
  </si>
  <si>
    <t>Subebe, Maricris N.</t>
  </si>
  <si>
    <t>Maricris.Subebe@infor.com</t>
  </si>
  <si>
    <t>Parungao</t>
  </si>
  <si>
    <t>Reden</t>
  </si>
  <si>
    <t>Parungao, Reden B.</t>
  </si>
  <si>
    <t>Reden.Parungao@infor.com</t>
  </si>
  <si>
    <t>Barrios</t>
  </si>
  <si>
    <t>Jerico Roy</t>
  </si>
  <si>
    <t>Balberona</t>
  </si>
  <si>
    <t>Barrios, Jerico Roy B.</t>
  </si>
  <si>
    <t>JericoRoy.Barrios@infor.com</t>
  </si>
  <si>
    <t>Custodio</t>
  </si>
  <si>
    <t>Muyrong Iii</t>
  </si>
  <si>
    <t>Crispin</t>
  </si>
  <si>
    <t>Sun</t>
  </si>
  <si>
    <t>Muyrong Iii, Crispin S.</t>
  </si>
  <si>
    <t>Crispin.Muyrong@infor.com</t>
  </si>
  <si>
    <t>Obligacion</t>
  </si>
  <si>
    <t>Karen Crista</t>
  </si>
  <si>
    <t>Rabaya</t>
  </si>
  <si>
    <t>Obligacion, Karen Crista R.</t>
  </si>
  <si>
    <t>Mojica</t>
  </si>
  <si>
    <t>Tuazon</t>
  </si>
  <si>
    <t>DonessaJane.Mojica@infor.com</t>
  </si>
  <si>
    <t>Lambio</t>
  </si>
  <si>
    <t>Dimaculangan, Gabriel L.</t>
  </si>
  <si>
    <t>Gabriel.Dimaculangan@infor.com</t>
  </si>
  <si>
    <t>Seguis</t>
  </si>
  <si>
    <t>Gaius Joshua</t>
  </si>
  <si>
    <t>Salonga</t>
  </si>
  <si>
    <t>Seguis, Gaius Joshua S.</t>
  </si>
  <si>
    <t>GaiusJoshua.Seguis@infor.com</t>
  </si>
  <si>
    <t>Maranan</t>
  </si>
  <si>
    <t>Kristine Mae</t>
  </si>
  <si>
    <t>Oreta</t>
  </si>
  <si>
    <t>Maranan, Kristine Mae O.</t>
  </si>
  <si>
    <t>KristineMae.Maranan@infor.com</t>
  </si>
  <si>
    <t>Ramos, Vincent John F.</t>
  </si>
  <si>
    <t>VincentJohn.Ramos@infor.com</t>
  </si>
  <si>
    <t>Narzoles</t>
  </si>
  <si>
    <t>Mortel</t>
  </si>
  <si>
    <t>Narzoles, Ferdinand M.</t>
  </si>
  <si>
    <t>Ferdinand.Narzoles@infor.com</t>
  </si>
  <si>
    <t>Aspa</t>
  </si>
  <si>
    <t>Cristopher</t>
  </si>
  <si>
    <t>Moncal</t>
  </si>
  <si>
    <t>Aspa, Cristopher M.</t>
  </si>
  <si>
    <t>Cueto</t>
  </si>
  <si>
    <t>Cueto, Janina .</t>
  </si>
  <si>
    <t>Janina.Cueto@infor.com</t>
  </si>
  <si>
    <t>Patricia Mae</t>
  </si>
  <si>
    <t>Uy, Patricia Mae U.</t>
  </si>
  <si>
    <t>PatriciaMae.Uy@infor.com</t>
  </si>
  <si>
    <t>Hansen</t>
  </si>
  <si>
    <t>Kim Ingvard Dahlin</t>
  </si>
  <si>
    <t>Hansen, Kim Ingvard Dahlin .</t>
  </si>
  <si>
    <t>Kim.Hansen@infor.com</t>
  </si>
  <si>
    <t>Chua, Catherine C.</t>
  </si>
  <si>
    <t>Catherine.Chua@infor.com</t>
  </si>
  <si>
    <t>Arano</t>
  </si>
  <si>
    <t>Maricel</t>
  </si>
  <si>
    <t>Rona</t>
  </si>
  <si>
    <t>Arano, Maricel R.</t>
  </si>
  <si>
    <t>Maricel.Arano@infor.com</t>
  </si>
  <si>
    <t>Maria Nena</t>
  </si>
  <si>
    <t>Carcha</t>
  </si>
  <si>
    <t>Alvarez, Maria Nena C.</t>
  </si>
  <si>
    <t>MariaNena.Alvarez@infor.com</t>
  </si>
  <si>
    <t>Guintu</t>
  </si>
  <si>
    <t>Ramos, Kristine G.</t>
  </si>
  <si>
    <t>Kristine.Ramos@infor.com</t>
  </si>
  <si>
    <t>Gob</t>
  </si>
  <si>
    <t>Kristina Joyce</t>
  </si>
  <si>
    <t>Gob, Kristina Joyce E.</t>
  </si>
  <si>
    <t>KristinaJoyce.Gob@infor.com</t>
  </si>
  <si>
    <t>Bryan</t>
  </si>
  <si>
    <t>Balancin</t>
  </si>
  <si>
    <t>Rosales, Bryan B.</t>
  </si>
  <si>
    <t>Bryan.Rosales@infor.com</t>
  </si>
  <si>
    <t>Romero, Racquel S.</t>
  </si>
  <si>
    <t>Racquel.Romero@infor.com</t>
  </si>
  <si>
    <t>Elli</t>
  </si>
  <si>
    <t>Abias</t>
  </si>
  <si>
    <t>Elli, Sarah A.</t>
  </si>
  <si>
    <t>Sarah.Elli@infor.com</t>
  </si>
  <si>
    <t>Ma. Crislyne Mae</t>
  </si>
  <si>
    <t>Dadivas</t>
  </si>
  <si>
    <t>Espinosa, Ma. Crislyne Mae D.</t>
  </si>
  <si>
    <t>MaCrislyneMae.Espinosa@infor.com</t>
  </si>
  <si>
    <t>Arby Lyra</t>
  </si>
  <si>
    <t>Candaza</t>
  </si>
  <si>
    <t>Bautista, Arby Lyra C.</t>
  </si>
  <si>
    <t>ArbyLyra.Bautista@infor.com</t>
  </si>
  <si>
    <t>Leyma</t>
  </si>
  <si>
    <t>MaryGrace.Leyma@infor.com</t>
  </si>
  <si>
    <t>Tocino</t>
  </si>
  <si>
    <t>Tocino, Jeffrey S.</t>
  </si>
  <si>
    <t>Jeffrey.Tocino@infor.com</t>
  </si>
  <si>
    <t>Camba</t>
  </si>
  <si>
    <t>Jhucel</t>
  </si>
  <si>
    <t>Jhucel.Camba@infor.com</t>
  </si>
  <si>
    <t>Santos Jr.</t>
  </si>
  <si>
    <t>Teddy Boy</t>
  </si>
  <si>
    <t>Santos Jr., Teddy Boy L.</t>
  </si>
  <si>
    <t>TeddyBoy.SantosJr@infor.com</t>
  </si>
  <si>
    <t>Vicente Pocholo</t>
  </si>
  <si>
    <t>Ayag</t>
  </si>
  <si>
    <t>Silva, Vicente Pocholo A.</t>
  </si>
  <si>
    <t>VicentePocholo.Silva@infor.com</t>
  </si>
  <si>
    <t>Raymart Brylle</t>
  </si>
  <si>
    <t>Menia</t>
  </si>
  <si>
    <t>Villanueva, Raymart Brylle M.</t>
  </si>
  <si>
    <t>RaymartBrylle.Villanueva@infor.com</t>
  </si>
  <si>
    <t>Lacsina</t>
  </si>
  <si>
    <t>Aquino, Kathlyn L.</t>
  </si>
  <si>
    <t>Kathlyn.Aquino@infor.com</t>
  </si>
  <si>
    <t>Maglaya</t>
  </si>
  <si>
    <t>Carl Adrian</t>
  </si>
  <si>
    <t>Lemon</t>
  </si>
  <si>
    <t>Maglaya, Carl Adrian L.</t>
  </si>
  <si>
    <t>CarlAdrian.Maglaya@infor.com</t>
  </si>
  <si>
    <t>Balena</t>
  </si>
  <si>
    <t>Ocampo, John Paul B.</t>
  </si>
  <si>
    <t>JohnPaul.Ocampo@infor.com</t>
  </si>
  <si>
    <t>Joseph Elisha</t>
  </si>
  <si>
    <t>Borbe</t>
  </si>
  <si>
    <t>Banez, Joseph Elisha B.</t>
  </si>
  <si>
    <t>JosephElisha.Banez@infor.com</t>
  </si>
  <si>
    <t>Leonald</t>
  </si>
  <si>
    <t>Cipriaso</t>
  </si>
  <si>
    <t>Cuevas, Leonald C.</t>
  </si>
  <si>
    <t>Leonald.Cuevas@infor.com</t>
  </si>
  <si>
    <t>Ambrocio</t>
  </si>
  <si>
    <t>Maikel</t>
  </si>
  <si>
    <t>Lontoc</t>
  </si>
  <si>
    <t>Ambrocio, Maikel L.</t>
  </si>
  <si>
    <t>Maikel.Ambrocio@infor.com</t>
  </si>
  <si>
    <t>Maria Lenny</t>
  </si>
  <si>
    <t>Aguinaldo, Maria Lenny L.</t>
  </si>
  <si>
    <t>MariaLenny.Aguinaldo@infor.com</t>
  </si>
  <si>
    <t>Mabunga</t>
  </si>
  <si>
    <t>Semilla, Christopher M.</t>
  </si>
  <si>
    <t>Christopher.Semilla@infor.com</t>
  </si>
  <si>
    <t>Leo Darwin</t>
  </si>
  <si>
    <t>Macias</t>
  </si>
  <si>
    <t>Dequito, Leo Darwin M.</t>
  </si>
  <si>
    <t>LeoDarwin.Dequito@infor.com</t>
  </si>
  <si>
    <t>Clariza Jane</t>
  </si>
  <si>
    <t>Caringal, Clariza Jane R.</t>
  </si>
  <si>
    <t>ClarizaJane.Caringal@infor.com</t>
  </si>
  <si>
    <t>Sampang, Jerome G.</t>
  </si>
  <si>
    <t>Jerome.Sampang@infor.com</t>
  </si>
  <si>
    <t>Codizar</t>
  </si>
  <si>
    <t>Azeil Louisse</t>
  </si>
  <si>
    <t>Codizar, Azeil Louisse .</t>
  </si>
  <si>
    <t>AzeilLouisse.Codizar@infor.com</t>
  </si>
  <si>
    <t>Albaytar</t>
  </si>
  <si>
    <t>Peter John</t>
  </si>
  <si>
    <t>Albaytar, Peter John M.</t>
  </si>
  <si>
    <t>PeterJohn.Albaytar@infor.com</t>
  </si>
  <si>
    <t>Maria Christina</t>
  </si>
  <si>
    <t>Tello</t>
  </si>
  <si>
    <t>Ancheta, Maria Christina T.</t>
  </si>
  <si>
    <t>MariaChristina.Ancheta@infor.com</t>
  </si>
  <si>
    <t>Lahom</t>
  </si>
  <si>
    <t>Cristobal, Marco L.</t>
  </si>
  <si>
    <t>Marco.Cristobal@infor.com</t>
  </si>
  <si>
    <t>Igcasan</t>
  </si>
  <si>
    <t>Karen Marie</t>
  </si>
  <si>
    <t>Erum</t>
  </si>
  <si>
    <t>Igcasan, Karen Marie E.</t>
  </si>
  <si>
    <t>KarenMarie.Igcasan@infor.com</t>
  </si>
  <si>
    <t>Curt Christoferson</t>
  </si>
  <si>
    <t>Bayabos</t>
  </si>
  <si>
    <t>Gonzales, Curt Christoferson B.</t>
  </si>
  <si>
    <t>CurtChristoferson.Gonzales@infor.com</t>
  </si>
  <si>
    <t>Perez, Robert John R.</t>
  </si>
  <si>
    <t>RobertJohn.Perez@infor.com</t>
  </si>
  <si>
    <t>Perez, Richard P.</t>
  </si>
  <si>
    <t>Richard.Perez@infor.com</t>
  </si>
  <si>
    <t>Salamanca</t>
  </si>
  <si>
    <t>Caluag</t>
  </si>
  <si>
    <t>Jalmasco</t>
  </si>
  <si>
    <t>Jalmasco, Kristine Anne S.</t>
  </si>
  <si>
    <t>IINZ1</t>
  </si>
  <si>
    <t>PH0AANOPIINZ1</t>
  </si>
  <si>
    <t>Ranga Pothula</t>
  </si>
  <si>
    <t>DVLDH</t>
  </si>
  <si>
    <t>Sys &amp; Stds Project Manager</t>
  </si>
  <si>
    <t>Lauren Scibeck</t>
  </si>
  <si>
    <t>Monsod</t>
  </si>
  <si>
    <t>Monsod, Jill Angela S.</t>
  </si>
  <si>
    <t>Reylan Reyes</t>
  </si>
  <si>
    <t>ASVMQ</t>
  </si>
  <si>
    <t>APMMQ</t>
  </si>
  <si>
    <t>PH0AAS3FAPMMQ</t>
  </si>
  <si>
    <t>Catherine Frando</t>
  </si>
  <si>
    <t>SDSCZ</t>
  </si>
  <si>
    <t>PH02AM3ASDSCZ</t>
  </si>
  <si>
    <t>Sr. Manager, Cloud Services</t>
  </si>
  <si>
    <t>SPSQM</t>
  </si>
  <si>
    <t>Clara Mae Cruz</t>
  </si>
  <si>
    <t>DVLN6</t>
  </si>
  <si>
    <t>DVLR9</t>
  </si>
  <si>
    <t>Frederick Perez</t>
  </si>
  <si>
    <t>Sarcia</t>
  </si>
  <si>
    <t>Sarcia, Marforie D.</t>
  </si>
  <si>
    <t>Sharon Leigh Puno</t>
  </si>
  <si>
    <t>Meg Paintal</t>
  </si>
  <si>
    <t>BPA</t>
  </si>
  <si>
    <t>Quirino</t>
  </si>
  <si>
    <t>Quirino, Ruth Ann V.</t>
  </si>
  <si>
    <t>Lalunio</t>
  </si>
  <si>
    <t>LOC</t>
  </si>
  <si>
    <t>Rizlanne Axalan</t>
  </si>
  <si>
    <t>DPMPM</t>
  </si>
  <si>
    <t>Nazar</t>
  </si>
  <si>
    <t>De La Cruz, Maureen Mae R.</t>
  </si>
  <si>
    <t>Penny.Herrera@infor.com</t>
  </si>
  <si>
    <t>Bemarie.Pedragosa@infor.com</t>
  </si>
  <si>
    <t>Lauan</t>
  </si>
  <si>
    <t>Ma. Mercedes</t>
  </si>
  <si>
    <t>Rances, Ma. Mercedes C.</t>
  </si>
  <si>
    <t>KarenCrista.Obligacion@infor.com</t>
  </si>
  <si>
    <t>Cristopher.Aspa@infor.com</t>
  </si>
  <si>
    <t>Donnessa Jane</t>
  </si>
  <si>
    <t>Mojica, Donnessa Jane T.</t>
  </si>
  <si>
    <t>Leyma, Mary Grace T.</t>
  </si>
  <si>
    <t>Raymond.Salamanca@infor.com</t>
  </si>
  <si>
    <t>Bermalin</t>
  </si>
  <si>
    <t>Perez, Bermalin S.</t>
  </si>
  <si>
    <t>Bermalin.Perez@infor.com</t>
  </si>
  <si>
    <t>Maria Chezka</t>
  </si>
  <si>
    <t>Yerro</t>
  </si>
  <si>
    <t>De Guzman, Maria Chezka Y.</t>
  </si>
  <si>
    <t>MariaChezka.DeGuzman@infor.com</t>
  </si>
  <si>
    <t>Lazaro</t>
  </si>
  <si>
    <t>Bilador</t>
  </si>
  <si>
    <t>Lazaro, Sherwin B.</t>
  </si>
  <si>
    <t>Sherwin.Lazaro@infor.com</t>
  </si>
  <si>
    <t>KristineAnne.Jalmasco@infor.com</t>
  </si>
  <si>
    <t>Ma. Socorro</t>
  </si>
  <si>
    <t>Caracter</t>
  </si>
  <si>
    <t>Pascual, Ma. Socorro C.</t>
  </si>
  <si>
    <t>MaSocorro.Pascual@infor.com</t>
  </si>
  <si>
    <t>Consignado</t>
  </si>
  <si>
    <t>Ryza</t>
  </si>
  <si>
    <t>Suazo</t>
  </si>
  <si>
    <t>Consignado, Ryza S.</t>
  </si>
  <si>
    <t>Ryza.Consignado@infor.com</t>
  </si>
  <si>
    <t>Virrey</t>
  </si>
  <si>
    <t>Cardenas</t>
  </si>
  <si>
    <t>Virrey, Robert John C.</t>
  </si>
  <si>
    <t>RobertJohn.Virrey@infor.com</t>
  </si>
  <si>
    <t>Durian</t>
  </si>
  <si>
    <t>Sunshine May</t>
  </si>
  <si>
    <t>Enesperos</t>
  </si>
  <si>
    <t>Durian, Sunshine May E.</t>
  </si>
  <si>
    <t>SunshineMay.Durian@infor.com</t>
  </si>
  <si>
    <t>Niangar</t>
  </si>
  <si>
    <t>Zarelle Grace</t>
  </si>
  <si>
    <t>Villacampa</t>
  </si>
  <si>
    <t>Niangar, Zarelle Grace V.</t>
  </si>
  <si>
    <t>ZarelleGrace.Niangar@infor.com</t>
  </si>
  <si>
    <t>Jessie</t>
  </si>
  <si>
    <t>Cruz, Jessie M.</t>
  </si>
  <si>
    <t>Jessie.Cruz@infor.com</t>
  </si>
  <si>
    <t>Bilog</t>
  </si>
  <si>
    <t>Raymond Joseph</t>
  </si>
  <si>
    <t>Prudencio</t>
  </si>
  <si>
    <t>Bilog, Raymond Joseph P.</t>
  </si>
  <si>
    <t>IT Support Engineer</t>
  </si>
  <si>
    <t>RaymondJoseph.Bilog@infor.com</t>
  </si>
  <si>
    <t>Obmerga</t>
  </si>
  <si>
    <t>Magno, Adrian O.</t>
  </si>
  <si>
    <t>Adrian.Magno@infor.com</t>
  </si>
  <si>
    <t>Nullar</t>
  </si>
  <si>
    <t>Marwin</t>
  </si>
  <si>
    <t>Nullar, Marwin F.</t>
  </si>
  <si>
    <t>Marwin.Nullar@infor.com</t>
  </si>
  <si>
    <t>Cosep</t>
  </si>
  <si>
    <t>Marvyn</t>
  </si>
  <si>
    <t>Jamilo</t>
  </si>
  <si>
    <t>Cosep, Marvyn J.</t>
  </si>
  <si>
    <t>Marvyn.Cosep@infor.com</t>
  </si>
  <si>
    <t>Barasi</t>
  </si>
  <si>
    <t>Dan Kevin</t>
  </si>
  <si>
    <t>Merin</t>
  </si>
  <si>
    <t>Barasi, Dan Kevin M.</t>
  </si>
  <si>
    <t>DanKevin.Barasi@infor.com</t>
  </si>
  <si>
    <t>Azares</t>
  </si>
  <si>
    <t>Brandon</t>
  </si>
  <si>
    <t>Nocomora</t>
  </si>
  <si>
    <t>Azares, Brandon N.</t>
  </si>
  <si>
    <t>Brandon.Azares@infor.com</t>
  </si>
  <si>
    <t>Vergabera</t>
  </si>
  <si>
    <t>Ma. Fatima Clemene</t>
  </si>
  <si>
    <t>Vergabera, Ma. Fatima Clemene B.</t>
  </si>
  <si>
    <t>MaFatimaClemene.Vergabera@infor.com</t>
  </si>
  <si>
    <t>Mayos</t>
  </si>
  <si>
    <t>Graeceinn</t>
  </si>
  <si>
    <t>Remiendo</t>
  </si>
  <si>
    <t>Mayos, Graeceinn R.</t>
  </si>
  <si>
    <t>Graeceinn.Mayos@infor.com</t>
  </si>
  <si>
    <t>John Frederick</t>
  </si>
  <si>
    <t>Valderama, John Frederick F.</t>
  </si>
  <si>
    <t>JohnFrederick.Valderama@infor.com</t>
  </si>
  <si>
    <t>Turado</t>
  </si>
  <si>
    <t>Janine</t>
  </si>
  <si>
    <t>Tacorda</t>
  </si>
  <si>
    <t>Turado, Janine T.</t>
  </si>
  <si>
    <t>Janine.Turado@infor.com</t>
  </si>
  <si>
    <t>Alicdan</t>
  </si>
  <si>
    <t>Ralph Jim</t>
  </si>
  <si>
    <t>Bocalig</t>
  </si>
  <si>
    <t>Alicdan, Ralph Jim B.</t>
  </si>
  <si>
    <t>RalphJim.Alicdan@infor.com</t>
  </si>
  <si>
    <t>Erik</t>
  </si>
  <si>
    <t>Reyes, Erik G.</t>
  </si>
  <si>
    <t>Erik.Reyes@infor.com</t>
  </si>
  <si>
    <t>Johndy Mark</t>
  </si>
  <si>
    <t>Benedicto</t>
  </si>
  <si>
    <t>Ramos, Johndy Mark B.</t>
  </si>
  <si>
    <t>JohndyMark.Ramos@infor.com</t>
  </si>
  <si>
    <t>Quitoriano</t>
  </si>
  <si>
    <t>Rentoy</t>
  </si>
  <si>
    <t>Quitoriano, Mary Rose R.</t>
  </si>
  <si>
    <t>MaryRose.Quitoriano@infor.com</t>
  </si>
  <si>
    <t>Lagac</t>
  </si>
  <si>
    <t>Marc Jerome</t>
  </si>
  <si>
    <t>Cadaon</t>
  </si>
  <si>
    <t>Lagac, Marc Jerome C.</t>
  </si>
  <si>
    <t>MarcJerome.Lagac@infor.com</t>
  </si>
  <si>
    <t>Apollo Francis</t>
  </si>
  <si>
    <t>Cruz, Apollo Francis A.</t>
  </si>
  <si>
    <t>ApolloFrancis.Cruz@infor.com</t>
  </si>
  <si>
    <t>Valondo</t>
  </si>
  <si>
    <t>Ryan Allan</t>
  </si>
  <si>
    <t>Vasalo</t>
  </si>
  <si>
    <t>Valondo, Ryan Allan V.</t>
  </si>
  <si>
    <t>Ryan.Valondo@infor.com</t>
  </si>
  <si>
    <t>Priscilla Marie</t>
  </si>
  <si>
    <t>Nicolas, Priscilla Marie P.</t>
  </si>
  <si>
    <t>PriscillaMarie.Nicolas@infor.com</t>
  </si>
  <si>
    <t>Calupig</t>
  </si>
  <si>
    <t>Maree Therese</t>
  </si>
  <si>
    <t>Llobrera</t>
  </si>
  <si>
    <t>Calupig, Maree Therese L.</t>
  </si>
  <si>
    <t>MareeTherese.Calupig@infor.com</t>
  </si>
  <si>
    <t>Raymart Louie</t>
  </si>
  <si>
    <t>Avila, Raymart Louie T.</t>
  </si>
  <si>
    <t>RaymartLouie.Avila@infor.com</t>
  </si>
  <si>
    <t>Ian Regil</t>
  </si>
  <si>
    <t>Magote</t>
  </si>
  <si>
    <t>Marquez, Ian Regil M.</t>
  </si>
  <si>
    <t>IanRegil.Marquez@infor.com</t>
  </si>
  <si>
    <t>Nanquilada</t>
  </si>
  <si>
    <t>Nacional</t>
  </si>
  <si>
    <t>Nanquilada, Marvin N.</t>
  </si>
  <si>
    <t>Marvin.Nanquilada@infor.com</t>
  </si>
  <si>
    <t>Terrence Marion</t>
  </si>
  <si>
    <t>Castro, Terrence Marion D.</t>
  </si>
  <si>
    <t>TerrenceMarion.Castro@infor.com</t>
  </si>
  <si>
    <t>Tidon</t>
  </si>
  <si>
    <t>Christopher Ian</t>
  </si>
  <si>
    <t>Tidon, Christopher Ian G.</t>
  </si>
  <si>
    <t>ChristopherIan.Tidon@infor.com</t>
  </si>
  <si>
    <t>Sereno</t>
  </si>
  <si>
    <t>Emil</t>
  </si>
  <si>
    <t>Sereno, Emil P.</t>
  </si>
  <si>
    <t>Emil.Sereno@infor.com</t>
  </si>
  <si>
    <t>Jeff Erwin</t>
  </si>
  <si>
    <t>Layoso</t>
  </si>
  <si>
    <t>Mendoza, Jeff Erwin L.</t>
  </si>
  <si>
    <t>JeffErwin.Mendoza@infor.com</t>
  </si>
  <si>
    <t>Divine Grace</t>
  </si>
  <si>
    <t>San Miguel, Divine Grace G.</t>
  </si>
  <si>
    <t>DivineGrace.SanMiguel@infor.com</t>
  </si>
  <si>
    <t>Guillen</t>
  </si>
  <si>
    <t>Reyes, Arman G.</t>
  </si>
  <si>
    <t>Arman.Reyes@infor.com</t>
  </si>
  <si>
    <t>Katrina</t>
  </si>
  <si>
    <t>Trinidad, Katrina D.</t>
  </si>
  <si>
    <t>Katrina.Trinidad@infor.com</t>
  </si>
  <si>
    <t>Landrito</t>
  </si>
  <si>
    <t>Kelvin</t>
  </si>
  <si>
    <t>Gawaran</t>
  </si>
  <si>
    <t>Landrito, Kelvin G.</t>
  </si>
  <si>
    <t>Kelvin.Landrito@infor.com</t>
  </si>
  <si>
    <t>Jorge Benedick</t>
  </si>
  <si>
    <t>Abel, Jorge Benedick .</t>
  </si>
  <si>
    <t>PH0AAS3FDVLWK</t>
  </si>
  <si>
    <t>JorgeBenedick.Abel@infor.com</t>
  </si>
  <si>
    <t>Adanza</t>
  </si>
  <si>
    <t>Orestella Mariel</t>
  </si>
  <si>
    <t>Adanza, Orestella Mariel C.</t>
  </si>
  <si>
    <t>OrestellaMariel.Adanza@infor.com</t>
  </si>
  <si>
    <t>Manzo</t>
  </si>
  <si>
    <t>KathrinaJoy.Silvestre@infor.com</t>
  </si>
  <si>
    <t>Clavio</t>
  </si>
  <si>
    <t>Sherry Anne</t>
  </si>
  <si>
    <t>Ladia</t>
  </si>
  <si>
    <t>Clavio, Sherry Anne L.</t>
  </si>
  <si>
    <t>SherryAnne.Clavio@infor.com</t>
  </si>
  <si>
    <t>Aryan</t>
  </si>
  <si>
    <t>Hutalla</t>
  </si>
  <si>
    <t>Barretto, Aryan H.</t>
  </si>
  <si>
    <t>Aryan.Barretto@infor.com</t>
  </si>
  <si>
    <t>Allea Mae</t>
  </si>
  <si>
    <t>Pasigue</t>
  </si>
  <si>
    <t>Arabia, Allea Mae P.</t>
  </si>
  <si>
    <t>AlleaMae.Arabia@infor.com</t>
  </si>
  <si>
    <t>Jamon</t>
  </si>
  <si>
    <t>Marion Grace</t>
  </si>
  <si>
    <t>Jamon, Marion Grace V.</t>
  </si>
  <si>
    <t>MarionGrace.Jamon@infor.com</t>
  </si>
  <si>
    <t>Nadine Anne</t>
  </si>
  <si>
    <t>Ingles</t>
  </si>
  <si>
    <t>Bautista, Nadine Anne I.</t>
  </si>
  <si>
    <t>NadineAnne.Bautista@infor.com</t>
  </si>
  <si>
    <t>Pagatpat</t>
  </si>
  <si>
    <t>Noel Enrique</t>
  </si>
  <si>
    <t>Basco</t>
  </si>
  <si>
    <t>Pagatpat, Noel Enrique B.</t>
  </si>
  <si>
    <t>NoelEnrique.Pagatpat@infor.com</t>
  </si>
  <si>
    <t>Louie Angelo</t>
  </si>
  <si>
    <t>Lajom</t>
  </si>
  <si>
    <t>Pangan, Louie Angelo L.</t>
  </si>
  <si>
    <t>LouieAngelo.Pangan@infor.com</t>
  </si>
  <si>
    <t>Ygan</t>
  </si>
  <si>
    <t>Doromal</t>
  </si>
  <si>
    <t>Jephte</t>
  </si>
  <si>
    <t>Magalong, Jephte C.</t>
  </si>
  <si>
    <t>Jephte.Magalong@infor.com</t>
  </si>
  <si>
    <t>Esquivel</t>
  </si>
  <si>
    <t>Patrick Jayson</t>
  </si>
  <si>
    <t>Esquivel, Patrick Jayson G.</t>
  </si>
  <si>
    <t>PatrickJayson.Esquivel@infor.com</t>
  </si>
  <si>
    <t>Fabul</t>
  </si>
  <si>
    <t>Mylene.Leonardo@infor.com</t>
  </si>
  <si>
    <t>Velarde</t>
  </si>
  <si>
    <t>Jimmy</t>
  </si>
  <si>
    <t>Ricerra</t>
  </si>
  <si>
    <t>Velarde, Jimmy R.</t>
  </si>
  <si>
    <t>Jimmy.Velarde@infor.com</t>
  </si>
  <si>
    <t>Palaje</t>
  </si>
  <si>
    <t>Mirriam Joyce</t>
  </si>
  <si>
    <t>Palaje, Mirriam Joyce M.</t>
  </si>
  <si>
    <t>MirriamJoyce.Palaje@infor.com</t>
  </si>
  <si>
    <t>Catindig</t>
  </si>
  <si>
    <t>Cassandra</t>
  </si>
  <si>
    <t>Catindig, Cassandra E.</t>
  </si>
  <si>
    <t>Cassandra.Catindig@infor.com</t>
  </si>
  <si>
    <t>Feliciano, Mark Anthony G.</t>
  </si>
  <si>
    <t>MarkAnthony.Feliciano@infor.com</t>
  </si>
  <si>
    <t>Arvin</t>
  </si>
  <si>
    <t>Culaban</t>
  </si>
  <si>
    <t>Pineda, Arvin C.</t>
  </si>
  <si>
    <t>Arvin.Pineda@infor.com</t>
  </si>
  <si>
    <t>Monaliza</t>
  </si>
  <si>
    <t>Perez, Monaliza S.</t>
  </si>
  <si>
    <t>Monaliza.Perez@infor.com</t>
  </si>
  <si>
    <t>Ambat</t>
  </si>
  <si>
    <t>Chamille Dyan</t>
  </si>
  <si>
    <t>Ambat, Chamille Dyan M.</t>
  </si>
  <si>
    <t>ChamilleDyan.Ambat@infor.com</t>
  </si>
  <si>
    <t>Banawa</t>
  </si>
  <si>
    <t>Kent Paul</t>
  </si>
  <si>
    <t>Maningat</t>
  </si>
  <si>
    <t>Banawa, Kent Paul M.</t>
  </si>
  <si>
    <t>KentPaul.Banawa@infor.com</t>
  </si>
  <si>
    <t>Leonor</t>
  </si>
  <si>
    <t>Karen Bernadette</t>
  </si>
  <si>
    <t>Leonor, Karen Bernadette P.</t>
  </si>
  <si>
    <t>KarenBernadette.Leonor@infor.com</t>
  </si>
  <si>
    <t xml:space="preserve">Keith Justin </t>
  </si>
  <si>
    <t>Tabuzo, Keith Justin T.</t>
  </si>
  <si>
    <t>KeithJustin.Tabuzo@infor.com</t>
  </si>
  <si>
    <t>Khan</t>
  </si>
  <si>
    <t>Irish</t>
  </si>
  <si>
    <t>Santizas</t>
  </si>
  <si>
    <t>Khan, Irish S.</t>
  </si>
  <si>
    <t>Irish.Khan@infor.com</t>
  </si>
  <si>
    <t>Balila</t>
  </si>
  <si>
    <t>Aldwin</t>
  </si>
  <si>
    <t>Jambalos</t>
  </si>
  <si>
    <t>Balila, Aldwin J.</t>
  </si>
  <si>
    <t>Aldwin.Balila@infor.com</t>
  </si>
  <si>
    <t>Del Prado, Kevin N.</t>
  </si>
  <si>
    <t>Kevin.DelPrado@infor.com</t>
  </si>
  <si>
    <t>Olea</t>
  </si>
  <si>
    <t>Mary Angelique</t>
  </si>
  <si>
    <t>Zaragoza</t>
  </si>
  <si>
    <t>Olea, Mary Angelique Z.</t>
  </si>
  <si>
    <t>MaryAngelique.Olea@infor.com</t>
  </si>
  <si>
    <t>Carantes</t>
  </si>
  <si>
    <t>Kristian</t>
  </si>
  <si>
    <t>Carantes, Kristian S.</t>
  </si>
  <si>
    <t>Kristian.Carantes@infor.com</t>
  </si>
  <si>
    <t>Tabirara</t>
  </si>
  <si>
    <t>Tabirara, Christopher M.</t>
  </si>
  <si>
    <t>Telecom Administrator</t>
  </si>
  <si>
    <t>Christopher.Tabirara@infor.com</t>
  </si>
  <si>
    <t>Charles Bryan</t>
  </si>
  <si>
    <t>Cruz, Charles Bryan P.</t>
  </si>
  <si>
    <t>CharlesBryan.Cruz@infor.com</t>
  </si>
  <si>
    <t>Mary Madelynn</t>
  </si>
  <si>
    <t>Aurellano</t>
  </si>
  <si>
    <t>Cruz, Mary Madelynn A.</t>
  </si>
  <si>
    <t>MaryMadelynn.Cruz@infor.com</t>
  </si>
  <si>
    <t>Ranelle John</t>
  </si>
  <si>
    <t>Yambao</t>
  </si>
  <si>
    <t>Vicente, Ranelle John Y.</t>
  </si>
  <si>
    <t>RanelleJohn.Vicente@infor.com</t>
  </si>
  <si>
    <t>Fresnido</t>
  </si>
  <si>
    <t>Mary Ken Antonette</t>
  </si>
  <si>
    <t>Pinero</t>
  </si>
  <si>
    <t>Fresnido, Mary Ken Antonette P.</t>
  </si>
  <si>
    <t>MaryKenAntonette.Fresnido@infor.com</t>
  </si>
  <si>
    <t>Vincent Paolo</t>
  </si>
  <si>
    <t>Magbanua</t>
  </si>
  <si>
    <t>Calaquian ,Vincent Paolo M.</t>
  </si>
  <si>
    <t>VincentPaolo.Calaquian@infor.com</t>
  </si>
  <si>
    <t>Mel Alwin</t>
  </si>
  <si>
    <t>Reyes ,Mel Alwin C.</t>
  </si>
  <si>
    <t>MelAlwin.Reyes@infor.com</t>
  </si>
  <si>
    <t>Caram Iv</t>
  </si>
  <si>
    <t>Fermin Marino</t>
  </si>
  <si>
    <t>Caram Iv ,Fermin Marino D.</t>
  </si>
  <si>
    <t>FerminMarino.Caram@infor.com</t>
  </si>
  <si>
    <t>Charlotte Jean</t>
  </si>
  <si>
    <t>Ramos ,Charlotte Jean P.</t>
  </si>
  <si>
    <t>CharlotteJean.Ramos@infor.com</t>
  </si>
  <si>
    <t>Payad</t>
  </si>
  <si>
    <t>Rica Mae</t>
  </si>
  <si>
    <t>Red</t>
  </si>
  <si>
    <t>Payad ,Rica Mae R.</t>
  </si>
  <si>
    <t>RicaMae.Payad@infor.com</t>
  </si>
  <si>
    <t>Solosa</t>
  </si>
  <si>
    <t>John Arman</t>
  </si>
  <si>
    <t>Solosa, John Arman D.</t>
  </si>
  <si>
    <t>Technical Solution Consultant</t>
  </si>
  <si>
    <t>JohnArman.Solosa@infor.com</t>
  </si>
  <si>
    <t>Roxanne Fatima</t>
  </si>
  <si>
    <t>Manalili</t>
  </si>
  <si>
    <t>Dantes, Roxanne Fatima M.</t>
  </si>
  <si>
    <t>RoxanneFatima.Dantes@infor.com</t>
  </si>
  <si>
    <t>Cartagena</t>
  </si>
  <si>
    <t>Cartagena ,Rafael I.</t>
  </si>
  <si>
    <t>Rafael.Cartagena@infor.com</t>
  </si>
  <si>
    <t>Delos Santos</t>
  </si>
  <si>
    <t>Ephraem</t>
  </si>
  <si>
    <t>Delos Santos, Ephraem P.</t>
  </si>
  <si>
    <t>Ephraem.DelosSantos@infor.com</t>
  </si>
  <si>
    <t>Tuiza</t>
  </si>
  <si>
    <t>Joaquin, Jayson T.</t>
  </si>
  <si>
    <t>Jayson.Joaquin@infor.com</t>
  </si>
  <si>
    <t>Balsacao</t>
  </si>
  <si>
    <t>Arella</t>
  </si>
  <si>
    <t>Acampado</t>
  </si>
  <si>
    <t>Balsacao, Arella A.</t>
  </si>
  <si>
    <t>Arella.Balsacao@infor.com</t>
  </si>
  <si>
    <t>Dolina</t>
  </si>
  <si>
    <t>Justin Marc</t>
  </si>
  <si>
    <t>Maceda</t>
  </si>
  <si>
    <t>Dolina, Justin Marc M.</t>
  </si>
  <si>
    <t>JustinMarc.Dolina@infor.com</t>
  </si>
  <si>
    <t>Ortiz, Jocelyn S.</t>
  </si>
  <si>
    <t>Jocelyn.Ortiz@infor.com</t>
  </si>
  <si>
    <t>Barcial</t>
  </si>
  <si>
    <t>Nathan Louis</t>
  </si>
  <si>
    <t>Barcial, Nathan Louis L.</t>
  </si>
  <si>
    <t>NathanLouis.Barcial@infor.com</t>
  </si>
  <si>
    <t>Merian</t>
  </si>
  <si>
    <t>Dalleo</t>
  </si>
  <si>
    <t>Mendoza, Merian D.</t>
  </si>
  <si>
    <t>Merian.Mendoza@infor.com</t>
  </si>
  <si>
    <t>Babista</t>
  </si>
  <si>
    <t>Viray Ii, Marcelo B.</t>
  </si>
  <si>
    <t>Marcelo.Viray@infor.com</t>
  </si>
  <si>
    <t>Roweline Eve</t>
  </si>
  <si>
    <t>Fajarito</t>
  </si>
  <si>
    <t>Resurreccion, Roweline Eve F.</t>
  </si>
  <si>
    <t>RowelineEve.Resurreccion@infor.com</t>
  </si>
  <si>
    <t>Lee Jr.</t>
  </si>
  <si>
    <t>Joel Francis</t>
  </si>
  <si>
    <t>Lee Jr., Joel Francis R.</t>
  </si>
  <si>
    <t>JoelFrancis.Lee@infor.com</t>
  </si>
  <si>
    <t>Pacis</t>
  </si>
  <si>
    <t>May</t>
  </si>
  <si>
    <t>Manzana</t>
  </si>
  <si>
    <t>Pacis, May M.</t>
  </si>
  <si>
    <t>May.Pacis@infor.com</t>
  </si>
  <si>
    <t>Gabriel, Richard A.</t>
  </si>
  <si>
    <t>Richard.Gabriel@infor.com</t>
  </si>
  <si>
    <t>Mico Abelardo</t>
  </si>
  <si>
    <t>Esteban, Mico Abelardo M.</t>
  </si>
  <si>
    <t>MicoAbelardo.Esteban@infor.com</t>
  </si>
  <si>
    <t>Jay-Ar</t>
  </si>
  <si>
    <t>Bambilla</t>
  </si>
  <si>
    <t>Villanueva, Jay-Ar B.</t>
  </si>
  <si>
    <t>Jay-Ar.Villanueva@infor.com</t>
  </si>
  <si>
    <t>Talabis</t>
  </si>
  <si>
    <t>Talabis, Cristina Q.</t>
  </si>
  <si>
    <t>Manager, Resource Management</t>
  </si>
  <si>
    <t>Cristina.Talabis@infor.com</t>
  </si>
  <si>
    <t>Polito</t>
  </si>
  <si>
    <t>Rakki Karlfred</t>
  </si>
  <si>
    <t>Documento</t>
  </si>
  <si>
    <t>Polito, Rakki Karlfred D.</t>
  </si>
  <si>
    <t>RakkiKarlfred.Polito@infor.com</t>
  </si>
  <si>
    <t>Galera</t>
  </si>
  <si>
    <t>Virgilio Domingo</t>
  </si>
  <si>
    <t>Galera, Virgilio Domingo C.</t>
  </si>
  <si>
    <t>VirgilioDomingo.Galera@infor.com</t>
  </si>
  <si>
    <t>Annemarie Gizela</t>
  </si>
  <si>
    <t>Sy, Annemarie Gizela M.</t>
  </si>
  <si>
    <t>AnnemarieGizela.Sy@infor.com</t>
  </si>
  <si>
    <t>Lagado</t>
  </si>
  <si>
    <t>Trota</t>
  </si>
  <si>
    <t>Lagado, Daryl T.</t>
  </si>
  <si>
    <t>Daryl.Lagado@infor.com</t>
  </si>
  <si>
    <t>Ana Fe</t>
  </si>
  <si>
    <t>Duldulao</t>
  </si>
  <si>
    <t>Peralta, Ana Fe D.</t>
  </si>
  <si>
    <t>AnaFe.Peralta@infor.com</t>
  </si>
  <si>
    <t>Ilustrisimo</t>
  </si>
  <si>
    <t>Irish Bryle</t>
  </si>
  <si>
    <t>Ilustrisimo, Irish Bryle P.</t>
  </si>
  <si>
    <t>IrishBryle.Ilustrisimo@infor.com</t>
  </si>
  <si>
    <t>Rofaulo</t>
  </si>
  <si>
    <t>Cello</t>
  </si>
  <si>
    <t>Auradee</t>
  </si>
  <si>
    <t>Bulatao</t>
  </si>
  <si>
    <t>Concepcion, Auradee B.</t>
  </si>
  <si>
    <t>Auradee.Concepcion@infor.com</t>
  </si>
  <si>
    <t>Daryl Estanislao</t>
  </si>
  <si>
    <t>Datuin, Daryl Estanislao V.</t>
  </si>
  <si>
    <t>DarylEstanislao.Datuin@infor.com</t>
  </si>
  <si>
    <t>Sosa</t>
  </si>
  <si>
    <t>Bieles</t>
  </si>
  <si>
    <t>Sosa, Gerald B.</t>
  </si>
  <si>
    <t>Gerald.Sosa@infor.com</t>
  </si>
  <si>
    <t>Lirio</t>
  </si>
  <si>
    <t>Joseph Melvin</t>
  </si>
  <si>
    <t>Lirio, Joseph Melvin A.</t>
  </si>
  <si>
    <t>JosephMelvin.Lirio@infor.com</t>
  </si>
  <si>
    <t>Samera</t>
  </si>
  <si>
    <t>Salazar, Jose S.</t>
  </si>
  <si>
    <t>Jose.Salazar@infor.com</t>
  </si>
  <si>
    <t>Carlo Enrico</t>
  </si>
  <si>
    <t>Diego</t>
  </si>
  <si>
    <t>Ramiro, Carlo Enrico D.</t>
  </si>
  <si>
    <t>CarloEnrico.Ramiro@infor.com</t>
  </si>
  <si>
    <t>Paduano</t>
  </si>
  <si>
    <t>Enrico</t>
  </si>
  <si>
    <t>Garado</t>
  </si>
  <si>
    <t>Paduano, Enrico G.</t>
  </si>
  <si>
    <t>Enrico.Paduano@infor.com</t>
  </si>
  <si>
    <t>Esteves</t>
  </si>
  <si>
    <t>Edmay Kris</t>
  </si>
  <si>
    <t>Visperas</t>
  </si>
  <si>
    <t>Esteves, Edmay Kris V.</t>
  </si>
  <si>
    <t>Payroll Specialist, Associate</t>
  </si>
  <si>
    <t>EdmayKris.Esteves@infor.com</t>
  </si>
  <si>
    <t>Rechiel</t>
  </si>
  <si>
    <t>Maluya</t>
  </si>
  <si>
    <t>De Chavez, Rechiel M.</t>
  </si>
  <si>
    <t>HR Assistant</t>
  </si>
  <si>
    <t>Rechiel.DeChavez@infor.com</t>
  </si>
  <si>
    <t>Frias</t>
  </si>
  <si>
    <t>Caballero</t>
  </si>
  <si>
    <t>Adonis</t>
  </si>
  <si>
    <t>Mira</t>
  </si>
  <si>
    <t>Caballero, Adonis M.</t>
  </si>
  <si>
    <t>Adonis.Caballero@infor.com</t>
  </si>
  <si>
    <t>Ma. Adriana Nicole</t>
  </si>
  <si>
    <t>Non</t>
  </si>
  <si>
    <t>Manuel, Ma. Adriana Nicole N.</t>
  </si>
  <si>
    <t>Ma.AdrianaNicole.Manuel@infor.com</t>
  </si>
  <si>
    <t>Cruto</t>
  </si>
  <si>
    <t>Gileen</t>
  </si>
  <si>
    <t>Tayo</t>
  </si>
  <si>
    <t>Cruto, Gileen T.</t>
  </si>
  <si>
    <t>Gileen.Cruto@infor.com</t>
  </si>
  <si>
    <t>UserID</t>
  </si>
  <si>
    <t>preyes1</t>
  </si>
  <si>
    <t>lortega</t>
  </si>
  <si>
    <t>emolina</t>
  </si>
  <si>
    <t>dmacalino</t>
  </si>
  <si>
    <t>vdino</t>
  </si>
  <si>
    <t>cjavier</t>
  </si>
  <si>
    <t>jsoriano1</t>
  </si>
  <si>
    <t>avillojan</t>
  </si>
  <si>
    <t>Limjoco, Lara Concepcion R.</t>
  </si>
  <si>
    <t>lruiz1</t>
  </si>
  <si>
    <t>rsevilla</t>
  </si>
  <si>
    <t>achingcuangco</t>
  </si>
  <si>
    <t>nperalta</t>
  </si>
  <si>
    <t>mmatias1</t>
  </si>
  <si>
    <t>lcruz2</t>
  </si>
  <si>
    <t>marmosilla</t>
  </si>
  <si>
    <t>jocciano</t>
  </si>
  <si>
    <t>Severino</t>
  </si>
  <si>
    <t>Severino, Anna Lia T.</t>
  </si>
  <si>
    <t>atimbol</t>
  </si>
  <si>
    <t>jcotaco</t>
  </si>
  <si>
    <t>jreal</t>
  </si>
  <si>
    <t>cgarchitorena</t>
  </si>
  <si>
    <t>msantos1</t>
  </si>
  <si>
    <t>muy</t>
  </si>
  <si>
    <t>fcortez</t>
  </si>
  <si>
    <t>agamoras</t>
  </si>
  <si>
    <t>rreyes1</t>
  </si>
  <si>
    <t>raquino</t>
  </si>
  <si>
    <t>aaraullo</t>
  </si>
  <si>
    <t>gesperanza</t>
  </si>
  <si>
    <t>kisa</t>
  </si>
  <si>
    <t>jrubillar</t>
  </si>
  <si>
    <t>evillar</t>
  </si>
  <si>
    <t>mmilarion</t>
  </si>
  <si>
    <t>lluna</t>
  </si>
  <si>
    <t>dsibal</t>
  </si>
  <si>
    <t>macruz</t>
  </si>
  <si>
    <t>llopez1</t>
  </si>
  <si>
    <t>fperez</t>
  </si>
  <si>
    <t>cenriquez</t>
  </si>
  <si>
    <t>jgarcia1</t>
  </si>
  <si>
    <t>apaet</t>
  </si>
  <si>
    <t>mwong3</t>
  </si>
  <si>
    <t>jarroyo</t>
  </si>
  <si>
    <t>aodiaz</t>
  </si>
  <si>
    <t>rfigueroa</t>
  </si>
  <si>
    <t>bmaglaqui</t>
  </si>
  <si>
    <t>glopez</t>
  </si>
  <si>
    <t>pcamacho</t>
  </si>
  <si>
    <t>jcamero</t>
  </si>
  <si>
    <t>kgarcia</t>
  </si>
  <si>
    <t>cmaurillo</t>
  </si>
  <si>
    <t>lgeronimo</t>
  </si>
  <si>
    <t>amacatangay</t>
  </si>
  <si>
    <t>mdeborja</t>
  </si>
  <si>
    <t>rmangalindan</t>
  </si>
  <si>
    <t>gcacayurin</t>
  </si>
  <si>
    <t>aaspiras</t>
  </si>
  <si>
    <t>palarcon</t>
  </si>
  <si>
    <t>meiman</t>
  </si>
  <si>
    <t>jablog</t>
  </si>
  <si>
    <t>ccamacho</t>
  </si>
  <si>
    <t>rgalang</t>
  </si>
  <si>
    <t>nlagmay</t>
  </si>
  <si>
    <t>jtan1</t>
  </si>
  <si>
    <t>nquiatchon</t>
  </si>
  <si>
    <t>mestanislao</t>
  </si>
  <si>
    <t>erivo</t>
  </si>
  <si>
    <t>jlawis</t>
  </si>
  <si>
    <t>rmiguel</t>
  </si>
  <si>
    <t>rdollison</t>
  </si>
  <si>
    <t>rbellosillo</t>
  </si>
  <si>
    <t>mlumaad</t>
  </si>
  <si>
    <t>jco</t>
  </si>
  <si>
    <t>fsinconegue</t>
  </si>
  <si>
    <t>emartinez1</t>
  </si>
  <si>
    <t>ltajanlangit</t>
  </si>
  <si>
    <t>mlasco</t>
  </si>
  <si>
    <t>cmagnaye</t>
  </si>
  <si>
    <t>pganir</t>
  </si>
  <si>
    <t>jcomising</t>
  </si>
  <si>
    <t>tking</t>
  </si>
  <si>
    <t>mumali</t>
  </si>
  <si>
    <t>mballesteros</t>
  </si>
  <si>
    <t>bcarino</t>
  </si>
  <si>
    <t>jsicat</t>
  </si>
  <si>
    <t>amunar</t>
  </si>
  <si>
    <t>mpenalosa</t>
  </si>
  <si>
    <t>gmiranda</t>
  </si>
  <si>
    <t>broco</t>
  </si>
  <si>
    <t>ezapanta</t>
  </si>
  <si>
    <t>kkoh</t>
  </si>
  <si>
    <t>jhachero</t>
  </si>
  <si>
    <t>gmorris</t>
  </si>
  <si>
    <t>kfrianeza</t>
  </si>
  <si>
    <t>jinovejas</t>
  </si>
  <si>
    <t>vtorrijos</t>
  </si>
  <si>
    <t>aabanes</t>
  </si>
  <si>
    <t>rreforma</t>
  </si>
  <si>
    <t>ragustin</t>
  </si>
  <si>
    <t>rcancela</t>
  </si>
  <si>
    <t>jbetts1</t>
  </si>
  <si>
    <t>edacillo</t>
  </si>
  <si>
    <t>rpagala</t>
  </si>
  <si>
    <t>gjatulan</t>
  </si>
  <si>
    <t>ezaballa</t>
  </si>
  <si>
    <t>jbejerano</t>
  </si>
  <si>
    <t>rmedel</t>
  </si>
  <si>
    <t>spuno</t>
  </si>
  <si>
    <t>cbansale</t>
  </si>
  <si>
    <t>mjacinto</t>
  </si>
  <si>
    <t>jvedua</t>
  </si>
  <si>
    <t>epagdilao</t>
  </si>
  <si>
    <t>jfigueroa</t>
  </si>
  <si>
    <t>equinones</t>
  </si>
  <si>
    <t>mlaxamana</t>
  </si>
  <si>
    <t>rpugay</t>
  </si>
  <si>
    <t>ntalusan</t>
  </si>
  <si>
    <t>lgalla</t>
  </si>
  <si>
    <t>eperez</t>
  </si>
  <si>
    <t>jmendoza1</t>
  </si>
  <si>
    <t>ggenove</t>
  </si>
  <si>
    <t>klutz</t>
  </si>
  <si>
    <t>avillanueva</t>
  </si>
  <si>
    <t>rsalutan</t>
  </si>
  <si>
    <t>pcortez</t>
  </si>
  <si>
    <t>fperiabras</t>
  </si>
  <si>
    <t>apalisoc</t>
  </si>
  <si>
    <t>vespinosa</t>
  </si>
  <si>
    <t>ggorospe</t>
  </si>
  <si>
    <t>rang</t>
  </si>
  <si>
    <t>tflores</t>
  </si>
  <si>
    <t>itianco</t>
  </si>
  <si>
    <t>mtorres1</t>
  </si>
  <si>
    <t>gescalante</t>
  </si>
  <si>
    <t>jparial</t>
  </si>
  <si>
    <t>squinones</t>
  </si>
  <si>
    <t>jroque</t>
  </si>
  <si>
    <t>gsantos</t>
  </si>
  <si>
    <t>kdalang</t>
  </si>
  <si>
    <t>rragadio</t>
  </si>
  <si>
    <t>jfrancia</t>
  </si>
  <si>
    <t>jsalientes</t>
  </si>
  <si>
    <t>fverdejo</t>
  </si>
  <si>
    <t>jsims</t>
  </si>
  <si>
    <t>lcaranto</t>
  </si>
  <si>
    <t>kbajada</t>
  </si>
  <si>
    <t>jdominguez</t>
  </si>
  <si>
    <t>jchua1</t>
  </si>
  <si>
    <t>mhernandez1</t>
  </si>
  <si>
    <t>dlee1</t>
  </si>
  <si>
    <t>nzarate</t>
  </si>
  <si>
    <t>fcelzo</t>
  </si>
  <si>
    <t>jbombase</t>
  </si>
  <si>
    <t>rmendoza</t>
  </si>
  <si>
    <t>gpantangco</t>
  </si>
  <si>
    <t>jang1</t>
  </si>
  <si>
    <t>jdantes</t>
  </si>
  <si>
    <t>jpaulo</t>
  </si>
  <si>
    <t>amagno</t>
  </si>
  <si>
    <t>pguevarra</t>
  </si>
  <si>
    <t>pvicente</t>
  </si>
  <si>
    <t>alagamson</t>
  </si>
  <si>
    <t>jramos</t>
  </si>
  <si>
    <t>sparedes</t>
  </si>
  <si>
    <t>rbayono</t>
  </si>
  <si>
    <t>mramos1</t>
  </si>
  <si>
    <t>adizon</t>
  </si>
  <si>
    <t>mgeonzon</t>
  </si>
  <si>
    <t>ecruz</t>
  </si>
  <si>
    <t>dlapid</t>
  </si>
  <si>
    <t>mtolentino</t>
  </si>
  <si>
    <t>jecheche</t>
  </si>
  <si>
    <t>aarriola</t>
  </si>
  <si>
    <t>esalamat</t>
  </si>
  <si>
    <t>rdelprado</t>
  </si>
  <si>
    <t>rmorcilla</t>
  </si>
  <si>
    <t>csy</t>
  </si>
  <si>
    <t>tarizala</t>
  </si>
  <si>
    <t>lamisola</t>
  </si>
  <si>
    <t>mpallasigue</t>
  </si>
  <si>
    <t>elayuso</t>
  </si>
  <si>
    <t>kiledan</t>
  </si>
  <si>
    <t>rcanete</t>
  </si>
  <si>
    <t>kbelandres</t>
  </si>
  <si>
    <t>jroxas</t>
  </si>
  <si>
    <t>bortiz</t>
  </si>
  <si>
    <t>nsolana</t>
  </si>
  <si>
    <t>ebrion</t>
  </si>
  <si>
    <t>sbanares</t>
  </si>
  <si>
    <t>edcruz</t>
  </si>
  <si>
    <t>mquibin</t>
  </si>
  <si>
    <t>emendoza</t>
  </si>
  <si>
    <t>mlopez</t>
  </si>
  <si>
    <t>cchoa</t>
  </si>
  <si>
    <t>gcruz</t>
  </si>
  <si>
    <t>jescobido</t>
  </si>
  <si>
    <t>dyu</t>
  </si>
  <si>
    <t>ksoriano</t>
  </si>
  <si>
    <t>jlimjoco</t>
  </si>
  <si>
    <t>rmercadal</t>
  </si>
  <si>
    <t>emuhi</t>
  </si>
  <si>
    <t>rantonio</t>
  </si>
  <si>
    <t>mcacho</t>
  </si>
  <si>
    <t>npagulayan</t>
  </si>
  <si>
    <t>mocampo</t>
  </si>
  <si>
    <t>nilao</t>
  </si>
  <si>
    <t>ilaserna</t>
  </si>
  <si>
    <t>dhicarte</t>
  </si>
  <si>
    <t>cmejia</t>
  </si>
  <si>
    <t>lformalejo</t>
  </si>
  <si>
    <t>cbete</t>
  </si>
  <si>
    <t>fcruz</t>
  </si>
  <si>
    <t>jmenguito</t>
  </si>
  <si>
    <t>kdiaz</t>
  </si>
  <si>
    <t>kcendreda</t>
  </si>
  <si>
    <t>rricalde</t>
  </si>
  <si>
    <t>aarellano</t>
  </si>
  <si>
    <t>dquerubin</t>
  </si>
  <si>
    <t>raustria</t>
  </si>
  <si>
    <t>fverar</t>
  </si>
  <si>
    <t>gllana</t>
  </si>
  <si>
    <t>vcapistrano</t>
  </si>
  <si>
    <t>pdalay</t>
  </si>
  <si>
    <t>isalcedo</t>
  </si>
  <si>
    <t>cevaristo</t>
  </si>
  <si>
    <t>cdimacali</t>
  </si>
  <si>
    <t>cpalma</t>
  </si>
  <si>
    <t>aesperancilla</t>
  </si>
  <si>
    <t>hdocena</t>
  </si>
  <si>
    <t>jaguila</t>
  </si>
  <si>
    <t>hgaytano</t>
  </si>
  <si>
    <t>jatotubo</t>
  </si>
  <si>
    <t>gsenolos</t>
  </si>
  <si>
    <t>rbasea</t>
  </si>
  <si>
    <t>jrodriguez</t>
  </si>
  <si>
    <t>calcantara</t>
  </si>
  <si>
    <t>aaguiling</t>
  </si>
  <si>
    <t>jconcon</t>
  </si>
  <si>
    <t>rlucas</t>
  </si>
  <si>
    <t>rbarcela</t>
  </si>
  <si>
    <t>jver</t>
  </si>
  <si>
    <t>lsuansing</t>
  </si>
  <si>
    <t>cgloria</t>
  </si>
  <si>
    <t>bbermejo</t>
  </si>
  <si>
    <t>jmedina</t>
  </si>
  <si>
    <t>alatosa</t>
  </si>
  <si>
    <t>freyes</t>
  </si>
  <si>
    <t>malexandersen</t>
  </si>
  <si>
    <t>gsilvestre</t>
  </si>
  <si>
    <t>jtallara</t>
  </si>
  <si>
    <t>jsurban</t>
  </si>
  <si>
    <t>mfalsado</t>
  </si>
  <si>
    <t>rsojor</t>
  </si>
  <si>
    <t>rreyes</t>
  </si>
  <si>
    <t>jgooco</t>
  </si>
  <si>
    <t>mso</t>
  </si>
  <si>
    <t>abernardo</t>
  </si>
  <si>
    <t>kablana</t>
  </si>
  <si>
    <t>sparayno</t>
  </si>
  <si>
    <t>vtienzo</t>
  </si>
  <si>
    <t>enapalan</t>
  </si>
  <si>
    <t>ragbay</t>
  </si>
  <si>
    <t>jdcruz</t>
  </si>
  <si>
    <t>jtrogo</t>
  </si>
  <si>
    <t>pcruz</t>
  </si>
  <si>
    <t>jconde</t>
  </si>
  <si>
    <t>amagaipo</t>
  </si>
  <si>
    <t>rfelix</t>
  </si>
  <si>
    <t>pijiran</t>
  </si>
  <si>
    <t>rsinongco</t>
  </si>
  <si>
    <t>rmiranda</t>
  </si>
  <si>
    <t>asavella</t>
  </si>
  <si>
    <t>mdizon</t>
  </si>
  <si>
    <t>cfernando1</t>
  </si>
  <si>
    <t>ccabreros</t>
  </si>
  <si>
    <t>maguila</t>
  </si>
  <si>
    <t>ccamcam</t>
  </si>
  <si>
    <t>baragoza</t>
  </si>
  <si>
    <t>javes</t>
  </si>
  <si>
    <t>emoskaira</t>
  </si>
  <si>
    <t>dhernandez</t>
  </si>
  <si>
    <t>rvergara</t>
  </si>
  <si>
    <t>jmagdato</t>
  </si>
  <si>
    <t>jferrer</t>
  </si>
  <si>
    <t>alorenzo</t>
  </si>
  <si>
    <t>acolar</t>
  </si>
  <si>
    <t>ajuco</t>
  </si>
  <si>
    <t>jcamaclang</t>
  </si>
  <si>
    <t>gcarillo</t>
  </si>
  <si>
    <t>mdolomandin</t>
  </si>
  <si>
    <t>jtamayo</t>
  </si>
  <si>
    <t>epriolo</t>
  </si>
  <si>
    <t>gong</t>
  </si>
  <si>
    <t>avillasenor</t>
  </si>
  <si>
    <t>waquino</t>
  </si>
  <si>
    <t>jlimpin</t>
  </si>
  <si>
    <t>amodino</t>
  </si>
  <si>
    <t>kvitug</t>
  </si>
  <si>
    <t>cfetalcorin</t>
  </si>
  <si>
    <t>syung</t>
  </si>
  <si>
    <t>kdriz</t>
  </si>
  <si>
    <t>yhidalgo</t>
  </si>
  <si>
    <t>kjaraba</t>
  </si>
  <si>
    <t>mcurioso</t>
  </si>
  <si>
    <t>iluzanta</t>
  </si>
  <si>
    <t>vlara</t>
  </si>
  <si>
    <t>rcruz</t>
  </si>
  <si>
    <t>eevangelista</t>
  </si>
  <si>
    <t>eogardo</t>
  </si>
  <si>
    <t>mmatias</t>
  </si>
  <si>
    <t>mallado</t>
  </si>
  <si>
    <t>rsoto</t>
  </si>
  <si>
    <t>jrivera</t>
  </si>
  <si>
    <t>rsantos1</t>
  </si>
  <si>
    <t>lgarcia2</t>
  </si>
  <si>
    <t>signacio</t>
  </si>
  <si>
    <t>aagustin1</t>
  </si>
  <si>
    <t>cbanta</t>
  </si>
  <si>
    <t>apinalba</t>
  </si>
  <si>
    <t>mborja1</t>
  </si>
  <si>
    <t>jplata</t>
  </si>
  <si>
    <t>dtafalla</t>
  </si>
  <si>
    <t>rmiquiabas</t>
  </si>
  <si>
    <t>cdelacruz</t>
  </si>
  <si>
    <t>luy</t>
  </si>
  <si>
    <t>cmaano</t>
  </si>
  <si>
    <t>rchua</t>
  </si>
  <si>
    <t>rescano</t>
  </si>
  <si>
    <t>edelacuesta</t>
  </si>
  <si>
    <t>ibernardino</t>
  </si>
  <si>
    <t>eestingor</t>
  </si>
  <si>
    <t>rmorales1</t>
  </si>
  <si>
    <t>raquino1</t>
  </si>
  <si>
    <t>asolis</t>
  </si>
  <si>
    <t>iilagan</t>
  </si>
  <si>
    <t>rcheng</t>
  </si>
  <si>
    <t>eblasco</t>
  </si>
  <si>
    <t>gdangca</t>
  </si>
  <si>
    <t>abaluyot</t>
  </si>
  <si>
    <t>mgamboa</t>
  </si>
  <si>
    <t>jbernardez</t>
  </si>
  <si>
    <t>pplaza</t>
  </si>
  <si>
    <t>nduran</t>
  </si>
  <si>
    <t>vsantiago</t>
  </si>
  <si>
    <t>venrile</t>
  </si>
  <si>
    <t>mvillafuerte</t>
  </si>
  <si>
    <t>mdelacruz</t>
  </si>
  <si>
    <t>gmarquez</t>
  </si>
  <si>
    <t>mmappala</t>
  </si>
  <si>
    <t>tmarcelo</t>
  </si>
  <si>
    <t>maustriaco</t>
  </si>
  <si>
    <t>rabary</t>
  </si>
  <si>
    <t>rcastro</t>
  </si>
  <si>
    <t>ddimaranan</t>
  </si>
  <si>
    <t>jquiatchon</t>
  </si>
  <si>
    <t>jsarte</t>
  </si>
  <si>
    <t>nelamparo</t>
  </si>
  <si>
    <t>fato</t>
  </si>
  <si>
    <t>lgalang</t>
  </si>
  <si>
    <t>ebautista</t>
  </si>
  <si>
    <t>stenoso</t>
  </si>
  <si>
    <t>jedubas</t>
  </si>
  <si>
    <t>flaparan</t>
  </si>
  <si>
    <t>jllamas</t>
  </si>
  <si>
    <t>cko</t>
  </si>
  <si>
    <t>ftumon</t>
  </si>
  <si>
    <t>muy1</t>
  </si>
  <si>
    <t>cfermin</t>
  </si>
  <si>
    <t>denriquez</t>
  </si>
  <si>
    <t>fahmad1</t>
  </si>
  <si>
    <t>dolarte</t>
  </si>
  <si>
    <t>faragon</t>
  </si>
  <si>
    <t>hbanzon</t>
  </si>
  <si>
    <t>jtarun</t>
  </si>
  <si>
    <t>kyu</t>
  </si>
  <si>
    <t>fcandelaria</t>
  </si>
  <si>
    <t>jcasis</t>
  </si>
  <si>
    <t>mpascual</t>
  </si>
  <si>
    <t>rsaplagio</t>
  </si>
  <si>
    <t>gzantua</t>
  </si>
  <si>
    <t>lpagdanganan</t>
  </si>
  <si>
    <t>cmartin2</t>
  </si>
  <si>
    <t>rvaldez2</t>
  </si>
  <si>
    <t>ppinili</t>
  </si>
  <si>
    <t>bvalencia</t>
  </si>
  <si>
    <t>jromero</t>
  </si>
  <si>
    <t>pjimenez</t>
  </si>
  <si>
    <t>rramos1</t>
  </si>
  <si>
    <t>ejavines</t>
  </si>
  <si>
    <t>aalvarez</t>
  </si>
  <si>
    <t>jabcede</t>
  </si>
  <si>
    <t>hlegaspi</t>
  </si>
  <si>
    <t>gcantillo</t>
  </si>
  <si>
    <t>cfrancisco1</t>
  </si>
  <si>
    <t>mdumandante</t>
  </si>
  <si>
    <t>kdeleon</t>
  </si>
  <si>
    <t>mjavierto</t>
  </si>
  <si>
    <t>ppan</t>
  </si>
  <si>
    <t>dtutanes</t>
  </si>
  <si>
    <t>lrada</t>
  </si>
  <si>
    <t>dcalaquian</t>
  </si>
  <si>
    <t>ivinluan</t>
  </si>
  <si>
    <t>etecson</t>
  </si>
  <si>
    <t>pperez</t>
  </si>
  <si>
    <t>rdelpilar</t>
  </si>
  <si>
    <t>jvaldellon</t>
  </si>
  <si>
    <t>mdayag</t>
  </si>
  <si>
    <t>elorilla</t>
  </si>
  <si>
    <t>nandrade</t>
  </si>
  <si>
    <t>radriano</t>
  </si>
  <si>
    <t>nchua</t>
  </si>
  <si>
    <t>eguzman</t>
  </si>
  <si>
    <t>rdabu</t>
  </si>
  <si>
    <t>jlurbino</t>
  </si>
  <si>
    <t>cmlee</t>
  </si>
  <si>
    <t>aangustia</t>
  </si>
  <si>
    <t>fcanaria</t>
  </si>
  <si>
    <t>harroyo</t>
  </si>
  <si>
    <t>bsiy</t>
  </si>
  <si>
    <t>caguilera</t>
  </si>
  <si>
    <t>rlegua</t>
  </si>
  <si>
    <t>gocon</t>
  </si>
  <si>
    <t>ryap</t>
  </si>
  <si>
    <t>lguico</t>
  </si>
  <si>
    <t>lestrelles</t>
  </si>
  <si>
    <t>gallasas</t>
  </si>
  <si>
    <t>kmsantos</t>
  </si>
  <si>
    <t>mconejero</t>
  </si>
  <si>
    <t>mgunay</t>
  </si>
  <si>
    <t>jfrancisco</t>
  </si>
  <si>
    <t>sgadi</t>
  </si>
  <si>
    <t>mlsalita</t>
  </si>
  <si>
    <t>ationgcojr</t>
  </si>
  <si>
    <t>jyap</t>
  </si>
  <si>
    <t>jamelo</t>
  </si>
  <si>
    <t>hhernandez</t>
  </si>
  <si>
    <t>mmdiana</t>
  </si>
  <si>
    <t>erulona</t>
  </si>
  <si>
    <t>rvalderama</t>
  </si>
  <si>
    <t>fabus</t>
  </si>
  <si>
    <t>jilagan</t>
  </si>
  <si>
    <t>jabesinga</t>
  </si>
  <si>
    <t>ajperez</t>
  </si>
  <si>
    <t>lbperez</t>
  </si>
  <si>
    <t>kzabala</t>
  </si>
  <si>
    <t>nbalba</t>
  </si>
  <si>
    <t>rsudario</t>
  </si>
  <si>
    <t>bfabonan</t>
  </si>
  <si>
    <t>jevillar</t>
  </si>
  <si>
    <t>kalindogan</t>
  </si>
  <si>
    <t>korbon</t>
  </si>
  <si>
    <t>mestrivo</t>
  </si>
  <si>
    <t>cbernardo</t>
  </si>
  <si>
    <t>rmanlapaz</t>
  </si>
  <si>
    <t>kmmeneses</t>
  </si>
  <si>
    <t>kmochizuki</t>
  </si>
  <si>
    <t>jpdonaire</t>
  </si>
  <si>
    <t>aaquino</t>
  </si>
  <si>
    <t>gbaguis</t>
  </si>
  <si>
    <t>pagarcia</t>
  </si>
  <si>
    <t>msilva1</t>
  </si>
  <si>
    <t>jcorpuz</t>
  </si>
  <si>
    <t>ncodera</t>
  </si>
  <si>
    <t>ucastroverde</t>
  </si>
  <si>
    <t>acadewoyin</t>
  </si>
  <si>
    <t>cnario</t>
  </si>
  <si>
    <t>mforense</t>
  </si>
  <si>
    <t>mheraldo</t>
  </si>
  <si>
    <t>eong</t>
  </si>
  <si>
    <t>rocampo</t>
  </si>
  <si>
    <t>dclaveria</t>
  </si>
  <si>
    <t>aalmarez</t>
  </si>
  <si>
    <t>atagalicud</t>
  </si>
  <si>
    <t>rrainforth</t>
  </si>
  <si>
    <t>lcaviles</t>
  </si>
  <si>
    <t>mvidola</t>
  </si>
  <si>
    <t>mctupas</t>
  </si>
  <si>
    <t>jmalit</t>
  </si>
  <si>
    <t>mmiranda</t>
  </si>
  <si>
    <t>sjoya</t>
  </si>
  <si>
    <t>cramis</t>
  </si>
  <si>
    <t>ilanante</t>
  </si>
  <si>
    <t>evillalva</t>
  </si>
  <si>
    <t>rzamoranos</t>
  </si>
  <si>
    <t>kferber</t>
  </si>
  <si>
    <t>jvega</t>
  </si>
  <si>
    <t>gsimon</t>
  </si>
  <si>
    <t>ladizon</t>
  </si>
  <si>
    <t>jmejia</t>
  </si>
  <si>
    <t>rsales</t>
  </si>
  <si>
    <t>lmayola</t>
  </si>
  <si>
    <t>mreyes</t>
  </si>
  <si>
    <t>lpfallaria</t>
  </si>
  <si>
    <t>drbunggo</t>
  </si>
  <si>
    <t>mlalcain</t>
  </si>
  <si>
    <t>rcatambing</t>
  </si>
  <si>
    <t>malandicho</t>
  </si>
  <si>
    <t>dlleoncio</t>
  </si>
  <si>
    <t>dkdimaapi</t>
  </si>
  <si>
    <t>ebagcat</t>
  </si>
  <si>
    <t>cquinones</t>
  </si>
  <si>
    <t>nverder</t>
  </si>
  <si>
    <t>badomingo</t>
  </si>
  <si>
    <t>jgonido</t>
  </si>
  <si>
    <t>kgatapia</t>
  </si>
  <si>
    <t>htan</t>
  </si>
  <si>
    <t>pmallari</t>
  </si>
  <si>
    <t>mdestreza</t>
  </si>
  <si>
    <t>misidro</t>
  </si>
  <si>
    <t>cenriquez1</t>
  </si>
  <si>
    <t>balerta</t>
  </si>
  <si>
    <t>atria</t>
  </si>
  <si>
    <t>jcarreon</t>
  </si>
  <si>
    <t>adeocampo</t>
  </si>
  <si>
    <t>jlopez</t>
  </si>
  <si>
    <t>jguanzon</t>
  </si>
  <si>
    <t>jzaldivar</t>
  </si>
  <si>
    <t>eresurreccion</t>
  </si>
  <si>
    <t>asocias</t>
  </si>
  <si>
    <t>bilog</t>
  </si>
  <si>
    <t>jabergos</t>
  </si>
  <si>
    <t>bngojo</t>
  </si>
  <si>
    <t>amendoza</t>
  </si>
  <si>
    <t>rroque</t>
  </si>
  <si>
    <t>babautista</t>
  </si>
  <si>
    <t>mlualhati</t>
  </si>
  <si>
    <t>nnuada</t>
  </si>
  <si>
    <t>mdlsantos</t>
  </si>
  <si>
    <t>kbernabe</t>
  </si>
  <si>
    <t>mcabayon</t>
  </si>
  <si>
    <t>fchua</t>
  </si>
  <si>
    <t>mroque</t>
  </si>
  <si>
    <t>bjgerardo</t>
  </si>
  <si>
    <t>mfranco</t>
  </si>
  <si>
    <t>plim1</t>
  </si>
  <si>
    <t>ccrisostomo</t>
  </si>
  <si>
    <t>cjvillaruz</t>
  </si>
  <si>
    <t>tlao</t>
  </si>
  <si>
    <t>kgeronimo</t>
  </si>
  <si>
    <t>cmagat</t>
  </si>
  <si>
    <t>ajdelarosa</t>
  </si>
  <si>
    <t>wjaguinaldo</t>
  </si>
  <si>
    <t>fabuan</t>
  </si>
  <si>
    <t>madridejos</t>
  </si>
  <si>
    <t>rreyes2</t>
  </si>
  <si>
    <t>rmacalinao</t>
  </si>
  <si>
    <t>rgonzalvo</t>
  </si>
  <si>
    <t>mrpayofelin</t>
  </si>
  <si>
    <t>mancheta</t>
  </si>
  <si>
    <t>soc</t>
  </si>
  <si>
    <t>agpatricio</t>
  </si>
  <si>
    <t>msaberon</t>
  </si>
  <si>
    <t>malabandilo</t>
  </si>
  <si>
    <t>jpnobleza</t>
  </si>
  <si>
    <t>mbuenaventura</t>
  </si>
  <si>
    <t>rjobosa</t>
  </si>
  <si>
    <t>ichiu</t>
  </si>
  <si>
    <t>jleung1</t>
  </si>
  <si>
    <t>mbonus</t>
  </si>
  <si>
    <t>jgapate</t>
  </si>
  <si>
    <t>Larsson</t>
  </si>
  <si>
    <t>Larsson, Christalline Anne S.</t>
  </si>
  <si>
    <t>csantos</t>
  </si>
  <si>
    <t>arobles1</t>
  </si>
  <si>
    <t>kareyes</t>
  </si>
  <si>
    <t>cnadal</t>
  </si>
  <si>
    <t>erenolayan</t>
  </si>
  <si>
    <t>nabadicio</t>
  </si>
  <si>
    <t>ajboiser</t>
  </si>
  <si>
    <t>dalcantara</t>
  </si>
  <si>
    <t>abuldiman</t>
  </si>
  <si>
    <t>rgualberto</t>
  </si>
  <si>
    <t>jpgevana</t>
  </si>
  <si>
    <t>holivar</t>
  </si>
  <si>
    <t>ljuy</t>
  </si>
  <si>
    <t>jfrancia1</t>
  </si>
  <si>
    <t>emorfe</t>
  </si>
  <si>
    <t>cfrando</t>
  </si>
  <si>
    <t>agelogo</t>
  </si>
  <si>
    <t>jalecha</t>
  </si>
  <si>
    <t>ltomenio</t>
  </si>
  <si>
    <t>wmercado</t>
  </si>
  <si>
    <t>mmarco</t>
  </si>
  <si>
    <t>jcmogato</t>
  </si>
  <si>
    <t>erivera1</t>
  </si>
  <si>
    <t>dolacamiento</t>
  </si>
  <si>
    <t>cmarcelo</t>
  </si>
  <si>
    <t>mcyusing</t>
  </si>
  <si>
    <t>jatolenti</t>
  </si>
  <si>
    <t>minso</t>
  </si>
  <si>
    <t>oasantander</t>
  </si>
  <si>
    <t>rtuayon</t>
  </si>
  <si>
    <t>tjhornilla</t>
  </si>
  <si>
    <t>jpgarcia</t>
  </si>
  <si>
    <t>jmmedina</t>
  </si>
  <si>
    <t>rgutierrez</t>
  </si>
  <si>
    <t>micaringal</t>
  </si>
  <si>
    <t>abuenaventura</t>
  </si>
  <si>
    <t>mlbautista</t>
  </si>
  <si>
    <t>dpapellero</t>
  </si>
  <si>
    <t>emaghopoy</t>
  </si>
  <si>
    <t>aty</t>
  </si>
  <si>
    <t>aresurreccion</t>
  </si>
  <si>
    <t>vipuato</t>
  </si>
  <si>
    <t>ejjoaquin</t>
  </si>
  <si>
    <t>dtolentino</t>
  </si>
  <si>
    <t>jmagpantay</t>
  </si>
  <si>
    <t>kfelix</t>
  </si>
  <si>
    <t>ccastaneda</t>
  </si>
  <si>
    <t>rtan</t>
  </si>
  <si>
    <t>jsyjuco</t>
  </si>
  <si>
    <t>dabordo</t>
  </si>
  <si>
    <t>gmsantiago</t>
  </si>
  <si>
    <t>mpandoro</t>
  </si>
  <si>
    <t>tvelasco</t>
  </si>
  <si>
    <t>asantos1</t>
  </si>
  <si>
    <t>mecalalo</t>
  </si>
  <si>
    <t>dbedia</t>
  </si>
  <si>
    <t>ldominguiano</t>
  </si>
  <si>
    <t>zpastor</t>
  </si>
  <si>
    <t>ebalmes</t>
  </si>
  <si>
    <t>mamores</t>
  </si>
  <si>
    <t>grjr</t>
  </si>
  <si>
    <t>aldeogracias</t>
  </si>
  <si>
    <t>mpantaleon</t>
  </si>
  <si>
    <t>icodera</t>
  </si>
  <si>
    <t>lbagtarap</t>
  </si>
  <si>
    <t>smcaunga</t>
  </si>
  <si>
    <t>rkcupan</t>
  </si>
  <si>
    <t>rdayupay</t>
  </si>
  <si>
    <t>mreyes1</t>
  </si>
  <si>
    <t>rbelmonte</t>
  </si>
  <si>
    <t>raeje</t>
  </si>
  <si>
    <t>jalibuyog</t>
  </si>
  <si>
    <t>lsacrojr</t>
  </si>
  <si>
    <t>jgardose</t>
  </si>
  <si>
    <t>daltagracia</t>
  </si>
  <si>
    <t>mdguzman</t>
  </si>
  <si>
    <t>glandicho</t>
  </si>
  <si>
    <t>mecube</t>
  </si>
  <si>
    <t>jmeroy</t>
  </si>
  <si>
    <t>rpagunsan</t>
  </si>
  <si>
    <t>bblam</t>
  </si>
  <si>
    <t>jagustin</t>
  </si>
  <si>
    <t>rmorcilla1</t>
  </si>
  <si>
    <t>amerle</t>
  </si>
  <si>
    <t>jlpalces</t>
  </si>
  <si>
    <t>aanorma</t>
  </si>
  <si>
    <t>malerum</t>
  </si>
  <si>
    <t>aangeles</t>
  </si>
  <si>
    <t>rlarcaya</t>
  </si>
  <si>
    <t>afvillarojo</t>
  </si>
  <si>
    <t>jrjose</t>
  </si>
  <si>
    <t>fjsandoval</t>
  </si>
  <si>
    <t>rmacinas</t>
  </si>
  <si>
    <t>malomotan</t>
  </si>
  <si>
    <t>sardemil</t>
  </si>
  <si>
    <t>respinosa</t>
  </si>
  <si>
    <t>jbote</t>
  </si>
  <si>
    <t>apallera</t>
  </si>
  <si>
    <t>gtueres</t>
  </si>
  <si>
    <t>cpenuliar</t>
  </si>
  <si>
    <t>jdmoresca</t>
  </si>
  <si>
    <t>mydel</t>
  </si>
  <si>
    <t>Picaso</t>
  </si>
  <si>
    <t>Picaso, Rexcy B.</t>
  </si>
  <si>
    <t>rbautista</t>
  </si>
  <si>
    <t>jpjosef</t>
  </si>
  <si>
    <t>dferando</t>
  </si>
  <si>
    <t>jmebuen</t>
  </si>
  <si>
    <t>csalas</t>
  </si>
  <si>
    <t>rpena</t>
  </si>
  <si>
    <t>mclustre</t>
  </si>
  <si>
    <t>mcbenito</t>
  </si>
  <si>
    <t>dnicolas</t>
  </si>
  <si>
    <t>jcabrera2</t>
  </si>
  <si>
    <t>jacepe</t>
  </si>
  <si>
    <t>rfreyes</t>
  </si>
  <si>
    <t>mlpatriarca</t>
  </si>
  <si>
    <t>isimeon</t>
  </si>
  <si>
    <t>ksalayon</t>
  </si>
  <si>
    <t>hcabrau</t>
  </si>
  <si>
    <t>jdcruz1</t>
  </si>
  <si>
    <t>lrejano</t>
  </si>
  <si>
    <t>jcua</t>
  </si>
  <si>
    <t>esantos2</t>
  </si>
  <si>
    <t>luy1</t>
  </si>
  <si>
    <t>bcorpuz</t>
  </si>
  <si>
    <t>rjgalve</t>
  </si>
  <si>
    <t>rcanaco</t>
  </si>
  <si>
    <t>biperez</t>
  </si>
  <si>
    <t>jcgermina</t>
  </si>
  <si>
    <t>rllorinjr</t>
  </si>
  <si>
    <t>jvargas1</t>
  </si>
  <si>
    <t>sjbarbosa</t>
  </si>
  <si>
    <t>jmeily</t>
  </si>
  <si>
    <t>acchie</t>
  </si>
  <si>
    <t>anolasco</t>
  </si>
  <si>
    <t>gmendoza</t>
  </si>
  <si>
    <t>lccruz</t>
  </si>
  <si>
    <t>mcabero</t>
  </si>
  <si>
    <t>mjempeynado</t>
  </si>
  <si>
    <t>kadelcastillo</t>
  </si>
  <si>
    <t>melepano</t>
  </si>
  <si>
    <t>allano</t>
  </si>
  <si>
    <t>aravendano</t>
  </si>
  <si>
    <t>kmanliguez</t>
  </si>
  <si>
    <t>mguzman</t>
  </si>
  <si>
    <t>aprestosa</t>
  </si>
  <si>
    <t>mquebral</t>
  </si>
  <si>
    <t>molaso</t>
  </si>
  <si>
    <t>cqdayrit</t>
  </si>
  <si>
    <t>rsabile</t>
  </si>
  <si>
    <t>calino</t>
  </si>
  <si>
    <t>jalibanto</t>
  </si>
  <si>
    <t>kmatel</t>
  </si>
  <si>
    <t>jboliva</t>
  </si>
  <si>
    <t>rnuyda</t>
  </si>
  <si>
    <t>mlim1</t>
  </si>
  <si>
    <t>eollodo</t>
  </si>
  <si>
    <t>jortiz1</t>
  </si>
  <si>
    <t>mjcaliso</t>
  </si>
  <si>
    <t>lescaros</t>
  </si>
  <si>
    <t>mjacosta</t>
  </si>
  <si>
    <t>rramiro</t>
  </si>
  <si>
    <t>tjuan</t>
  </si>
  <si>
    <t>mluyun</t>
  </si>
  <si>
    <t>rrodil</t>
  </si>
  <si>
    <t>asibal</t>
  </si>
  <si>
    <t>epnicolas</t>
  </si>
  <si>
    <t>mpcabase</t>
  </si>
  <si>
    <t>jbordallo</t>
  </si>
  <si>
    <t>aquiambao</t>
  </si>
  <si>
    <t>enborlongan</t>
  </si>
  <si>
    <t>cebisquera</t>
  </si>
  <si>
    <t>edonaire</t>
  </si>
  <si>
    <t>sallid</t>
  </si>
  <si>
    <t>cjcherreguine</t>
  </si>
  <si>
    <t>jhlviri</t>
  </si>
  <si>
    <t>avillamor</t>
  </si>
  <si>
    <t>emojares</t>
  </si>
  <si>
    <t>jbonda</t>
  </si>
  <si>
    <t>rvasquez</t>
  </si>
  <si>
    <t>jcerro</t>
  </si>
  <si>
    <t>aebio</t>
  </si>
  <si>
    <t>jbitoon</t>
  </si>
  <si>
    <t>jmacasero</t>
  </si>
  <si>
    <t>emurillo</t>
  </si>
  <si>
    <t>jpacosta</t>
  </si>
  <si>
    <t>jmendoza</t>
  </si>
  <si>
    <t>rmmagbitang</t>
  </si>
  <si>
    <t>emegino</t>
  </si>
  <si>
    <t>rramirez</t>
  </si>
  <si>
    <t>mjbuenaventura</t>
  </si>
  <si>
    <t>rasantos</t>
  </si>
  <si>
    <t>tsiy</t>
  </si>
  <si>
    <t>dperalta</t>
  </si>
  <si>
    <t>mcruz4</t>
  </si>
  <si>
    <t>dmolina</t>
  </si>
  <si>
    <t>mmandap</t>
  </si>
  <si>
    <t>dpajarillo</t>
  </si>
  <si>
    <t>gbarretto</t>
  </si>
  <si>
    <t>mtbabao</t>
  </si>
  <si>
    <t>jkmalaluan</t>
  </si>
  <si>
    <t>nferrer</t>
  </si>
  <si>
    <t>jevangelio</t>
  </si>
  <si>
    <t>jsabado</t>
  </si>
  <si>
    <t>rmaximo</t>
  </si>
  <si>
    <t>zdepaz</t>
  </si>
  <si>
    <t>rmacaraeg</t>
  </si>
  <si>
    <t>pfrancisc</t>
  </si>
  <si>
    <t>fyao</t>
  </si>
  <si>
    <t>pcatoy</t>
  </si>
  <si>
    <t>mmchua</t>
  </si>
  <si>
    <t>mfmenardo</t>
  </si>
  <si>
    <t>mdao</t>
  </si>
  <si>
    <t>mgmoreno</t>
  </si>
  <si>
    <t>vpadua</t>
  </si>
  <si>
    <t>abelostrino</t>
  </si>
  <si>
    <t>rtmerced</t>
  </si>
  <si>
    <t>jrsioson</t>
  </si>
  <si>
    <t>pdnarvasa</t>
  </si>
  <si>
    <t>rrigor</t>
  </si>
  <si>
    <t>rmayores</t>
  </si>
  <si>
    <t>gflores</t>
  </si>
  <si>
    <t>vypidlaoan</t>
  </si>
  <si>
    <t>bmongtangco</t>
  </si>
  <si>
    <t>lsarmiento</t>
  </si>
  <si>
    <t>pmanzano</t>
  </si>
  <si>
    <t>jadraneda</t>
  </si>
  <si>
    <t>vcamilon</t>
  </si>
  <si>
    <t>mrjimenez</t>
  </si>
  <si>
    <t>ajmendoza</t>
  </si>
  <si>
    <t>jpaningbatan</t>
  </si>
  <si>
    <t>dsenica</t>
  </si>
  <si>
    <t>sjsagudo</t>
  </si>
  <si>
    <t>jmcastro</t>
  </si>
  <si>
    <t>gbernardino</t>
  </si>
  <si>
    <t>ratilano</t>
  </si>
  <si>
    <t>nescaro</t>
  </si>
  <si>
    <t>jdlopez</t>
  </si>
  <si>
    <t>jrey1</t>
  </si>
  <si>
    <t>kdacosta</t>
  </si>
  <si>
    <t>esoliman</t>
  </si>
  <si>
    <t>admariano</t>
  </si>
  <si>
    <t>ebuenaobra</t>
  </si>
  <si>
    <t>mrmedrano</t>
  </si>
  <si>
    <t>Cristina Talabis</t>
  </si>
  <si>
    <t>adcruz</t>
  </si>
  <si>
    <t>jvillarama</t>
  </si>
  <si>
    <t>mmdy</t>
  </si>
  <si>
    <t>fpalen</t>
  </si>
  <si>
    <t>dmbacay</t>
  </si>
  <si>
    <t>jgaspar</t>
  </si>
  <si>
    <t>hkcampos</t>
  </si>
  <si>
    <t>llavina</t>
  </si>
  <si>
    <t>slugtu</t>
  </si>
  <si>
    <t>mpalanca</t>
  </si>
  <si>
    <t>despejo</t>
  </si>
  <si>
    <t>marealuyo</t>
  </si>
  <si>
    <t>aabutin</t>
  </si>
  <si>
    <t>emorales</t>
  </si>
  <si>
    <t>mmedina2</t>
  </si>
  <si>
    <t>msantos4</t>
  </si>
  <si>
    <t>mpanganiban</t>
  </si>
  <si>
    <t>epetallo</t>
  </si>
  <si>
    <t>jmedrano</t>
  </si>
  <si>
    <t>msison</t>
  </si>
  <si>
    <t>jatienza</t>
  </si>
  <si>
    <t>delias</t>
  </si>
  <si>
    <t>mfernandez</t>
  </si>
  <si>
    <t>mblanco</t>
  </si>
  <si>
    <t>rsaez</t>
  </si>
  <si>
    <t>Pllabagnao</t>
  </si>
  <si>
    <t>mareta</t>
  </si>
  <si>
    <t>pramos2</t>
  </si>
  <si>
    <t>mkrama</t>
  </si>
  <si>
    <t>jcantila</t>
  </si>
  <si>
    <t>ajdinglasan</t>
  </si>
  <si>
    <t>rndizon</t>
  </si>
  <si>
    <t>regracia</t>
  </si>
  <si>
    <t>cramos</t>
  </si>
  <si>
    <t>lsy</t>
  </si>
  <si>
    <t>lsansano</t>
  </si>
  <si>
    <t>assoriano</t>
  </si>
  <si>
    <t>eacelebre</t>
  </si>
  <si>
    <t>ttabaniag</t>
  </si>
  <si>
    <t>agutierrez3</t>
  </si>
  <si>
    <t>mconcepcion</t>
  </si>
  <si>
    <t>jwenceslao</t>
  </si>
  <si>
    <t>mvigilla</t>
  </si>
  <si>
    <t>kbarroyo</t>
  </si>
  <si>
    <t>hksarsoza</t>
  </si>
  <si>
    <t>acbukalan</t>
  </si>
  <si>
    <t>mamunoz</t>
  </si>
  <si>
    <t>aella</t>
  </si>
  <si>
    <t>erasonable</t>
  </si>
  <si>
    <t>klacson</t>
  </si>
  <si>
    <t>alumen</t>
  </si>
  <si>
    <t>malcantara</t>
  </si>
  <si>
    <t>mdayco</t>
  </si>
  <si>
    <t>ereginojr</t>
  </si>
  <si>
    <t>vgaraci</t>
  </si>
  <si>
    <t>rmariano</t>
  </si>
  <si>
    <t>mmanlosa</t>
  </si>
  <si>
    <t>ndelis</t>
  </si>
  <si>
    <t>jboiser</t>
  </si>
  <si>
    <t>cdypanco</t>
  </si>
  <si>
    <t>mmarcelino</t>
  </si>
  <si>
    <t>mpanaligan</t>
  </si>
  <si>
    <t>vparagas</t>
  </si>
  <si>
    <t>jiroxas</t>
  </si>
  <si>
    <t>cjumalon</t>
  </si>
  <si>
    <t>mamanaguit</t>
  </si>
  <si>
    <t>bcortez1</t>
  </si>
  <si>
    <t>mjose</t>
  </si>
  <si>
    <t>cduerr</t>
  </si>
  <si>
    <t>hmartinez</t>
  </si>
  <si>
    <t>cdionisio</t>
  </si>
  <si>
    <t>jpuertollano</t>
  </si>
  <si>
    <t>dmarpa</t>
  </si>
  <si>
    <t>rgrajo</t>
  </si>
  <si>
    <t>duy</t>
  </si>
  <si>
    <t>mmsanjuan</t>
  </si>
  <si>
    <t>jurgel</t>
  </si>
  <si>
    <t>cmcruz</t>
  </si>
  <si>
    <t>msabile</t>
  </si>
  <si>
    <t>jatienza1</t>
  </si>
  <si>
    <t>mzuniga</t>
  </si>
  <si>
    <t>mcortez</t>
  </si>
  <si>
    <t>rlaroya</t>
  </si>
  <si>
    <t>raquino2</t>
  </si>
  <si>
    <t>rgavilla</t>
  </si>
  <si>
    <t>tquitiquit</t>
  </si>
  <si>
    <t>eadrianojr</t>
  </si>
  <si>
    <t>jaguilar1</t>
  </si>
  <si>
    <t>hzaulda</t>
  </si>
  <si>
    <t>rcruz1</t>
  </si>
  <si>
    <t>lbeltran</t>
  </si>
  <si>
    <t>gmatilla</t>
  </si>
  <si>
    <t>mrjr</t>
  </si>
  <si>
    <t>mcruz5</t>
  </si>
  <si>
    <t>rrimorin</t>
  </si>
  <si>
    <t>eenriquez</t>
  </si>
  <si>
    <t>gmislang</t>
  </si>
  <si>
    <t>mlorenzo</t>
  </si>
  <si>
    <t>rmangunijr</t>
  </si>
  <si>
    <t>jbeato</t>
  </si>
  <si>
    <t>fjgallard</t>
  </si>
  <si>
    <t>jsalem</t>
  </si>
  <si>
    <t>jsanga</t>
  </si>
  <si>
    <t>jlumbera</t>
  </si>
  <si>
    <t>cvirtucio</t>
  </si>
  <si>
    <t>mfonte</t>
  </si>
  <si>
    <t>ncatabay</t>
  </si>
  <si>
    <t>knate</t>
  </si>
  <si>
    <t>mpurificacion</t>
  </si>
  <si>
    <t>yvillanueva</t>
  </si>
  <si>
    <t>respiritu</t>
  </si>
  <si>
    <t>afama</t>
  </si>
  <si>
    <t>fcabagyo</t>
  </si>
  <si>
    <t>pherrera</t>
  </si>
  <si>
    <t>jismael1</t>
  </si>
  <si>
    <t>jopena</t>
  </si>
  <si>
    <t>fcalderon</t>
  </si>
  <si>
    <t>pdino</t>
  </si>
  <si>
    <t>mramizares</t>
  </si>
  <si>
    <t>msabareza</t>
  </si>
  <si>
    <t>bpedragosa</t>
  </si>
  <si>
    <t>screspo</t>
  </si>
  <si>
    <t>mebido</t>
  </si>
  <si>
    <t>rcheng2</t>
  </si>
  <si>
    <t>svillamor</t>
  </si>
  <si>
    <t>mamadriaga</t>
  </si>
  <si>
    <t>mrances</t>
  </si>
  <si>
    <t>vvilloso</t>
  </si>
  <si>
    <t>eaquinde</t>
  </si>
  <si>
    <t>mbontia</t>
  </si>
  <si>
    <t>amediavilla</t>
  </si>
  <si>
    <t>kpangan</t>
  </si>
  <si>
    <t>jcaguintuan</t>
  </si>
  <si>
    <t>lacorda</t>
  </si>
  <si>
    <t>kbelostrino</t>
  </si>
  <si>
    <t>macson</t>
  </si>
  <si>
    <t>ydarul</t>
  </si>
  <si>
    <t>mpadilla</t>
  </si>
  <si>
    <t>jmenor</t>
  </si>
  <si>
    <t>mrmalapajo</t>
  </si>
  <si>
    <t>amagnaye</t>
  </si>
  <si>
    <t>jcmarasigan</t>
  </si>
  <si>
    <t>ataroy</t>
  </si>
  <si>
    <t>cmacalalad</t>
  </si>
  <si>
    <t>apili</t>
  </si>
  <si>
    <t>kalmario</t>
  </si>
  <si>
    <t>kbalanlayos</t>
  </si>
  <si>
    <t>rbolasoc</t>
  </si>
  <si>
    <t>rcomia</t>
  </si>
  <si>
    <t>sorengo</t>
  </si>
  <si>
    <t>hdelarosa</t>
  </si>
  <si>
    <t>jrtanteo</t>
  </si>
  <si>
    <t>dmendoza1</t>
  </si>
  <si>
    <t>docampo</t>
  </si>
  <si>
    <t>rayco</t>
  </si>
  <si>
    <t>rjfederico</t>
  </si>
  <si>
    <t>msubebe</t>
  </si>
  <si>
    <t>rparungao</t>
  </si>
  <si>
    <t>jrbarrios</t>
  </si>
  <si>
    <t>cmuyrong</t>
  </si>
  <si>
    <t>pmuy</t>
  </si>
  <si>
    <t>kcobligacion</t>
  </si>
  <si>
    <t>gdimaculangan</t>
  </si>
  <si>
    <t>dmojica</t>
  </si>
  <si>
    <t>gjseguis</t>
  </si>
  <si>
    <t>caspa</t>
  </si>
  <si>
    <t>khansen2</t>
  </si>
  <si>
    <t>fnarzoles</t>
  </si>
  <si>
    <t>vjramos</t>
  </si>
  <si>
    <t>jcueto</t>
  </si>
  <si>
    <t>kmmaranan</t>
  </si>
  <si>
    <t>cchua</t>
  </si>
  <si>
    <t>marano</t>
  </si>
  <si>
    <t>mnalvarez</t>
  </si>
  <si>
    <t>kramos</t>
  </si>
  <si>
    <t>rromero</t>
  </si>
  <si>
    <t>brosales</t>
  </si>
  <si>
    <t>kgob</t>
  </si>
  <si>
    <t>selli</t>
  </si>
  <si>
    <t>abautista1</t>
  </si>
  <si>
    <t>mleyma</t>
  </si>
  <si>
    <t>jtocino</t>
  </si>
  <si>
    <t>mespinosa</t>
  </si>
  <si>
    <t>rbvillanueva</t>
  </si>
  <si>
    <t>vpsilva</t>
  </si>
  <si>
    <t>jcamba</t>
  </si>
  <si>
    <t>tsantosjr</t>
  </si>
  <si>
    <t>kaquino</t>
  </si>
  <si>
    <t>cmaglaya</t>
  </si>
  <si>
    <t>jocampo</t>
  </si>
  <si>
    <t>jsampang</t>
  </si>
  <si>
    <t>csemilla</t>
  </si>
  <si>
    <t>lddequito</t>
  </si>
  <si>
    <t>lcuevas</t>
  </si>
  <si>
    <t>jebanez</t>
  </si>
  <si>
    <t>mambrocio</t>
  </si>
  <si>
    <t>mlaguinaldo</t>
  </si>
  <si>
    <t>cjcaringal</t>
  </si>
  <si>
    <t>pjalbaytar</t>
  </si>
  <si>
    <t>alcodizar</t>
  </si>
  <si>
    <t>mcristobal</t>
  </si>
  <si>
    <t>rsalamanca</t>
  </si>
  <si>
    <t>kigcasan</t>
  </si>
  <si>
    <t>mcancheta</t>
  </si>
  <si>
    <t>rperez3</t>
  </si>
  <si>
    <t>cgonzales1</t>
  </si>
  <si>
    <t>bperez1</t>
  </si>
  <si>
    <t>kajalmasco</t>
  </si>
  <si>
    <t>mguzman1</t>
  </si>
  <si>
    <t>slazaro</t>
  </si>
  <si>
    <t>rconsignado</t>
  </si>
  <si>
    <t>rperez2</t>
  </si>
  <si>
    <t>mspascual</t>
  </si>
  <si>
    <t>jcruz3</t>
  </si>
  <si>
    <t>mnullar</t>
  </si>
  <si>
    <t>mcosep</t>
  </si>
  <si>
    <t>dbarasi</t>
  </si>
  <si>
    <t>bazares</t>
  </si>
  <si>
    <t>mvergabera</t>
  </si>
  <si>
    <t>rvirrey</t>
  </si>
  <si>
    <t>sdurian</t>
  </si>
  <si>
    <t>amagno1</t>
  </si>
  <si>
    <t>gmayos</t>
  </si>
  <si>
    <t>jvalderama</t>
  </si>
  <si>
    <t>rbilog</t>
  </si>
  <si>
    <t>zgniangar</t>
  </si>
  <si>
    <t>jturado</t>
  </si>
  <si>
    <t>rjalicdan</t>
  </si>
  <si>
    <t>ereyes1</t>
  </si>
  <si>
    <t>jramos1</t>
  </si>
  <si>
    <t>mquitoriano</t>
  </si>
  <si>
    <t>mlagac</t>
  </si>
  <si>
    <t>acruz2</t>
  </si>
  <si>
    <t>pnicolas</t>
  </si>
  <si>
    <t>rvalondo</t>
  </si>
  <si>
    <t>ravila</t>
  </si>
  <si>
    <t>mnanquilada</t>
  </si>
  <si>
    <t>mcalupig</t>
  </si>
  <si>
    <t>imarquez</t>
  </si>
  <si>
    <t>tcastro</t>
  </si>
  <si>
    <t>jmendoza2</t>
  </si>
  <si>
    <t>dgsanmiguel</t>
  </si>
  <si>
    <t>areyes2</t>
  </si>
  <si>
    <t>klandrito</t>
  </si>
  <si>
    <t>ctidon</t>
  </si>
  <si>
    <t>esereno</t>
  </si>
  <si>
    <t>ktrinidad</t>
  </si>
  <si>
    <t>jabel</t>
  </si>
  <si>
    <t>omadanza</t>
  </si>
  <si>
    <t>ksilvestre</t>
  </si>
  <si>
    <t>sclavio</t>
  </si>
  <si>
    <t>aarabia</t>
  </si>
  <si>
    <t>mjamon</t>
  </si>
  <si>
    <t>abarretto</t>
  </si>
  <si>
    <t>nbautista</t>
  </si>
  <si>
    <t>jmagalong</t>
  </si>
  <si>
    <t>lapangan</t>
  </si>
  <si>
    <t>npagatpat</t>
  </si>
  <si>
    <t>mfeliciano</t>
  </si>
  <si>
    <t>pesquivel</t>
  </si>
  <si>
    <t>jvelarde</t>
  </si>
  <si>
    <t>mpalaje</t>
  </si>
  <si>
    <t>ccatindig</t>
  </si>
  <si>
    <t>mleonardo</t>
  </si>
  <si>
    <t>apineda</t>
  </si>
  <si>
    <t>mperez3</t>
  </si>
  <si>
    <t>kbanawa</t>
  </si>
  <si>
    <t>cambat</t>
  </si>
  <si>
    <t>kleonor</t>
  </si>
  <si>
    <t>abalila</t>
  </si>
  <si>
    <t>ktabuzo</t>
  </si>
  <si>
    <t>ikhan3</t>
  </si>
  <si>
    <t>molea</t>
  </si>
  <si>
    <t>ccruz2</t>
  </si>
  <si>
    <t>kprado</t>
  </si>
  <si>
    <t>kcarantes</t>
  </si>
  <si>
    <t>mcruz6</t>
  </si>
  <si>
    <t>rjvicente</t>
  </si>
  <si>
    <t>mfresnido</t>
  </si>
  <si>
    <t>ctabirara</t>
  </si>
  <si>
    <t>vcalaquian</t>
  </si>
  <si>
    <t>cramos2</t>
  </si>
  <si>
    <t>rpayad</t>
  </si>
  <si>
    <t>mreyes3</t>
  </si>
  <si>
    <t>fcaram</t>
  </si>
  <si>
    <t>rcartagena</t>
  </si>
  <si>
    <t>rdantes</t>
  </si>
  <si>
    <t>jsolosa</t>
  </si>
  <si>
    <t>edelossantos</t>
  </si>
  <si>
    <t>jjoaquin</t>
  </si>
  <si>
    <t>mviray</t>
  </si>
  <si>
    <t>nlbarcial</t>
  </si>
  <si>
    <t>rresurreccion</t>
  </si>
  <si>
    <t>jlee4</t>
  </si>
  <si>
    <t>jmdolina</t>
  </si>
  <si>
    <t>jortiz</t>
  </si>
  <si>
    <t>mmendoza1</t>
  </si>
  <si>
    <t>abalsacao</t>
  </si>
  <si>
    <t>rgabriel2</t>
  </si>
  <si>
    <t>jvillanueva2</t>
  </si>
  <si>
    <t>mesteban</t>
  </si>
  <si>
    <t>mpacis</t>
  </si>
  <si>
    <t>ctalabis</t>
  </si>
  <si>
    <t>vgalera</t>
  </si>
  <si>
    <t>iilustrisimo</t>
  </si>
  <si>
    <t>Elopre</t>
  </si>
  <si>
    <t>Elopre, Rofaulo C.</t>
  </si>
  <si>
    <t>Rofaulo.Elopre@infor.com</t>
  </si>
  <si>
    <t>relopre</t>
  </si>
  <si>
    <t>rpolito</t>
  </si>
  <si>
    <t>aconcepcion</t>
  </si>
  <si>
    <t>gsosa</t>
  </si>
  <si>
    <t>dlagado</t>
  </si>
  <si>
    <t>aperalta</t>
  </si>
  <si>
    <t>ddatuin</t>
  </si>
  <si>
    <t>asy2</t>
  </si>
  <si>
    <t>rdechavez</t>
  </si>
  <si>
    <t>epaduano</t>
  </si>
  <si>
    <t>jlirio</t>
  </si>
  <si>
    <t>jsalazar</t>
  </si>
  <si>
    <t>cramiro</t>
  </si>
  <si>
    <t>eesteves</t>
  </si>
  <si>
    <t>acaballero1</t>
  </si>
  <si>
    <t>mmanuel2</t>
  </si>
  <si>
    <t>Agapito</t>
  </si>
  <si>
    <t>Kristine Grace</t>
  </si>
  <si>
    <t>Hipolito</t>
  </si>
  <si>
    <t>Agapito, Kristine Grace H.</t>
  </si>
  <si>
    <t>KristineGrace.Agapito@infor.com</t>
  </si>
  <si>
    <t>kagapito</t>
  </si>
  <si>
    <t>Welgas</t>
  </si>
  <si>
    <t>Welgas, Jonathan A.</t>
  </si>
  <si>
    <t>Jonathan.Welgas@infor.com</t>
  </si>
  <si>
    <t>jwelgas</t>
  </si>
  <si>
    <t>gcruto</t>
  </si>
  <si>
    <t>Lahoy</t>
  </si>
  <si>
    <t>Gleemor Jahnn</t>
  </si>
  <si>
    <t>Bedran</t>
  </si>
  <si>
    <t>Lahoy, Gleemor Jahnn B.</t>
  </si>
  <si>
    <t>GleemorJahnn.Lahoy@infor.com</t>
  </si>
  <si>
    <t>glahoy</t>
  </si>
  <si>
    <t>Justine Vincent</t>
  </si>
  <si>
    <t>Famatid</t>
  </si>
  <si>
    <t>Ramirez, Justine Vincent F.</t>
  </si>
  <si>
    <t>JustineVincent.Ramirez@infor.com</t>
  </si>
  <si>
    <t>jramirez3</t>
  </si>
  <si>
    <t>Tomriss</t>
  </si>
  <si>
    <t>Esmeria</t>
  </si>
  <si>
    <t>Tenorio, Tomriss E.</t>
  </si>
  <si>
    <t>Tomriss.Tenorio@infor.com</t>
  </si>
  <si>
    <t>ttenorio</t>
  </si>
  <si>
    <t>Xel Abraham</t>
  </si>
  <si>
    <t>Galino</t>
  </si>
  <si>
    <t>Panlaqui, Xel Abraham G.</t>
  </si>
  <si>
    <t>XelAbraham.Panlaqui@infor.com</t>
  </si>
  <si>
    <t>xpanlaqui</t>
  </si>
  <si>
    <t>Avril Carl</t>
  </si>
  <si>
    <t>Trespeses</t>
  </si>
  <si>
    <t>Jose, Avril Carl T.</t>
  </si>
  <si>
    <t>AvrilCarl.Jose@infor.com</t>
  </si>
  <si>
    <t>ajose</t>
  </si>
  <si>
    <t>Daniel Joseph</t>
  </si>
  <si>
    <t>Ogardo, Daniel Joseph M.</t>
  </si>
  <si>
    <t>DanielJoseph.Ogardo@infor.com</t>
  </si>
  <si>
    <t>dogardo</t>
  </si>
  <si>
    <t>Matawaran</t>
  </si>
  <si>
    <t>Matawaran, Norman R.</t>
  </si>
  <si>
    <t>Norman.Matawaran@infor.com</t>
  </si>
  <si>
    <t>nmatawaran</t>
  </si>
  <si>
    <t>Belleza</t>
  </si>
  <si>
    <t>Raymille</t>
  </si>
  <si>
    <t>Papares</t>
  </si>
  <si>
    <t>Belleza, Raymille P.</t>
  </si>
  <si>
    <t>Raymille.Belleza@infor.com</t>
  </si>
  <si>
    <t>rbelleza</t>
  </si>
  <si>
    <t>Suntay</t>
  </si>
  <si>
    <t>Ralph Kris</t>
  </si>
  <si>
    <t>Lafuente</t>
  </si>
  <si>
    <t>Suntay, Ralph Kris L.</t>
  </si>
  <si>
    <t>RalphKris.Suntay@infor.com</t>
  </si>
  <si>
    <t>rsuntay</t>
  </si>
  <si>
    <t>Villariasa</t>
  </si>
  <si>
    <t>Rivera, Sharmaine V.</t>
  </si>
  <si>
    <t>Sharmaine.Rivera@infor.com</t>
  </si>
  <si>
    <t>srivera</t>
  </si>
  <si>
    <t>Rellora</t>
  </si>
  <si>
    <t>Hingabay</t>
  </si>
  <si>
    <t>Rellora, Mary Grace H.</t>
  </si>
  <si>
    <t>MaryGrace.Rellora@infor.com</t>
  </si>
  <si>
    <t>mrellora</t>
  </si>
  <si>
    <t>Ebora</t>
  </si>
  <si>
    <t>Mark Michael</t>
  </si>
  <si>
    <t>Ulip</t>
  </si>
  <si>
    <t>Ebora, Mark Michael U.</t>
  </si>
  <si>
    <t>MarkMichael.Ebora@infor.com</t>
  </si>
  <si>
    <t>mebora</t>
  </si>
  <si>
    <t>Asis</t>
  </si>
  <si>
    <t>Celleney Belle</t>
  </si>
  <si>
    <t>Asis, Celleney Belle E.</t>
  </si>
  <si>
    <t>CelleneyBelle.Asis@infor.com</t>
  </si>
  <si>
    <t>casis</t>
  </si>
  <si>
    <t>Paul Benedict</t>
  </si>
  <si>
    <t>Matundan</t>
  </si>
  <si>
    <t>Del Mundo, Paul Benedict M.</t>
  </si>
  <si>
    <t>PaulBenedict.DelMundo@infor.com</t>
  </si>
  <si>
    <t>pdelmundo</t>
  </si>
  <si>
    <t>Gallogo</t>
  </si>
  <si>
    <t>Zoren</t>
  </si>
  <si>
    <t>Camingawan</t>
  </si>
  <si>
    <t>Gallogo, Zoren C.</t>
  </si>
  <si>
    <t>Zoren.Gallogo@infor.com</t>
  </si>
  <si>
    <t>zgallogo</t>
  </si>
  <si>
    <t>Espino, John Carlo M.</t>
  </si>
  <si>
    <t>JohnCarlo.Espino@infor.com</t>
  </si>
  <si>
    <t>jespino</t>
  </si>
  <si>
    <t>Legaspi Jr.</t>
  </si>
  <si>
    <t>Normando</t>
  </si>
  <si>
    <t>Caranzo</t>
  </si>
  <si>
    <t>Legaspi Jr., Normando C.</t>
  </si>
  <si>
    <t>Normando.LegaspiJr@infor.com</t>
  </si>
  <si>
    <t>nlegaspijr</t>
  </si>
  <si>
    <t>Osila</t>
  </si>
  <si>
    <t>Erinea</t>
  </si>
  <si>
    <t>Asi</t>
  </si>
  <si>
    <t>Osila, Erinea A.</t>
  </si>
  <si>
    <t>Erinea.Osila@infor.com</t>
  </si>
  <si>
    <t>eosila</t>
  </si>
  <si>
    <t>Bawanan</t>
  </si>
  <si>
    <t>Marieflor</t>
  </si>
  <si>
    <t>Bawanan, Marieflor R.</t>
  </si>
  <si>
    <t>PH0AAS3SDVLWK</t>
  </si>
  <si>
    <t>Marieflor.Bawanan@infor.com</t>
  </si>
  <si>
    <t>mbawanan</t>
  </si>
  <si>
    <t>Jamison</t>
  </si>
  <si>
    <t>Grace</t>
  </si>
  <si>
    <t>Lutero</t>
  </si>
  <si>
    <t>Jamison, Grace L.</t>
  </si>
  <si>
    <t>Grace.Jamison@infor.com</t>
  </si>
  <si>
    <t>gjamison</t>
  </si>
  <si>
    <t>Embo</t>
  </si>
  <si>
    <t>Embo, Paulo S.</t>
  </si>
  <si>
    <t>Paulo.Embo@infor.com</t>
  </si>
  <si>
    <t>pembo</t>
  </si>
  <si>
    <t>Telen</t>
  </si>
  <si>
    <t>Paul Russel</t>
  </si>
  <si>
    <t>Barcelona</t>
  </si>
  <si>
    <t>Telen, Paul Russel B.</t>
  </si>
  <si>
    <t>Business Systems Analyst, Associate</t>
  </si>
  <si>
    <t>PaulRussel.Telen@infor.com</t>
  </si>
  <si>
    <t>ptelen</t>
  </si>
  <si>
    <t>Paulina Camille</t>
  </si>
  <si>
    <t>Amparo, Paulina Camille P.</t>
  </si>
  <si>
    <t>PaulinaCamille.Amparo@infor.com</t>
  </si>
  <si>
    <t>pamparo</t>
  </si>
  <si>
    <t>Marcena</t>
  </si>
  <si>
    <t>Mary Johriel</t>
  </si>
  <si>
    <t>Ventura</t>
  </si>
  <si>
    <t>Marcena, Mary Johriel V.</t>
  </si>
  <si>
    <t>MaryJohriel.Marcena@infor.com</t>
  </si>
  <si>
    <t>mmarcena</t>
  </si>
  <si>
    <t>Ponce</t>
  </si>
  <si>
    <t>Arnold</t>
  </si>
  <si>
    <t>Ponce, Arnold A.</t>
  </si>
  <si>
    <t>Business Intelligence Engineer, Senior</t>
  </si>
  <si>
    <t>Arnold.Ponce@infor.com</t>
  </si>
  <si>
    <t>aponce</t>
  </si>
  <si>
    <t>Huerto</t>
  </si>
  <si>
    <t>Huerto, Salvador D.</t>
  </si>
  <si>
    <t>Salvador.Huerto@infor.com</t>
  </si>
  <si>
    <t>shuerto</t>
  </si>
  <si>
    <t>Tuquero</t>
  </si>
  <si>
    <t>Tuquero, Darwin R.</t>
  </si>
  <si>
    <t>Darwin.Tuquero@infor.com</t>
  </si>
  <si>
    <t>dtuquero</t>
  </si>
  <si>
    <t>De Josef</t>
  </si>
  <si>
    <t>Jeric Ryan</t>
  </si>
  <si>
    <t>De Josef, Jeric Ryan R.</t>
  </si>
  <si>
    <t>JericRyan.DeJosef@infor.com</t>
  </si>
  <si>
    <t>jdejosef</t>
  </si>
  <si>
    <t>Joanna Marie</t>
  </si>
  <si>
    <t>Marquez, Joanna Marie A.</t>
  </si>
  <si>
    <t>JoannaMarie.Marquez@infor.com</t>
  </si>
  <si>
    <t>jmarquez</t>
  </si>
  <si>
    <t>Colores</t>
  </si>
  <si>
    <t>Ephraim Maverick</t>
  </si>
  <si>
    <t>Colores, Ephraim Maverick D.</t>
  </si>
  <si>
    <t>EphraimMaverick.Colores@infor.com</t>
  </si>
  <si>
    <t>ecolores</t>
  </si>
  <si>
    <t>Iting</t>
  </si>
  <si>
    <t>Iting, John Christian P.</t>
  </si>
  <si>
    <t>JohnChristian.Iting@infor.com</t>
  </si>
  <si>
    <t>jiting</t>
  </si>
  <si>
    <t>Palaginog</t>
  </si>
  <si>
    <t>Palaginog, Dexter O.</t>
  </si>
  <si>
    <t>Dexter.Palaginog@infor.com</t>
  </si>
  <si>
    <t>dpalaginog</t>
  </si>
  <si>
    <t>Romel</t>
  </si>
  <si>
    <t>Garcia, Romel M.</t>
  </si>
  <si>
    <t>Romel.Garcia@infor.com</t>
  </si>
  <si>
    <t>rgarcia</t>
  </si>
  <si>
    <t>Pacardo</t>
  </si>
  <si>
    <t>Arlette</t>
  </si>
  <si>
    <t>Derecho</t>
  </si>
  <si>
    <t>Pacardo, Arlette D.</t>
  </si>
  <si>
    <t>Arlette.Pacardo@infor.com</t>
  </si>
  <si>
    <t>apacardo</t>
  </si>
  <si>
    <t>Miguel Angelo</t>
  </si>
  <si>
    <t>Gallon</t>
  </si>
  <si>
    <t>Magbitang, Miguel Angelo G.</t>
  </si>
  <si>
    <t>MiguelAngelo.Magbitang@infor.com</t>
  </si>
  <si>
    <t>mmagbitang</t>
  </si>
  <si>
    <t>Adriel</t>
  </si>
  <si>
    <t>Sanchez</t>
  </si>
  <si>
    <t>Arevalo, Adriel S.</t>
  </si>
  <si>
    <t>Adriel.Arevalo@infor.com</t>
  </si>
  <si>
    <t>aarevalo</t>
  </si>
  <si>
    <t>Sutian</t>
  </si>
  <si>
    <t>Aquino, Mark Andrew S.</t>
  </si>
  <si>
    <t>MarkAndrew.Aquino@infor.com</t>
  </si>
  <si>
    <t>maquino</t>
  </si>
  <si>
    <t>Sanoy</t>
  </si>
  <si>
    <t>Beverly Ellaine</t>
  </si>
  <si>
    <t>Macapugay</t>
  </si>
  <si>
    <t>Sanoy, Beverly Ellaine M.</t>
  </si>
  <si>
    <t>BeverlyEllaine.Sanoy@infor.com</t>
  </si>
  <si>
    <t>bsanoy</t>
  </si>
  <si>
    <t>Manuel Emerson</t>
  </si>
  <si>
    <t>Victoria</t>
  </si>
  <si>
    <t>Chua, Manuel Emerson V.</t>
  </si>
  <si>
    <t>ManuelEmerson.Chua@infor.com</t>
  </si>
  <si>
    <t>mchua2</t>
  </si>
  <si>
    <t>Bondoc</t>
  </si>
  <si>
    <t>Villegas</t>
  </si>
  <si>
    <t>Bondoc, Richard V.</t>
  </si>
  <si>
    <t>Richard.Bondoc@infor.com</t>
  </si>
  <si>
    <t>rbondoc</t>
  </si>
  <si>
    <t>Napiza</t>
  </si>
  <si>
    <t>Joemar</t>
  </si>
  <si>
    <t>Pagcanlungan</t>
  </si>
  <si>
    <t>Napiza, Joemar P.</t>
  </si>
  <si>
    <t>Joemar.Napiza@infor.com</t>
  </si>
  <si>
    <t>jnapiza</t>
  </si>
  <si>
    <t>Arcilla</t>
  </si>
  <si>
    <t>Ray Eduard</t>
  </si>
  <si>
    <t>Escueta</t>
  </si>
  <si>
    <t>Arcilla, Ray Eduard E.</t>
  </si>
  <si>
    <t>Network Administrator</t>
  </si>
  <si>
    <t>RayEduard.Arcilla@infor.com</t>
  </si>
  <si>
    <t>rarcilla</t>
  </si>
  <si>
    <t>Hilario</t>
  </si>
  <si>
    <t>Uyyangco</t>
  </si>
  <si>
    <t>Hilario, Michael Angelo U.</t>
  </si>
  <si>
    <t>MichaelAngelo.Hilario@infor.com</t>
  </si>
  <si>
    <t>mhilario</t>
  </si>
  <si>
    <t>Cal</t>
  </si>
  <si>
    <t>Aldave, John Carlo C.</t>
  </si>
  <si>
    <t>JohnCarlo.Aldave@infor.com</t>
  </si>
  <si>
    <t>jaldave</t>
  </si>
  <si>
    <t>Michael Louise</t>
  </si>
  <si>
    <t>Vicente, Michael Louise B.</t>
  </si>
  <si>
    <t>MichaelLouise.Vicente@infor.com</t>
  </si>
  <si>
    <t>mvicente</t>
  </si>
  <si>
    <t>Potestad</t>
  </si>
  <si>
    <t>Paola Janica</t>
  </si>
  <si>
    <t>Gatus</t>
  </si>
  <si>
    <t>Potestad, Paola Janica G.</t>
  </si>
  <si>
    <t>PaolaJanica.Potestad@infor.com</t>
  </si>
  <si>
    <t>ppotestad</t>
  </si>
  <si>
    <t>Senal</t>
  </si>
  <si>
    <t>Ailyn</t>
  </si>
  <si>
    <t>Andal</t>
  </si>
  <si>
    <t>Senal, Ailyn A.</t>
  </si>
  <si>
    <t>Ailyn Senal &lt;Ailyn.Senal@infor.com&gt;</t>
  </si>
  <si>
    <t>Jiffy</t>
  </si>
  <si>
    <t>Tan, Jiffy L.</t>
  </si>
  <si>
    <t>Jiffy.Tan@infor.com</t>
  </si>
  <si>
    <t>jtan2</t>
  </si>
  <si>
    <t>Cruz, Mark M.</t>
  </si>
  <si>
    <t>Mark.Cruz@infor.com</t>
  </si>
  <si>
    <t>mcruz</t>
  </si>
  <si>
    <t>Esguerra, Raniel A.</t>
  </si>
  <si>
    <t>Raniel.Esguerra@infor.com</t>
  </si>
  <si>
    <t>resguerra</t>
  </si>
  <si>
    <t>Gian Franco</t>
  </si>
  <si>
    <t>Penaflor</t>
  </si>
  <si>
    <t>Magno, Gian Franco P.</t>
  </si>
  <si>
    <t>GianFranco.Magno@infor.com</t>
  </si>
  <si>
    <t>gmagno</t>
  </si>
  <si>
    <t>Felimon</t>
  </si>
  <si>
    <t>Novelas</t>
  </si>
  <si>
    <t>Ocampo, Felimon N.</t>
  </si>
  <si>
    <t>Felimon.Ocampo@infor.com</t>
  </si>
  <si>
    <t>focampo</t>
  </si>
  <si>
    <t>Buenaobra, Christopher N.</t>
  </si>
  <si>
    <t>Christopher.Buenaobra@infor.com</t>
  </si>
  <si>
    <t>cbuenaobra</t>
  </si>
  <si>
    <t>Lizette</t>
  </si>
  <si>
    <t>Barroso</t>
  </si>
  <si>
    <t>De Leon, Lizette B.</t>
  </si>
  <si>
    <t>Lizette.DeLeon@infor.com</t>
  </si>
  <si>
    <t>ldeleon</t>
  </si>
  <si>
    <t>Dimaano</t>
  </si>
  <si>
    <t>Jamie Dianne</t>
  </si>
  <si>
    <t>Dimaano, Jamie Dianne D.</t>
  </si>
  <si>
    <t>JamieDianne.Dimaano@infor.com</t>
  </si>
  <si>
    <t>jdimaano</t>
  </si>
  <si>
    <t>Mamaradlo</t>
  </si>
  <si>
    <t>Quilaton</t>
  </si>
  <si>
    <t>Mamaradlo, Reynaldo Q.</t>
  </si>
  <si>
    <t>Jaime Dantes</t>
  </si>
  <si>
    <t>Reynaldo.Mamaradlo@infor.com</t>
  </si>
  <si>
    <t>rmamaradlo</t>
  </si>
  <si>
    <t>Nuqui</t>
  </si>
  <si>
    <t>Aaron Vincent</t>
  </si>
  <si>
    <t>Medilo</t>
  </si>
  <si>
    <t>Nuqui, Aaron Vincent M.</t>
  </si>
  <si>
    <t>AaronVincent.Nuqui@infor.com</t>
  </si>
  <si>
    <t>anuqui</t>
  </si>
  <si>
    <t>SASCZ</t>
  </si>
  <si>
    <t>Rajeev Ganju</t>
  </si>
  <si>
    <t>PH02AELNSASCZ</t>
  </si>
  <si>
    <t>rfrancisco</t>
  </si>
  <si>
    <t>Obana</t>
  </si>
  <si>
    <t>Reyes, Lee O.</t>
  </si>
  <si>
    <t>Lee.Reyes@infor.com</t>
  </si>
  <si>
    <t>lreyes</t>
  </si>
  <si>
    <t>Mendez</t>
  </si>
  <si>
    <t>Karlo Krisanto</t>
  </si>
  <si>
    <t>Mendez, Karlo Krisanto G.</t>
  </si>
  <si>
    <t>KarloKrisanto.Mendez@infor.com</t>
  </si>
  <si>
    <t>kmendez</t>
  </si>
  <si>
    <t>Dalang, Maricar M.</t>
  </si>
  <si>
    <t>Ilog, Joanne M.</t>
  </si>
  <si>
    <t>Aguila, Stephanie A.</t>
  </si>
  <si>
    <t>Hojilla</t>
  </si>
  <si>
    <t>Hojilla, Honey Christine A.</t>
  </si>
  <si>
    <t>Bautista, Jhucel C.</t>
  </si>
  <si>
    <t>DPM</t>
  </si>
  <si>
    <t>Quiamco</t>
  </si>
  <si>
    <t>Amelyn</t>
  </si>
  <si>
    <t>Quiamco, Amelyn O.</t>
  </si>
  <si>
    <t>Amelyn.Quiamco@infor.com</t>
  </si>
  <si>
    <t>aquiamco</t>
  </si>
  <si>
    <t>Osena</t>
  </si>
  <si>
    <t>Tampos</t>
  </si>
  <si>
    <t>Osena, Darren T.</t>
  </si>
  <si>
    <t>Darren.Osena@infor.com</t>
  </si>
  <si>
    <t>dosena</t>
  </si>
  <si>
    <t>Tadique</t>
  </si>
  <si>
    <t>James Allen</t>
  </si>
  <si>
    <t>Tadique, James Allen C.</t>
  </si>
  <si>
    <t>JamesAllen.Tadique@infor.com</t>
  </si>
  <si>
    <t>jtadique</t>
  </si>
  <si>
    <t>Paras</t>
  </si>
  <si>
    <t>Paras, Jane T.</t>
  </si>
  <si>
    <t>Jane.Paras@infor.com</t>
  </si>
  <si>
    <t>jparas</t>
  </si>
  <si>
    <t>Salindong</t>
  </si>
  <si>
    <t>Angelbert</t>
  </si>
  <si>
    <t>Salindong, Angelbert V.</t>
  </si>
  <si>
    <t>Angelbert.Salindong@infor.com</t>
  </si>
  <si>
    <t>asalindong</t>
  </si>
  <si>
    <t>Carmie</t>
  </si>
  <si>
    <t>Purificacion, Carmie R.</t>
  </si>
  <si>
    <t>Carmie.Purificacion@infor.com</t>
  </si>
  <si>
    <t>cpurificacion</t>
  </si>
  <si>
    <t>Saldua Jr.</t>
  </si>
  <si>
    <t>Roseller</t>
  </si>
  <si>
    <t>Solon</t>
  </si>
  <si>
    <t>Saldua Jr., Roseller S.</t>
  </si>
  <si>
    <t>Roseller.SalduaJr@infor.com</t>
  </si>
  <si>
    <t>rsalduajr</t>
  </si>
  <si>
    <t>Suede</t>
  </si>
  <si>
    <t>Espinas</t>
  </si>
  <si>
    <t>Suede, Ephraim E.</t>
  </si>
  <si>
    <t>Ephraim.Suede@infor.com</t>
  </si>
  <si>
    <t>esuede</t>
  </si>
  <si>
    <t>Tapel</t>
  </si>
  <si>
    <t>Anatoly</t>
  </si>
  <si>
    <t>Sabino</t>
  </si>
  <si>
    <t>Tapel, Anatoly S.</t>
  </si>
  <si>
    <t>Anatoly.Tapel@infor.com</t>
  </si>
  <si>
    <t>atapel</t>
  </si>
  <si>
    <t>Suzzet</t>
  </si>
  <si>
    <t>Cristobal, Suzzet R.</t>
  </si>
  <si>
    <t>Suzzet.Cristobal@infor.com</t>
  </si>
  <si>
    <t>scristobal</t>
  </si>
  <si>
    <t>Rico</t>
  </si>
  <si>
    <t>Charles Khalid</t>
  </si>
  <si>
    <t>Sana-Ani</t>
  </si>
  <si>
    <t>Rico, Charles Khalid S.</t>
  </si>
  <si>
    <t>CharlesKhalid.Rico@infor.com</t>
  </si>
  <si>
    <t>crico</t>
  </si>
  <si>
    <t>Ruivivar</t>
  </si>
  <si>
    <t>Rachel Anne</t>
  </si>
  <si>
    <t>Ruivivar, Rachel Anne O.</t>
  </si>
  <si>
    <t>RachelAnne.Ruivivar@infor.com</t>
  </si>
  <si>
    <t>rruivivar</t>
  </si>
  <si>
    <t>Erni</t>
  </si>
  <si>
    <t>Maria Clarissa</t>
  </si>
  <si>
    <t>Estipona</t>
  </si>
  <si>
    <t>Erni, Maria Clarissa E.</t>
  </si>
  <si>
    <t>MariaClarissa.Erni@infor.com</t>
  </si>
  <si>
    <t>merni</t>
  </si>
  <si>
    <t>Palatino</t>
  </si>
  <si>
    <t>Joeffrey</t>
  </si>
  <si>
    <t>Palatino, Joeffrey F.</t>
  </si>
  <si>
    <t>Joeffrey.Palatino@infor.com</t>
  </si>
  <si>
    <t>jpalatino</t>
  </si>
  <si>
    <t>Orais</t>
  </si>
  <si>
    <t>Orais, Angelica E.</t>
  </si>
  <si>
    <t>Angelica.Orais@infor.com</t>
  </si>
  <si>
    <t>aorais</t>
  </si>
  <si>
    <t>John Henry</t>
  </si>
  <si>
    <t>Rebong</t>
  </si>
  <si>
    <t>Navarro, John Henry R.</t>
  </si>
  <si>
    <t>JohnHenry.Navarro@infor.com</t>
  </si>
  <si>
    <t>jnavarro</t>
  </si>
  <si>
    <t>Ryan Michael</t>
  </si>
  <si>
    <t>Penuliar, Ryan Michael D.</t>
  </si>
  <si>
    <t>RyanMichael.Penuliar@infor.com</t>
  </si>
  <si>
    <t>rpenuliar</t>
  </si>
  <si>
    <t>Lacanilao</t>
  </si>
  <si>
    <t>Clarise</t>
  </si>
  <si>
    <t>Lacanilao, Clarise P.</t>
  </si>
  <si>
    <t>Clarise.Lacanilao@infor.com</t>
  </si>
  <si>
    <t>clacanilao</t>
  </si>
  <si>
    <t>Esmero</t>
  </si>
  <si>
    <t>Jessa Alexis</t>
  </si>
  <si>
    <t>Edrosolano</t>
  </si>
  <si>
    <t>Esmero, Jessa Alexis E.</t>
  </si>
  <si>
    <t>JessaAlexis.Esmero@infor.com</t>
  </si>
  <si>
    <t>jesmero</t>
  </si>
  <si>
    <t>Buenaflor</t>
  </si>
  <si>
    <t>Buenaflor, John Paul S.</t>
  </si>
  <si>
    <t>JohnPaul.Buenaflor@infor.com</t>
  </si>
  <si>
    <t>jbuenaflor</t>
  </si>
  <si>
    <t>Racadio</t>
  </si>
  <si>
    <t>Elvis</t>
  </si>
  <si>
    <t>Membrere</t>
  </si>
  <si>
    <t>Racadio, Elvis M.</t>
  </si>
  <si>
    <t>Elvis.Racadio@infor.com</t>
  </si>
  <si>
    <t>eracadio</t>
  </si>
  <si>
    <t>Rose Angelie</t>
  </si>
  <si>
    <t>Chan, Rose Angelie R.</t>
  </si>
  <si>
    <t>RoseAngelie.Chan@infor.com</t>
  </si>
  <si>
    <t>rchan2</t>
  </si>
  <si>
    <t>Mark Armand</t>
  </si>
  <si>
    <t>Cabote</t>
  </si>
  <si>
    <t>De Castro, Mark Armand C.</t>
  </si>
  <si>
    <t>MarkArmand.DeCastro@infor.com</t>
  </si>
  <si>
    <t>mdecastro</t>
  </si>
  <si>
    <t>Aranilla</t>
  </si>
  <si>
    <t>Ma. Dulce</t>
  </si>
  <si>
    <t>Flancia</t>
  </si>
  <si>
    <t>Aranilla, Ma. Dulce F.</t>
  </si>
  <si>
    <t>MaDulce.Aranilla@infor.com</t>
  </si>
  <si>
    <t>maranilla</t>
  </si>
  <si>
    <t>Infante</t>
  </si>
  <si>
    <t>Jellou Mae</t>
  </si>
  <si>
    <t>Infante, Jellou Mae S.</t>
  </si>
  <si>
    <t>JellouMae.Infante@infor.com</t>
  </si>
  <si>
    <t>jinfante</t>
  </si>
  <si>
    <t>Demegillo</t>
  </si>
  <si>
    <t>Glory Lyn</t>
  </si>
  <si>
    <t>Demegillo, Glory Lyn D.</t>
  </si>
  <si>
    <t>GloryLyn.Demegillo@infor.com</t>
  </si>
  <si>
    <t>gdemegillo</t>
  </si>
  <si>
    <t>Pagtalunan</t>
  </si>
  <si>
    <t>Karlo Paolo</t>
  </si>
  <si>
    <t>Tagle</t>
  </si>
  <si>
    <t>Pagtalunan, Karlo Paolo T.</t>
  </si>
  <si>
    <t>KarloPaolo.Pagtalunan@infor.com</t>
  </si>
  <si>
    <t>kpagtalunan</t>
  </si>
  <si>
    <t>Vanissa</t>
  </si>
  <si>
    <t>Patungan</t>
  </si>
  <si>
    <t>Paredes, Vanissa P.</t>
  </si>
  <si>
    <t>Vanissa.Paredes@infor.com</t>
  </si>
  <si>
    <t>vparedes</t>
  </si>
  <si>
    <t>Juan Paulo</t>
  </si>
  <si>
    <t>Villapando</t>
  </si>
  <si>
    <t>Go, Juan Paulo V.</t>
  </si>
  <si>
    <t>JuanPaulo.Go@infor.com</t>
  </si>
  <si>
    <t>jgo2</t>
  </si>
  <si>
    <t>Wilson Angelo</t>
  </si>
  <si>
    <t>Llamado</t>
  </si>
  <si>
    <t>Ng, Wilson Angelo L.</t>
  </si>
  <si>
    <t>WilsonAngelo.Ng@infor.com</t>
  </si>
  <si>
    <t>wng2</t>
  </si>
  <si>
    <t>Salva</t>
  </si>
  <si>
    <t>Carlito</t>
  </si>
  <si>
    <t>Salva, Carlito G.</t>
  </si>
  <si>
    <t>Carlito.Salva@infor.com</t>
  </si>
  <si>
    <t>csalva</t>
  </si>
  <si>
    <t>Raymundo</t>
  </si>
  <si>
    <t>Daniel Jonas</t>
  </si>
  <si>
    <t>Balmeo</t>
  </si>
  <si>
    <t>Raymundo, Daniel Jonas B.</t>
  </si>
  <si>
    <t>DanielJonas.Raymundo@infor.com</t>
  </si>
  <si>
    <t>draymundo</t>
  </si>
  <si>
    <t>HCM Local Reporting</t>
  </si>
  <si>
    <t>ITBI</t>
  </si>
  <si>
    <t>Sr. Manager, Support Operations</t>
  </si>
  <si>
    <t>Celeste Bansale</t>
  </si>
  <si>
    <t>HPR</t>
  </si>
  <si>
    <t>Galang, Khristine B.</t>
  </si>
  <si>
    <t>Software Engineer, Sr. Principal</t>
  </si>
  <si>
    <t>Jhoza Marie Cruz</t>
  </si>
  <si>
    <t>Cacha</t>
  </si>
  <si>
    <t>Cacha, Pinchy Czarina I.</t>
  </si>
  <si>
    <t>Team Lead, License Key</t>
  </si>
  <si>
    <t>Jose Rivera</t>
  </si>
  <si>
    <t>Lou Pagotto</t>
  </si>
  <si>
    <t>Team Lead, Integrations Engineer</t>
  </si>
  <si>
    <t>Manicad</t>
  </si>
  <si>
    <t>Manicad, Ava Shelly M.</t>
  </si>
  <si>
    <t>Girard Chris Gorospe</t>
  </si>
  <si>
    <t>Jason Lumbera</t>
  </si>
  <si>
    <t>ASUEZ</t>
  </si>
  <si>
    <t>PRV</t>
  </si>
  <si>
    <t>CRM</t>
  </si>
  <si>
    <t>LGO</t>
  </si>
  <si>
    <t>APP</t>
  </si>
  <si>
    <t>APL</t>
  </si>
  <si>
    <t>Boligao</t>
  </si>
  <si>
    <t>Boligao, Jay-Ar D.</t>
  </si>
  <si>
    <t>Jayar.Boligao@infor.com</t>
  </si>
  <si>
    <t>jboligao</t>
  </si>
  <si>
    <t>Andrei Marie</t>
  </si>
  <si>
    <t>Lagman</t>
  </si>
  <si>
    <t>Rodriguez, Andrei Marie .</t>
  </si>
  <si>
    <t>AndreiMarie.Rodriguez@infor.com</t>
  </si>
  <si>
    <t>arodriguez10</t>
  </si>
  <si>
    <t>Jevson</t>
  </si>
  <si>
    <t>Santiago, Jevson .</t>
  </si>
  <si>
    <t>Jevson.Santiago@infor.com</t>
  </si>
  <si>
    <t>jsantiago2</t>
  </si>
  <si>
    <t>William Clifford</t>
  </si>
  <si>
    <t>Ang, William Clifford S.</t>
  </si>
  <si>
    <t>WilliamClifford.Ang@infor.com</t>
  </si>
  <si>
    <t>wang</t>
  </si>
  <si>
    <t>Toriano</t>
  </si>
  <si>
    <t>Bobby James</t>
  </si>
  <si>
    <t>Toriano, Bobby James J.</t>
  </si>
  <si>
    <t>PH0AANOPAPMMQ</t>
  </si>
  <si>
    <t>BobbyJames.Toriano@infor.com</t>
  </si>
  <si>
    <t>btoriano</t>
  </si>
  <si>
    <t>Rey Ferdinand</t>
  </si>
  <si>
    <t>San Juan, Rey Ferdinand O.</t>
  </si>
  <si>
    <t>ReyFerdinand.SanJuan@infor.com</t>
  </si>
  <si>
    <t>rsanjuan</t>
  </si>
  <si>
    <t>Manzanal</t>
  </si>
  <si>
    <t>Ariel</t>
  </si>
  <si>
    <t>Badero</t>
  </si>
  <si>
    <t>Manzanal, Ariel .</t>
  </si>
  <si>
    <t>Ariel.Manzanal@infor.com</t>
  </si>
  <si>
    <t>amanzanal</t>
  </si>
  <si>
    <t>Mallorca</t>
  </si>
  <si>
    <t>Roselo</t>
  </si>
  <si>
    <t>Mallorca, Aaron Paul R.</t>
  </si>
  <si>
    <t>AaronPaul.Mallorca@infor.com</t>
  </si>
  <si>
    <t>amallorca</t>
  </si>
  <si>
    <t>Ralph Allan</t>
  </si>
  <si>
    <t>Garcia, Ralph Allan M.</t>
  </si>
  <si>
    <t>RalphAllan.Garcia@infor.com</t>
  </si>
  <si>
    <t>rgarcia3</t>
  </si>
  <si>
    <t>Ordonio</t>
  </si>
  <si>
    <t>Francisco Jr.</t>
  </si>
  <si>
    <t>Mangosong</t>
  </si>
  <si>
    <t>Ordonio, Francisco Jr. M.</t>
  </si>
  <si>
    <t>FranciscoJr.Ordonio@infor.com</t>
  </si>
  <si>
    <t>fordonio</t>
  </si>
  <si>
    <t>Binarao</t>
  </si>
  <si>
    <t>Cecille Ann</t>
  </si>
  <si>
    <t>Osilao</t>
  </si>
  <si>
    <t>Binarao, Cecille Ann O.</t>
  </si>
  <si>
    <t>Payroll Specialist</t>
  </si>
  <si>
    <t>CecilleAnn.Binarao@infor.com</t>
  </si>
  <si>
    <t>cbinarao</t>
  </si>
  <si>
    <t>SAOW1</t>
  </si>
  <si>
    <t>Mangona</t>
  </si>
  <si>
    <t>Frances Aimee</t>
  </si>
  <si>
    <t>Mangona, Frances Aimee M.</t>
  </si>
  <si>
    <t>Charles Ramseur</t>
  </si>
  <si>
    <t>PH0AANOPSAOW1</t>
  </si>
  <si>
    <t>FrancesAimee.Mangona@infor.com</t>
  </si>
  <si>
    <t>fmangona</t>
  </si>
  <si>
    <t>Blabagno</t>
  </si>
  <si>
    <t>Brenda Joyce</t>
  </si>
  <si>
    <t>Blabagno, Brenda Joyce R.</t>
  </si>
  <si>
    <t>BrendaJoyce.Blabagno@infor.com</t>
  </si>
  <si>
    <t>bblabagno</t>
  </si>
  <si>
    <t>Asanion</t>
  </si>
  <si>
    <t>Ken Edward</t>
  </si>
  <si>
    <t>Camio</t>
  </si>
  <si>
    <t>Asanion, Ken Edward C.</t>
  </si>
  <si>
    <t>KenEdward.Asanion@infor.com</t>
  </si>
  <si>
    <t>kasanion</t>
  </si>
  <si>
    <t>Floelyn</t>
  </si>
  <si>
    <t>Floelyn.Dagle@infor.com</t>
  </si>
  <si>
    <t>fdagle</t>
  </si>
  <si>
    <t>Palon</t>
  </si>
  <si>
    <t>Alfie</t>
  </si>
  <si>
    <t>Manawis</t>
  </si>
  <si>
    <t>Palon, Alfie M.</t>
  </si>
  <si>
    <t>Alfie.Palon@infor.com</t>
  </si>
  <si>
    <t>apalon</t>
  </si>
  <si>
    <t>Baliwag</t>
  </si>
  <si>
    <t>Ara May</t>
  </si>
  <si>
    <t>Baliwag, Ara May D.</t>
  </si>
  <si>
    <t>AraMay.Baliwag@infor.com</t>
  </si>
  <si>
    <t>abaliwag</t>
  </si>
  <si>
    <t>Russel</t>
  </si>
  <si>
    <t>Albuera</t>
  </si>
  <si>
    <t>Atienza, Russel A.</t>
  </si>
  <si>
    <t>Russel.Atienza@infor.com</t>
  </si>
  <si>
    <t>ratienza</t>
  </si>
  <si>
    <t>Gail Danielle</t>
  </si>
  <si>
    <t>Paraiso</t>
  </si>
  <si>
    <t>Navarro, Gail Danielle P.</t>
  </si>
  <si>
    <t>GailDanielle.Navarro@infor.com</t>
  </si>
  <si>
    <t>gnavarro</t>
  </si>
  <si>
    <t>Mabato</t>
  </si>
  <si>
    <t>Ferrera</t>
  </si>
  <si>
    <t>Mabato, Michael Joseph F.</t>
  </si>
  <si>
    <t>MichaelJoseph.Mabato@infor.com</t>
  </si>
  <si>
    <t>mmabato</t>
  </si>
  <si>
    <t>Theo Paolo</t>
  </si>
  <si>
    <t>Lim, Theo Paolo A.</t>
  </si>
  <si>
    <t>TheoPaolo.Lim@infor.com</t>
  </si>
  <si>
    <t>tlim2</t>
  </si>
  <si>
    <t>Macalimbon</t>
  </si>
  <si>
    <t>Rainier Francis</t>
  </si>
  <si>
    <t>Ledesma</t>
  </si>
  <si>
    <t>Macalimbon, Rainier Francis L.</t>
  </si>
  <si>
    <t>RainierFrancis.Macalimbon@infor.com</t>
  </si>
  <si>
    <t>rmacalimbon</t>
  </si>
  <si>
    <t>Julius Janssen</t>
  </si>
  <si>
    <t>Descutido</t>
  </si>
  <si>
    <t>Ortega, Julius Janssen D.</t>
  </si>
  <si>
    <t>JuliusJanssen.Ortega@infor.com</t>
  </si>
  <si>
    <t>jortega</t>
  </si>
  <si>
    <t>Vivar</t>
  </si>
  <si>
    <t>Jamie Marie</t>
  </si>
  <si>
    <t>Vivar, Jamie Marie R.</t>
  </si>
  <si>
    <t>JamieMarie.Vivar@infor.com</t>
  </si>
  <si>
    <t>jvivar</t>
  </si>
  <si>
    <t>Ralph Steven</t>
  </si>
  <si>
    <t>Rafael, Ralph Steven L.</t>
  </si>
  <si>
    <t>RalphSteven.Rafael@infor.com</t>
  </si>
  <si>
    <t>rrafael</t>
  </si>
  <si>
    <t>Manager, Cloud Services</t>
  </si>
  <si>
    <t>Nava</t>
  </si>
  <si>
    <t>Ralph Ivan</t>
  </si>
  <si>
    <t>Nava, Ralph Ivan D.</t>
  </si>
  <si>
    <t>RalphIvan.Nava@infor.com</t>
  </si>
  <si>
    <t>rnava2</t>
  </si>
  <si>
    <t>Panti</t>
  </si>
  <si>
    <t>Almario, Melody P.</t>
  </si>
  <si>
    <t>Melody.Almario@infor.com</t>
  </si>
  <si>
    <t>malmario</t>
  </si>
  <si>
    <t>Capua</t>
  </si>
  <si>
    <t>Angeles, Mark Lester C.</t>
  </si>
  <si>
    <t>MarkLester.Angeles@infor.com</t>
  </si>
  <si>
    <t>mangeles</t>
  </si>
  <si>
    <t>Tanriosa</t>
  </si>
  <si>
    <t>Earl Thomas</t>
  </si>
  <si>
    <t>Siao</t>
  </si>
  <si>
    <t>Tanriosa, Earl Thomas S.</t>
  </si>
  <si>
    <t>EarlThomas.Tanriosa@infor.com</t>
  </si>
  <si>
    <t>etanriosa</t>
  </si>
  <si>
    <t>Benecisto</t>
  </si>
  <si>
    <t>Mamaril</t>
  </si>
  <si>
    <t>Benecisto, Adrianne M.</t>
  </si>
  <si>
    <t>Adrianne.Benecisto@infor.com</t>
  </si>
  <si>
    <t>abenecisto</t>
  </si>
  <si>
    <t>Wayne Michael</t>
  </si>
  <si>
    <t>Esber</t>
  </si>
  <si>
    <t>Ferrer, Wayne Michael E.</t>
  </si>
  <si>
    <t>WayneMichael.Ferrer@infor.com</t>
  </si>
  <si>
    <t>wferrer</t>
  </si>
  <si>
    <t>Mataro</t>
  </si>
  <si>
    <t>Gabriel Angelo</t>
  </si>
  <si>
    <t>Pinlac</t>
  </si>
  <si>
    <t>Mataro, Gabriel Angelo P.</t>
  </si>
  <si>
    <t>GabrielAngelo.Mataro@infor.com</t>
  </si>
  <si>
    <t>gmataro</t>
  </si>
  <si>
    <t>Tiong</t>
  </si>
  <si>
    <t>Cheramie</t>
  </si>
  <si>
    <t>Lacdang</t>
  </si>
  <si>
    <t>Tiong, Cheramie L.</t>
  </si>
  <si>
    <t>Cheramie.Tiong@infor.com</t>
  </si>
  <si>
    <t>ctiong</t>
  </si>
  <si>
    <t>Andrea</t>
  </si>
  <si>
    <t>Surait</t>
  </si>
  <si>
    <t>De Vera, Andrea S.</t>
  </si>
  <si>
    <t>Andrea.deVera@infor.com</t>
  </si>
  <si>
    <t>adevera</t>
  </si>
  <si>
    <t>Suarez, Karen D.</t>
  </si>
  <si>
    <t>Karen.Suarez@infor.com</t>
  </si>
  <si>
    <t>ksuarez</t>
  </si>
  <si>
    <t>Yapo</t>
  </si>
  <si>
    <t>Juliane</t>
  </si>
  <si>
    <t>Yapo, John Paul J.</t>
  </si>
  <si>
    <t>JohnPaul.Yapo@infor.com</t>
  </si>
  <si>
    <t>jyapo</t>
  </si>
  <si>
    <t>Seril</t>
  </si>
  <si>
    <t>Seril, Edwin F.</t>
  </si>
  <si>
    <t>Edwin.Seril@infor.com</t>
  </si>
  <si>
    <t>eseril</t>
  </si>
  <si>
    <t>Odi</t>
  </si>
  <si>
    <t>Ferrer Jr., Roque O.</t>
  </si>
  <si>
    <t>Roque.FerrerJr@infor.com</t>
  </si>
  <si>
    <t>rferrerjr</t>
  </si>
  <si>
    <t>Tolentino, Catherine C.</t>
  </si>
  <si>
    <t>Catherine.Tolentino@infor.com</t>
  </si>
  <si>
    <t>ctolentino</t>
  </si>
  <si>
    <t>Bohol</t>
  </si>
  <si>
    <t>Jose Marie</t>
  </si>
  <si>
    <t>Macaranas</t>
  </si>
  <si>
    <t>Bohol, Jose Marie M.</t>
  </si>
  <si>
    <t>JoseMarie.Bohol@infor.com</t>
  </si>
  <si>
    <t>jbohol</t>
  </si>
  <si>
    <t>Umipig</t>
  </si>
  <si>
    <t>Christian Hope</t>
  </si>
  <si>
    <t>Ginez</t>
  </si>
  <si>
    <t>Umipig, Christian Hope G.</t>
  </si>
  <si>
    <t>ChristianHope.Umipig@infor.com</t>
  </si>
  <si>
    <t>cumipig</t>
  </si>
  <si>
    <t>Roniel Dominic</t>
  </si>
  <si>
    <t>Clado</t>
  </si>
  <si>
    <t>Barcenas, Roniel Dominic C.</t>
  </si>
  <si>
    <t>RonielDominic.Barcenas@infor.com</t>
  </si>
  <si>
    <t>rbarcenas</t>
  </si>
  <si>
    <t>Mariel May Kathryn</t>
  </si>
  <si>
    <t>Rodriguez, Mariel May Kathryn R.</t>
  </si>
  <si>
    <t>MarielMayKathryn.Rodriguez@infor.com</t>
  </si>
  <si>
    <t>mrodriguez7</t>
  </si>
  <si>
    <t>De Veas</t>
  </si>
  <si>
    <t>Allan Rey</t>
  </si>
  <si>
    <t>De Veas, Allan Rey B.</t>
  </si>
  <si>
    <t>AllanRey.DeVeas@infor.com</t>
  </si>
  <si>
    <t>adeveas</t>
  </si>
  <si>
    <t>Ramos, Edwin U.</t>
  </si>
  <si>
    <t>Edwin.Ramos@infor.com</t>
  </si>
  <si>
    <t>eramos</t>
  </si>
  <si>
    <t>Sulit</t>
  </si>
  <si>
    <t>Leonard Wilson</t>
  </si>
  <si>
    <t>Cabuscabus</t>
  </si>
  <si>
    <t>Sulit, Leonard Wilson C.</t>
  </si>
  <si>
    <t>LeonardWilson.Sulit@infor.com</t>
  </si>
  <si>
    <t>lsulit</t>
  </si>
  <si>
    <t>John Benedict</t>
  </si>
  <si>
    <t>Tan, John Benedict H.</t>
  </si>
  <si>
    <t>JohnBenedict.Tan@infor.com</t>
  </si>
  <si>
    <t>jtan6</t>
  </si>
  <si>
    <t>Ureta</t>
  </si>
  <si>
    <t>Zumel</t>
  </si>
  <si>
    <t>Ureta, Melvin Z.</t>
  </si>
  <si>
    <t>Melvin.Ureta@infor.com</t>
  </si>
  <si>
    <t>mureta</t>
  </si>
  <si>
    <t>Reyteran</t>
  </si>
  <si>
    <t>Reyteran, Rodel S.</t>
  </si>
  <si>
    <t>Rodel.Reyteran@infor.com</t>
  </si>
  <si>
    <t>rreyteran</t>
  </si>
  <si>
    <t>Tagaza</t>
  </si>
  <si>
    <t>Dennies</t>
  </si>
  <si>
    <t>Lazaleta</t>
  </si>
  <si>
    <t>Tagaza, Dennies L.</t>
  </si>
  <si>
    <t>Dennies.Tagaza@infor.com</t>
  </si>
  <si>
    <t>dtagaza</t>
  </si>
  <si>
    <t>Gerangco</t>
  </si>
  <si>
    <t>Roquero</t>
  </si>
  <si>
    <t>Gerangco, Alejandro R.</t>
  </si>
  <si>
    <t>Alejandro.Gerangco@infor.com</t>
  </si>
  <si>
    <t>agerangco</t>
  </si>
  <si>
    <t>Morano</t>
  </si>
  <si>
    <t>Iris Sharmaine</t>
  </si>
  <si>
    <t>Tee</t>
  </si>
  <si>
    <t>Morano, Iris Sharmaine T.</t>
  </si>
  <si>
    <t>IrisSharmaine.Morano@infor.com</t>
  </si>
  <si>
    <t>imorano</t>
  </si>
  <si>
    <t>Verzosa</t>
  </si>
  <si>
    <t>Janina Mae</t>
  </si>
  <si>
    <t>Bernales</t>
  </si>
  <si>
    <t>Verzosa, Janina Mae B.</t>
  </si>
  <si>
    <t>JaninaMae.Verzosa@infor.com</t>
  </si>
  <si>
    <t>jverzosa</t>
  </si>
  <si>
    <t>Neil John</t>
  </si>
  <si>
    <t>Nato</t>
  </si>
  <si>
    <t>Lorena, Neil John N.</t>
  </si>
  <si>
    <t>NeilJohn.Lorena@infor.com</t>
  </si>
  <si>
    <t>nlorena</t>
  </si>
  <si>
    <t>SDVBG</t>
  </si>
  <si>
    <t>Rendell</t>
  </si>
  <si>
    <t>Sia</t>
  </si>
  <si>
    <t>Ching, Rendell S.</t>
  </si>
  <si>
    <t>Rendell.Ching@infor.com</t>
  </si>
  <si>
    <t>rching</t>
  </si>
  <si>
    <t>Domingo, Joseph L.</t>
  </si>
  <si>
    <t>Joseph.Domingo@infor.com</t>
  </si>
  <si>
    <t>jdomingo2</t>
  </si>
  <si>
    <t>Buan</t>
  </si>
  <si>
    <t>Cepillo</t>
  </si>
  <si>
    <t>Buan, Joanne Grace C.</t>
  </si>
  <si>
    <t>JoanneGrace.Buan@infor.com</t>
  </si>
  <si>
    <t>jbuan</t>
  </si>
  <si>
    <t>Inocencio</t>
  </si>
  <si>
    <t>Harvey</t>
  </si>
  <si>
    <t>Sanico</t>
  </si>
  <si>
    <t>Inocencio, Harvey S.</t>
  </si>
  <si>
    <t>Harvey.Inocencio@infor.com</t>
  </si>
  <si>
    <t>hinocencio</t>
  </si>
  <si>
    <t>Rowan Larch</t>
  </si>
  <si>
    <t>Dela Cruz, Rowan Larch D.</t>
  </si>
  <si>
    <t>RowanLarch.DelaCruz@infor.com</t>
  </si>
  <si>
    <t>rdelacruz</t>
  </si>
  <si>
    <t>Caderao</t>
  </si>
  <si>
    <t>Jann Joshua</t>
  </si>
  <si>
    <t>Guiritan</t>
  </si>
  <si>
    <t>Caderao, Jann Joshua G.</t>
  </si>
  <si>
    <t>JannJoshua.Caderao@infor.com</t>
  </si>
  <si>
    <t>jcaderao</t>
  </si>
  <si>
    <t>Sido</t>
  </si>
  <si>
    <t>Pascua</t>
  </si>
  <si>
    <t>Ma.VictoriaAngel.Sido@infor.com</t>
  </si>
  <si>
    <t>msido</t>
  </si>
  <si>
    <t>Barnachea</t>
  </si>
  <si>
    <t>Ed Christian</t>
  </si>
  <si>
    <t>Barnachea, Ed Christian L.</t>
  </si>
  <si>
    <t>EdChristian.Barnachea@infor.com</t>
  </si>
  <si>
    <t>ebarnachea</t>
  </si>
  <si>
    <t>Hajl Leus</t>
  </si>
  <si>
    <t>Saluna</t>
  </si>
  <si>
    <t>Valderama, Hajl Leus S.</t>
  </si>
  <si>
    <t>HajlLeus.Valderama@infor.com</t>
  </si>
  <si>
    <t>hvalderama</t>
  </si>
  <si>
    <t>Megann Ruth</t>
  </si>
  <si>
    <t>Cortez, Megann Ruth P.</t>
  </si>
  <si>
    <t>MegannRuth.Cortez@infor.com</t>
  </si>
  <si>
    <t>mcortez2</t>
  </si>
  <si>
    <t>Caguiat</t>
  </si>
  <si>
    <t>Ma. Rowena</t>
  </si>
  <si>
    <t>Raguin</t>
  </si>
  <si>
    <t>Caguiat, Ma. Rowena R.</t>
  </si>
  <si>
    <t>Ma.Rowena.Caguiat@infor.com</t>
  </si>
  <si>
    <t>mcaguiat</t>
  </si>
  <si>
    <t>Villasis</t>
  </si>
  <si>
    <t>Marianne</t>
  </si>
  <si>
    <t>Manalastas</t>
  </si>
  <si>
    <t>Villasis, Marianne M.</t>
  </si>
  <si>
    <t>Marianne.Villasis@infor.com</t>
  </si>
  <si>
    <t>mvillasis</t>
  </si>
  <si>
    <t>De Ramos</t>
  </si>
  <si>
    <t>Jesus Gerard</t>
  </si>
  <si>
    <t>De Ramos, Jesus Gerard L.</t>
  </si>
  <si>
    <t>Dev Business Analyst, Sr. Principal</t>
  </si>
  <si>
    <t>Cloud Service Operations Manager</t>
  </si>
  <si>
    <t>Cloud Consultant, Senior</t>
  </si>
  <si>
    <t>DQAP1</t>
  </si>
  <si>
    <t>Gena Cacayurin</t>
  </si>
  <si>
    <t>Team Lead, Cloud</t>
  </si>
  <si>
    <t>Cloud Consultant</t>
  </si>
  <si>
    <t>Jenny Real</t>
  </si>
  <si>
    <t>Dennis Francis Tutanes</t>
  </si>
  <si>
    <t>Edwin Seril</t>
  </si>
  <si>
    <t>IT Support Engineer, Principal</t>
  </si>
  <si>
    <t>VSL</t>
  </si>
  <si>
    <t>DVLQ4</t>
  </si>
  <si>
    <t>Cloud Queue Administrator, Associate</t>
  </si>
  <si>
    <t>Tiffany Kai King</t>
  </si>
  <si>
    <t>Larry Beikirch</t>
  </si>
  <si>
    <t>Richmond Chua</t>
  </si>
  <si>
    <t>Niña Kristia Ilao</t>
  </si>
  <si>
    <t>Ma. Victoria Angelica</t>
  </si>
  <si>
    <t>Sido, Ma. Victoria Angelica P.</t>
  </si>
  <si>
    <t>JesusGerard.DeRamos@infor.com</t>
  </si>
  <si>
    <t>jderamos</t>
  </si>
  <si>
    <t>Arkhe John</t>
  </si>
  <si>
    <t>Urriza</t>
  </si>
  <si>
    <t>Alarcon, Arkhe John U.</t>
  </si>
  <si>
    <t>ArkheJohn.Alarcon@infor.com</t>
  </si>
  <si>
    <t>aalarcon2</t>
  </si>
  <si>
    <t>Barona</t>
  </si>
  <si>
    <t>Barona, Jessica M.</t>
  </si>
  <si>
    <t>Jessica.Barona@infor.com</t>
  </si>
  <si>
    <t>jbarona</t>
  </si>
  <si>
    <t>Cobilla</t>
  </si>
  <si>
    <t>Alto</t>
  </si>
  <si>
    <t>Cobilla, Karen A.</t>
  </si>
  <si>
    <t>Karen.Cobilla@infor.com</t>
  </si>
  <si>
    <t>kcobilla</t>
  </si>
  <si>
    <t>Oropesa</t>
  </si>
  <si>
    <t>Raiza</t>
  </si>
  <si>
    <t>Oropesa, Raiza R.</t>
  </si>
  <si>
    <t>Raiza.Oropesa@infor.com</t>
  </si>
  <si>
    <t>roropesa</t>
  </si>
  <si>
    <t>Kamlon</t>
  </si>
  <si>
    <t>Bien-Radhen</t>
  </si>
  <si>
    <t>Kamlon, Bien-Radhen R.</t>
  </si>
  <si>
    <t>Blen-Radhen.Kamlon@infor.com</t>
  </si>
  <si>
    <t>bkamlon</t>
  </si>
  <si>
    <t>Pol</t>
  </si>
  <si>
    <t>Pol, Kimberly L.</t>
  </si>
  <si>
    <t>Kimberly.Pol@infor.com</t>
  </si>
  <si>
    <t>kpol</t>
  </si>
  <si>
    <t>Ma. Diana Patricia</t>
  </si>
  <si>
    <t>De Jesus, Ma. Diana Patricia C.</t>
  </si>
  <si>
    <t>MaDianaPatricia.DeJesus@infor.com</t>
  </si>
  <si>
    <t>mdejesus</t>
  </si>
  <si>
    <t>Portinto</t>
  </si>
  <si>
    <t>Danga</t>
  </si>
  <si>
    <t>Portinto, Dennis D.</t>
  </si>
  <si>
    <t>Dennis.Portinto@infor.com</t>
  </si>
  <si>
    <t>dportinto</t>
  </si>
  <si>
    <t>Detras</t>
  </si>
  <si>
    <t>Figueroa, Kristine Anne D.</t>
  </si>
  <si>
    <t>KristineAnne.Figueroa@infor.com</t>
  </si>
  <si>
    <t>kfigueroa</t>
  </si>
  <si>
    <t>Ofdi</t>
  </si>
  <si>
    <t>Ralph Czzar</t>
  </si>
  <si>
    <t>Ofdi, Ralph Czzar Y.</t>
  </si>
  <si>
    <t>RalphCzzar.Ofdi@infor.com</t>
  </si>
  <si>
    <t>rofdil</t>
  </si>
  <si>
    <t>Mon Anthony</t>
  </si>
  <si>
    <t>Quijano</t>
  </si>
  <si>
    <t>Soriano, Mon Anthony Q.</t>
  </si>
  <si>
    <t>MonAnthony.Soriano@infor.com</t>
  </si>
  <si>
    <t>msoriano</t>
  </si>
  <si>
    <t>Jumar Anthony</t>
  </si>
  <si>
    <t>Devera, Jumar Anthony V.</t>
  </si>
  <si>
    <t>JumarAnthony.Devera@infor.com</t>
  </si>
  <si>
    <t>jdevera</t>
  </si>
  <si>
    <t>Justin</t>
  </si>
  <si>
    <t>Valentin</t>
  </si>
  <si>
    <t>Garcia, Justin V.</t>
  </si>
  <si>
    <t>Justin.Garcia@infor.com</t>
  </si>
  <si>
    <t>jgarcia6</t>
  </si>
  <si>
    <t>MariaHanna.Dionisio@infor.com</t>
  </si>
  <si>
    <t>mdionisio</t>
  </si>
  <si>
    <t>Canobas Jr.</t>
  </si>
  <si>
    <t>Gemino</t>
  </si>
  <si>
    <t>Canobas Jr., Gemino M.</t>
  </si>
  <si>
    <t>Gemino.CanobasJr@infor.com</t>
  </si>
  <si>
    <t>gcanobasjr</t>
  </si>
  <si>
    <t>Daloso</t>
  </si>
  <si>
    <t>Quenie</t>
  </si>
  <si>
    <t>Daloso, Quenie S.</t>
  </si>
  <si>
    <t>Quenie.Daloso@infor.com</t>
  </si>
  <si>
    <t>qdaloso</t>
  </si>
  <si>
    <t>Malejana</t>
  </si>
  <si>
    <t>Ellen Grace</t>
  </si>
  <si>
    <t>Gonzaga</t>
  </si>
  <si>
    <t>Malejana, Ellen Grace G.</t>
  </si>
  <si>
    <t>EllenGrace.Malejana@infor.com</t>
  </si>
  <si>
    <t>emalejana</t>
  </si>
  <si>
    <t>Aborot</t>
  </si>
  <si>
    <t>Rea</t>
  </si>
  <si>
    <t>Antenero</t>
  </si>
  <si>
    <t>Aborot, Rea A.</t>
  </si>
  <si>
    <t>Rea.Aborot@infor.com</t>
  </si>
  <si>
    <t>raborot</t>
  </si>
  <si>
    <t>Tumaneng</t>
  </si>
  <si>
    <t>Riolyn</t>
  </si>
  <si>
    <t>Tumaneng, Riolyn F.</t>
  </si>
  <si>
    <t>Riolyn.Tumaneng@infor.com</t>
  </si>
  <si>
    <t>rtumaneng</t>
  </si>
  <si>
    <t>Beron</t>
  </si>
  <si>
    <t>Mike Andrew</t>
  </si>
  <si>
    <t>Beron, Mike Andrew S.</t>
  </si>
  <si>
    <t>MikeAndrew.Beron@infor.com</t>
  </si>
  <si>
    <t>mberon</t>
  </si>
  <si>
    <t>Millares</t>
  </si>
  <si>
    <t>Pascual, Ronel M.</t>
  </si>
  <si>
    <t>Ronel.Pascual@infor.com</t>
  </si>
  <si>
    <t>rpascual</t>
  </si>
  <si>
    <t>Nicolo</t>
  </si>
  <si>
    <t>Francisco, Nicolo O.</t>
  </si>
  <si>
    <t>Nicolo.Francisco@infor.com</t>
  </si>
  <si>
    <t>nfrancisco</t>
  </si>
  <si>
    <t>Mallillin</t>
  </si>
  <si>
    <t>Manzuell Jhenyo</t>
  </si>
  <si>
    <t>Mediario</t>
  </si>
  <si>
    <t>Mallillin, Manzuell Jhenyo M.</t>
  </si>
  <si>
    <t>ManzuellJhenyo.Mallillin@infor.com</t>
  </si>
  <si>
    <t>mmallillin</t>
  </si>
  <si>
    <t>Dimalanta</t>
  </si>
  <si>
    <t>Arnaldo</t>
  </si>
  <si>
    <t>Oliviaga</t>
  </si>
  <si>
    <t>Dimalanta, Arnaldo O.</t>
  </si>
  <si>
    <t>Arnaldo.Dimalanta@infor.com</t>
  </si>
  <si>
    <t>adimalanta</t>
  </si>
  <si>
    <t>Batac</t>
  </si>
  <si>
    <t>Warly I</t>
  </si>
  <si>
    <t>Batac, Warly I B.</t>
  </si>
  <si>
    <t>Warly.Batac@infor.com</t>
  </si>
  <si>
    <t>wbatac</t>
  </si>
  <si>
    <t>Anthony Raymond</t>
  </si>
  <si>
    <t>Gutierrez, Anthony Raymond T.</t>
  </si>
  <si>
    <t>AnthonyRaymond.Gutierrez@infor.com</t>
  </si>
  <si>
    <t>agutierrez5</t>
  </si>
  <si>
    <t>Adoptante Jr.</t>
  </si>
  <si>
    <t>Babiano</t>
  </si>
  <si>
    <t>Adoptante Jr., Eduardo B.</t>
  </si>
  <si>
    <t>Eduardo.AdoptanteJr@infor.com</t>
  </si>
  <si>
    <t>eadoptantejr</t>
  </si>
  <si>
    <t>Erika Mae</t>
  </si>
  <si>
    <t>Capua, Erika Mae N.</t>
  </si>
  <si>
    <t>ErikaMae.Capua@infor.com</t>
  </si>
  <si>
    <t>ecapua</t>
  </si>
  <si>
    <t>John Lawrence</t>
  </si>
  <si>
    <t>Abaya</t>
  </si>
  <si>
    <t>Raymundo, John Lawrence A.</t>
  </si>
  <si>
    <t>JohnLawrence.Raymundo@infor.com</t>
  </si>
  <si>
    <t>jraymundo</t>
  </si>
  <si>
    <t>Baluyot Jr.</t>
  </si>
  <si>
    <t>Rino</t>
  </si>
  <si>
    <t>Corpus</t>
  </si>
  <si>
    <t>Baluyot Jr., Rino C.</t>
  </si>
  <si>
    <t>Rino.BaluyotJr@infor.com</t>
  </si>
  <si>
    <t>rbaluyotjr</t>
  </si>
  <si>
    <t>Delen</t>
  </si>
  <si>
    <t>Perez, John Carlo D.</t>
  </si>
  <si>
    <t>JohnCarlo.Perez@infor.com</t>
  </si>
  <si>
    <t>jperez9</t>
  </si>
  <si>
    <t>Cristine Grace</t>
  </si>
  <si>
    <t>Basco, Cristine Grace R.</t>
  </si>
  <si>
    <t>CristineGrace.Basco@infor.com</t>
  </si>
  <si>
    <t>cbasco</t>
  </si>
  <si>
    <t>Figuerres</t>
  </si>
  <si>
    <t>Lyndon Jay</t>
  </si>
  <si>
    <t>Kigie</t>
  </si>
  <si>
    <t>Figuerres, Lyndon Jay K.</t>
  </si>
  <si>
    <t>LyndonJay.Figuerres@infor.com</t>
  </si>
  <si>
    <t>lfiguerres</t>
  </si>
  <si>
    <t>Alfante</t>
  </si>
  <si>
    <t>Richard Zoilo</t>
  </si>
  <si>
    <t>Alfante, Richard Zoilo V.</t>
  </si>
  <si>
    <t>RichardZoilo.Alfante@infor.com</t>
  </si>
  <si>
    <t>ralfante</t>
  </si>
  <si>
    <t>Kevin Jan</t>
  </si>
  <si>
    <t>Abat</t>
  </si>
  <si>
    <t>De Leon, Kevin Jan A.</t>
  </si>
  <si>
    <t>KevinJan.DeLeon@infor.com</t>
  </si>
  <si>
    <t>kdeleon2</t>
  </si>
  <si>
    <t>Prilles</t>
  </si>
  <si>
    <t>Benj Arion</t>
  </si>
  <si>
    <t>Marano</t>
  </si>
  <si>
    <t>Prilles, Benj Arion M.</t>
  </si>
  <si>
    <t>BenjArion.Prilles@infor.com</t>
  </si>
  <si>
    <t>bprilles</t>
  </si>
  <si>
    <t>TFM</t>
  </si>
  <si>
    <t>Abrian</t>
  </si>
  <si>
    <t>Pullan</t>
  </si>
  <si>
    <t>Mampusti, Abrian P.</t>
  </si>
  <si>
    <t>Abrian.Mampusti@infor.com</t>
  </si>
  <si>
    <t>amampusti</t>
  </si>
  <si>
    <t>John Morris</t>
  </si>
  <si>
    <t>Delos Santos, John Morris H.</t>
  </si>
  <si>
    <t>JohnMorris.DelosSantos@infor.com</t>
  </si>
  <si>
    <t>jdelossantos</t>
  </si>
  <si>
    <t>ARL</t>
  </si>
  <si>
    <t>Teodoro</t>
  </si>
  <si>
    <t>Jieanne Grace</t>
  </si>
  <si>
    <t>Teodoro, Jieanne Grace D.</t>
  </si>
  <si>
    <t>JieanneGrace.Teodoro@infor.com</t>
  </si>
  <si>
    <t>jteodoro</t>
  </si>
  <si>
    <t>Iris Janine</t>
  </si>
  <si>
    <t>Rodelas</t>
  </si>
  <si>
    <t>De Ocampo, Iris Janine R.</t>
  </si>
  <si>
    <t>IrisJanine.DeOcampo@infor.com</t>
  </si>
  <si>
    <t>ideocampo</t>
  </si>
  <si>
    <t>Jose Luis</t>
  </si>
  <si>
    <t>Barizo</t>
  </si>
  <si>
    <t>Gonzales, Jose Luis B.</t>
  </si>
  <si>
    <t>JoseLuis.Gonzales@infor.com</t>
  </si>
  <si>
    <t>jgonzales</t>
  </si>
  <si>
    <t>Recreo</t>
  </si>
  <si>
    <t>Raymart</t>
  </si>
  <si>
    <t>Irizari</t>
  </si>
  <si>
    <t>Recreo, Raymart I.</t>
  </si>
  <si>
    <t>Raymart.Recreo@infor.com</t>
  </si>
  <si>
    <t>rrecreo</t>
  </si>
  <si>
    <t>Ruth Bernadine</t>
  </si>
  <si>
    <t>Macaraeg, Ruth Bernadine B.</t>
  </si>
  <si>
    <t>RuthBernadine.Macaraeg@infor.com</t>
  </si>
  <si>
    <t>rmacaraeg2</t>
  </si>
  <si>
    <t>Dolorical</t>
  </si>
  <si>
    <t>Anne Kricel</t>
  </si>
  <si>
    <t>Abrera</t>
  </si>
  <si>
    <t>Dolorical, Anne Kricel A.</t>
  </si>
  <si>
    <t>AnneKricel.Dolorical@infor.com</t>
  </si>
  <si>
    <t>adolorical</t>
  </si>
  <si>
    <t>Maezel Zyra</t>
  </si>
  <si>
    <t>MaezelZyra.Perez@infor.com</t>
  </si>
  <si>
    <t>mperez4</t>
  </si>
  <si>
    <t>Pua</t>
  </si>
  <si>
    <t>Derrick Lloyd</t>
  </si>
  <si>
    <t>Gocheco</t>
  </si>
  <si>
    <t>Pua, Derrick Lloyd G.</t>
  </si>
  <si>
    <t>DerrickLloyd.Pua@infor.com</t>
  </si>
  <si>
    <t>dpua</t>
  </si>
  <si>
    <t>Pacaldo</t>
  </si>
  <si>
    <t>Ferrer, Edison P.</t>
  </si>
  <si>
    <t>Edison.Ferrer@infor.com</t>
  </si>
  <si>
    <t>eferrer</t>
  </si>
  <si>
    <t>Baunto</t>
  </si>
  <si>
    <t>Janimah</t>
  </si>
  <si>
    <t>Sacar</t>
  </si>
  <si>
    <t>Baunto, Janimah S.</t>
  </si>
  <si>
    <t>Janimah.Baunto@infor.com</t>
  </si>
  <si>
    <t>jbaunto</t>
  </si>
  <si>
    <t>Charles Justine</t>
  </si>
  <si>
    <t>Pasajol</t>
  </si>
  <si>
    <t>Go, Charles Justine P.</t>
  </si>
  <si>
    <t>CharlesJustine.Go@infor.com</t>
  </si>
  <si>
    <t>cgo</t>
  </si>
  <si>
    <t>Mallen</t>
  </si>
  <si>
    <t>John Edward</t>
  </si>
  <si>
    <t>Recalde</t>
  </si>
  <si>
    <t>Mallen, John Edward R.</t>
  </si>
  <si>
    <t>JohnEdward.Mallen@infor.com</t>
  </si>
  <si>
    <t>jmallen</t>
  </si>
  <si>
    <t>Celestial</t>
  </si>
  <si>
    <t>Carino</t>
  </si>
  <si>
    <t>Erich</t>
  </si>
  <si>
    <t>Oris</t>
  </si>
  <si>
    <t>Carino, Erich O.</t>
  </si>
  <si>
    <t>Erich.Carino@infor.com</t>
  </si>
  <si>
    <t>ecarino</t>
  </si>
  <si>
    <t>Nieva</t>
  </si>
  <si>
    <t>Ryan Matthew</t>
  </si>
  <si>
    <t>Lineses</t>
  </si>
  <si>
    <t>Nieva, Ryan Matthew L.</t>
  </si>
  <si>
    <t>RyanMatthew.Nieva@infor.com</t>
  </si>
  <si>
    <t>rnieva</t>
  </si>
  <si>
    <t>Ma. Bernadette</t>
  </si>
  <si>
    <t>Bautista, Ma. Bernadette D.</t>
  </si>
  <si>
    <t>Ma.Bernadette.Bautista@infor.com</t>
  </si>
  <si>
    <t>mbautista2</t>
  </si>
  <si>
    <t>Julian</t>
  </si>
  <si>
    <t>Ma. Barbarah</t>
  </si>
  <si>
    <t>Panguito</t>
  </si>
  <si>
    <t>Julian, Ma. Barbarah P.</t>
  </si>
  <si>
    <t>Ma.Barbarah.Julian@infor.com</t>
  </si>
  <si>
    <t>mjulian</t>
  </si>
  <si>
    <t>Patrick Earl James</t>
  </si>
  <si>
    <t>Merginio</t>
  </si>
  <si>
    <t>Punzalan, Patrick Earl James M.</t>
  </si>
  <si>
    <t>Patrick.Punzalan@infor.com</t>
  </si>
  <si>
    <t>ppunzalan</t>
  </si>
  <si>
    <t>Torio</t>
  </si>
  <si>
    <t>Phoebe Mae</t>
  </si>
  <si>
    <t>Agbayani</t>
  </si>
  <si>
    <t>Torio, Phoebe Mae A.</t>
  </si>
  <si>
    <t>PhoebeMae.Torio@infor.com</t>
  </si>
  <si>
    <t>ptorio</t>
  </si>
  <si>
    <t>Luke James</t>
  </si>
  <si>
    <t>Petalver</t>
  </si>
  <si>
    <t>Lim, Luke James P.</t>
  </si>
  <si>
    <t>LukeJames.Lim@infor.com</t>
  </si>
  <si>
    <t>llim</t>
  </si>
  <si>
    <t>Aquitana</t>
  </si>
  <si>
    <t>Lea Anne</t>
  </si>
  <si>
    <t>Aquitana, Lea Anne E.</t>
  </si>
  <si>
    <t>LeaAnne.Aquitana@infor.com</t>
  </si>
  <si>
    <t>laquitana</t>
  </si>
  <si>
    <t>Castromayor</t>
  </si>
  <si>
    <t>James</t>
  </si>
  <si>
    <t>Glorioso</t>
  </si>
  <si>
    <t>Castromayor, James G.</t>
  </si>
  <si>
    <t>James.Castromayor@infor.com</t>
  </si>
  <si>
    <t>jcastromayor</t>
  </si>
  <si>
    <t>Jenny</t>
  </si>
  <si>
    <t>Ferrer, Jenny B.</t>
  </si>
  <si>
    <t>Jenny.Ferrer@infor.com</t>
  </si>
  <si>
    <t>jferrer2</t>
  </si>
  <si>
    <t>Rex Paulo</t>
  </si>
  <si>
    <t>Carullo</t>
  </si>
  <si>
    <t>De Vera, Rex Paulo C.</t>
  </si>
  <si>
    <t>RexPaulo.DeVera@infor.com</t>
  </si>
  <si>
    <t>rdevera2</t>
  </si>
  <si>
    <t>Wendy May</t>
  </si>
  <si>
    <t>Tan, Wendy May C.</t>
  </si>
  <si>
    <t>WendyMay.Tan@infor.com</t>
  </si>
  <si>
    <t>wtan2</t>
  </si>
  <si>
    <t>Tuclaud</t>
  </si>
  <si>
    <t>Fontanilla</t>
  </si>
  <si>
    <t>Tuclaud, Jan Carlo F.</t>
  </si>
  <si>
    <t>JC.Tuclaud@infor.com</t>
  </si>
  <si>
    <t>jtuclaud</t>
  </si>
  <si>
    <t>Archie</t>
  </si>
  <si>
    <t>Diaz, Archie T.</t>
  </si>
  <si>
    <t>Archie.Diaz@infor.com</t>
  </si>
  <si>
    <t>adiaz2</t>
  </si>
  <si>
    <t>Millard Louise</t>
  </si>
  <si>
    <t>Pascua, Millard Louise V.</t>
  </si>
  <si>
    <t>MillardLouise.Pascua@infor.com</t>
  </si>
  <si>
    <t>mpascua</t>
  </si>
  <si>
    <t>Karen Gail</t>
  </si>
  <si>
    <t>Lindo</t>
  </si>
  <si>
    <t>Punzalan, Karen Gail L.</t>
  </si>
  <si>
    <t>KarenGail.Punzalan@infor.com</t>
  </si>
  <si>
    <t>kpunzalan</t>
  </si>
  <si>
    <t>Ken Anthony</t>
  </si>
  <si>
    <t>Lopez, Ken Anthony A.</t>
  </si>
  <si>
    <t>KenAnthony.Lopez@infor.com</t>
  </si>
  <si>
    <t>klopez2</t>
  </si>
  <si>
    <t>Aquino, Noriel P.</t>
  </si>
  <si>
    <t>Noriel.Aquino@infor.com</t>
  </si>
  <si>
    <t>naquino</t>
  </si>
  <si>
    <t>Agron</t>
  </si>
  <si>
    <t>Ralph Bryan</t>
  </si>
  <si>
    <t>Dela Serna</t>
  </si>
  <si>
    <t>Agron, Ralph Bryan D.</t>
  </si>
  <si>
    <t>RalphBryan.Agron@infor.com</t>
  </si>
  <si>
    <t>ragron</t>
  </si>
  <si>
    <t>Pa-A</t>
  </si>
  <si>
    <t>Roger</t>
  </si>
  <si>
    <t>Aglibut</t>
  </si>
  <si>
    <t>Pa-A, Roger A.</t>
  </si>
  <si>
    <t>Roger.Pa-a@infor.com</t>
  </si>
  <si>
    <t>rpaa</t>
  </si>
  <si>
    <t>Conciso</t>
  </si>
  <si>
    <t>Melyrose</t>
  </si>
  <si>
    <t>Conciso, Melyrose D.</t>
  </si>
  <si>
    <t>Manager, Quality Assurance</t>
  </si>
  <si>
    <t>Melyrose.Conciso@infor.com</t>
  </si>
  <si>
    <t>mconciso</t>
  </si>
  <si>
    <t>Marc Yves</t>
  </si>
  <si>
    <t>Alegado</t>
  </si>
  <si>
    <t>Belandres, Marc Yves A.</t>
  </si>
  <si>
    <t>MarcYves.Belandres@infor.com</t>
  </si>
  <si>
    <t>mbelandres</t>
  </si>
  <si>
    <t>Abitria Iii</t>
  </si>
  <si>
    <t>Azupardo</t>
  </si>
  <si>
    <t>Abitria Iii, Roger A.</t>
  </si>
  <si>
    <t>Roger.Abitria@infor.com</t>
  </si>
  <si>
    <t>rabitria</t>
  </si>
  <si>
    <t>Patinio</t>
  </si>
  <si>
    <t>Urie Roseller</t>
  </si>
  <si>
    <t>De Troz</t>
  </si>
  <si>
    <t>Patinio, Urie Roseller D.</t>
  </si>
  <si>
    <t>UrieRoseller.Patinio@infor.com</t>
  </si>
  <si>
    <t>upatinio</t>
  </si>
  <si>
    <t>Bea Carmela</t>
  </si>
  <si>
    <t>Talavera</t>
  </si>
  <si>
    <t>Marquez, Bea Carmela T.</t>
  </si>
  <si>
    <t>BeaCarmela.Marquez@infor.com</t>
  </si>
  <si>
    <t>bmarquez</t>
  </si>
  <si>
    <t>Jinky</t>
  </si>
  <si>
    <t>Mabunga, Jinky M.</t>
  </si>
  <si>
    <t>Jinky.Mabunga@infor.com</t>
  </si>
  <si>
    <t>jmabunga</t>
  </si>
  <si>
    <t>Gentallan</t>
  </si>
  <si>
    <t>Gentallan, Marlon S.</t>
  </si>
  <si>
    <t>Marlon.Gentallan@infor.com</t>
  </si>
  <si>
    <t>mgentallan</t>
  </si>
  <si>
    <t>Organization</t>
  </si>
  <si>
    <t>Function Area</t>
  </si>
  <si>
    <t>Local Department</t>
  </si>
  <si>
    <t>PH-Development</t>
  </si>
  <si>
    <t>Development</t>
  </si>
  <si>
    <t>IC24 - Senior Principal</t>
  </si>
  <si>
    <t>AP-PH-Manila-05</t>
  </si>
  <si>
    <t>PH-Information Technology</t>
  </si>
  <si>
    <t>IT Business Innovation</t>
  </si>
  <si>
    <t>IC23 - Principal</t>
  </si>
  <si>
    <t>PH-Finance And Administration</t>
  </si>
  <si>
    <t>General &amp; Administrative</t>
  </si>
  <si>
    <t>PH-Customer Support</t>
  </si>
  <si>
    <t>Global Support</t>
  </si>
  <si>
    <t>MG42 - Senior Manager</t>
  </si>
  <si>
    <t>PH-Infor Consulting Services</t>
  </si>
  <si>
    <t>Infor Consulting Services</t>
  </si>
  <si>
    <t>MG43 - Director</t>
  </si>
  <si>
    <t>MG41 - Manager</t>
  </si>
  <si>
    <t>IC22 - Senior</t>
  </si>
  <si>
    <t>PH-Human Resources</t>
  </si>
  <si>
    <t>Human Resources</t>
  </si>
  <si>
    <t>Software as a Service</t>
  </si>
  <si>
    <t>CMS &amp; CloudOps</t>
  </si>
  <si>
    <t>IC21 - Career</t>
  </si>
  <si>
    <t>MG40 - Lead/Supervisor</t>
  </si>
  <si>
    <t>PH0AATAMPCCKP</t>
  </si>
  <si>
    <t>Vendor Management</t>
  </si>
  <si>
    <t>Cloud Suite Administrator, Principal</t>
  </si>
  <si>
    <t>IC20 - Associate</t>
  </si>
  <si>
    <t>Cloud Suite Administrator</t>
  </si>
  <si>
    <t>PH-Sales</t>
  </si>
  <si>
    <t>PH-SaaS</t>
  </si>
  <si>
    <t>Education</t>
  </si>
  <si>
    <t>Cacdac</t>
  </si>
  <si>
    <t>Cloud System Engineer, Principal</t>
  </si>
  <si>
    <t>Cloud Suite Administrator, Senior</t>
  </si>
  <si>
    <t>Pre-Sales</t>
  </si>
  <si>
    <t>Finance</t>
  </si>
  <si>
    <t>IQAZ1</t>
  </si>
  <si>
    <t>PH0AANOPIQAZ1</t>
  </si>
  <si>
    <t>PH0AAHRSPCCKP</t>
  </si>
  <si>
    <t>EPM</t>
  </si>
  <si>
    <t>AD16 - Highly Skilled</t>
  </si>
  <si>
    <t>Melyrose Conciso</t>
  </si>
  <si>
    <t>AD17 - Specialist</t>
  </si>
  <si>
    <t>Cloud System Engineer</t>
  </si>
  <si>
    <t>Rodney Dauphin</t>
  </si>
  <si>
    <t>Marionito Mappala</t>
  </si>
  <si>
    <t>Mark Angelo</t>
  </si>
  <si>
    <t>Conejero, Mark Angelo B.</t>
  </si>
  <si>
    <t>Cloud Suite Administrator, Associate</t>
  </si>
  <si>
    <t>IQADU</t>
  </si>
  <si>
    <t>PH0AANOPIQADU</t>
  </si>
  <si>
    <t>RFR</t>
  </si>
  <si>
    <t>Dev Project Manager</t>
  </si>
  <si>
    <t>PH0AAWFMPCCKP</t>
  </si>
  <si>
    <t>Joel Alibanto</t>
  </si>
  <si>
    <t>Team Lead, Business Development</t>
  </si>
  <si>
    <t>BVT</t>
  </si>
  <si>
    <t>Cloud System Engineer, Associate</t>
  </si>
  <si>
    <t>Rey Ferdinand San Juan</t>
  </si>
  <si>
    <t>Bobby James Toriano</t>
  </si>
  <si>
    <t>PH-Education</t>
  </si>
  <si>
    <t>Kathrina Joy</t>
  </si>
  <si>
    <t>Silvestre, Kathrina Joy M.</t>
  </si>
  <si>
    <t>Mylene Francia</t>
  </si>
  <si>
    <t>Leonardo, Mylene Francia F.</t>
  </si>
  <si>
    <t>Asset Management Specialist</t>
  </si>
  <si>
    <t>RMS</t>
  </si>
  <si>
    <t>PH0AARMSASUEZ</t>
  </si>
  <si>
    <t>MRM</t>
  </si>
  <si>
    <t>Cloud System Engineer, Sr.</t>
  </si>
  <si>
    <t>PH-Alliances</t>
  </si>
  <si>
    <t>Maria Hanna Carmela</t>
  </si>
  <si>
    <t>Dionisio, Maria Hanna Carmela M.</t>
  </si>
  <si>
    <t>PCM</t>
  </si>
  <si>
    <t>OPT</t>
  </si>
  <si>
    <t>Cloud Database Administrator</t>
  </si>
  <si>
    <t>Singson</t>
  </si>
  <si>
    <t>Manucom</t>
  </si>
  <si>
    <t>Bergonia</t>
  </si>
  <si>
    <t>Manucom, Mark Joseph B.</t>
  </si>
  <si>
    <t>MarkJoseph.Manucom@infor.com</t>
  </si>
  <si>
    <t>mmanucom</t>
  </si>
  <si>
    <t>Pocholo</t>
  </si>
  <si>
    <t>Sobelino</t>
  </si>
  <si>
    <t>Magbanua, Pocholo S.</t>
  </si>
  <si>
    <t>Pocholo.Magbanua@infor.com</t>
  </si>
  <si>
    <t>pmagbanua</t>
  </si>
  <si>
    <t>Sabado, Darwin P.</t>
  </si>
  <si>
    <t>Darwin.Sabado@infor.com</t>
  </si>
  <si>
    <t>dsabado</t>
  </si>
  <si>
    <t>Montecalvo</t>
  </si>
  <si>
    <t>Jeremicah</t>
  </si>
  <si>
    <t>Magtoto</t>
  </si>
  <si>
    <t>Montecalvo, Jeremicah M.</t>
  </si>
  <si>
    <t>Jeremicah.Montecalvo@infor.com</t>
  </si>
  <si>
    <t>jmontecalvo</t>
  </si>
  <si>
    <t>Bagay</t>
  </si>
  <si>
    <t>Christine Ann</t>
  </si>
  <si>
    <t>Bagay, Christine Ann C.</t>
  </si>
  <si>
    <t>ChristineAnn.Bagay@infor.com</t>
  </si>
  <si>
    <t>cbagay</t>
  </si>
  <si>
    <t>Perey</t>
  </si>
  <si>
    <t>Ramos, Ephraim P.</t>
  </si>
  <si>
    <t>Ephraim.Ramos@infor.com</t>
  </si>
  <si>
    <t>eramos2</t>
  </si>
  <si>
    <t>Aiza</t>
  </si>
  <si>
    <t>Pineda, Aiza N.</t>
  </si>
  <si>
    <t>Aiza.Pineda@infor.com</t>
  </si>
  <si>
    <t>apineda2</t>
  </si>
  <si>
    <t>Gestiada</t>
  </si>
  <si>
    <t>Mary Joanne</t>
  </si>
  <si>
    <t>Calangian</t>
  </si>
  <si>
    <t>Gestiada, Mary Joanne C.</t>
  </si>
  <si>
    <t>MaryJoanne.Gestiada@infor.com</t>
  </si>
  <si>
    <t>mgestiada</t>
  </si>
  <si>
    <t>Jairo Dave</t>
  </si>
  <si>
    <t>Mejia, Jairo Dave N.</t>
  </si>
  <si>
    <t>JairoDave.Mejia@infor.com</t>
  </si>
  <si>
    <t>jmejia3</t>
  </si>
  <si>
    <t>Joseph Erick</t>
  </si>
  <si>
    <t>Calanoc</t>
  </si>
  <si>
    <t>Reyes, Joseph Erick C.</t>
  </si>
  <si>
    <t>JosephErick.Reyes@infor.com</t>
  </si>
  <si>
    <t>jreyes2</t>
  </si>
  <si>
    <t>Frances Diana Marie</t>
  </si>
  <si>
    <t>Torres, Frances Diana Marie M.</t>
  </si>
  <si>
    <t>Frances.Torres@infor.com</t>
  </si>
  <si>
    <t>ftorres2</t>
  </si>
  <si>
    <t>Marticio</t>
  </si>
  <si>
    <t>Tiu, Ronnel M.</t>
  </si>
  <si>
    <t>Ronnel.Tiu@infor.com</t>
  </si>
  <si>
    <t>rtiu</t>
  </si>
  <si>
    <t>Cedric</t>
  </si>
  <si>
    <t>Villapando, Cedric B.</t>
  </si>
  <si>
    <t>Cerdic.Villapando@infor.com</t>
  </si>
  <si>
    <t>cvillapando</t>
  </si>
  <si>
    <t>Tan, Jeffrey L.</t>
  </si>
  <si>
    <t>IT Project Manager</t>
  </si>
  <si>
    <t>Jeffrey.Tan@infor.com</t>
  </si>
  <si>
    <t>jtan8</t>
  </si>
  <si>
    <t>Consul</t>
  </si>
  <si>
    <t>Ednalyn</t>
  </si>
  <si>
    <t>Osano</t>
  </si>
  <si>
    <t>Consul, Ednalyn O.</t>
  </si>
  <si>
    <t>IT Technical Support Analyst</t>
  </si>
  <si>
    <t>Ednalyn.Consul@infor.com</t>
  </si>
  <si>
    <t>econsul</t>
  </si>
  <si>
    <t>Escalona</t>
  </si>
  <si>
    <t>Gozon</t>
  </si>
  <si>
    <t>Escalona, Kevin John G.</t>
  </si>
  <si>
    <t>KevinJohn.Escalona@infor.com</t>
  </si>
  <si>
    <t>kescalona</t>
  </si>
  <si>
    <t>Yssachar Caleb</t>
  </si>
  <si>
    <t>Cruz, Yssachar Caleb A.</t>
  </si>
  <si>
    <t>YssacharCaleb.Cruz@infor.com</t>
  </si>
  <si>
    <t>ycruz</t>
  </si>
  <si>
    <t>Enguerra</t>
  </si>
  <si>
    <t>Kristine Camille</t>
  </si>
  <si>
    <t>Enguerra, Kristine Camille M.</t>
  </si>
  <si>
    <t>KristineCamille.Enguerra@infor.com</t>
  </si>
  <si>
    <t>kenguerra</t>
  </si>
  <si>
    <t>Padolina</t>
  </si>
  <si>
    <t>Aron</t>
  </si>
  <si>
    <t>Sanado</t>
  </si>
  <si>
    <t>Padolina, Aron S.</t>
  </si>
  <si>
    <t>Aron.Padolina@infor.com</t>
  </si>
  <si>
    <t>apadolina</t>
  </si>
  <si>
    <t>Degenion</t>
  </si>
  <si>
    <t>Regene</t>
  </si>
  <si>
    <t>Mandras</t>
  </si>
  <si>
    <t>Degenion, Regene M.</t>
  </si>
  <si>
    <t>Regene.Degenion@infor.com</t>
  </si>
  <si>
    <t>rdegenion</t>
  </si>
  <si>
    <t>Apilado</t>
  </si>
  <si>
    <t>Llaguno</t>
  </si>
  <si>
    <t>Apilado, Emmanuel L.</t>
  </si>
  <si>
    <t>Emmanuel.Apilado@infor.com</t>
  </si>
  <si>
    <t>eapilado</t>
  </si>
  <si>
    <t>Esma</t>
  </si>
  <si>
    <t>George Patrick</t>
  </si>
  <si>
    <t>Esma, George Patrick P.</t>
  </si>
  <si>
    <t>GeorgePatrick.Esma@infor.com</t>
  </si>
  <si>
    <t>gesma</t>
  </si>
  <si>
    <t>John Mykell</t>
  </si>
  <si>
    <t>Abad</t>
  </si>
  <si>
    <t>Dela Cruz, John Mykell A.</t>
  </si>
  <si>
    <t>JohnMykell.DelaCruz@infor.com</t>
  </si>
  <si>
    <t>jdelacruz</t>
  </si>
  <si>
    <t>Coching</t>
  </si>
  <si>
    <t>Meryl Anne Filomena</t>
  </si>
  <si>
    <t>Coching, Meryl Anne Filomena B.</t>
  </si>
  <si>
    <t>MerylAnneFilomen.Coching@infor.com</t>
  </si>
  <si>
    <t>mcoching</t>
  </si>
  <si>
    <t>Marcia</t>
  </si>
  <si>
    <t>Aljohn</t>
  </si>
  <si>
    <t>Marcia, Aljohn C.</t>
  </si>
  <si>
    <t>Aljohn.Marcia@infor.com</t>
  </si>
  <si>
    <t>amarcia</t>
  </si>
  <si>
    <t>Arciga</t>
  </si>
  <si>
    <t>Neil Robin</t>
  </si>
  <si>
    <t>Arciga, Neil Robin A.</t>
  </si>
  <si>
    <t>NeilRobin.Arciga@infor.com</t>
  </si>
  <si>
    <t>narciga</t>
  </si>
  <si>
    <t>Patron</t>
  </si>
  <si>
    <t>Gutierrez, Arnold P.</t>
  </si>
  <si>
    <t>Arnold.Gutierrez@infor.com</t>
  </si>
  <si>
    <t>agutierrez6</t>
  </si>
  <si>
    <t>Karunungan Jr.</t>
  </si>
  <si>
    <t>Redimano</t>
  </si>
  <si>
    <t>Karunungan Jr., Romeo R.</t>
  </si>
  <si>
    <t>Romeo.KarununganJr@infor.com</t>
  </si>
  <si>
    <t>rkarununganjr</t>
  </si>
  <si>
    <t>Tabilangon</t>
  </si>
  <si>
    <t>Tamega</t>
  </si>
  <si>
    <t>Tabilangon, Kristine T.</t>
  </si>
  <si>
    <t>Kristine.Tabilangon@infor.com</t>
  </si>
  <si>
    <t>ktabilangon</t>
  </si>
  <si>
    <t>Cruz, Emmanuel G.</t>
  </si>
  <si>
    <t>Emmanuel.Cruz@infor.com</t>
  </si>
  <si>
    <t>ecruz2</t>
  </si>
  <si>
    <t>Ross Andro</t>
  </si>
  <si>
    <t>Tancio</t>
  </si>
  <si>
    <t>Agulto, Ross Andro T.</t>
  </si>
  <si>
    <t>RossAndro.Agulto@infor.com</t>
  </si>
  <si>
    <t>ragulto</t>
  </si>
  <si>
    <t>Dizon, Gerardo G.</t>
  </si>
  <si>
    <t>Gerardo.Dizon@infor.com</t>
  </si>
  <si>
    <t>gdizon</t>
  </si>
  <si>
    <t>Manalac</t>
  </si>
  <si>
    <t>Dana May</t>
  </si>
  <si>
    <t>Isturis</t>
  </si>
  <si>
    <t>Manalac, Dana May I.</t>
  </si>
  <si>
    <t>DanaMay.Manalac@infor.com</t>
  </si>
  <si>
    <t>dmanalac</t>
  </si>
  <si>
    <t>Drilon</t>
  </si>
  <si>
    <t>Alfred Prince Jeffrey</t>
  </si>
  <si>
    <t>Drilon, Alfred Prince Jeffrey J.</t>
  </si>
  <si>
    <t>Alfred.Drilon@infor.com</t>
  </si>
  <si>
    <t>adrilon</t>
  </si>
  <si>
    <t>Maldonado</t>
  </si>
  <si>
    <t>Maldonado, Christian T.</t>
  </si>
  <si>
    <t>Christian.Maldonado@infor.com</t>
  </si>
  <si>
    <t>cmaldonado</t>
  </si>
  <si>
    <t>Sabrina Jane</t>
  </si>
  <si>
    <t>Palor</t>
  </si>
  <si>
    <t>Ong, Sabrina Jane P.</t>
  </si>
  <si>
    <t>SabrinaJane.Ong@infor.com</t>
  </si>
  <si>
    <t>song2</t>
  </si>
  <si>
    <t>Jestony</t>
  </si>
  <si>
    <t>Andal, Jestony P.</t>
  </si>
  <si>
    <t>Jestony.Andal@infor.com</t>
  </si>
  <si>
    <t>jandal</t>
  </si>
  <si>
    <t>Esteen Rae</t>
  </si>
  <si>
    <t>Valdez, Esteen Rae S.</t>
  </si>
  <si>
    <t>EsteenRae.Valdez@infor.com</t>
  </si>
  <si>
    <t>evaldez</t>
  </si>
  <si>
    <t>Carag</t>
  </si>
  <si>
    <t>Carag, Stephanie L.</t>
  </si>
  <si>
    <t>Stephanie.Carag@infor.com</t>
  </si>
  <si>
    <t>scarag</t>
  </si>
  <si>
    <t>Bukalan, Christian C.</t>
  </si>
  <si>
    <t>Customer Care Rep</t>
  </si>
  <si>
    <t>Christian.Bukalan@infor.com</t>
  </si>
  <si>
    <t>cbukalan</t>
  </si>
  <si>
    <t>Bolledo</t>
  </si>
  <si>
    <t>May Angelie</t>
  </si>
  <si>
    <t>Labadia</t>
  </si>
  <si>
    <t>Bolledo, May Angelie L.</t>
  </si>
  <si>
    <t>MayAngelie.Bolledo@infor.com</t>
  </si>
  <si>
    <t>mbolledo</t>
  </si>
  <si>
    <t>Tabotabo</t>
  </si>
  <si>
    <t>Tabotabo, Mark F.</t>
  </si>
  <si>
    <t>Mark.Tabotabo@infor.com</t>
  </si>
  <si>
    <t>mtabotabo</t>
  </si>
  <si>
    <t>Raffel Jenina</t>
  </si>
  <si>
    <t>Rico, Raffel Jenina V.</t>
  </si>
  <si>
    <t>RaffelJenina.Rico@infor.com</t>
  </si>
  <si>
    <t>rrico</t>
  </si>
  <si>
    <t>Salesa Jr.</t>
  </si>
  <si>
    <t>Mario Feliciano</t>
  </si>
  <si>
    <t>Valmores</t>
  </si>
  <si>
    <t>Salesa Jr., Mario Feliciano V.</t>
  </si>
  <si>
    <t>MarioFeliciano.Salesa@infor.com</t>
  </si>
  <si>
    <t>msalesa</t>
  </si>
  <si>
    <t>Roy Neil</t>
  </si>
  <si>
    <t>Franco, Roy Neil G.</t>
  </si>
  <si>
    <t>RoyNeil.Franco@infor.com</t>
  </si>
  <si>
    <t>rfranco</t>
  </si>
  <si>
    <t>Lague</t>
  </si>
  <si>
    <t>Carl Jerich</t>
  </si>
  <si>
    <t>Lague, Carl Jerich C.</t>
  </si>
  <si>
    <t>CarlJerich.Lague@infor.com</t>
  </si>
  <si>
    <t>clague</t>
  </si>
  <si>
    <t>Visda</t>
  </si>
  <si>
    <t>Visda, Rachelle D.</t>
  </si>
  <si>
    <t>Rachelle.Visda@infor.com</t>
  </si>
  <si>
    <t>rvisda</t>
  </si>
  <si>
    <t>Bienvenido Teodulo</t>
  </si>
  <si>
    <t>Elido</t>
  </si>
  <si>
    <t>Topacio Jr., Bienvenido Teodulo E.</t>
  </si>
  <si>
    <t>BienvenidoTeodulo.TopacioJr@infor.com</t>
  </si>
  <si>
    <t>btopaciojr</t>
  </si>
  <si>
    <t>Joseph Rigelle</t>
  </si>
  <si>
    <t>Osorio</t>
  </si>
  <si>
    <t>Cancino, Joseph Rigelle O.</t>
  </si>
  <si>
    <t>JosephRigelle.Cancino@infor.com</t>
  </si>
  <si>
    <t>jcancino</t>
  </si>
  <si>
    <t>Deliquina</t>
  </si>
  <si>
    <t>Errol John</t>
  </si>
  <si>
    <t>Deliquina, Errol John R.</t>
  </si>
  <si>
    <t>ErrolJohn.Deliquina@infor.com</t>
  </si>
  <si>
    <t>edeliquina</t>
  </si>
  <si>
    <t>Alpapara</t>
  </si>
  <si>
    <t>Maria Aiza</t>
  </si>
  <si>
    <t>Alpapara, Maria Aiza S.</t>
  </si>
  <si>
    <t>MariaAiza.Alpapara@infor.com</t>
  </si>
  <si>
    <t>malpapara</t>
  </si>
  <si>
    <t>Jingco</t>
  </si>
  <si>
    <t>Zaira Mae</t>
  </si>
  <si>
    <t>Tayamora</t>
  </si>
  <si>
    <t>Jingco, Zaira Mae T.</t>
  </si>
  <si>
    <t>ZairaMae.Jingco@infor.com</t>
  </si>
  <si>
    <t>zjingco</t>
  </si>
  <si>
    <t>Calma, Dennies D.</t>
  </si>
  <si>
    <t>Dennies.Calma@infor.com</t>
  </si>
  <si>
    <t>dcalma</t>
  </si>
  <si>
    <t>Enrile, Mary Rose S.</t>
  </si>
  <si>
    <t>MaryRose.Enrile@infor.com</t>
  </si>
  <si>
    <t>menrile</t>
  </si>
  <si>
    <t>Bernal</t>
  </si>
  <si>
    <t>Gian Micah</t>
  </si>
  <si>
    <t>Bernal, Gian Micah M.</t>
  </si>
  <si>
    <t>GianMicah.Bernal@infor.com</t>
  </si>
  <si>
    <t>gbernal</t>
  </si>
  <si>
    <t>Gapuz</t>
  </si>
  <si>
    <t>Gapuz, Lorenzo B.</t>
  </si>
  <si>
    <t>Lorenzo.Gapuz@infor.com</t>
  </si>
  <si>
    <t>lgapuz</t>
  </si>
  <si>
    <t>Pamintuan</t>
  </si>
  <si>
    <t>Kent</t>
  </si>
  <si>
    <t>Aveno</t>
  </si>
  <si>
    <t>Pamintuan, Kent A.</t>
  </si>
  <si>
    <t>Kent.Pamintuan@infor.com</t>
  </si>
  <si>
    <t>kpamintuan</t>
  </si>
  <si>
    <t>Setera</t>
  </si>
  <si>
    <t>Janine Mariz</t>
  </si>
  <si>
    <t>Benosa</t>
  </si>
  <si>
    <t>Setera, Janine Mariz B.</t>
  </si>
  <si>
    <t>JanineMariz.Setera@infor.com</t>
  </si>
  <si>
    <t>jsetera</t>
  </si>
  <si>
    <t>Empaces</t>
  </si>
  <si>
    <t>Kim Aimee</t>
  </si>
  <si>
    <t>Empaces, Kim Aimee .</t>
  </si>
  <si>
    <t>KimAimee.Empaces@infor.com</t>
  </si>
  <si>
    <t>kempaces</t>
  </si>
  <si>
    <t>Camille Joyce</t>
  </si>
  <si>
    <t>Artap</t>
  </si>
  <si>
    <t>Santiago, Camille Joyce A.</t>
  </si>
  <si>
    <t>CamilleJoyce.Santiago@infor.com</t>
  </si>
  <si>
    <t>csantiago</t>
  </si>
  <si>
    <t>Noemi</t>
  </si>
  <si>
    <t>Estingor, Noemi O.</t>
  </si>
  <si>
    <t>Noemi.Estingor@infor.com</t>
  </si>
  <si>
    <t>nestingor</t>
  </si>
  <si>
    <t>Ababa</t>
  </si>
  <si>
    <t>Andrew</t>
  </si>
  <si>
    <t>Malate</t>
  </si>
  <si>
    <t>Ababa, Andrew M.</t>
  </si>
  <si>
    <t>Andrew.Ababa@infor.com</t>
  </si>
  <si>
    <t>aababa</t>
  </si>
  <si>
    <t>Moran</t>
  </si>
  <si>
    <t>Von Paolo</t>
  </si>
  <si>
    <t>Moran, Von Paolo E.</t>
  </si>
  <si>
    <t>VonPaolo.Moran@infor.com</t>
  </si>
  <si>
    <t>vmoran</t>
  </si>
  <si>
    <t>Mary Ann Jerica</t>
  </si>
  <si>
    <t>Guinto, Mary Ann Jerica G.</t>
  </si>
  <si>
    <t>MaryAnnJerica.Guinto@infor.com</t>
  </si>
  <si>
    <t>mguinto</t>
  </si>
  <si>
    <t>Landayan</t>
  </si>
  <si>
    <t>Noelito</t>
  </si>
  <si>
    <t>Landayan, Noelito M.</t>
  </si>
  <si>
    <t>Noelito.Landayan@infor.com</t>
  </si>
  <si>
    <t>nlandayan</t>
  </si>
  <si>
    <t>Sato</t>
  </si>
  <si>
    <t>Sato, Jayson R.</t>
  </si>
  <si>
    <t>Jayson.Sato@infor.com</t>
  </si>
  <si>
    <t>jsato</t>
  </si>
  <si>
    <t>Keno Paolo</t>
  </si>
  <si>
    <t>Reyes, Keno Paolo S.</t>
  </si>
  <si>
    <t>KenoPaolo.Reyes@infor.com</t>
  </si>
  <si>
    <t>kreyes</t>
  </si>
  <si>
    <t>Miel</t>
  </si>
  <si>
    <t>Sheena</t>
  </si>
  <si>
    <t>Saludares</t>
  </si>
  <si>
    <t>Miel, Sheena S.</t>
  </si>
  <si>
    <t>Sheena.Miel@infor.com</t>
  </si>
  <si>
    <t>smiel</t>
  </si>
  <si>
    <t>Dollente</t>
  </si>
  <si>
    <t>Mae Michele</t>
  </si>
  <si>
    <t>Ramin</t>
  </si>
  <si>
    <t>Dollente, Mae Michele R.</t>
  </si>
  <si>
    <t>MaeMichele.Dollente@infor.com</t>
  </si>
  <si>
    <t>mdollente</t>
  </si>
  <si>
    <t>Tsuchiya</t>
  </si>
  <si>
    <t>Taka Fumi</t>
  </si>
  <si>
    <t>Tsuchiya, Taka Fumi D.</t>
  </si>
  <si>
    <t>TakaFumi.Tsuchiya@infor.com</t>
  </si>
  <si>
    <t>ttsuchiya</t>
  </si>
  <si>
    <t>Arden Cristopher</t>
  </si>
  <si>
    <t>Mendoza, Arden Cristopher S.</t>
  </si>
  <si>
    <t>ArdenCristopher.Mendoza@infor.com</t>
  </si>
  <si>
    <t>amendoza2</t>
  </si>
  <si>
    <t>Harold Brian</t>
  </si>
  <si>
    <t>Siguenza</t>
  </si>
  <si>
    <t>Del Castillo, Harold Brian S.</t>
  </si>
  <si>
    <t>Harold.DelCastillo@infor.com</t>
  </si>
  <si>
    <t>hdelcastillo</t>
  </si>
  <si>
    <t>Vasquez, Adrian M.</t>
  </si>
  <si>
    <t>Adrian.Vasquez@infor.com</t>
  </si>
  <si>
    <t>avasquez</t>
  </si>
  <si>
    <t>Pauline Joyce</t>
  </si>
  <si>
    <t>Fernandez, Pauline Joyce C.</t>
  </si>
  <si>
    <t>PaulineJoyce.Fernandez@infor.com</t>
  </si>
  <si>
    <t>pfernandez2</t>
  </si>
  <si>
    <t>Lao, Esperanza .</t>
  </si>
  <si>
    <t>Esperanza.Lao@infor.com</t>
  </si>
  <si>
    <t>elao</t>
  </si>
  <si>
    <t>Martin, Christine Joy A.</t>
  </si>
  <si>
    <t>ChristineJoy.Martin@infor.com</t>
  </si>
  <si>
    <t>cmartin6</t>
  </si>
  <si>
    <t>Raphael</t>
  </si>
  <si>
    <t>Macapagal, Raphael A.</t>
  </si>
  <si>
    <t>Raphael.Macapagal@infor.com</t>
  </si>
  <si>
    <t>rmacapagal</t>
  </si>
  <si>
    <t>Sabado, Mary Grace P.</t>
  </si>
  <si>
    <t>MaryGrace.Sabado@infor.com</t>
  </si>
  <si>
    <t>msabado</t>
  </si>
  <si>
    <t>Enriquez, Angelica S.</t>
  </si>
  <si>
    <t>Angelica.Enriquez@infor.com</t>
  </si>
  <si>
    <t>aenriquez</t>
  </si>
  <si>
    <t>Jerick</t>
  </si>
  <si>
    <t>Ceballos</t>
  </si>
  <si>
    <t>Delos Reyes, Jerick C.</t>
  </si>
  <si>
    <t>Jerick.DelosReyes@infor.com</t>
  </si>
  <si>
    <t>jdelosreyes</t>
  </si>
  <si>
    <t>Pauline Anne</t>
  </si>
  <si>
    <t>Marciano</t>
  </si>
  <si>
    <t>Reyes, Pauline Anne M.</t>
  </si>
  <si>
    <t>Dela Cruz, Jeffrey M.</t>
  </si>
  <si>
    <t>Jeffrey.DelaCruz@infor.com</t>
  </si>
  <si>
    <t>jdelacruz2</t>
  </si>
  <si>
    <t>Salamanca, Kevin C.</t>
  </si>
  <si>
    <t>Kevin.Salamanca@infor.com</t>
  </si>
  <si>
    <t>ksalamanca</t>
  </si>
  <si>
    <t>Edyrik</t>
  </si>
  <si>
    <t>Roque, Edyrik C.</t>
  </si>
  <si>
    <t>Edyrik.Roque@infor.com</t>
  </si>
  <si>
    <t>eroque</t>
  </si>
  <si>
    <t>Llabora</t>
  </si>
  <si>
    <t>Salivio</t>
  </si>
  <si>
    <t>Llabora, Joana Marie S.</t>
  </si>
  <si>
    <t>JoanaMarie.Llabora@infor.com</t>
  </si>
  <si>
    <t>jllabora</t>
  </si>
  <si>
    <t>Mary Anne</t>
  </si>
  <si>
    <t>MaryAnne.Mojica@infor.com</t>
  </si>
  <si>
    <t>mmojica</t>
  </si>
  <si>
    <t>Adrian Miguel</t>
  </si>
  <si>
    <t>Capuli</t>
  </si>
  <si>
    <t>Garcia, Adrian Miguel C.</t>
  </si>
  <si>
    <t>Delos Santos, Salvacion D.</t>
  </si>
  <si>
    <t>Salvacion.DelosSantos@infor.com</t>
  </si>
  <si>
    <t>ssantos</t>
  </si>
  <si>
    <t>Irish Joy</t>
  </si>
  <si>
    <t>Ibana</t>
  </si>
  <si>
    <t>Co, Irish Joy I.</t>
  </si>
  <si>
    <t>IrishJoy.Co@infor.com</t>
  </si>
  <si>
    <t>ico</t>
  </si>
  <si>
    <t>Michael Luis</t>
  </si>
  <si>
    <t>Sales, Michael Luis O.</t>
  </si>
  <si>
    <t>MichaelLuis.Sales@infor.com</t>
  </si>
  <si>
    <t>msales</t>
  </si>
  <si>
    <t>Redillas</t>
  </si>
  <si>
    <t>Clare Aurea</t>
  </si>
  <si>
    <t>Redillas, Clare Aurea E.</t>
  </si>
  <si>
    <t>Charmae</t>
  </si>
  <si>
    <t>Maranan, Charmae C.</t>
  </si>
  <si>
    <t>Mindo</t>
  </si>
  <si>
    <t>Christian Mark</t>
  </si>
  <si>
    <t>Mindo, Christian Mark E.</t>
  </si>
  <si>
    <t>Gargantiel</t>
  </si>
  <si>
    <t>King Philip</t>
  </si>
  <si>
    <t>Cabugayan</t>
  </si>
  <si>
    <t>Gargantiel, King Philip C.</t>
  </si>
  <si>
    <t>PJ Reyes</t>
  </si>
  <si>
    <t>Lawson S3 Development</t>
  </si>
  <si>
    <t>VP, Software Development</t>
  </si>
  <si>
    <t>EX60 - Vice President</t>
  </si>
  <si>
    <t>Shared Services Corporate</t>
  </si>
  <si>
    <t>Facilities Manager</t>
  </si>
  <si>
    <t>Shared Svcs APAC</t>
  </si>
  <si>
    <t>Manila CoE Management</t>
  </si>
  <si>
    <t>Lawson M3 Development</t>
  </si>
  <si>
    <t>Manila/M3</t>
  </si>
  <si>
    <t>Manila AMS</t>
  </si>
  <si>
    <t>HCM Development</t>
  </si>
  <si>
    <t>Manila/S3</t>
  </si>
  <si>
    <t>ION/Techstack Development</t>
  </si>
  <si>
    <t>Manila/PMO</t>
  </si>
  <si>
    <t>Manila/HCM</t>
  </si>
  <si>
    <t>Manuel Pantaleon II</t>
  </si>
  <si>
    <t>Manila/Systems Mgmt</t>
  </si>
  <si>
    <t>Rhythm Development</t>
  </si>
  <si>
    <t>Application Services</t>
  </si>
  <si>
    <t>Local.ly Development</t>
  </si>
  <si>
    <t>Customer Support APAC</t>
  </si>
  <si>
    <t>Sr. Manager, Operations</t>
  </si>
  <si>
    <t>Operations Analyst</t>
  </si>
  <si>
    <t>Technology Research Development</t>
  </si>
  <si>
    <t>Jack Rubillar II</t>
  </si>
  <si>
    <t>Asean ERP Sales</t>
  </si>
  <si>
    <t>Gerard Dangca II</t>
  </si>
  <si>
    <t>SaaS Multi Tenant</t>
  </si>
  <si>
    <t>Corporate Product Management</t>
  </si>
  <si>
    <t>Syteline Development</t>
  </si>
  <si>
    <t>Mongoose Development</t>
  </si>
  <si>
    <t>ERP/PLM Development</t>
  </si>
  <si>
    <t>Report Analyst -Sr</t>
  </si>
  <si>
    <t>Visual Development</t>
  </si>
  <si>
    <t>Supervisor, Accounting</t>
  </si>
  <si>
    <t>Business Development</t>
  </si>
  <si>
    <t>CPQ</t>
  </si>
  <si>
    <t>APAC Legacy Development</t>
  </si>
  <si>
    <t>Performance Management Development</t>
  </si>
  <si>
    <t>Certpoint</t>
  </si>
  <si>
    <t>APAC Hospitality</t>
  </si>
  <si>
    <t>Manila/Syteline</t>
  </si>
  <si>
    <t>Learning</t>
  </si>
  <si>
    <t>Report Analyst</t>
  </si>
  <si>
    <t>EZ RMS Hospitality</t>
  </si>
  <si>
    <t>Sales - Ops</t>
  </si>
  <si>
    <t>APAC Audit Compliance</t>
  </si>
  <si>
    <t>Customer Support Americas</t>
  </si>
  <si>
    <t>CRTPE</t>
  </si>
  <si>
    <t>PH0AANOPCRTPE</t>
  </si>
  <si>
    <t>Operations Support</t>
  </si>
  <si>
    <t>PaulineAnne.Reyes@infor.com</t>
  </si>
  <si>
    <t>preyes2</t>
  </si>
  <si>
    <t>AdrianMiguel.Garcia@infor.com</t>
  </si>
  <si>
    <t>agarcia12</t>
  </si>
  <si>
    <t>ClareAurea.Redillas@infor.com</t>
  </si>
  <si>
    <t>credillas</t>
  </si>
  <si>
    <t>Charmae.Maranan@infor.com</t>
  </si>
  <si>
    <t>cmaranan</t>
  </si>
  <si>
    <t>ChristianMark.Mindo@infor.com</t>
  </si>
  <si>
    <t>cmindo</t>
  </si>
  <si>
    <t>KingPhilip.Gargantiel@infor.com</t>
  </si>
  <si>
    <t>kgargantiel</t>
  </si>
  <si>
    <t>Onboard</t>
  </si>
  <si>
    <t>Rosaria</t>
  </si>
  <si>
    <t>Donald</t>
  </si>
  <si>
    <t>Rabino</t>
  </si>
  <si>
    <t>Rosaria, Donald R.</t>
  </si>
  <si>
    <t>Donald.Rosaria@infor.com</t>
  </si>
  <si>
    <t>drosaria</t>
  </si>
  <si>
    <t>Coquia</t>
  </si>
  <si>
    <t>Brian Kevin</t>
  </si>
  <si>
    <t>Tinio</t>
  </si>
  <si>
    <t>Coquia, Brian Kevin T.</t>
  </si>
  <si>
    <t>BrianKevin.Coquia@infor.com</t>
  </si>
  <si>
    <t>bcoquia</t>
  </si>
  <si>
    <t>Shayne Karen</t>
  </si>
  <si>
    <t>Arroyo, Shayne Karen D.</t>
  </si>
  <si>
    <t>ShayneKaren.Arroyo@infor.com</t>
  </si>
  <si>
    <t>sarroyo2</t>
  </si>
  <si>
    <t>Villareal</t>
  </si>
  <si>
    <t>Vanessa Vada</t>
  </si>
  <si>
    <t>Novilla</t>
  </si>
  <si>
    <t>Villareal, Vanessa Vada N.</t>
  </si>
  <si>
    <t>VanessaVada.Villareal@infor.com</t>
  </si>
  <si>
    <t>vvillareal</t>
  </si>
  <si>
    <t>Lily Antonette</t>
  </si>
  <si>
    <t>Estole</t>
  </si>
  <si>
    <t>Mendoza, Lily Antonette E.</t>
  </si>
  <si>
    <t>LilyAntonette.Mendoza@infor.com</t>
  </si>
  <si>
    <t>lmendoza2</t>
  </si>
  <si>
    <t>Penilla</t>
  </si>
  <si>
    <t>Candelaria, Dexter P.</t>
  </si>
  <si>
    <t>Dexter.Candelaria@infor.com</t>
  </si>
  <si>
    <t>dcandelaria</t>
  </si>
  <si>
    <t>Bidon</t>
  </si>
  <si>
    <t>Ivann Rey</t>
  </si>
  <si>
    <t>Signo</t>
  </si>
  <si>
    <t>Bidon, Ivann Rey S.</t>
  </si>
  <si>
    <t>IvannRey.Bidon@infor.com</t>
  </si>
  <si>
    <t>ibidon</t>
  </si>
  <si>
    <t>Narvaja</t>
  </si>
  <si>
    <t>Armand Angelo</t>
  </si>
  <si>
    <t>Narvaja, Armand Angelo S.</t>
  </si>
  <si>
    <t>ArmandAngelo.Narvaja@infor.com</t>
  </si>
  <si>
    <t>anarvaja</t>
  </si>
  <si>
    <t>Harvy</t>
  </si>
  <si>
    <t>Octavo</t>
  </si>
  <si>
    <t>Octavo, Jessica C.</t>
  </si>
  <si>
    <t>Jessica.Octavo@infor.com</t>
  </si>
  <si>
    <t>joctavo</t>
  </si>
  <si>
    <t>Sandajan</t>
  </si>
  <si>
    <t>Sandy</t>
  </si>
  <si>
    <t>Felisario</t>
  </si>
  <si>
    <t>Sandajan, Sandy F.</t>
  </si>
  <si>
    <t>Sandy.Sandajan@infor.com</t>
  </si>
  <si>
    <t>ssandajan</t>
  </si>
  <si>
    <t>Nubla</t>
  </si>
  <si>
    <t>Nubla, Lester P.</t>
  </si>
  <si>
    <t>Lester.Nubla@infor.com</t>
  </si>
  <si>
    <t>lnubla</t>
  </si>
  <si>
    <t>Chanliongco</t>
  </si>
  <si>
    <t>Jymeree</t>
  </si>
  <si>
    <t>Diesta</t>
  </si>
  <si>
    <t>Chanliongco, Jymeree D.</t>
  </si>
  <si>
    <t>Jymeree.Chanliongco@infor.com</t>
  </si>
  <si>
    <t>jchanliongco</t>
  </si>
  <si>
    <t>Acojido</t>
  </si>
  <si>
    <t>Dela Cruz, Michelle A.</t>
  </si>
  <si>
    <t>Michelle.DelaCruz@infor.com</t>
  </si>
  <si>
    <t>mdelacruz2</t>
  </si>
  <si>
    <t>- Do not SAVE/EDIT from sharepoint - DOWNLOAD A COPY instead.</t>
  </si>
  <si>
    <t>IR&amp;D-Support</t>
  </si>
  <si>
    <t>Vicente Nonnatus</t>
  </si>
  <si>
    <t>Director, Consulting</t>
  </si>
  <si>
    <t>Consultant, Principal</t>
  </si>
  <si>
    <t>Remote Office PH</t>
  </si>
  <si>
    <t>DVLSB</t>
  </si>
  <si>
    <t>Consultant, Senior</t>
  </si>
  <si>
    <t>Project Manager, Associate</t>
  </si>
  <si>
    <t>PH0AANOPPCCMN</t>
  </si>
  <si>
    <t>Team Lead, Consulting</t>
  </si>
  <si>
    <t>Sr. Manager, Consulting</t>
  </si>
  <si>
    <t>Consultant</t>
  </si>
  <si>
    <t>Support Services</t>
  </si>
  <si>
    <t>Consultant, Sr. Principal</t>
  </si>
  <si>
    <t>HLO</t>
  </si>
  <si>
    <t>DVLHL</t>
  </si>
  <si>
    <t>Rogel Ragadio</t>
  </si>
  <si>
    <t>Hook &amp; Loop Development</t>
  </si>
  <si>
    <t>Mylene Aquino</t>
  </si>
  <si>
    <t>Rubi Aquino</t>
  </si>
  <si>
    <t>Maria Cecilia Torres</t>
  </si>
  <si>
    <t>CSSBA</t>
  </si>
  <si>
    <t>Wendy May Tan</t>
  </si>
  <si>
    <t>Kristine Morcilla</t>
  </si>
  <si>
    <t>Customer Support</t>
  </si>
  <si>
    <t>ASVLM</t>
  </si>
  <si>
    <t>Rubicita Mendoza</t>
  </si>
  <si>
    <t>Single Tenant Core</t>
  </si>
  <si>
    <t>Eleonor Dela Cruz</t>
  </si>
  <si>
    <t>Product Support Analyst, Principal</t>
  </si>
  <si>
    <t>Mervyn Chia</t>
  </si>
  <si>
    <t>Devika Paul</t>
  </si>
  <si>
    <t>Neil Pennell</t>
  </si>
  <si>
    <t>Loida Sagaran</t>
  </si>
  <si>
    <t>Joanna Paula Salientes</t>
  </si>
  <si>
    <t>Norcoin - Bernard Zarate</t>
  </si>
  <si>
    <t>Cynthia Camacho</t>
  </si>
  <si>
    <t>Napalan, Kamille Joy D.</t>
  </si>
  <si>
    <t>Michelle Dela Cruz</t>
  </si>
  <si>
    <t>Corpuz, Lorelli G.</t>
  </si>
  <si>
    <t>Mendoza, Rubicita F.</t>
  </si>
  <si>
    <t>Armando Aspiras</t>
  </si>
  <si>
    <t>Michelle Penalosa</t>
  </si>
  <si>
    <t>Marilou Hernandez</t>
  </si>
  <si>
    <t>Anna Lia Severino</t>
  </si>
  <si>
    <t>Michael Luis Sales</t>
  </si>
  <si>
    <t>ASUSB</t>
  </si>
  <si>
    <t>Talent Edge</t>
  </si>
  <si>
    <t>PH0AAS3FASVLM</t>
  </si>
  <si>
    <t>Ma. Socorro Pascual</t>
  </si>
  <si>
    <t>Consultant, Associate</t>
  </si>
  <si>
    <t>Sr. Manager, Consulting Practice</t>
  </si>
  <si>
    <t>Maria Flordeliza Moreno</t>
  </si>
  <si>
    <t>Kathlyn Geronimo</t>
  </si>
  <si>
    <t>Ace Esperancilla</t>
  </si>
  <si>
    <t>APMSP</t>
  </si>
  <si>
    <t>Single Tenant Application</t>
  </si>
  <si>
    <t>Manager, Consulting Practice</t>
  </si>
  <si>
    <t>Development Operations Engineer</t>
  </si>
  <si>
    <t>Ronald Rodil</t>
  </si>
  <si>
    <t>SMGR2</t>
  </si>
  <si>
    <t>PH02ANOPSMGR2</t>
  </si>
  <si>
    <t>Manager, Consulting</t>
  </si>
  <si>
    <t>Demo Services Engineer, Senior</t>
  </si>
  <si>
    <t>Demo Services Engineer, Associate</t>
  </si>
  <si>
    <t>Team Lead, Demo Services</t>
  </si>
  <si>
    <t>Project Manager</t>
  </si>
  <si>
    <t>Sheryl Parayno</t>
  </si>
  <si>
    <t>Grace Abonalla</t>
  </si>
  <si>
    <t>Raphael Macapagal</t>
  </si>
  <si>
    <t>Demy Oliver Lacamiento</t>
  </si>
  <si>
    <t>Julie Atotubo</t>
  </si>
  <si>
    <t>Baby Catherine Sacamay</t>
  </si>
  <si>
    <t>TMB</t>
  </si>
  <si>
    <t>Topacio Jr.</t>
  </si>
  <si>
    <t>PH0AANOPPAMYD</t>
  </si>
  <si>
    <t>EPI</t>
  </si>
  <si>
    <t>FAC</t>
  </si>
  <si>
    <t>Mojica, Mary Anne D.</t>
  </si>
  <si>
    <t>Berber</t>
  </si>
  <si>
    <t>Daniel Ian</t>
  </si>
  <si>
    <t>Berber, Daniel Ian M.</t>
  </si>
  <si>
    <t>DanielIan.Berber@infor.com</t>
  </si>
  <si>
    <t>dberber</t>
  </si>
  <si>
    <t>Orros</t>
  </si>
  <si>
    <t>Daryl John</t>
  </si>
  <si>
    <t>Malig</t>
  </si>
  <si>
    <t>Orros, Daryl John M.</t>
  </si>
  <si>
    <t>DarylJohn.Orros@infor.com</t>
  </si>
  <si>
    <t>dorros</t>
  </si>
  <si>
    <t>Diez</t>
  </si>
  <si>
    <t>Arthur Rey</t>
  </si>
  <si>
    <t>Obispo</t>
  </si>
  <si>
    <t>Diez, Arthur Rey O.</t>
  </si>
  <si>
    <t>ArthurRey.Diez@infor.com</t>
  </si>
  <si>
    <t>adiez</t>
  </si>
  <si>
    <t>Frani</t>
  </si>
  <si>
    <t>Jeneel</t>
  </si>
  <si>
    <t>Barzaga</t>
  </si>
  <si>
    <t>Frani, Jeneel B.</t>
  </si>
  <si>
    <t>Janeel.Frani@infor.com</t>
  </si>
  <si>
    <t>jfrani</t>
  </si>
  <si>
    <t>Kabamalan</t>
  </si>
  <si>
    <t>Kabamalan, Katrina D.</t>
  </si>
  <si>
    <t>Katrina.Kabamalan@infor.com</t>
  </si>
  <si>
    <t>kkabamalan</t>
  </si>
  <si>
    <t>Saniel</t>
  </si>
  <si>
    <t>Sarah Jane</t>
  </si>
  <si>
    <t>Aringo</t>
  </si>
  <si>
    <t>Saniel, Sarah Jane A.</t>
  </si>
  <si>
    <t>SarahJane.Saniel@infor.com</t>
  </si>
  <si>
    <t>ssaniel</t>
  </si>
  <si>
    <t>Marinette</t>
  </si>
  <si>
    <t>Dela Cruz, Marinette M.</t>
  </si>
  <si>
    <t>Marinette.DelaCruz@infor.com</t>
  </si>
  <si>
    <t>mdelacruz3</t>
  </si>
  <si>
    <t>Ivan Christian</t>
  </si>
  <si>
    <t>Villapando, Ivan Christian R.</t>
  </si>
  <si>
    <t>ivanchristian.villapando@infor.com</t>
  </si>
  <si>
    <t>ivillpando</t>
  </si>
  <si>
    <t>lsantos2</t>
  </si>
  <si>
    <t>Judy Ann</t>
  </si>
  <si>
    <t>Nefiel</t>
  </si>
  <si>
    <t>Gonzales, Judy Ann N.</t>
  </si>
  <si>
    <t>JudyAnn.Gonzales@infor.com</t>
  </si>
  <si>
    <t>jgonzales2</t>
  </si>
  <si>
    <t>Decano</t>
  </si>
  <si>
    <t>RC Anthony</t>
  </si>
  <si>
    <t>Decano, RC Anthony G.</t>
  </si>
  <si>
    <t>RCAnthony.Decano@infor.com</t>
  </si>
  <si>
    <t>rdecano</t>
  </si>
  <si>
    <t>Jenie</t>
  </si>
  <si>
    <t>Santos, Jenie M.</t>
  </si>
  <si>
    <t>Jenie.Santos@infor.com</t>
  </si>
  <si>
    <t>jsantos2</t>
  </si>
  <si>
    <t>Kazelyn</t>
  </si>
  <si>
    <t>Castaneda, Kazelyn R.</t>
  </si>
  <si>
    <t>Kazelyn.Castaneda@infor.com</t>
  </si>
  <si>
    <t>kcastaneda</t>
  </si>
  <si>
    <t>Myra</t>
  </si>
  <si>
    <t>Dillera</t>
  </si>
  <si>
    <t>Abad, Myra D.</t>
  </si>
  <si>
    <t>Myra.Abad@infor.com</t>
  </si>
  <si>
    <t>mabad</t>
  </si>
  <si>
    <t>Sacamay</t>
  </si>
  <si>
    <t>Baby Catherine</t>
  </si>
  <si>
    <t>Sacamay, Baby Catherine C.</t>
  </si>
  <si>
    <t>Catherine.Sacamay@infor.com</t>
  </si>
  <si>
    <t>csacamay</t>
  </si>
  <si>
    <t>Enrico Luis</t>
  </si>
  <si>
    <t>Pichay</t>
  </si>
  <si>
    <t>Reyes, Enrico Luis P.</t>
  </si>
  <si>
    <t>EnricoLuis.Reyes@infor.com</t>
  </si>
  <si>
    <t>ereyes2</t>
  </si>
  <si>
    <t>Tanjutco</t>
  </si>
  <si>
    <t>Nica Lorraine</t>
  </si>
  <si>
    <t>Tanjutco, Nica Lorraine C.</t>
  </si>
  <si>
    <t>NicaLorraine.Tanjutco@infor.com</t>
  </si>
  <si>
    <t>ntanjutco</t>
  </si>
  <si>
    <t>Genevieve</t>
  </si>
  <si>
    <t>Santos, Genevieve B.</t>
  </si>
  <si>
    <t>Genevieve.Santos@infor.com</t>
  </si>
  <si>
    <t>gsantos2</t>
  </si>
  <si>
    <t>Tanjuakio</t>
  </si>
  <si>
    <t>Manalac, Joel T.</t>
  </si>
  <si>
    <t>Escalation Manager</t>
  </si>
  <si>
    <t>Joel.Manalac@infor.com</t>
  </si>
  <si>
    <t>jmanalac</t>
  </si>
  <si>
    <t>Megan</t>
  </si>
  <si>
    <t>Delos Reyes, Megan A.</t>
  </si>
  <si>
    <t>Megan.DelosReyes@infor.com</t>
  </si>
  <si>
    <t>mdelosreyes</t>
  </si>
  <si>
    <t>Tantay</t>
  </si>
  <si>
    <t>Miguelito</t>
  </si>
  <si>
    <t>Tantay, Miguelito C.</t>
  </si>
  <si>
    <t>Miguelito.Tantay@infor.com</t>
  </si>
  <si>
    <t>mtantay</t>
  </si>
  <si>
    <t>Joseph Angelo Nicole</t>
  </si>
  <si>
    <t>Porto</t>
  </si>
  <si>
    <t>Javier, Joseph Angelo Nicole P.</t>
  </si>
  <si>
    <t>josephangelo.javier@infor.com</t>
  </si>
  <si>
    <t>Canales</t>
  </si>
  <si>
    <t>Carlo Ramon</t>
  </si>
  <si>
    <t>Cabando</t>
  </si>
  <si>
    <t>Canales, Carlo Ramon C.</t>
  </si>
  <si>
    <t>CarloRamon.Canales@infor.com</t>
  </si>
  <si>
    <t>ccanales</t>
  </si>
  <si>
    <t>Bayor</t>
  </si>
  <si>
    <t>Balagbis</t>
  </si>
  <si>
    <t>Bayor, Timothy B.</t>
  </si>
  <si>
    <t>Timothy.Bayor@infor.com</t>
  </si>
  <si>
    <t>tbayor</t>
  </si>
  <si>
    <t>Pagarigan</t>
  </si>
  <si>
    <t>George Luis</t>
  </si>
  <si>
    <t>Elumba</t>
  </si>
  <si>
    <t>Pagarigan, George Luis E.</t>
  </si>
  <si>
    <t>GeorgeLuis.Pagarigan@infor.com</t>
  </si>
  <si>
    <t>gpagarigan</t>
  </si>
  <si>
    <t>Balagtas</t>
  </si>
  <si>
    <t>Paul Jerome</t>
  </si>
  <si>
    <t>Balagtas, Paul Jerome S.</t>
  </si>
  <si>
    <t>PaulJerome.Balagtas@infor.com</t>
  </si>
  <si>
    <t>pbalagtas</t>
  </si>
  <si>
    <t>Allejos</t>
  </si>
  <si>
    <t>Jamar</t>
  </si>
  <si>
    <t>Dial</t>
  </si>
  <si>
    <t>Allejos, Jamar D.</t>
  </si>
  <si>
    <t>Jamar.Allejos@infor.com</t>
  </si>
  <si>
    <t>jallejos</t>
  </si>
  <si>
    <t>Bryan Kenneth</t>
  </si>
  <si>
    <t>Cabanlong</t>
  </si>
  <si>
    <t>San Jose, Bryan Kenneth C.</t>
  </si>
  <si>
    <t>BryanKenneth.SanJose@infor.com</t>
  </si>
  <si>
    <t>bsanjose</t>
  </si>
  <si>
    <t>Pancratius</t>
  </si>
  <si>
    <t>Sumilang</t>
  </si>
  <si>
    <t>Dela Rosa, Pancratius S.</t>
  </si>
  <si>
    <t>Pancratius.DelaRosa@infor.com</t>
  </si>
  <si>
    <t>pdelarosa</t>
  </si>
  <si>
    <t>Nick Terence</t>
  </si>
  <si>
    <t>Pinaglima</t>
  </si>
  <si>
    <t>Tolentino, Nick Terence P.</t>
  </si>
  <si>
    <t>NickTerrence.Tolentino@infor.com</t>
  </si>
  <si>
    <t>ntolentino</t>
  </si>
  <si>
    <t>Nuique</t>
  </si>
  <si>
    <t>Nuique, Paolo C.</t>
  </si>
  <si>
    <t>Paolo.Nuique@infor.com</t>
  </si>
  <si>
    <t>pnuique</t>
  </si>
  <si>
    <t>Nikolai</t>
  </si>
  <si>
    <t>Panizales</t>
  </si>
  <si>
    <t>Padilla, Nikolai P.</t>
  </si>
  <si>
    <t>Nikolai.Padilla@infor.com</t>
  </si>
  <si>
    <t>npadilla</t>
  </si>
  <si>
    <t>Heramil</t>
  </si>
  <si>
    <t>Joanna Mae</t>
  </si>
  <si>
    <t>Heramil, Joanna Mae S.</t>
  </si>
  <si>
    <t>JoannaMae.Heramil@infor.com</t>
  </si>
  <si>
    <t>jheramil</t>
  </si>
  <si>
    <t>Sabale</t>
  </si>
  <si>
    <t>Jennie</t>
  </si>
  <si>
    <t>Leano</t>
  </si>
  <si>
    <t>Sabale, Jennie L.</t>
  </si>
  <si>
    <t>Jennie.Sabale@infor.com</t>
  </si>
  <si>
    <t>jsabale</t>
  </si>
  <si>
    <t>Nazareth</t>
  </si>
  <si>
    <t>Mendoza, Abigail N.</t>
  </si>
  <si>
    <t>Abigail.Mendoza@infor.com</t>
  </si>
  <si>
    <t>amendoza3</t>
  </si>
  <si>
    <t>Alpuerto</t>
  </si>
  <si>
    <t>Esperanza, Mariz A.</t>
  </si>
  <si>
    <t>MarizAlpuerto.Esperanza@infor.com</t>
  </si>
  <si>
    <t>mesperanza2</t>
  </si>
  <si>
    <t>Jovele</t>
  </si>
  <si>
    <t>Montero</t>
  </si>
  <si>
    <t>Dantes, Jovele M.</t>
  </si>
  <si>
    <t>Jovele.Dantes@infor.com</t>
  </si>
  <si>
    <t>jdantes2</t>
  </si>
  <si>
    <t>Sagaran</t>
  </si>
  <si>
    <t>Loida</t>
  </si>
  <si>
    <t>Lupac</t>
  </si>
  <si>
    <t>Sagaran, Loida L.</t>
  </si>
  <si>
    <t>Loida.Sagaran@infor.com</t>
  </si>
  <si>
    <t>lsagaran</t>
  </si>
  <si>
    <t>Patricia Nicole</t>
  </si>
  <si>
    <t>Parganel</t>
  </si>
  <si>
    <t>Romero, Patricia Nicole P.</t>
  </si>
  <si>
    <t>PatriciaNicole.Romero@infor.com</t>
  </si>
  <si>
    <t>promero2</t>
  </si>
  <si>
    <t>Mikhail</t>
  </si>
  <si>
    <t>Chua, Mikhail L.</t>
  </si>
  <si>
    <t>Mikhail.Chua@infor.com</t>
  </si>
  <si>
    <t>mchua3</t>
  </si>
  <si>
    <t>Escarilla</t>
  </si>
  <si>
    <t>Karl Aram</t>
  </si>
  <si>
    <t>Faustino</t>
  </si>
  <si>
    <t>Escarilla, Karl Aram F.</t>
  </si>
  <si>
    <t>KarlAram.Escarilla@infor.com</t>
  </si>
  <si>
    <t>kescarilla</t>
  </si>
  <si>
    <t>Ma. Femie</t>
  </si>
  <si>
    <t>Revis</t>
  </si>
  <si>
    <t>Herrera, Ma. Femie R.</t>
  </si>
  <si>
    <t>MaFemie.Herrera@infor.com</t>
  </si>
  <si>
    <t>mherrera</t>
  </si>
  <si>
    <t>Abinsay</t>
  </si>
  <si>
    <t>Johnino Alphonsus</t>
  </si>
  <si>
    <t>Abinsay, Johnino Alphonsus S.</t>
  </si>
  <si>
    <t>JohninoAlphonsus.Abinsay@infor.com</t>
  </si>
  <si>
    <t>jabinsay</t>
  </si>
  <si>
    <t>Loretizo</t>
  </si>
  <si>
    <t>Cyril</t>
  </si>
  <si>
    <t>Loretizo, Cyril B.</t>
  </si>
  <si>
    <t>Cyril.Loretizo@infor.com</t>
  </si>
  <si>
    <t>cloretizo</t>
  </si>
  <si>
    <t>Calubaquib</t>
  </si>
  <si>
    <t>Marc Philipp</t>
  </si>
  <si>
    <t>Calubaquib, Marc Philipp D.</t>
  </si>
  <si>
    <t>MarcPhilipp.Calubaquib@infor.com</t>
  </si>
  <si>
    <t>mcalubaquib</t>
  </si>
  <si>
    <t>Orig</t>
  </si>
  <si>
    <t>Analiza</t>
  </si>
  <si>
    <t>Orig, Analiza P.</t>
  </si>
  <si>
    <t>Analiza.Orig@infor.com</t>
  </si>
  <si>
    <t>aorig</t>
  </si>
  <si>
    <t>Isongga</t>
  </si>
  <si>
    <t>Mary Lou</t>
  </si>
  <si>
    <t>Fenol</t>
  </si>
  <si>
    <t>Isongga, Mary Lou F.</t>
  </si>
  <si>
    <t>MaryLou.Isongga@infor.com</t>
  </si>
  <si>
    <t>misongga</t>
  </si>
  <si>
    <t>Noel James</t>
  </si>
  <si>
    <t>Santiago, Noel James G.</t>
  </si>
  <si>
    <t>NoelJames.Santiago@infor.com</t>
  </si>
  <si>
    <t>nsantiago</t>
  </si>
  <si>
    <t>Justin Floyd</t>
  </si>
  <si>
    <t>Ferrer, Justin Floyd C.</t>
  </si>
  <si>
    <t>JustinFloyd.Ferrer@infor.com</t>
  </si>
  <si>
    <t>jferrer3</t>
  </si>
  <si>
    <t>Fabian</t>
  </si>
  <si>
    <t>Pangan, Camille F.</t>
  </si>
  <si>
    <t>Camille.Pangan@infor.com</t>
  </si>
  <si>
    <t>cpangan</t>
  </si>
  <si>
    <t>Urma</t>
  </si>
  <si>
    <t>Karyll Hardy</t>
  </si>
  <si>
    <t>Gallato</t>
  </si>
  <si>
    <t>Urma, Karyll Hardy G.</t>
  </si>
  <si>
    <t>KaryllHardy.Urma@infor.com</t>
  </si>
  <si>
    <t>kurma</t>
  </si>
  <si>
    <t>Orlino</t>
  </si>
  <si>
    <t>Oineza</t>
  </si>
  <si>
    <t>Orlino, Kristine O.</t>
  </si>
  <si>
    <t>Kristine.Orlino@infor.com</t>
  </si>
  <si>
    <t>korlino</t>
  </si>
  <si>
    <t>Keith Patrick</t>
  </si>
  <si>
    <t>De Guzman, Keith Patrick T.</t>
  </si>
  <si>
    <t>KeithPatrick.DeGuzman@infor.com</t>
  </si>
  <si>
    <t>kdeguzman</t>
  </si>
  <si>
    <t>Luzano</t>
  </si>
  <si>
    <t>Salvador, Kevin L.</t>
  </si>
  <si>
    <t>Kevin.Salvador@infor.com</t>
  </si>
  <si>
    <t>ksalvador</t>
  </si>
  <si>
    <t>Abique</t>
  </si>
  <si>
    <t>Abique, Charmaine M.</t>
  </si>
  <si>
    <t>Charmaine.Abique@infor.com</t>
  </si>
  <si>
    <t>cabique</t>
  </si>
  <si>
    <t>Kurt Ivan Mykell</t>
  </si>
  <si>
    <t>Yu, Kurt Ivan Mykell L.</t>
  </si>
  <si>
    <t>Kurt.Yu@infor.com</t>
  </si>
  <si>
    <t>kyu3</t>
  </si>
  <si>
    <t>Matienzo</t>
  </si>
  <si>
    <t>Charlotte Mae</t>
  </si>
  <si>
    <t>Araojo</t>
  </si>
  <si>
    <t>Matienzo, Charlotte Mae A.</t>
  </si>
  <si>
    <t>CharlotteMae.Matienzo@infor.com</t>
  </si>
  <si>
    <t>cmatienzo</t>
  </si>
  <si>
    <t>Maria Princess</t>
  </si>
  <si>
    <t>De Honor</t>
  </si>
  <si>
    <t>Pascual, Maria Princess D.</t>
  </si>
  <si>
    <t>MariaPrincess.Pascual@infor.com</t>
  </si>
  <si>
    <t>mpascual2</t>
  </si>
  <si>
    <t>Treaudian</t>
  </si>
  <si>
    <t>Ygan, Treaudian D.</t>
  </si>
  <si>
    <t>Treaudian.Ygan@infor.com</t>
  </si>
  <si>
    <t>tygan</t>
  </si>
  <si>
    <t>Capsa</t>
  </si>
  <si>
    <t>John Alexis</t>
  </si>
  <si>
    <t>Capsa, John Alexis F.</t>
  </si>
  <si>
    <t>JohnAlexis.Capsa@infor.com</t>
  </si>
  <si>
    <t>jcapsa</t>
  </si>
  <si>
    <t>Clarete</t>
  </si>
  <si>
    <t>Leonard Wendell</t>
  </si>
  <si>
    <t>Clarete, Leonard Wendell B.</t>
  </si>
  <si>
    <t>LeonardWendell.Clarete@infor.com</t>
  </si>
  <si>
    <t>lclarete</t>
  </si>
  <si>
    <t>Ryan Christian</t>
  </si>
  <si>
    <t>Inciong</t>
  </si>
  <si>
    <t>Bunag, Ryan Christian I.</t>
  </si>
  <si>
    <t>RyanChristian.Bunag@infor.com</t>
  </si>
  <si>
    <t>rbunag</t>
  </si>
  <si>
    <t>Fampulme</t>
  </si>
  <si>
    <t>Sony Mikhael</t>
  </si>
  <si>
    <t>Fampulme, Sony Mikhael S.</t>
  </si>
  <si>
    <t>SonyMikhael.Fampulme@infor.com</t>
  </si>
  <si>
    <t>sfampulme</t>
  </si>
  <si>
    <t>Eslao</t>
  </si>
  <si>
    <t>Aguas</t>
  </si>
  <si>
    <t>Eslao, Ariel A.</t>
  </si>
  <si>
    <t>Ariel.Eslao@infor.com</t>
  </si>
  <si>
    <t>aeslao</t>
  </si>
  <si>
    <t>Joanna mae</t>
  </si>
  <si>
    <t>Sandoval, Joanna mae G.</t>
  </si>
  <si>
    <t>Joannamae.Sandoval@infor.com</t>
  </si>
  <si>
    <t>jsandoval</t>
  </si>
  <si>
    <t>Sta. Maria</t>
  </si>
  <si>
    <t>Denmark</t>
  </si>
  <si>
    <t>Nagayo</t>
  </si>
  <si>
    <t>Sta. Maria, Denmark N.</t>
  </si>
  <si>
    <t>Denmark.Sta.Maria@infor.com</t>
  </si>
  <si>
    <t>dstamaria</t>
  </si>
  <si>
    <t>Narvaez</t>
  </si>
  <si>
    <t>Gabriel, Gabriel N.</t>
  </si>
  <si>
    <t>Gabriel.Gabriel@infor.com</t>
  </si>
  <si>
    <t>ggabriel</t>
  </si>
  <si>
    <t>Ellares</t>
  </si>
  <si>
    <t>John Cedric</t>
  </si>
  <si>
    <t>Ellares, John Cedric D.</t>
  </si>
  <si>
    <t>JohnCedric.Ellares@infor.com</t>
  </si>
  <si>
    <t>jellares</t>
  </si>
  <si>
    <t>Kevin Michael</t>
  </si>
  <si>
    <t>Anot</t>
  </si>
  <si>
    <t>Cabrera, Kevin Michael A.</t>
  </si>
  <si>
    <t>KevinMichael.Cabrera@infor.com</t>
  </si>
  <si>
    <t>kcabrera</t>
  </si>
  <si>
    <t>Mendoza, Melvin C.</t>
  </si>
  <si>
    <t>Melvin.Mendoza@infor.com</t>
  </si>
  <si>
    <t>mmendoza2</t>
  </si>
  <si>
    <t>Ginete</t>
  </si>
  <si>
    <t>Aquino, Mylene G.</t>
  </si>
  <si>
    <t>Mylene.Aquino@infor.com</t>
  </si>
  <si>
    <t>maquino2</t>
  </si>
  <si>
    <t>Buca</t>
  </si>
  <si>
    <t>Ma. Katrina Izabelle</t>
  </si>
  <si>
    <t>Nazario</t>
  </si>
  <si>
    <t>Buca, Ma. Katrina Izabelle N.</t>
  </si>
  <si>
    <t>Louie Dela Cruz</t>
  </si>
  <si>
    <t>Katrina.Buca@infor.com</t>
  </si>
  <si>
    <t>kbuca</t>
  </si>
  <si>
    <t>TST</t>
  </si>
  <si>
    <t>Socito</t>
  </si>
  <si>
    <t>Erwin</t>
  </si>
  <si>
    <t>Sigua</t>
  </si>
  <si>
    <t>Socito, Erwin S.</t>
  </si>
  <si>
    <t>Erwin.Socito@infor.com</t>
  </si>
  <si>
    <t>esocito</t>
  </si>
  <si>
    <t>Cuello</t>
  </si>
  <si>
    <t>Keeshia</t>
  </si>
  <si>
    <t>Arias</t>
  </si>
  <si>
    <t>Cuello, Keeshia A.</t>
  </si>
  <si>
    <t>Keeshia.Cuello@infor.com</t>
  </si>
  <si>
    <t>kcuello</t>
  </si>
  <si>
    <t>Bahague</t>
  </si>
  <si>
    <t>Bahague, Karen D.</t>
  </si>
  <si>
    <t>Karen.Bahague@infor.com</t>
  </si>
  <si>
    <t>kbahague</t>
  </si>
  <si>
    <t>Sagana</t>
  </si>
  <si>
    <t>Dara marie</t>
  </si>
  <si>
    <t>Gasic</t>
  </si>
  <si>
    <t>Sagana, Dara marie G.</t>
  </si>
  <si>
    <t>DaraMarie.Sagana@infor.com</t>
  </si>
  <si>
    <t>dsagana</t>
  </si>
  <si>
    <t>Brondial</t>
  </si>
  <si>
    <t>Zeus</t>
  </si>
  <si>
    <t>Pagayanan</t>
  </si>
  <si>
    <t>Brondial, Zeus P.</t>
  </si>
  <si>
    <t>Zeus.Brondial@infor.com</t>
  </si>
  <si>
    <t>zbrondial</t>
  </si>
  <si>
    <t>Nuevas</t>
  </si>
  <si>
    <t>Daryl Jayson</t>
  </si>
  <si>
    <t>Redondo</t>
  </si>
  <si>
    <t>Nuevas, Daryl Jayson R.</t>
  </si>
  <si>
    <t>DarylJayson.Nuevas@infor.com</t>
  </si>
  <si>
    <t>dnuevas</t>
  </si>
  <si>
    <t>Espanola</t>
  </si>
  <si>
    <t>Elaiza</t>
  </si>
  <si>
    <t>Espanola, Elaiza U.</t>
  </si>
  <si>
    <t>Elaiza.Espanola@infor.com</t>
  </si>
  <si>
    <t>eespanola</t>
  </si>
  <si>
    <t>Uycoque</t>
  </si>
  <si>
    <t>Uycoque, Jeffrey J.</t>
  </si>
  <si>
    <t>Jeffrey.Uycoque@infor.com</t>
  </si>
  <si>
    <t>juycoque</t>
  </si>
  <si>
    <t>Tabilin</t>
  </si>
  <si>
    <t>Jorge Alfred</t>
  </si>
  <si>
    <t>Mellendrez</t>
  </si>
  <si>
    <t>Tabilin, Jorge Alfred M.</t>
  </si>
  <si>
    <t>JorgeAlfred.Tabilin@infor.com</t>
  </si>
  <si>
    <t>jtabilin</t>
  </si>
  <si>
    <t>Acejo</t>
  </si>
  <si>
    <t>Escalera</t>
  </si>
  <si>
    <t>Acejo, Kenneth E.</t>
  </si>
  <si>
    <t>Kenneth.Acejo@infor.com</t>
  </si>
  <si>
    <t>kacejo</t>
  </si>
  <si>
    <t>Cinco</t>
  </si>
  <si>
    <t>Kalvin John</t>
  </si>
  <si>
    <t>Cinco, Kalvin John S.</t>
  </si>
  <si>
    <t>KalvinJohn.Cinco@infor.com</t>
  </si>
  <si>
    <t>kcinco</t>
  </si>
  <si>
    <t>Lava</t>
  </si>
  <si>
    <t>Jellyn</t>
  </si>
  <si>
    <t>Manaois</t>
  </si>
  <si>
    <t>Lava, Jellyn M.</t>
  </si>
  <si>
    <t>Jellyn.Lava@infor.com</t>
  </si>
  <si>
    <t>jlava</t>
  </si>
  <si>
    <t>Buban</t>
  </si>
  <si>
    <t>Augusto</t>
  </si>
  <si>
    <t>Granada</t>
  </si>
  <si>
    <t>Buban, Augusto G.</t>
  </si>
  <si>
    <t>Augusto.Buban@infor.com</t>
  </si>
  <si>
    <t>abuban</t>
  </si>
  <si>
    <t>Palacay</t>
  </si>
  <si>
    <t>Yara Gabrielle</t>
  </si>
  <si>
    <t>Palacay, Yara Gabrielle R.</t>
  </si>
  <si>
    <t>YaraGabrielle.Palacay@infor.com</t>
  </si>
  <si>
    <t>ypalacay</t>
  </si>
  <si>
    <t>Richard John</t>
  </si>
  <si>
    <t>Gozo, Richard John G.</t>
  </si>
  <si>
    <t>RichardJohn.Gozo@infor.com</t>
  </si>
  <si>
    <t>rgozo</t>
  </si>
  <si>
    <t>Diane</t>
  </si>
  <si>
    <t>Ramos, Diane A.</t>
  </si>
  <si>
    <t>Diane.Ramos@infor.com</t>
  </si>
  <si>
    <t>dramos</t>
  </si>
  <si>
    <t>Miracle Kelvina</t>
  </si>
  <si>
    <t>Alonzo, Miracle Kelvina M.</t>
  </si>
  <si>
    <t>MiracleKelvina.Alonzo@infor.com</t>
  </si>
  <si>
    <t>malonzo</t>
  </si>
  <si>
    <t>Sabas</t>
  </si>
  <si>
    <t>Sabas, Kimberly E.</t>
  </si>
  <si>
    <t>Kimberly.Sabas@infor.com</t>
  </si>
  <si>
    <t>ksabas</t>
  </si>
  <si>
    <t>Kathleen</t>
  </si>
  <si>
    <t>Victorio</t>
  </si>
  <si>
    <t>Cabe, Kathleen V.</t>
  </si>
  <si>
    <t>Kathleen.Cabe@infor.com</t>
  </si>
  <si>
    <t>kcabe</t>
  </si>
  <si>
    <t>Sabay</t>
  </si>
  <si>
    <t>Karlo Marko</t>
  </si>
  <si>
    <t>Abela</t>
  </si>
  <si>
    <t>Sabay, Karlo Marko A.</t>
  </si>
  <si>
    <t>KarloMarko.Sabay@infor.com</t>
  </si>
  <si>
    <t>ksabay</t>
  </si>
  <si>
    <t>Katherine Mae</t>
  </si>
  <si>
    <t>Pineda, Katherine Mae P.</t>
  </si>
  <si>
    <t>Katherine.MaePineda@infor.com</t>
  </si>
  <si>
    <t>kmaepineda</t>
  </si>
  <si>
    <t>Gaceta</t>
  </si>
  <si>
    <t>Edwards, Jeremy G.</t>
  </si>
  <si>
    <t>Jeremy.Edwards@infor.com</t>
  </si>
  <si>
    <t>jedwards2</t>
  </si>
  <si>
    <t>Agtay</t>
  </si>
  <si>
    <t>Elijah Maye</t>
  </si>
  <si>
    <t>Dayuta</t>
  </si>
  <si>
    <t>Agtay, Elijah Maye D.</t>
  </si>
  <si>
    <t>ElijahMaye.Agtay@infor.com</t>
  </si>
  <si>
    <t>eagtay</t>
  </si>
  <si>
    <t>Handog</t>
  </si>
  <si>
    <t>Herschel</t>
  </si>
  <si>
    <t>Pating</t>
  </si>
  <si>
    <t>Handog, Herschel P.</t>
  </si>
  <si>
    <t>Herschel.Handog@infor.com</t>
  </si>
  <si>
    <t>hhandog</t>
  </si>
  <si>
    <t>Uywan</t>
  </si>
  <si>
    <t>Ochoa</t>
  </si>
  <si>
    <t>Uywan, Julie Anne O.</t>
  </si>
  <si>
    <t>JulieAnne.Uywan@infor.com</t>
  </si>
  <si>
    <t>juywan</t>
  </si>
  <si>
    <t>Sheryll</t>
  </si>
  <si>
    <t>Bulatao, Sheryll P.</t>
  </si>
  <si>
    <t>Sheryll.Bulatao@infor.com</t>
  </si>
  <si>
    <t>sbulatao</t>
  </si>
  <si>
    <t>Marc Aldrich</t>
  </si>
  <si>
    <t>Yambao, Marc Aldrich G.</t>
  </si>
  <si>
    <t>MarcAldrich.Yambao@infor.com</t>
  </si>
  <si>
    <t>myambao</t>
  </si>
  <si>
    <t>Antiquando</t>
  </si>
  <si>
    <t>Ma. Antonette</t>
  </si>
  <si>
    <t>Nicar</t>
  </si>
  <si>
    <t>Antiquando, Ma. Antonette N.</t>
  </si>
  <si>
    <t>MaAntonette.Antiquando@infor.com</t>
  </si>
  <si>
    <t>mantiquando</t>
  </si>
  <si>
    <t>Payoyo</t>
  </si>
  <si>
    <t>Nino Ben</t>
  </si>
  <si>
    <t>Cosa</t>
  </si>
  <si>
    <t>Payoyo, Nino Ben C.</t>
  </si>
  <si>
    <t>NinoBen.Payoyo@infor.com</t>
  </si>
  <si>
    <t>npayoyo</t>
  </si>
  <si>
    <t>Gregorio, Henry C.</t>
  </si>
  <si>
    <t>Henry.Gregorio@infor.com</t>
  </si>
  <si>
    <t>hgregorio</t>
  </si>
  <si>
    <t>Karen Paula</t>
  </si>
  <si>
    <t>Endaya, Karen Paula D.</t>
  </si>
  <si>
    <t>KarenPaula.Endaya@infor.com</t>
  </si>
  <si>
    <t>kendaya</t>
  </si>
  <si>
    <t>Montemayor</t>
  </si>
  <si>
    <t>Germaine Anne</t>
  </si>
  <si>
    <t>Sayo</t>
  </si>
  <si>
    <t>Montemayor, Germaine Anne S.</t>
  </si>
  <si>
    <t>GermaineAnne.Montemayor@infor.com</t>
  </si>
  <si>
    <t>gmontemayor</t>
  </si>
  <si>
    <t>Aigel Ann</t>
  </si>
  <si>
    <t>Serrano, Aigel Ann G.</t>
  </si>
  <si>
    <t>AigelAnn.Serrano@infor.com</t>
  </si>
  <si>
    <t>aserrano</t>
  </si>
  <si>
    <t>Dela Pena</t>
  </si>
  <si>
    <t>Mempin</t>
  </si>
  <si>
    <t>Dela Pena, Christine M.</t>
  </si>
  <si>
    <t>Christine.DelaPena@infor.com</t>
  </si>
  <si>
    <t>cdelapena</t>
  </si>
  <si>
    <t>Cherrylene</t>
  </si>
  <si>
    <t>Bathan</t>
  </si>
  <si>
    <t>Castro, Cherrylene B.</t>
  </si>
  <si>
    <t>Cherrylene.Castro@infor.com</t>
  </si>
  <si>
    <t>ccastro</t>
  </si>
  <si>
    <t>Guno</t>
  </si>
  <si>
    <t>Rea Sandra</t>
  </si>
  <si>
    <t>Ellarina</t>
  </si>
  <si>
    <t>Guno, Rea Sandra E.</t>
  </si>
  <si>
    <t>ReaSandra.Guno@infor.com</t>
  </si>
  <si>
    <t>rguno</t>
  </si>
  <si>
    <t>Genelaso</t>
  </si>
  <si>
    <t>Mary Joan</t>
  </si>
  <si>
    <t>Antipatia</t>
  </si>
  <si>
    <t>Genelaso, Mary Joan A.</t>
  </si>
  <si>
    <t>MaryJoan.Genelaso@infor.com</t>
  </si>
  <si>
    <t>mgenelaso</t>
  </si>
  <si>
    <t>Margarita Victoria</t>
  </si>
  <si>
    <t>Martinez, Margarita Victoria M.</t>
  </si>
  <si>
    <t>MargaritaVictoria.Martinez@infor.com</t>
  </si>
  <si>
    <t>mmartinez6</t>
  </si>
  <si>
    <t>Calalang</t>
  </si>
  <si>
    <t>Calalang, Jayson B.</t>
  </si>
  <si>
    <t>Jayson.Calalang@infor.com</t>
  </si>
  <si>
    <t>jcalalang</t>
  </si>
  <si>
    <t>Kriselda Ann</t>
  </si>
  <si>
    <t>Constantino</t>
  </si>
  <si>
    <t>Reyes, Kriselda Ann C.</t>
  </si>
  <si>
    <t>KriseldaAnn.Reyes@infor.com</t>
  </si>
  <si>
    <t>kreyes2</t>
  </si>
  <si>
    <t>Ana Raschelle</t>
  </si>
  <si>
    <t>Lobitana</t>
  </si>
  <si>
    <t>Abary, Ana Raschelle L.</t>
  </si>
  <si>
    <t>AnaRaschelle.Abary@infor.com</t>
  </si>
  <si>
    <t>aabary</t>
  </si>
  <si>
    <t>Carlo</t>
  </si>
  <si>
    <t>Cariaga</t>
  </si>
  <si>
    <t>Tamayo, Carlo C.</t>
  </si>
  <si>
    <t>Carlo.Tamayo@infor.com</t>
  </si>
  <si>
    <t>ctamayo</t>
  </si>
  <si>
    <t>Rexella</t>
  </si>
  <si>
    <t>Lagarto</t>
  </si>
  <si>
    <t>Villegas, Rexella L.</t>
  </si>
  <si>
    <t>Rexella.Villegas@infor.com</t>
  </si>
  <si>
    <t>rvillegas</t>
  </si>
  <si>
    <t>Barredo Jr.</t>
  </si>
  <si>
    <t>Buaya</t>
  </si>
  <si>
    <t>Barredo Jr., Danilo B.</t>
  </si>
  <si>
    <t>Danilo.Barredo@infor.com</t>
  </si>
  <si>
    <t>dbarredo</t>
  </si>
  <si>
    <t>Charmaine Beth</t>
  </si>
  <si>
    <t>Lauron</t>
  </si>
  <si>
    <t>Salcedo, Charmaine Beth L.</t>
  </si>
  <si>
    <t>CharmaineBeth.Salcedo@infor.com</t>
  </si>
  <si>
    <t>csalcedo</t>
  </si>
  <si>
    <t>Sarad</t>
  </si>
  <si>
    <t>Estrevencion</t>
  </si>
  <si>
    <t>Sarad, Mary Jane E.</t>
  </si>
  <si>
    <t>MaryJane.Sarad@infor.com</t>
  </si>
  <si>
    <t>msarad</t>
  </si>
  <si>
    <t>Gwynne Margaret</t>
  </si>
  <si>
    <t>Andal, Gwynne Margaret M.</t>
  </si>
  <si>
    <t>GwynneMargaret.Andal@infor.com</t>
  </si>
  <si>
    <t>gandal</t>
  </si>
  <si>
    <t>Yanson</t>
  </si>
  <si>
    <t>Yves</t>
  </si>
  <si>
    <t>Gellang</t>
  </si>
  <si>
    <t>Yanson, Yves G.</t>
  </si>
  <si>
    <t>Yves.Yanson@infor.com</t>
  </si>
  <si>
    <t>yyanson</t>
  </si>
  <si>
    <t>Baricuatro</t>
  </si>
  <si>
    <t>Heherson</t>
  </si>
  <si>
    <t>Macahilig</t>
  </si>
  <si>
    <t>Heherson.Baricuatro@infor.com</t>
  </si>
  <si>
    <t>hbaricuatro</t>
  </si>
  <si>
    <t>Banao</t>
  </si>
  <si>
    <t>Myla</t>
  </si>
  <si>
    <t>Ursal</t>
  </si>
  <si>
    <t>Myla.Banao@infor.com</t>
  </si>
  <si>
    <t>mbanao</t>
  </si>
  <si>
    <t>John Carlos</t>
  </si>
  <si>
    <t>Lising</t>
  </si>
  <si>
    <t>JohnCarlos.Chu@infor.com</t>
  </si>
  <si>
    <t>jchu</t>
  </si>
  <si>
    <t>Besana</t>
  </si>
  <si>
    <t>Catherine.Besana@infor.com</t>
  </si>
  <si>
    <t>cbesana</t>
  </si>
  <si>
    <t>Remalla</t>
  </si>
  <si>
    <t>Sayangco</t>
  </si>
  <si>
    <t>JohnCarlo.Remalla@infor.com</t>
  </si>
  <si>
    <t>jremalla</t>
  </si>
  <si>
    <t>Gopez</t>
  </si>
  <si>
    <t>Ralph Jason</t>
  </si>
  <si>
    <t>Tejada</t>
  </si>
  <si>
    <t>RalphJason.Gopez@infor.com</t>
  </si>
  <si>
    <t>rgopez</t>
  </si>
  <si>
    <t>Villeno</t>
  </si>
  <si>
    <t>Raymond.Villeno@infor.com</t>
  </si>
  <si>
    <t>rvilleno</t>
  </si>
  <si>
    <t>Jan Darell</t>
  </si>
  <si>
    <t>Lara</t>
  </si>
  <si>
    <t>Hernandez, Jan Darell  L.</t>
  </si>
  <si>
    <t>JanDarell.Hernandez@infor.com</t>
  </si>
  <si>
    <t>jhernandez3</t>
  </si>
  <si>
    <t>StefanEdouardo.Tan@infor.com</t>
  </si>
  <si>
    <t>stan7</t>
  </si>
  <si>
    <t>Angelo</t>
  </si>
  <si>
    <t>Acuna, Angelo  R.</t>
  </si>
  <si>
    <t>Angelo.Acuna@infor.com</t>
  </si>
  <si>
    <t>aacuna</t>
  </si>
  <si>
    <t>Janelle Bianca</t>
  </si>
  <si>
    <t>Lo</t>
  </si>
  <si>
    <t>Sy, Janelle Bianca  L.</t>
  </si>
  <si>
    <t>JanelleBianca.Sy@infor.com</t>
  </si>
  <si>
    <t>jsy</t>
  </si>
  <si>
    <t>ayu2</t>
  </si>
  <si>
    <t>AngeloAgustin.Yu@infor.com</t>
  </si>
  <si>
    <t>Yu, Angelo Agustin T.</t>
  </si>
  <si>
    <t>Tizon</t>
  </si>
  <si>
    <t>Angelo Agustin</t>
  </si>
  <si>
    <t>ACE</t>
  </si>
  <si>
    <t>rpunay</t>
  </si>
  <si>
    <t>Raymond.Punay@infor.com</t>
  </si>
  <si>
    <t>Punay, Raymond A.</t>
  </si>
  <si>
    <t>Abuan</t>
  </si>
  <si>
    <t>Punay</t>
  </si>
  <si>
    <t>icabrera</t>
  </si>
  <si>
    <t>Imee.Cabrera@infor.com</t>
  </si>
  <si>
    <t>Cabrera, Imee T.</t>
  </si>
  <si>
    <t>Tungul</t>
  </si>
  <si>
    <t>Imee</t>
  </si>
  <si>
    <t>EIGHL</t>
  </si>
  <si>
    <t>josuna</t>
  </si>
  <si>
    <t>Jayson.Osuna@infor.com</t>
  </si>
  <si>
    <t>Osuna, Jayson A.</t>
  </si>
  <si>
    <t>Arbilo</t>
  </si>
  <si>
    <t>Osuna</t>
  </si>
  <si>
    <t>jnuas</t>
  </si>
  <si>
    <t>Jennie.Nuas@infor.com</t>
  </si>
  <si>
    <t>Nuas, Jennie D.</t>
  </si>
  <si>
    <t>Del Rosario</t>
  </si>
  <si>
    <t>Nuas</t>
  </si>
  <si>
    <t>Florendo</t>
  </si>
  <si>
    <t>jturallo</t>
  </si>
  <si>
    <t>Jomar.Turallo@infor.com</t>
  </si>
  <si>
    <t>Turallo, Jomar P.</t>
  </si>
  <si>
    <t>Panambo</t>
  </si>
  <si>
    <t>Turallo</t>
  </si>
  <si>
    <t>corobia</t>
  </si>
  <si>
    <t>Charmina.Orobia@infor.com</t>
  </si>
  <si>
    <t>Orobia, Charmina A.</t>
  </si>
  <si>
    <t>Charmina</t>
  </si>
  <si>
    <t>Orobia</t>
  </si>
  <si>
    <t>msantos</t>
  </si>
  <si>
    <t>MagieMay.Santos@infor.com</t>
  </si>
  <si>
    <t>Santos, Magie May V.</t>
  </si>
  <si>
    <t>Magie May</t>
  </si>
  <si>
    <t>fcofino</t>
  </si>
  <si>
    <t>Fritz.Cofino@infor.com</t>
  </si>
  <si>
    <t>Cofino, Fritz A.</t>
  </si>
  <si>
    <t>Alap-ap</t>
  </si>
  <si>
    <t>Fritz</t>
  </si>
  <si>
    <t>Cofino</t>
  </si>
  <si>
    <t>ralab</t>
  </si>
  <si>
    <t>RobertNeri.Alab@infor.com</t>
  </si>
  <si>
    <t>Alab, Robert Neri S.</t>
  </si>
  <si>
    <t>Soquerata</t>
  </si>
  <si>
    <t>Robert Neri</t>
  </si>
  <si>
    <t>Alab</t>
  </si>
  <si>
    <t>dmanlapig</t>
  </si>
  <si>
    <t>DonJohnson.Manlapig@infor.com</t>
  </si>
  <si>
    <t>Amor Chingcuangco</t>
  </si>
  <si>
    <t>Manlapig, Don Johnson G.</t>
  </si>
  <si>
    <t>Don Johnson</t>
  </si>
  <si>
    <t>Manlapig</t>
  </si>
  <si>
    <t>jlistanco</t>
  </si>
  <si>
    <t>JedIra.Listanco@infor.com</t>
  </si>
  <si>
    <t>Listanco, Jed Ira G.</t>
  </si>
  <si>
    <t>Jed Ira</t>
  </si>
  <si>
    <t>Listanco</t>
  </si>
  <si>
    <t>rcanlas</t>
  </si>
  <si>
    <t>RonEric.Canlas@infor.com</t>
  </si>
  <si>
    <t>Canlas, Ron Eric G.</t>
  </si>
  <si>
    <t>Ron Eric</t>
  </si>
  <si>
    <t>Canlas</t>
  </si>
  <si>
    <t>abondoc</t>
  </si>
  <si>
    <t>AlbertJay.Bondoc@infor.com</t>
  </si>
  <si>
    <t>Bondoc, Albert Jay V.</t>
  </si>
  <si>
    <t>Verbo</t>
  </si>
  <si>
    <t>Albert Jay</t>
  </si>
  <si>
    <t>Consulting</t>
  </si>
  <si>
    <t>Kbartolome</t>
  </si>
  <si>
    <t>Ken.Bartolome@infor.com</t>
  </si>
  <si>
    <t>Bartolome, Ken U.</t>
  </si>
  <si>
    <t>Ubaldo</t>
  </si>
  <si>
    <t>Ken</t>
  </si>
  <si>
    <t>Bartolome</t>
  </si>
  <si>
    <t>cdeocampo</t>
  </si>
  <si>
    <t>Carlyne.DeOcampo@infor.com</t>
  </si>
  <si>
    <t>De Ocampo, Carlyne C.</t>
  </si>
  <si>
    <t>Chiong</t>
  </si>
  <si>
    <t>Carlyne</t>
  </si>
  <si>
    <t>bagustin</t>
  </si>
  <si>
    <t>Boriz.Agustin@infor.com</t>
  </si>
  <si>
    <t>Agustin, Boriz C.</t>
  </si>
  <si>
    <t>Boriz</t>
  </si>
  <si>
    <t>vzarco</t>
  </si>
  <si>
    <t>VeronicaJune.Zarco@infor.com</t>
  </si>
  <si>
    <t>Zarco, Veronica June J.</t>
  </si>
  <si>
    <t>Jundis</t>
  </si>
  <si>
    <t>Veronica June</t>
  </si>
  <si>
    <t>Zarco</t>
  </si>
  <si>
    <t>rgpascual</t>
  </si>
  <si>
    <t>RoyGuillian.Pascual@infor.com</t>
  </si>
  <si>
    <t>Pascual, Roy Guillian G.</t>
  </si>
  <si>
    <t>Gatchalian</t>
  </si>
  <si>
    <t>Roy Guillian</t>
  </si>
  <si>
    <t>aaquino2</t>
  </si>
  <si>
    <t>Auralyne.Aquino@infor.com</t>
  </si>
  <si>
    <t>Aquino, Auralyne D.</t>
  </si>
  <si>
    <t>Auralyne</t>
  </si>
  <si>
    <t>arafael</t>
  </si>
  <si>
    <t>Abigail.Rafael@infor.com</t>
  </si>
  <si>
    <t>Rafael, Abigail D.</t>
  </si>
  <si>
    <t>Delantar</t>
  </si>
  <si>
    <t>paranas</t>
  </si>
  <si>
    <t>PhilipJay.Aranas@infor.com</t>
  </si>
  <si>
    <t>Aranas, Philip Jay D.</t>
  </si>
  <si>
    <t>Philip Jay</t>
  </si>
  <si>
    <t>Aranas</t>
  </si>
  <si>
    <t>kmanuel</t>
  </si>
  <si>
    <t>KimYvan.Manuel@infor.com</t>
  </si>
  <si>
    <t>Manuel, Kim Yvan U.</t>
  </si>
  <si>
    <t>Kim Yvan</t>
  </si>
  <si>
    <t>clawas</t>
  </si>
  <si>
    <t>CherryLyn.Lawas@infor.com</t>
  </si>
  <si>
    <t>Lawas, Cherry Lyn A.</t>
  </si>
  <si>
    <t>Alcaria</t>
  </si>
  <si>
    <t>Cherry Lyn</t>
  </si>
  <si>
    <t>Lawas</t>
  </si>
  <si>
    <t>mpandeagua</t>
  </si>
  <si>
    <t>Madelaine.Pandeagua@infor.com</t>
  </si>
  <si>
    <t>Pandeagua, Madelaine C.</t>
  </si>
  <si>
    <t>Cabanela</t>
  </si>
  <si>
    <t>Pandeagua</t>
  </si>
  <si>
    <t>fmasiglat</t>
  </si>
  <si>
    <t>FritzDerrick.Masiglat@infor.com</t>
  </si>
  <si>
    <t>Masiglat, Fritz Derrick B.</t>
  </si>
  <si>
    <t>Biag</t>
  </si>
  <si>
    <t>Fritz Derrick</t>
  </si>
  <si>
    <t>Masiglat</t>
  </si>
  <si>
    <t>Steve Criger</t>
  </si>
  <si>
    <t>Nancy Oliveira</t>
  </si>
  <si>
    <t>Marizza Aguila</t>
  </si>
  <si>
    <t>Bjorn Svensson</t>
  </si>
  <si>
    <t>Danny Sansouci</t>
  </si>
  <si>
    <t>Rick Hauser</t>
  </si>
  <si>
    <t>Lianne Ascott</t>
  </si>
  <si>
    <t>Matthew Walters</t>
  </si>
  <si>
    <t>John Gariepy</t>
  </si>
  <si>
    <t>WM2</t>
  </si>
  <si>
    <t>James Ignatoski</t>
  </si>
  <si>
    <t>Douglas Frank</t>
  </si>
  <si>
    <t>Craig Baltimore</t>
  </si>
  <si>
    <t>Vince Mazzucco</t>
  </si>
  <si>
    <t>Peter Killey</t>
  </si>
  <si>
    <t>Brett Stansell</t>
  </si>
  <si>
    <t>PH0AAM3AASVLM</t>
  </si>
  <si>
    <t>Edgar Allan Muhi</t>
  </si>
  <si>
    <t>Catuday</t>
  </si>
  <si>
    <t>Andrew Johnson</t>
  </si>
  <si>
    <t>Dan Turner</t>
  </si>
  <si>
    <t>Tarek Sahir</t>
  </si>
  <si>
    <t>Eduardo Crea</t>
  </si>
  <si>
    <t>Leano, Arlyn R.</t>
  </si>
  <si>
    <t>Kris Iva</t>
  </si>
  <si>
    <t>Montenegro</t>
  </si>
  <si>
    <t>Mendoza, Kris Iva M.</t>
  </si>
  <si>
    <t>KrisIva.Mendoza@infor.com</t>
  </si>
  <si>
    <t>kmendoza</t>
  </si>
  <si>
    <t>Bermudez</t>
  </si>
  <si>
    <t>Bermudez, Karen T.</t>
  </si>
  <si>
    <t>Karen.Bermudez@infor.com</t>
  </si>
  <si>
    <t>kbermudez</t>
  </si>
  <si>
    <t>Garzon</t>
  </si>
  <si>
    <t>Ramos, Grace G.</t>
  </si>
  <si>
    <t>Grace.Ramos@infor.com</t>
  </si>
  <si>
    <t>gramos</t>
  </si>
  <si>
    <t>Jestoni</t>
  </si>
  <si>
    <t>Fajardo, Jestoni L.</t>
  </si>
  <si>
    <t>Jestoni.Fajardo@infor.com</t>
  </si>
  <si>
    <t>jfajardo</t>
  </si>
  <si>
    <t>Narciso</t>
  </si>
  <si>
    <t>Van Jewel</t>
  </si>
  <si>
    <t>Narciso, Van Jewel A.</t>
  </si>
  <si>
    <t>VanJewel.Narciso@infor.com</t>
  </si>
  <si>
    <t>vnarciso</t>
  </si>
  <si>
    <t>Bunjan</t>
  </si>
  <si>
    <t>Patrick Jed</t>
  </si>
  <si>
    <t>Bunjan, Patrick Jed R.</t>
  </si>
  <si>
    <t>PatrickJed.Bunjan@infor.com</t>
  </si>
  <si>
    <t>pbunjan</t>
  </si>
  <si>
    <t>Brillo</t>
  </si>
  <si>
    <t>Eugene Keno</t>
  </si>
  <si>
    <t>Brillo, Eugene Keno B.</t>
  </si>
  <si>
    <t>EugeneKeno.Brillo@infor.com</t>
  </si>
  <si>
    <t>ebrillo</t>
  </si>
  <si>
    <t>Narte</t>
  </si>
  <si>
    <t>Christian Anthony</t>
  </si>
  <si>
    <t>Ucat</t>
  </si>
  <si>
    <t>Narte, Christian Anthony U.</t>
  </si>
  <si>
    <t>ChristianAnthony.Narte@infor.com</t>
  </si>
  <si>
    <t>cnarte</t>
  </si>
  <si>
    <t>Raissa Angela</t>
  </si>
  <si>
    <t>Quizon</t>
  </si>
  <si>
    <t>Janairo, Raissa Angela Q.</t>
  </si>
  <si>
    <t>RaissaAngela.Janairo@infor.com</t>
  </si>
  <si>
    <t>rjanairo</t>
  </si>
  <si>
    <t>Vistal</t>
  </si>
  <si>
    <t>Maenard</t>
  </si>
  <si>
    <t>Vistal, Maenard A.</t>
  </si>
  <si>
    <t>Development Operations Engineer, Sr.</t>
  </si>
  <si>
    <t>Maenard.Vistal@infor.com</t>
  </si>
  <si>
    <t>mvistal</t>
  </si>
  <si>
    <t>Dugenia</t>
  </si>
  <si>
    <t>Rizza Erika</t>
  </si>
  <si>
    <t>Siapno</t>
  </si>
  <si>
    <t>Dugenia, Rizza Erika S.</t>
  </si>
  <si>
    <t>RizzaErika.Dugenia@infor.com</t>
  </si>
  <si>
    <t>rdugenia</t>
  </si>
  <si>
    <t>EIGHL-inc</t>
  </si>
  <si>
    <t>Robert Louie</t>
  </si>
  <si>
    <t>Rodriguez, Robert Louie C.</t>
  </si>
  <si>
    <t>RobertLouie.Rodriguez@infor.com</t>
  </si>
  <si>
    <t>rrodriguez3</t>
  </si>
  <si>
    <t>Andre Jeremy</t>
  </si>
  <si>
    <t>Garcia, Andre Jeremy G.</t>
  </si>
  <si>
    <t>AndreJeremy.Garcia@infor.com</t>
  </si>
  <si>
    <t>agarcia14</t>
  </si>
  <si>
    <t>Tiu Dy</t>
  </si>
  <si>
    <t>Seria</t>
  </si>
  <si>
    <t>Tiu Dy, Ariel S.</t>
  </si>
  <si>
    <t>Ariel.TiuDy@infor.com</t>
  </si>
  <si>
    <t>atiudy</t>
  </si>
  <si>
    <t>Balbero</t>
  </si>
  <si>
    <t>Rossini</t>
  </si>
  <si>
    <t>Bacon</t>
  </si>
  <si>
    <t>Balbero, Rossini B.</t>
  </si>
  <si>
    <t>Rossini.Balbero@infor.com</t>
  </si>
  <si>
    <t>rbalbero</t>
  </si>
  <si>
    <t>Brent Ian</t>
  </si>
  <si>
    <t>Luis, Brent Ian .</t>
  </si>
  <si>
    <t>BrentIan.Luis@infor.com</t>
  </si>
  <si>
    <t>bluis</t>
  </si>
  <si>
    <t>Racel Franchesca</t>
  </si>
  <si>
    <t>Bansale, Racel Franchesca C.</t>
  </si>
  <si>
    <t>RacelFranchesca.Bansale@infor.com</t>
  </si>
  <si>
    <t>rbansale</t>
  </si>
  <si>
    <t>Calanog</t>
  </si>
  <si>
    <t>Melvi</t>
  </si>
  <si>
    <t>Perena</t>
  </si>
  <si>
    <t>Calanog, Melvi P.</t>
  </si>
  <si>
    <t>Melvi.Calanog@infor.com</t>
  </si>
  <si>
    <t>mcalanog</t>
  </si>
  <si>
    <t>Fajilago</t>
  </si>
  <si>
    <t>John Charles</t>
  </si>
  <si>
    <t>Fajilago, John Charles R.</t>
  </si>
  <si>
    <t>JohnCharles.Fajilago@infor.com</t>
  </si>
  <si>
    <t>jfajilago</t>
  </si>
  <si>
    <t>Buendia</t>
  </si>
  <si>
    <t>Tuazon, Harvy B.</t>
  </si>
  <si>
    <t>Harvy.Tuazon@infor.com</t>
  </si>
  <si>
    <t>htuazon</t>
  </si>
  <si>
    <t>Lazo</t>
  </si>
  <si>
    <t>John Martin</t>
  </si>
  <si>
    <t>Varona</t>
  </si>
  <si>
    <t>Lazo, John Martin V.</t>
  </si>
  <si>
    <t>Inside Client Partner, Senior</t>
  </si>
  <si>
    <t>Geoff Cheek</t>
  </si>
  <si>
    <t>Paul Raj</t>
  </si>
  <si>
    <t>Bernardino, Paul Raj A.</t>
  </si>
  <si>
    <t>mmendiola</t>
  </si>
  <si>
    <t>MaryRachel.Mendiola@infor.com</t>
  </si>
  <si>
    <t>Mendiola, Mary Rachel C.</t>
  </si>
  <si>
    <t>Combalicer</t>
  </si>
  <si>
    <t>Mary Rachel</t>
  </si>
  <si>
    <t>Mendiola</t>
  </si>
  <si>
    <t>rasico</t>
  </si>
  <si>
    <t>Rowela.Asico@infor.com</t>
  </si>
  <si>
    <t>Asico,  Rowela H.</t>
  </si>
  <si>
    <t>Hermogeno</t>
  </si>
  <si>
    <t>Rowela</t>
  </si>
  <si>
    <t>Asico</t>
  </si>
  <si>
    <t>nmontecer</t>
  </si>
  <si>
    <t>NeaJoanne.Montecer@infor.com</t>
  </si>
  <si>
    <t>Montecer, Nea Joanne L.</t>
  </si>
  <si>
    <t>Lintan</t>
  </si>
  <si>
    <t>Nea Joanne</t>
  </si>
  <si>
    <t>Montecer</t>
  </si>
  <si>
    <t>nyabut</t>
  </si>
  <si>
    <t>NikkoCarlo.Yabut@infor.com</t>
  </si>
  <si>
    <t>Nikko Carlo</t>
  </si>
  <si>
    <t>Yabut</t>
  </si>
  <si>
    <t>mabad2</t>
  </si>
  <si>
    <t>MacIvan.Abad@infor.com</t>
  </si>
  <si>
    <t>Abad, Mac Ivan S.</t>
  </si>
  <si>
    <t>Mac Ivan</t>
  </si>
  <si>
    <t>jhizon</t>
  </si>
  <si>
    <t>JoseMaria.Hizon@infor.com</t>
  </si>
  <si>
    <t>Hizon,  Jose Maria F.</t>
  </si>
  <si>
    <t>Jose Maria</t>
  </si>
  <si>
    <t>Hizon</t>
  </si>
  <si>
    <t>cmisagal</t>
  </si>
  <si>
    <t>CarlChristian.Misagal@infor.com</t>
  </si>
  <si>
    <t>SCE Support</t>
  </si>
  <si>
    <t>Misagal,  Carl Christian E.</t>
  </si>
  <si>
    <t>Escape</t>
  </si>
  <si>
    <t>Carl Christian</t>
  </si>
  <si>
    <t>Misagal</t>
  </si>
  <si>
    <t>rlagurin</t>
  </si>
  <si>
    <t>Ronnie.Lagurin@infor.com</t>
  </si>
  <si>
    <t>Lagurin,  Ronnie M.</t>
  </si>
  <si>
    <t>Mangundayao</t>
  </si>
  <si>
    <t>Ronnie</t>
  </si>
  <si>
    <t>Lagurin</t>
  </si>
  <si>
    <t>evillanueva</t>
  </si>
  <si>
    <t>Edmar.Villanueva@infor.com</t>
  </si>
  <si>
    <t>Villanueva,  Edmar I.</t>
  </si>
  <si>
    <t>Edmar</t>
  </si>
  <si>
    <t>llindo</t>
  </si>
  <si>
    <t>LeoAdrean.Lindo@infor.com</t>
  </si>
  <si>
    <t>Florentino Reyes</t>
  </si>
  <si>
    <t>Lindo,  Leo Adrean V.</t>
  </si>
  <si>
    <t>Leo Adrean</t>
  </si>
  <si>
    <t>mbriones2</t>
  </si>
  <si>
    <t>Michelle.Briones@infor.com</t>
  </si>
  <si>
    <t>Lawson Product Support</t>
  </si>
  <si>
    <t>Briones,  Michelle A.</t>
  </si>
  <si>
    <t>apapong</t>
  </si>
  <si>
    <t>ArchieVal.Papong@infor.com</t>
  </si>
  <si>
    <t>Papong,  Archie Val A.</t>
  </si>
  <si>
    <t>Almene</t>
  </si>
  <si>
    <t>Archie Val</t>
  </si>
  <si>
    <t>Papong</t>
  </si>
  <si>
    <t>gmarcos</t>
  </si>
  <si>
    <t>Gleober.Marcos@infor.com</t>
  </si>
  <si>
    <t>Marcos,  Gleober M.</t>
  </si>
  <si>
    <t>Magcalas</t>
  </si>
  <si>
    <t>Gleober</t>
  </si>
  <si>
    <t>lremo</t>
  </si>
  <si>
    <t>LeideAdrienne.Remo@infor.com</t>
  </si>
  <si>
    <t>Remo,  Leide Adrienne M.</t>
  </si>
  <si>
    <t>Leide Adrienne</t>
  </si>
  <si>
    <t>Remo</t>
  </si>
  <si>
    <t>jlazo</t>
  </si>
  <si>
    <t>Jack.Lazo@infor.com</t>
  </si>
  <si>
    <t>pbernardino</t>
  </si>
  <si>
    <t>PaulRaj.Bernardino@infor.com</t>
  </si>
  <si>
    <t>Magie May Santos</t>
  </si>
  <si>
    <t>SYT/CRM/CPQ &amp; VIS Support</t>
  </si>
  <si>
    <t>CESWT</t>
  </si>
  <si>
    <t>M3, Optiva, DPL &amp; PLM Support</t>
  </si>
  <si>
    <t>CESWP</t>
  </si>
  <si>
    <t>CESLM</t>
  </si>
  <si>
    <t>Jeff Roxas</t>
  </si>
  <si>
    <t>CESWR</t>
  </si>
  <si>
    <t>Infor OS Architecture</t>
  </si>
  <si>
    <t>CESJT</t>
  </si>
  <si>
    <t>Distribution Support</t>
  </si>
  <si>
    <t>CESTN</t>
  </si>
  <si>
    <t>CESPU</t>
  </si>
  <si>
    <t>PH0AAM3AAPMSP</t>
  </si>
  <si>
    <t>1DM</t>
  </si>
  <si>
    <t>Madelaine Pandeagua</t>
  </si>
  <si>
    <t>HCM and WFM Support</t>
  </si>
  <si>
    <t>LN/PLM/COM &amp; Auto Support</t>
  </si>
  <si>
    <t>CESTP</t>
  </si>
  <si>
    <t>EAM and Public Sector</t>
  </si>
  <si>
    <t>CESTQ</t>
  </si>
  <si>
    <t>Emma Nixon</t>
  </si>
  <si>
    <t>Arlyn.Robles@infor.com</t>
  </si>
  <si>
    <t>Robby Narlock</t>
  </si>
  <si>
    <t>PH0AB</t>
  </si>
  <si>
    <t>PH0ABNOPIINZ1</t>
  </si>
  <si>
    <t>PH0ABNOPGFCDU</t>
  </si>
  <si>
    <t>PH0ABS3FCESWR</t>
  </si>
  <si>
    <t>PH0ABM3ADVLYR</t>
  </si>
  <si>
    <t>PH0ABS3FDVLWK</t>
  </si>
  <si>
    <t>PH0ABS3FPCCYF</t>
  </si>
  <si>
    <t>PH0ABS3ODVLWK</t>
  </si>
  <si>
    <t>PH0ABM3APAMYD</t>
  </si>
  <si>
    <t>PH0ABUPPDVLDH</t>
  </si>
  <si>
    <t>PH0ABHRMDVLYA</t>
  </si>
  <si>
    <t>PH0ABS3SDVLWK</t>
  </si>
  <si>
    <t>PH0ABM3APCCKL</t>
  </si>
  <si>
    <t>PH0ABHPRDVLYA</t>
  </si>
  <si>
    <t>PH0ABM3APCCYF</t>
  </si>
  <si>
    <t>PH0ABS3FAPMMQ</t>
  </si>
  <si>
    <t>PH0ABM3ODQAP1</t>
  </si>
  <si>
    <t>PH0ABRYTDVLH7</t>
  </si>
  <si>
    <t>PH0ABLWFDVLYA</t>
  </si>
  <si>
    <t>PH0ABTAMDQAP1</t>
  </si>
  <si>
    <t>PH0ABLCLDVLLD</t>
  </si>
  <si>
    <t>PH0ABM3ACESWP</t>
  </si>
  <si>
    <t>PH0ABTAMDVLYA</t>
  </si>
  <si>
    <t>PH0ABM3FDVLYR</t>
  </si>
  <si>
    <t>PH0ABS3FPCCML</t>
  </si>
  <si>
    <t>PH0ABTAMPCCKP</t>
  </si>
  <si>
    <t>PH0ABS3FPAMYD</t>
  </si>
  <si>
    <t>PH0ABM3APCCML</t>
  </si>
  <si>
    <t>PH0ABHLODVLHL</t>
  </si>
  <si>
    <t>Satheesh Batta</t>
  </si>
  <si>
    <t>PH0ABIONCESJT</t>
  </si>
  <si>
    <t>Randy Young</t>
  </si>
  <si>
    <t>PH0ABDOCDTRBC</t>
  </si>
  <si>
    <t>PH0ABBPPCESWR</t>
  </si>
  <si>
    <t>PH0ABS3FASVLM</t>
  </si>
  <si>
    <t>PH0ABNOPIQAZ1</t>
  </si>
  <si>
    <t>PH0ABLNDDVLYA</t>
  </si>
  <si>
    <t>PH0ABIONDVLDH</t>
  </si>
  <si>
    <t>PH0ABNOPGSADU</t>
  </si>
  <si>
    <t>de Gracia</t>
  </si>
  <si>
    <t>De Gracia, Annika Pearl C.</t>
  </si>
  <si>
    <t>PH0ABHRSPCCKP</t>
  </si>
  <si>
    <t>PH0ABHRMASVLM</t>
  </si>
  <si>
    <t>PH0ABNOPAPLH8</t>
  </si>
  <si>
    <t>PH0ABSUNCESWT</t>
  </si>
  <si>
    <t>PH0ABSYTDVLCS</t>
  </si>
  <si>
    <t>PH0ABMGFDVLN6</t>
  </si>
  <si>
    <t>Florendo, Rosalie Y.</t>
  </si>
  <si>
    <t>PH0ABNOPGFPDU</t>
  </si>
  <si>
    <t>PH0ABGDEDGELB</t>
  </si>
  <si>
    <t>PH0ABHANDVLR9</t>
  </si>
  <si>
    <t>PH0ABCFGDVLE5</t>
  </si>
  <si>
    <t>Torres, Krizia S.</t>
  </si>
  <si>
    <t>PH0ABNOPGHRZ1</t>
  </si>
  <si>
    <t>PH0ABPWYDVLQ2</t>
  </si>
  <si>
    <t>Garciano</t>
  </si>
  <si>
    <t>Garciano, Rosalie R.</t>
  </si>
  <si>
    <t>Rosalie.Garciano@infor.com</t>
  </si>
  <si>
    <t>PH0ABSYTPCCYF</t>
  </si>
  <si>
    <t>PH0ABNOPSPSQM</t>
  </si>
  <si>
    <t>Viray II</t>
  </si>
  <si>
    <t>PH0ABNOPPGOYV</t>
  </si>
  <si>
    <t>PH0ABNOPAPMMQ</t>
  </si>
  <si>
    <t>Cu</t>
  </si>
  <si>
    <t>Cu, Floelyn D.</t>
  </si>
  <si>
    <t>Pablo, Maezel Zyra P.</t>
  </si>
  <si>
    <t>PH0ABWMSCESLM</t>
  </si>
  <si>
    <t>PH0ABVSLCESWT</t>
  </si>
  <si>
    <t>Chris Barnes</t>
  </si>
  <si>
    <t>PSITJ</t>
  </si>
  <si>
    <t>Asia and Japan ICS Sales</t>
  </si>
  <si>
    <t>Varcoe</t>
  </si>
  <si>
    <t>Mallory</t>
  </si>
  <si>
    <t>Martin Hollis</t>
  </si>
  <si>
    <t>mvarcoe@birst.com</t>
  </si>
  <si>
    <t>mferrer</t>
  </si>
  <si>
    <t>Yabut, Nikko Carlo A.</t>
  </si>
  <si>
    <t>Jaynairo</t>
  </si>
  <si>
    <t>Carullo, Mark Angelo J.</t>
  </si>
  <si>
    <t>MarkAngelo.Carullo@infor.com</t>
  </si>
  <si>
    <t>mcarullo</t>
  </si>
  <si>
    <t>Hababag</t>
  </si>
  <si>
    <t>Hababag, Arvin M.</t>
  </si>
  <si>
    <t>Arvin.Hababag@infor.com</t>
  </si>
  <si>
    <t>ahababag</t>
  </si>
  <si>
    <t>Sotelo</t>
  </si>
  <si>
    <t>Lyndon</t>
  </si>
  <si>
    <t>Juguilon</t>
  </si>
  <si>
    <t>Sotelo, Lyndon J.</t>
  </si>
  <si>
    <t>Lyndon.Sotelo@infor.com</t>
  </si>
  <si>
    <t>lsotelo</t>
  </si>
  <si>
    <t>Bedis</t>
  </si>
  <si>
    <t>Bedis, Aiza B.</t>
  </si>
  <si>
    <t>Aiza.Bedis@infor.com</t>
  </si>
  <si>
    <t>abedis</t>
  </si>
  <si>
    <t>Erika Louise</t>
  </si>
  <si>
    <t>Valdez, Erika Louise T.</t>
  </si>
  <si>
    <t>ErikaLouise.Valdez@infor.com</t>
  </si>
  <si>
    <t>evaldez2</t>
  </si>
  <si>
    <t>Pangilinan, Alexander V.</t>
  </si>
  <si>
    <t>Alexander.Pangilinan@infor.com</t>
  </si>
  <si>
    <t>apangilinan</t>
  </si>
  <si>
    <t>Saavedra</t>
  </si>
  <si>
    <t>Camille Alexis</t>
  </si>
  <si>
    <t>Tan Riosa</t>
  </si>
  <si>
    <t>Saavedra, Camille Alexis T.</t>
  </si>
  <si>
    <t>CamilleAlexis.Saavedra@infor.com</t>
  </si>
  <si>
    <t>csaavedra</t>
  </si>
  <si>
    <t>Villena</t>
  </si>
  <si>
    <t>Jeremillo</t>
  </si>
  <si>
    <t>Neomi.Villena@infor.com</t>
  </si>
  <si>
    <t>nvillena</t>
  </si>
  <si>
    <t>Meriales</t>
  </si>
  <si>
    <t>Meriales, Melvin Y.</t>
  </si>
  <si>
    <t>Melvin.Meriales@infor.com</t>
  </si>
  <si>
    <t>mmeriales</t>
  </si>
  <si>
    <t>Cornejo</t>
  </si>
  <si>
    <t>Maria Erleen</t>
  </si>
  <si>
    <t>Cornejo, Maria Erleen C.</t>
  </si>
  <si>
    <t>MariaErleen.Cornejo@infor.com</t>
  </si>
  <si>
    <t>mcornejo</t>
  </si>
  <si>
    <t>Roseanne Olivia</t>
  </si>
  <si>
    <t>Lim, Roseanne Olivia T.</t>
  </si>
  <si>
    <t>RoseanneOlivia.Lim@infor.com</t>
  </si>
  <si>
    <t>rlim</t>
  </si>
  <si>
    <t>Ocumen</t>
  </si>
  <si>
    <t>Gabrielle Mae</t>
  </si>
  <si>
    <t>Bataller</t>
  </si>
  <si>
    <t>Ocumen, Gabrielle Mae B.</t>
  </si>
  <si>
    <t>GabrielleMae.Ocumen@infor.com</t>
  </si>
  <si>
    <t>gocumen</t>
  </si>
  <si>
    <t>Garcia, Janine M.</t>
  </si>
  <si>
    <t>Janine.Garcia@infor.com</t>
  </si>
  <si>
    <t>jgarcia9</t>
  </si>
  <si>
    <t>Galias</t>
  </si>
  <si>
    <t>Israel</t>
  </si>
  <si>
    <t>Maniacop</t>
  </si>
  <si>
    <t>Galias, Israel M.</t>
  </si>
  <si>
    <t>Israel.Galias@infor.com</t>
  </si>
  <si>
    <t>igalias</t>
  </si>
  <si>
    <t>Panes</t>
  </si>
  <si>
    <t>Kim</t>
  </si>
  <si>
    <t>Epan</t>
  </si>
  <si>
    <t>Panes, Kim E.</t>
  </si>
  <si>
    <t>Kim.Panes@infor.com</t>
  </si>
  <si>
    <t>kpanes</t>
  </si>
  <si>
    <t>Joseph Conrad</t>
  </si>
  <si>
    <t>Pantua</t>
  </si>
  <si>
    <t>Mendoza, Joseph Conrad P.</t>
  </si>
  <si>
    <t>JosephConrad.Mendoza@infor.com</t>
  </si>
  <si>
    <t>jmendoza3</t>
  </si>
  <si>
    <t>Maria Paula Danica</t>
  </si>
  <si>
    <t>Sioco</t>
  </si>
  <si>
    <t>Corpuz, Maria Paula Danica S.</t>
  </si>
  <si>
    <t>MariaPaulaDanica.Corpuz@infor.com</t>
  </si>
  <si>
    <t>mcorpuz</t>
  </si>
  <si>
    <t>Arizala, Michael Angelo B.</t>
  </si>
  <si>
    <t>MichaelAngelo.Arizala@infor.com</t>
  </si>
  <si>
    <t>marizala</t>
  </si>
  <si>
    <t>Therese</t>
  </si>
  <si>
    <t>Angustia, Therese C.</t>
  </si>
  <si>
    <t>Therese.Angustia@infor.com</t>
  </si>
  <si>
    <t>tangustia</t>
  </si>
  <si>
    <t>Pareja</t>
  </si>
  <si>
    <t>Marjorie</t>
  </si>
  <si>
    <t>Pareja, Marjorie C.</t>
  </si>
  <si>
    <t>Marjorie.Pareja@infor.com</t>
  </si>
  <si>
    <t>mpareja</t>
  </si>
  <si>
    <t>Cabiles-Ang</t>
  </si>
  <si>
    <t>Christine Anne</t>
  </si>
  <si>
    <t>Viray</t>
  </si>
  <si>
    <t>Christine.Cabiles-Ang@infor.com</t>
  </si>
  <si>
    <t>ccang</t>
  </si>
  <si>
    <t>Joseph.Alcantara@infor.com</t>
  </si>
  <si>
    <t>jalcantara</t>
  </si>
  <si>
    <t>Maria Carlet Dianne</t>
  </si>
  <si>
    <t>MariaCarletDianne.Aguinaldo@infor.com</t>
  </si>
  <si>
    <t>maguinaldo</t>
  </si>
  <si>
    <t>Jan Reeze</t>
  </si>
  <si>
    <t>JanReeze.DeLeon@infor.com</t>
  </si>
  <si>
    <t>jdeleon</t>
  </si>
  <si>
    <t>Belista</t>
  </si>
  <si>
    <t>Erika</t>
  </si>
  <si>
    <t>Benlot</t>
  </si>
  <si>
    <t>Nancy Anderson</t>
  </si>
  <si>
    <t>Team Lead, Recruiting</t>
  </si>
  <si>
    <t>Maria Blesilda Lopez</t>
  </si>
  <si>
    <t>Stephen Leitz</t>
  </si>
  <si>
    <t>Designer, Principal</t>
  </si>
  <si>
    <t>Hook &amp; Loop</t>
  </si>
  <si>
    <t>Sr. Manager, IT Delivery</t>
  </si>
  <si>
    <t>Cloud System Administrator, Principal</t>
  </si>
  <si>
    <t>PH0AANOPAPMSP</t>
  </si>
  <si>
    <t>Cherie Nabeta</t>
  </si>
  <si>
    <t>Manager, Hook &amp; Loop</t>
  </si>
  <si>
    <t>Sr. Manager, Information Development</t>
  </si>
  <si>
    <t>Amelyn Quiamco</t>
  </si>
  <si>
    <t>Risk Analyst, Senior</t>
  </si>
  <si>
    <t>Derek Bush</t>
  </si>
  <si>
    <t>Team Lead, Travel</t>
  </si>
  <si>
    <t>HRIS Analyst, Senior</t>
  </si>
  <si>
    <t>PH0ABIONDQAP1</t>
  </si>
  <si>
    <t>Mary Grace Ramos</t>
  </si>
  <si>
    <t>Sr. Manager, Accounting</t>
  </si>
  <si>
    <t>Cloud Queue Administrator</t>
  </si>
  <si>
    <t>IT Support Engineer, Senior</t>
  </si>
  <si>
    <t>Pia Jean Cortez</t>
  </si>
  <si>
    <t>Klarence Alindogan</t>
  </si>
  <si>
    <t>Business Development Representative, Senior</t>
  </si>
  <si>
    <t>Annalyn Arellano</t>
  </si>
  <si>
    <t>Allan Lam</t>
  </si>
  <si>
    <t>Jeff Erwin Mendoza</t>
  </si>
  <si>
    <t>Pinchy Czarina Cacha</t>
  </si>
  <si>
    <t>Salamanca, Raymond C.</t>
  </si>
  <si>
    <t>Zarelle Grace Niangar</t>
  </si>
  <si>
    <t>Lara Concepcion Limjoco</t>
  </si>
  <si>
    <t>Arnold Ponce</t>
  </si>
  <si>
    <t>Supervisor, System Administration</t>
  </si>
  <si>
    <t>Vance Beaudreau</t>
  </si>
  <si>
    <t>Ermil Allen Napalan</t>
  </si>
  <si>
    <t>PH0ABHRSPCCYF</t>
  </si>
  <si>
    <t>Designer</t>
  </si>
  <si>
    <t>Banao, Myla U.</t>
  </si>
  <si>
    <t>Stefan Edouard</t>
  </si>
  <si>
    <t>Tan, Stefan Edouard  D.</t>
  </si>
  <si>
    <t>Villeno, Raymond A.</t>
  </si>
  <si>
    <t>Alcantara, Joseph C.</t>
  </si>
  <si>
    <t>De Leon, Jan Reeze F.</t>
  </si>
  <si>
    <t>Aguinaldo, Maria Carlet Dianne J.</t>
  </si>
  <si>
    <t>Belista, Erika B.</t>
  </si>
  <si>
    <t>Erika.Belista@infor.com</t>
  </si>
  <si>
    <t>ebelista</t>
  </si>
  <si>
    <t>Claver</t>
  </si>
  <si>
    <t>Castaneda, Claver C.</t>
  </si>
  <si>
    <t>Claver.Castaneda@infor.com</t>
  </si>
  <si>
    <t>ccastaneda2</t>
  </si>
  <si>
    <t>Janica Mae</t>
  </si>
  <si>
    <t>Lam, Janica Mae M.</t>
  </si>
  <si>
    <t>JanicaMae.Lam@infor.com</t>
  </si>
  <si>
    <t>jmlam</t>
  </si>
  <si>
    <t>Andrey</t>
  </si>
  <si>
    <t>Edward Jonah</t>
  </si>
  <si>
    <t>Andrey, Edward Jonah F.</t>
  </si>
  <si>
    <t>EdwardJonah.Andrey@infor.com</t>
  </si>
  <si>
    <t>eandrey</t>
  </si>
  <si>
    <t>Guce</t>
  </si>
  <si>
    <t>Nielyoung</t>
  </si>
  <si>
    <t>Tagoc</t>
  </si>
  <si>
    <t>Guce, Nielyoung T.</t>
  </si>
  <si>
    <t>Nielyoung.Guce@infor.com</t>
  </si>
  <si>
    <t>nguce</t>
  </si>
  <si>
    <t>Loja</t>
  </si>
  <si>
    <t>Maria Amihan</t>
  </si>
  <si>
    <t>Ambong</t>
  </si>
  <si>
    <t>Loja, Maria Amihan A.</t>
  </si>
  <si>
    <t>MariaAmihan.Loja@infor.com</t>
  </si>
  <si>
    <t>mloja</t>
  </si>
  <si>
    <t>Regalario</t>
  </si>
  <si>
    <t>Josefino</t>
  </si>
  <si>
    <t>Banaag</t>
  </si>
  <si>
    <t>Regalario, Josefino B.</t>
  </si>
  <si>
    <t>Josefino.Regalario@infor.com</t>
  </si>
  <si>
    <t>jregalario</t>
  </si>
  <si>
    <t>Shankles</t>
  </si>
  <si>
    <t>Kristoffer Timothy</t>
  </si>
  <si>
    <t>Shankles, Kristoffer Timothy Y.</t>
  </si>
  <si>
    <t>KristofferTimothy.Shankles@infor.com</t>
  </si>
  <si>
    <t>kshankles</t>
  </si>
  <si>
    <t>Erilla</t>
  </si>
  <si>
    <t>Corazon</t>
  </si>
  <si>
    <t>Cabali</t>
  </si>
  <si>
    <t>Erilla, Corazon C.</t>
  </si>
  <si>
    <t>Corazon.Erilla@infor.com</t>
  </si>
  <si>
    <t>cerilla</t>
  </si>
  <si>
    <t>Cabiles-Ang, Christine Anne V.</t>
  </si>
  <si>
    <t>Srinivas Devupalli</t>
  </si>
  <si>
    <t>Gallardo, Edward S.</t>
  </si>
  <si>
    <t>Edward.Gallardo@infor.com</t>
  </si>
  <si>
    <t>egallardo</t>
  </si>
  <si>
    <t>Bustamante</t>
  </si>
  <si>
    <t>Nicole Ann</t>
  </si>
  <si>
    <t>Bustamante, Nicole Ann D.</t>
  </si>
  <si>
    <t>NicoleAnn.Bustamante@infor.com</t>
  </si>
  <si>
    <t>nbustamante</t>
  </si>
  <si>
    <t>Camon</t>
  </si>
  <si>
    <t>Kathreen</t>
  </si>
  <si>
    <t>Orlanda</t>
  </si>
  <si>
    <t>Camon, Kathreen O.</t>
  </si>
  <si>
    <t>Kathreen.Camon@infor.com</t>
  </si>
  <si>
    <t>kcamon</t>
  </si>
  <si>
    <t>Patricia Joanne</t>
  </si>
  <si>
    <t>Miguel, Patricia Joanne G.</t>
  </si>
  <si>
    <t>PatriciaJoanne.Miguel@infor.com</t>
  </si>
  <si>
    <t>pmiguel</t>
  </si>
  <si>
    <t>Maurie Antonio</t>
  </si>
  <si>
    <t>Reyes, Maurie Antonio D.</t>
  </si>
  <si>
    <t>MaurieAntonio.Reyes@infor.com</t>
  </si>
  <si>
    <t>mreyes4</t>
  </si>
  <si>
    <t>Carlyle John</t>
  </si>
  <si>
    <t>Gavino</t>
  </si>
  <si>
    <t>Manuel, Carlyle John G.</t>
  </si>
  <si>
    <t>CarlyleJohn.Manuel@infor.com</t>
  </si>
  <si>
    <t>cmanuel</t>
  </si>
  <si>
    <t>Belenzo</t>
  </si>
  <si>
    <t>Christabel</t>
  </si>
  <si>
    <t>Bigueja</t>
  </si>
  <si>
    <t>Belenzo, Christabel B.</t>
  </si>
  <si>
    <t>Christabel.Belenzo@infor.com</t>
  </si>
  <si>
    <t>cbelenzo</t>
  </si>
  <si>
    <t>Esmedilla</t>
  </si>
  <si>
    <t>Hazel</t>
  </si>
  <si>
    <t>Fruelda</t>
  </si>
  <si>
    <t>Esmedilla, Hazel F.</t>
  </si>
  <si>
    <t>Hazel.Esmedilla@infor.com</t>
  </si>
  <si>
    <t>hesmedilla</t>
  </si>
  <si>
    <t>Macalintal</t>
  </si>
  <si>
    <t>Jennylyn</t>
  </si>
  <si>
    <t>Dimayuga</t>
  </si>
  <si>
    <t>Macalintal, Jennylyn D.</t>
  </si>
  <si>
    <t>Jennylyn.Macalintal@infor.com</t>
  </si>
  <si>
    <t>jmacalintal</t>
  </si>
  <si>
    <t>Lalo</t>
  </si>
  <si>
    <t>Patricia</t>
  </si>
  <si>
    <t>Malibiran</t>
  </si>
  <si>
    <t>Lalo, Patricia M.</t>
  </si>
  <si>
    <t>Patricia.Lalo@infor.com</t>
  </si>
  <si>
    <t>plalo</t>
  </si>
  <si>
    <t>Sabio</t>
  </si>
  <si>
    <t>Jerdine Dennis</t>
  </si>
  <si>
    <t>Marzan</t>
  </si>
  <si>
    <t>Sabio, Jerdine Dennis M.</t>
  </si>
  <si>
    <t>JerdineDennis.Sabio@infor.com</t>
  </si>
  <si>
    <t>jsabio</t>
  </si>
  <si>
    <t>Pabroada</t>
  </si>
  <si>
    <t>Jervin</t>
  </si>
  <si>
    <t>Otilla</t>
  </si>
  <si>
    <t>Pabroada, Jervin O.</t>
  </si>
  <si>
    <t>Jervin.Pabroada@infor.com</t>
  </si>
  <si>
    <t>jpabroada</t>
  </si>
  <si>
    <t>Cababan</t>
  </si>
  <si>
    <t>Manalo, Evangeline C.</t>
  </si>
  <si>
    <t>Evangeline.Manalo@infor.com</t>
  </si>
  <si>
    <t>emanalo</t>
  </si>
  <si>
    <t>Rosadino</t>
  </si>
  <si>
    <t>Maria Nerissa</t>
  </si>
  <si>
    <t>Mon</t>
  </si>
  <si>
    <t>Rosadino, Maria Nerissa M.</t>
  </si>
  <si>
    <t>MariaNerissa.Rosadino@infor.com</t>
  </si>
  <si>
    <t>mrosadino</t>
  </si>
  <si>
    <t>Nacorda</t>
  </si>
  <si>
    <t>Joyce Ann</t>
  </si>
  <si>
    <t>Jaducana</t>
  </si>
  <si>
    <t>Nacorda, Joyce Ann J.</t>
  </si>
  <si>
    <t>JoyceAnn.Nacorda@infor.com</t>
  </si>
  <si>
    <t>jnacorda</t>
  </si>
  <si>
    <t>Rene</t>
  </si>
  <si>
    <t>Francisco, Rene C.</t>
  </si>
  <si>
    <t>Rene.Francisco@infor.com</t>
  </si>
  <si>
    <t>Tero</t>
  </si>
  <si>
    <t>Babinski Michaelangelo</t>
  </si>
  <si>
    <t>Resma</t>
  </si>
  <si>
    <t>Tero, Babinski Michaelangelo R.</t>
  </si>
  <si>
    <t>BabinskiMichaelangelo.Tero@infor.com</t>
  </si>
  <si>
    <t>btero</t>
  </si>
  <si>
    <t>Decena</t>
  </si>
  <si>
    <t>Decena, Rose Ann V.</t>
  </si>
  <si>
    <t>Compliance &amp; Governance Analyst</t>
  </si>
  <si>
    <t>RoseAnn.Decena@infor.com</t>
  </si>
  <si>
    <t>rdecena</t>
  </si>
  <si>
    <t>Fulache</t>
  </si>
  <si>
    <t>Mendoza, Marilou F.</t>
  </si>
  <si>
    <t>Risk Analyst</t>
  </si>
  <si>
    <t>Marilou.Mendoza@infor.com</t>
  </si>
  <si>
    <t>mmendoza3</t>
  </si>
  <si>
    <t>Roy Jayson</t>
  </si>
  <si>
    <t>Diwa</t>
  </si>
  <si>
    <t>Galang, Roy Jayson D.</t>
  </si>
  <si>
    <t>RoyJayson.Galang@infor.com</t>
  </si>
  <si>
    <t>rgalang2</t>
  </si>
  <si>
    <t>Bringas</t>
  </si>
  <si>
    <t>Bringas, Adonis B.</t>
  </si>
  <si>
    <t>Adonis.Bringas@infor.com</t>
  </si>
  <si>
    <t>abringas</t>
  </si>
  <si>
    <t>Arriesgado</t>
  </si>
  <si>
    <t>Dominguez, Ma. Cristina A.</t>
  </si>
  <si>
    <t>MaCristina.Dominguez@infor.com</t>
  </si>
  <si>
    <t>mdominguez2</t>
  </si>
  <si>
    <t>Bana-ay</t>
  </si>
  <si>
    <t>Althea Gil</t>
  </si>
  <si>
    <t>Jakosalem</t>
  </si>
  <si>
    <t>Bana-ay, Althea Gil J.</t>
  </si>
  <si>
    <t>AltheaGil.Bana-ay@infor.com</t>
  </si>
  <si>
    <t>abanaay</t>
  </si>
  <si>
    <t>Agcaoili</t>
  </si>
  <si>
    <t>Chriselle</t>
  </si>
  <si>
    <t>Agcaoili, Chriselle D.</t>
  </si>
  <si>
    <t>Tangela Nichols</t>
  </si>
  <si>
    <t>Chriselle.Agcaoili@infor.com</t>
  </si>
  <si>
    <t>cagcaoili</t>
  </si>
  <si>
    <t>Gilyn</t>
  </si>
  <si>
    <t>Barroso, Gilyn A.</t>
  </si>
  <si>
    <t>Gilyn.Barroso@infor.com</t>
  </si>
  <si>
    <t>gbarroso</t>
  </si>
  <si>
    <t>Jaynor Ryan</t>
  </si>
  <si>
    <t>Aragon, Jaynor Ryan R.</t>
  </si>
  <si>
    <t>JaynorRyan.Aragon@infor.com</t>
  </si>
  <si>
    <t>jaragon</t>
  </si>
  <si>
    <t>Pilapil</t>
  </si>
  <si>
    <t>Angelu</t>
  </si>
  <si>
    <t>Gramonte</t>
  </si>
  <si>
    <t>Pilapil, Angelu G.</t>
  </si>
  <si>
    <t>Angelu.Pilapil@infor.com</t>
  </si>
  <si>
    <t>apilapil</t>
  </si>
  <si>
    <t>Mary Cinderella Love</t>
  </si>
  <si>
    <t>Lasola</t>
  </si>
  <si>
    <t>Delgado, Mary Cinderella Love L.</t>
  </si>
  <si>
    <t>MaryCinderellaLove.Delgado@infor.com</t>
  </si>
  <si>
    <t>mdelgado</t>
  </si>
  <si>
    <t>Nikko Leandro</t>
  </si>
  <si>
    <t>Figuracion</t>
  </si>
  <si>
    <t>Mejia, Nikko Leandro F.</t>
  </si>
  <si>
    <t>Performance Engineer</t>
  </si>
  <si>
    <t>NikkoLeandro.Mejia@infor.com</t>
  </si>
  <si>
    <t>nmejia2</t>
  </si>
  <si>
    <t>Blanca</t>
  </si>
  <si>
    <t>Rashida</t>
  </si>
  <si>
    <t>Breboneria</t>
  </si>
  <si>
    <t>Blanca, Rashida B.</t>
  </si>
  <si>
    <t>Rashida.Blanca@infor.com</t>
  </si>
  <si>
    <t>rblanca</t>
  </si>
  <si>
    <t>Ellin Joy</t>
  </si>
  <si>
    <t>Morco</t>
  </si>
  <si>
    <t>Garcia, Ellin Joy M.</t>
  </si>
  <si>
    <t>Channel Account Manager</t>
  </si>
  <si>
    <t>EllinJoy.Garcia@infor.com</t>
  </si>
  <si>
    <t>egarcia4</t>
  </si>
  <si>
    <t>Aplindo</t>
  </si>
  <si>
    <t>Reynelle</t>
  </si>
  <si>
    <t>Lina</t>
  </si>
  <si>
    <t>Aplindo, Reynelle L.</t>
  </si>
  <si>
    <t>Reynelle.Aplindo@infor.com</t>
  </si>
  <si>
    <t>raplindo</t>
  </si>
  <si>
    <t>Posadas</t>
  </si>
  <si>
    <t>Ivan Christopher</t>
  </si>
  <si>
    <t>Laranang</t>
  </si>
  <si>
    <t>Posadas, Ivan Christopher L.</t>
  </si>
  <si>
    <t>IvanChristopher.Posadas@infor.com</t>
  </si>
  <si>
    <t>iposadas</t>
  </si>
  <si>
    <t>Janina Elyse</t>
  </si>
  <si>
    <t>Reyes, Janina Elyse A.</t>
  </si>
  <si>
    <t>JaninaElyse.Reyes@infor.com</t>
  </si>
  <si>
    <t>jreyes3</t>
  </si>
  <si>
    <t>Titong</t>
  </si>
  <si>
    <t>Libaton</t>
  </si>
  <si>
    <t>Titong, Kelvin L.</t>
  </si>
  <si>
    <t>Kelvin.Titong@infor.com</t>
  </si>
  <si>
    <t>ktitong</t>
  </si>
  <si>
    <t>Caraan</t>
  </si>
  <si>
    <t>Velando</t>
  </si>
  <si>
    <t>Adela Jr.</t>
  </si>
  <si>
    <t>Adela Jr., Arnel C.</t>
  </si>
  <si>
    <t>Arnel.Adela@infor.com</t>
  </si>
  <si>
    <t>aadela</t>
  </si>
  <si>
    <t>Padual</t>
  </si>
  <si>
    <t>Ervin Ramon</t>
  </si>
  <si>
    <t>Padual, Ervin Ramon B.</t>
  </si>
  <si>
    <t>ErvinRamon.Padual@infor.com</t>
  </si>
  <si>
    <t>epadual</t>
  </si>
  <si>
    <t>Villar Jr.</t>
  </si>
  <si>
    <t xml:space="preserve">Arthur </t>
  </si>
  <si>
    <t>Villar Jr., Arthur  Q.</t>
  </si>
  <si>
    <t>Arthur.Villar@infor.com</t>
  </si>
  <si>
    <t>avillar</t>
  </si>
  <si>
    <t>Elieser</t>
  </si>
  <si>
    <t>Dela Pedra</t>
  </si>
  <si>
    <t>Legaspi, Elieser D.</t>
  </si>
  <si>
    <t>Elieser.Legaspi@infor.com</t>
  </si>
  <si>
    <t>elegaspi</t>
  </si>
  <si>
    <t>Winard</t>
  </si>
  <si>
    <t>Jabinal</t>
  </si>
  <si>
    <t>Delos Santos, Winard J.</t>
  </si>
  <si>
    <t>Winard.DelosSantos@infor.com</t>
  </si>
  <si>
    <t>wdelossantos</t>
  </si>
  <si>
    <t>Dovie</t>
  </si>
  <si>
    <t>Dulay</t>
  </si>
  <si>
    <t>Mayores, Dovie D.</t>
  </si>
  <si>
    <t>Dovie.Mayores@infor.com</t>
  </si>
  <si>
    <t>dmayores</t>
  </si>
  <si>
    <t>Pano</t>
  </si>
  <si>
    <t>Irish  Janssen</t>
  </si>
  <si>
    <t>Ibis</t>
  </si>
  <si>
    <t>Pano, Irish  Janssen I.</t>
  </si>
  <si>
    <t>IrishJanssen.Pano@infor.com</t>
  </si>
  <si>
    <t>ipano</t>
  </si>
  <si>
    <t>Galdo</t>
  </si>
  <si>
    <t>Rick Evan</t>
  </si>
  <si>
    <t>Ison</t>
  </si>
  <si>
    <t>Galdo, Rick Evan I.</t>
  </si>
  <si>
    <t>RickEvan.Galdo@infor.com</t>
  </si>
  <si>
    <t>rgaldo</t>
  </si>
  <si>
    <t>Balbin</t>
  </si>
  <si>
    <t>Rapadas</t>
  </si>
  <si>
    <t>Balbin, Mary Grace R.</t>
  </si>
  <si>
    <t>MaryGrace.Balbin@infor.com</t>
  </si>
  <si>
    <t>mbalbin</t>
  </si>
  <si>
    <t>IR&amp;D-Support-inc</t>
  </si>
  <si>
    <t>Nino Kris</t>
  </si>
  <si>
    <t>De Leon, Nino Kris L.</t>
  </si>
  <si>
    <t>NinoKris.DeLeon@infor.com</t>
  </si>
  <si>
    <t>ndeleon</t>
  </si>
  <si>
    <t>Reymar</t>
  </si>
  <si>
    <t>Pamisan</t>
  </si>
  <si>
    <t>Quiambao, Reymar P.</t>
  </si>
  <si>
    <t>Reymar.Quiambao@infor.com</t>
  </si>
  <si>
    <t>rquiambao</t>
  </si>
  <si>
    <t>Allan Carlo</t>
  </si>
  <si>
    <t>Telens</t>
  </si>
  <si>
    <t>Ramos, Allan Carlo T.</t>
  </si>
  <si>
    <t>AllanCarlo.Ramos@infor.com</t>
  </si>
  <si>
    <t>aramos2</t>
  </si>
  <si>
    <t>James Carlo</t>
  </si>
  <si>
    <t>Albito</t>
  </si>
  <si>
    <t>Villegas, James Carlo A.</t>
  </si>
  <si>
    <t>JamesCarlo.Villegas@infor.com</t>
  </si>
  <si>
    <t>jvillegas</t>
  </si>
  <si>
    <t>Culala</t>
  </si>
  <si>
    <t>Ortega, Frederick C.</t>
  </si>
  <si>
    <t>Frederick.Ortega@infor.com</t>
  </si>
  <si>
    <t>fortega</t>
  </si>
  <si>
    <t>Support Services-inc</t>
  </si>
  <si>
    <t>Justin Roy</t>
  </si>
  <si>
    <t>Dela Cruz, Justin Roy S.</t>
  </si>
  <si>
    <t>JustinRoy.DelaCruz@infor.com</t>
  </si>
  <si>
    <t>jdelacruz3</t>
  </si>
  <si>
    <t>Magabilen</t>
  </si>
  <si>
    <t>Magabilen, Ruel A.</t>
  </si>
  <si>
    <t>Ruel.Magabilen@infor.com</t>
  </si>
  <si>
    <t>rmagabilen</t>
  </si>
  <si>
    <t>Leido</t>
  </si>
  <si>
    <t>Berdin</t>
  </si>
  <si>
    <t>Leido, Rosario B.</t>
  </si>
  <si>
    <t>Rosario.Leido@infor.com</t>
  </si>
  <si>
    <t>rleido</t>
  </si>
  <si>
    <t>Hannah Mae</t>
  </si>
  <si>
    <t>Medina, Hannah Mae M.</t>
  </si>
  <si>
    <t>HannahMae.Medina@infor.com</t>
  </si>
  <si>
    <t>hmedina</t>
  </si>
  <si>
    <t>John Kenneth</t>
  </si>
  <si>
    <t>Medallo</t>
  </si>
  <si>
    <t>Santos, John Kenneth M.</t>
  </si>
  <si>
    <t>JohnKenneth.Santos@infor.com</t>
  </si>
  <si>
    <t>jsantos4</t>
  </si>
  <si>
    <t>Cecille Manlapaz</t>
  </si>
  <si>
    <t>PH0ABHRSDVLYA</t>
  </si>
  <si>
    <t xml:space="preserve">Rubi </t>
  </si>
  <si>
    <t>PCCGL</t>
  </si>
  <si>
    <t>Manila/Birst</t>
  </si>
  <si>
    <t>Predrag Angelovski</t>
  </si>
  <si>
    <t>Mats Dahlgren</t>
  </si>
  <si>
    <t>Raj Joshi</t>
  </si>
  <si>
    <t>Cloud Service Operations Manager, Associate</t>
  </si>
  <si>
    <t>Jill Angela Monsod</t>
  </si>
  <si>
    <t>Jamie Palmer</t>
  </si>
  <si>
    <t>Business Systems Analyst, Senior</t>
  </si>
  <si>
    <t>Daniel Sjodin</t>
  </si>
  <si>
    <t>Melissa Socorro De Borja</t>
  </si>
  <si>
    <t>Fiona Hurlock</t>
  </si>
  <si>
    <t>Infor Maint. Business</t>
  </si>
  <si>
    <t>PH0ABLMSDVLYA</t>
  </si>
  <si>
    <t>IDVZ1</t>
  </si>
  <si>
    <t>Nica Tanjutco</t>
  </si>
  <si>
    <t>PH0AANOPIDVZ1</t>
  </si>
  <si>
    <t>DVLYT</t>
  </si>
  <si>
    <t>Infor Technology Development</t>
  </si>
  <si>
    <t>AVIMQ</t>
  </si>
  <si>
    <t>Alex Wolff</t>
  </si>
  <si>
    <t>PH0AAS3FAVIMQ</t>
  </si>
  <si>
    <t>Dan Cox</t>
  </si>
  <si>
    <t>Alina Schlue</t>
  </si>
  <si>
    <t>Iris Paula Laserna</t>
  </si>
  <si>
    <t>GFN</t>
  </si>
  <si>
    <t>DVLL8</t>
  </si>
  <si>
    <t>HR Advisor, Senior</t>
  </si>
  <si>
    <t>Raymond Del Prado</t>
  </si>
  <si>
    <t>Dennis Abordo</t>
  </si>
  <si>
    <t>Alex Klurfan</t>
  </si>
  <si>
    <t>Barbara Pabst</t>
  </si>
  <si>
    <t>Julieza</t>
  </si>
  <si>
    <t>Taraknath Boddepalli</t>
  </si>
  <si>
    <t>Darren Steckler</t>
  </si>
  <si>
    <t>Sr. Director, HR</t>
  </si>
  <si>
    <t>Anne Benedict</t>
  </si>
  <si>
    <t>Chu, John Carlos L.</t>
  </si>
  <si>
    <t>Baricuatro, Heherson M.</t>
  </si>
  <si>
    <t>Besana, Catherine M.</t>
  </si>
  <si>
    <t>Remalla, John Carlo S.</t>
  </si>
  <si>
    <t>Gopez, Ralph Jason T.</t>
  </si>
  <si>
    <t>Villena, Noemi J.</t>
  </si>
  <si>
    <t>Majiya</t>
  </si>
  <si>
    <t>Rogence Kaye</t>
  </si>
  <si>
    <t>Gonda</t>
  </si>
  <si>
    <t>Majiya, Rogence Kaye G.</t>
  </si>
  <si>
    <t>Business Development Representative, Associate</t>
  </si>
  <si>
    <t>RogenceKaye.Majiya@infor.com</t>
  </si>
  <si>
    <t>rmajiya</t>
  </si>
  <si>
    <t>Gaite</t>
  </si>
  <si>
    <t>Diosmano</t>
  </si>
  <si>
    <t>Gaite, Genevieve D.</t>
  </si>
  <si>
    <t>Genevieve.Gaite@infor.com</t>
  </si>
  <si>
    <t>ggaite</t>
  </si>
  <si>
    <t>Yaya</t>
  </si>
  <si>
    <t>Maria Noreen</t>
  </si>
  <si>
    <t>Yaya, Maria Noreen F.</t>
  </si>
  <si>
    <t>MariaNoreen.Yaya@infor.com</t>
  </si>
  <si>
    <t>myaya</t>
  </si>
  <si>
    <t>Materum</t>
  </si>
  <si>
    <t>Materum, Klarence D.</t>
  </si>
  <si>
    <t>Klarence.Materum@infor.com</t>
  </si>
  <si>
    <t>kmaterum</t>
  </si>
  <si>
    <t>Uson</t>
  </si>
  <si>
    <t>Marie Shannon</t>
  </si>
  <si>
    <t>Gavarra</t>
  </si>
  <si>
    <t>Uson, Marie Shannon G.</t>
  </si>
  <si>
    <t>MarieShannon.Uson@infor.com</t>
  </si>
  <si>
    <t>muson</t>
  </si>
  <si>
    <t>Regines</t>
  </si>
  <si>
    <t>Himor</t>
  </si>
  <si>
    <t>Regines, Jerome H.</t>
  </si>
  <si>
    <t>Jerome.Regines@infor.com</t>
  </si>
  <si>
    <t>jregines</t>
  </si>
  <si>
    <t>Huet</t>
  </si>
  <si>
    <t>Groyon</t>
  </si>
  <si>
    <t>Huet, Christopher G.</t>
  </si>
  <si>
    <t>Christopher.Huet@infor.com</t>
  </si>
  <si>
    <t>chuet</t>
  </si>
  <si>
    <t>Peraman</t>
  </si>
  <si>
    <t>Frederick Angelo</t>
  </si>
  <si>
    <t>Peraman, Frederick Angelo E.</t>
  </si>
  <si>
    <t>FrederickAngelo.Peraman@infor.com</t>
  </si>
  <si>
    <t>fperaman</t>
  </si>
  <si>
    <t>John Tyrone</t>
  </si>
  <si>
    <t>Laureles</t>
  </si>
  <si>
    <t>Delos Reyes, John Tyrone L.</t>
  </si>
  <si>
    <t>JohnTyrone.DelosReyes@infor.com</t>
  </si>
  <si>
    <t>jdelosreyes2</t>
  </si>
  <si>
    <t>Cadano</t>
  </si>
  <si>
    <t>Romelito</t>
  </si>
  <si>
    <t>Tabor</t>
  </si>
  <si>
    <t>Cadano, Romelito T.</t>
  </si>
  <si>
    <t>Romelito.Cadano@infor.com</t>
  </si>
  <si>
    <t>rcadano</t>
  </si>
  <si>
    <t>Cansino</t>
  </si>
  <si>
    <t>Wilfredo</t>
  </si>
  <si>
    <t>Cansino, Wilfredo D.</t>
  </si>
  <si>
    <t>Wilfredo.Cansino@infor.com</t>
  </si>
  <si>
    <t>wcansino</t>
  </si>
  <si>
    <t>Bea Therese</t>
  </si>
  <si>
    <t>Abada</t>
  </si>
  <si>
    <t>Santos, Bea Therese A.</t>
  </si>
  <si>
    <t>BeaTherese.Santos@infor.com</t>
  </si>
  <si>
    <t>bsantos</t>
  </si>
  <si>
    <t>Almazan Jr.</t>
  </si>
  <si>
    <t>Banting</t>
  </si>
  <si>
    <t>Almazan Jr., Benjamin B.</t>
  </si>
  <si>
    <t>Benjamin.Almazan@infor.com</t>
  </si>
  <si>
    <t>balmazan</t>
  </si>
  <si>
    <t>Kyle Alrich</t>
  </si>
  <si>
    <t>De Ocera</t>
  </si>
  <si>
    <t>Alonzo, Kyle Alrich D.</t>
  </si>
  <si>
    <t>KyleAlrich.Alonzo@infor.com</t>
  </si>
  <si>
    <t>kalonzo</t>
  </si>
  <si>
    <t>Masacayan</t>
  </si>
  <si>
    <t>Galvez, Erickson M.</t>
  </si>
  <si>
    <t>Erickson.Galvez@infor.com</t>
  </si>
  <si>
    <t>egalvez2</t>
  </si>
  <si>
    <t>Quinol</t>
  </si>
  <si>
    <t>Jan Paolo</t>
  </si>
  <si>
    <t>Quinol, Jan Paolo F.</t>
  </si>
  <si>
    <t>JanPaolo.Quinol@infor.com</t>
  </si>
  <si>
    <t>jquinol</t>
  </si>
  <si>
    <t>Bayugo</t>
  </si>
  <si>
    <t>Mutya</t>
  </si>
  <si>
    <t>Bayugo, Mutya G.</t>
  </si>
  <si>
    <t>Mutya.Bayugo@infor.com</t>
  </si>
  <si>
    <t>mbayugo</t>
  </si>
  <si>
    <t>Alinsangao</t>
  </si>
  <si>
    <t>Rick Ryan</t>
  </si>
  <si>
    <t>Peras</t>
  </si>
  <si>
    <t>Alinsangao, Rick Ryan P.</t>
  </si>
  <si>
    <t>RickRyan.Alinsangao@infor.com</t>
  </si>
  <si>
    <t>ralinsangao</t>
  </si>
  <si>
    <t>Ranosa</t>
  </si>
  <si>
    <t>Paul John</t>
  </si>
  <si>
    <t>Balleras</t>
  </si>
  <si>
    <t>Ranosa, Paul John B.</t>
  </si>
  <si>
    <t>PaulJohn.Ranosa@infor.com</t>
  </si>
  <si>
    <t>pranosa</t>
  </si>
  <si>
    <t>Alejandro, Gerald O.</t>
  </si>
  <si>
    <t>Rustico.Alejandro@infor.com</t>
  </si>
  <si>
    <t>ralejandro</t>
  </si>
  <si>
    <t>ABSMQ</t>
  </si>
  <si>
    <t>Asiddao</t>
  </si>
  <si>
    <t>Marie Christel</t>
  </si>
  <si>
    <t>Kierulf</t>
  </si>
  <si>
    <t>Asiddao, Marie Christel K.</t>
  </si>
  <si>
    <t>PH0AANOPABSMQ</t>
  </si>
  <si>
    <t>MarieChristel.Asiddao@infor.com</t>
  </si>
  <si>
    <t>masiddao</t>
  </si>
  <si>
    <t>Joseph Ryan</t>
  </si>
  <si>
    <t>Reballos</t>
  </si>
  <si>
    <t>Nobleza, Joseph Ryan R.</t>
  </si>
  <si>
    <t>JosephRyan.Nobleza@infor.com</t>
  </si>
  <si>
    <t>jnobleza</t>
  </si>
  <si>
    <t>Fiona</t>
  </si>
  <si>
    <t>Barrameda</t>
  </si>
  <si>
    <t>Atienza, Fiona B.</t>
  </si>
  <si>
    <t>Fiona.Atienza@infor.com</t>
  </si>
  <si>
    <t>fatienza</t>
  </si>
  <si>
    <t>Mojagan</t>
  </si>
  <si>
    <t>Mark Kelvin</t>
  </si>
  <si>
    <t>Solayao</t>
  </si>
  <si>
    <t>Mojagan, Mark Kelvin S.</t>
  </si>
  <si>
    <t>Business Intelligence Engineer, Associ</t>
  </si>
  <si>
    <t>MarkKelvin.Mojagan@infor.com</t>
  </si>
  <si>
    <t>mmojagan</t>
  </si>
  <si>
    <t>Cagatin</t>
  </si>
  <si>
    <t>Jeszza</t>
  </si>
  <si>
    <t>Cagatin, Jeszza T.</t>
  </si>
  <si>
    <t>Jeszza.Cagatin@infor.com</t>
  </si>
  <si>
    <t>jcagatin</t>
  </si>
  <si>
    <t>Benitez</t>
  </si>
  <si>
    <t>Guinto, May B.</t>
  </si>
  <si>
    <t>May.Guinto@infor.com</t>
  </si>
  <si>
    <t>mguinto2</t>
  </si>
  <si>
    <t>Jeric Mandis</t>
  </si>
  <si>
    <t>Estipular</t>
  </si>
  <si>
    <t>Ong, Jeric Mandis E.</t>
  </si>
  <si>
    <t>JericMandis.Ong@infor.com</t>
  </si>
  <si>
    <t>jong2</t>
  </si>
  <si>
    <t>Bulicatin</t>
  </si>
  <si>
    <t>Lovella</t>
  </si>
  <si>
    <t>Cababaros</t>
  </si>
  <si>
    <t>Bulicatin, Lovella C.</t>
  </si>
  <si>
    <t>Lovella.Bulicatin@infor.com</t>
  </si>
  <si>
    <t>lbulicatin</t>
  </si>
  <si>
    <t>Ann Yeong-ja</t>
  </si>
  <si>
    <t>Lamano</t>
  </si>
  <si>
    <t>Morales, Ann Yeong-ja L.</t>
  </si>
  <si>
    <t>AnnYeong-ja.Morales@infor.com</t>
  </si>
  <si>
    <t>amorales</t>
  </si>
  <si>
    <t>Roxanne</t>
  </si>
  <si>
    <t>Josue</t>
  </si>
  <si>
    <t>Feliciano, Roxanne J.</t>
  </si>
  <si>
    <t>Roxanne.Feliciano@infor.com</t>
  </si>
  <si>
    <t>rfeliciano</t>
  </si>
  <si>
    <t>Kasan</t>
  </si>
  <si>
    <t>Kasan, Aaron E.</t>
  </si>
  <si>
    <t>Aaron.Kasan@infor.com</t>
  </si>
  <si>
    <t>akasan</t>
  </si>
  <si>
    <t>Loquine</t>
  </si>
  <si>
    <t>Rosario, Ma. Bernadette L.</t>
  </si>
  <si>
    <t>MaBernadette.Rosario@infor.com</t>
  </si>
  <si>
    <t>mrosario2</t>
  </si>
  <si>
    <t>Natavio</t>
  </si>
  <si>
    <t>Roy Remus</t>
  </si>
  <si>
    <t>Cayetano</t>
  </si>
  <si>
    <t>Natavio, Roy Remus C.</t>
  </si>
  <si>
    <t>RoyRemus.Natavio@infor.com</t>
  </si>
  <si>
    <t>rnatavio</t>
  </si>
  <si>
    <t>Pardenas</t>
  </si>
  <si>
    <t>Lea</t>
  </si>
  <si>
    <t>Tagapolot</t>
  </si>
  <si>
    <t>Pardenas, Lea T.</t>
  </si>
  <si>
    <t>Lea.Pardenas@infor.com</t>
  </si>
  <si>
    <t>lpardenas</t>
  </si>
  <si>
    <t>Rayvale</t>
  </si>
  <si>
    <t>Caviles, Rayvale B.</t>
  </si>
  <si>
    <t>Rayvale.Caviles@infor.com</t>
  </si>
  <si>
    <t>rcaviles</t>
  </si>
  <si>
    <t>Dones</t>
  </si>
  <si>
    <t>Aryan Cenon</t>
  </si>
  <si>
    <t>Dones, Aryan Cenon A.</t>
  </si>
  <si>
    <t>AryanCenon.Dones@infor.com</t>
  </si>
  <si>
    <t>adones</t>
  </si>
  <si>
    <t>Marvi</t>
  </si>
  <si>
    <t>Dimabuyu</t>
  </si>
  <si>
    <t>Gatus, Marvi D.</t>
  </si>
  <si>
    <t>Marvi.Gatus@infor.com</t>
  </si>
  <si>
    <t>mgatus</t>
  </si>
  <si>
    <t>Ian Shaquille</t>
  </si>
  <si>
    <t>Vinluan, Ian Shaquille M.</t>
  </si>
  <si>
    <t>IanShaquille.Vinluan@infor.com</t>
  </si>
  <si>
    <t>ivinluan2</t>
  </si>
  <si>
    <t>Elciario</t>
  </si>
  <si>
    <t>Gail Joyce</t>
  </si>
  <si>
    <t>S</t>
  </si>
  <si>
    <t>Elciario, Gail Joyce S.</t>
  </si>
  <si>
    <t>GailJoyce.Elciario@infor.com</t>
  </si>
  <si>
    <t>gelciario</t>
  </si>
  <si>
    <t>Alec Lance</t>
  </si>
  <si>
    <t>Corpuz, Alec Lance</t>
  </si>
  <si>
    <t>Business Analyst, Associate</t>
  </si>
  <si>
    <t>AlecLance.Corpuz@infor.com</t>
  </si>
  <si>
    <t>Anne Muriel</t>
  </si>
  <si>
    <t>Villaflor</t>
  </si>
  <si>
    <t>Gonzales, Anne Muriel V.</t>
  </si>
  <si>
    <t>AnneMuriel.Gonzales@infor.com</t>
  </si>
  <si>
    <t>agonzales</t>
  </si>
  <si>
    <t>Walter Anjo</t>
  </si>
  <si>
    <t>Enriquez, Walter Anjo S.</t>
  </si>
  <si>
    <t>WalterAnjo.Enriquez@infor.com</t>
  </si>
  <si>
    <t>wenriquez</t>
  </si>
  <si>
    <t>Cecille</t>
  </si>
  <si>
    <t>Manlapaz, Cecille T.</t>
  </si>
  <si>
    <t>Sr. Manager, Recruiting</t>
  </si>
  <si>
    <t>Cecille.Manlapaz@infor.com</t>
  </si>
  <si>
    <t>cmanlapaz</t>
  </si>
  <si>
    <t>Ezekiel Micah</t>
  </si>
  <si>
    <t>So</t>
  </si>
  <si>
    <t>Lim, Ezekiel Micah S.</t>
  </si>
  <si>
    <t>EzekielMicah.Lim@infor.com</t>
  </si>
  <si>
    <t>elim</t>
  </si>
  <si>
    <t>Melo, Louie R.</t>
  </si>
  <si>
    <t>Louie.Melo@infor.com</t>
  </si>
  <si>
    <t>lmelo2</t>
  </si>
  <si>
    <t>Seman</t>
  </si>
  <si>
    <t>Herbert</t>
  </si>
  <si>
    <t>Sabong</t>
  </si>
  <si>
    <t>Seman, Herbert S.</t>
  </si>
  <si>
    <t>Herbert.Seman@infor.com</t>
  </si>
  <si>
    <t>hseman</t>
  </si>
  <si>
    <t>Basilan</t>
  </si>
  <si>
    <t>Leopangco</t>
  </si>
  <si>
    <t>Basilan, Mark Anthony L.</t>
  </si>
  <si>
    <t>MarkAnthony.Basilan@infor.com</t>
  </si>
  <si>
    <t>mbasilan</t>
  </si>
  <si>
    <t>Manikan</t>
  </si>
  <si>
    <t>Merwin</t>
  </si>
  <si>
    <t>Dalisay</t>
  </si>
  <si>
    <t>Manikan, Merwin D.</t>
  </si>
  <si>
    <t>Merwin.Manikan@infor.com</t>
  </si>
  <si>
    <t>mmanikan</t>
  </si>
  <si>
    <t>Christelle</t>
  </si>
  <si>
    <t>Resurreccion, Christelle C.</t>
  </si>
  <si>
    <t>Christelle.Resurreccion@infor.com</t>
  </si>
  <si>
    <t>cresurreccion</t>
  </si>
  <si>
    <t>Ang, Kenneth Q.</t>
  </si>
  <si>
    <t>Kenneth.Ang@infor.com</t>
  </si>
  <si>
    <t>kang2</t>
  </si>
  <si>
    <t>Eugenio</t>
  </si>
  <si>
    <t>Girard</t>
  </si>
  <si>
    <t>Gustilo</t>
  </si>
  <si>
    <t>Eugenio, Girard G.</t>
  </si>
  <si>
    <t>Girard.Eugenio@infor.com</t>
  </si>
  <si>
    <t>geugenio</t>
  </si>
  <si>
    <t>SOPBY</t>
  </si>
  <si>
    <t>Baetiong</t>
  </si>
  <si>
    <t>Solayao, Andrea B.</t>
  </si>
  <si>
    <t>Sales Operations Analyst</t>
  </si>
  <si>
    <t>Elaine Yip</t>
  </si>
  <si>
    <t>PH02ANOPSOPBY</t>
  </si>
  <si>
    <t>APAC Sales OPS</t>
  </si>
  <si>
    <t>Andrea.Solayao@infor.com</t>
  </si>
  <si>
    <t>asolayao</t>
  </si>
  <si>
    <t>Falcunaya</t>
  </si>
  <si>
    <t>Wilmalyn</t>
  </si>
  <si>
    <t>Falcunaya, Wilmalyn V.</t>
  </si>
  <si>
    <t>Wilmalyn.Falcunaya@infor.com</t>
  </si>
  <si>
    <t>wfalcunaya</t>
  </si>
  <si>
    <t>Guzman</t>
  </si>
  <si>
    <t>delos Santos</t>
  </si>
  <si>
    <t>Guzman, John Paul d.</t>
  </si>
  <si>
    <t>JohnPaul.Guzman@infor.com</t>
  </si>
  <si>
    <t>jguzman2</t>
  </si>
  <si>
    <t>Bulaong</t>
  </si>
  <si>
    <t>Aldrin John</t>
  </si>
  <si>
    <t>Bulaong, Aldrin John M.</t>
  </si>
  <si>
    <t>AldrinJohn.Bulaong@infor.com</t>
  </si>
  <si>
    <t>abulaong</t>
  </si>
  <si>
    <t>Aureus</t>
  </si>
  <si>
    <t>Cantillana</t>
  </si>
  <si>
    <t>Aureus, Ryan C.</t>
  </si>
  <si>
    <t>Ryan.Aureus@infor.com</t>
  </si>
  <si>
    <t>raureus</t>
  </si>
  <si>
    <t>Acuesta</t>
  </si>
  <si>
    <t>Sherwin Clark</t>
  </si>
  <si>
    <t>Acuesta, Sherwin Clark E.</t>
  </si>
  <si>
    <t>Resource Administrator</t>
  </si>
  <si>
    <t>SherwinClark.Acuesta@infor.com</t>
  </si>
  <si>
    <t>sacuesta</t>
  </si>
  <si>
    <t>AD14 - Intermediate</t>
  </si>
  <si>
    <t>Criselle Stephanie</t>
  </si>
  <si>
    <t>Gokian</t>
  </si>
  <si>
    <t>Ong, Criselle Stephanie G.</t>
  </si>
  <si>
    <t>CriselleStephanie.Ong@infor.com</t>
  </si>
  <si>
    <t>cong2</t>
  </si>
  <si>
    <t>Lambino</t>
  </si>
  <si>
    <t>Aljino</t>
  </si>
  <si>
    <t>de Guzman</t>
  </si>
  <si>
    <t>Lambino, Aljino d.</t>
  </si>
  <si>
    <t>Aljino.Lambino@infor.com</t>
  </si>
  <si>
    <t>alambino</t>
  </si>
  <si>
    <t>Regine Danielle</t>
  </si>
  <si>
    <t>Parico</t>
  </si>
  <si>
    <t>Uy, Regine Danielle P.</t>
  </si>
  <si>
    <t>RegineDanielle.Uy@infor.com</t>
  </si>
  <si>
    <t>ruy</t>
  </si>
  <si>
    <t>Evie</t>
  </si>
  <si>
    <t>Dela Cruz, Evie B.</t>
  </si>
  <si>
    <t>Evie.DelaCruz@infor.com</t>
  </si>
  <si>
    <t>edelacruz</t>
  </si>
  <si>
    <t>Himan</t>
  </si>
  <si>
    <t>Nick Danielle</t>
  </si>
  <si>
    <t>Himan, Nick Danielle E.</t>
  </si>
  <si>
    <t>NickDanielle.Himan@infor.com</t>
  </si>
  <si>
    <t>nhiman</t>
  </si>
  <si>
    <t>Jordan</t>
  </si>
  <si>
    <t>Fredel</t>
  </si>
  <si>
    <t>Jordan, Fredel D.</t>
  </si>
  <si>
    <t>Fredel.Jordan@infor.com</t>
  </si>
  <si>
    <t>fjordan</t>
  </si>
  <si>
    <t>Shaila Mae</t>
  </si>
  <si>
    <t>Choa, Shaila Mae D.</t>
  </si>
  <si>
    <t>ShailaMae.Choa@infor.com</t>
  </si>
  <si>
    <t>schoa</t>
  </si>
  <si>
    <t>Cabales</t>
  </si>
  <si>
    <t>Zendalyn Irish</t>
  </si>
  <si>
    <t>Cabales, Zendalyn Irish M.</t>
  </si>
  <si>
    <t>ZendalynIrish.Cabales@infor.com</t>
  </si>
  <si>
    <t>zcabales</t>
  </si>
  <si>
    <t>Val Alvin</t>
  </si>
  <si>
    <t>Vite</t>
  </si>
  <si>
    <t>Cruz, Val Alvin V.</t>
  </si>
  <si>
    <t>ValAlvin.Cruz@infor.com</t>
  </si>
  <si>
    <t>vcruz</t>
  </si>
  <si>
    <t>Odencio</t>
  </si>
  <si>
    <t>Edrelyn</t>
  </si>
  <si>
    <t>Quillobe</t>
  </si>
  <si>
    <t>Odencio, Edrelyn Q.</t>
  </si>
  <si>
    <t>Edrelyn.Odencio@infor.com</t>
  </si>
  <si>
    <t>eodencio</t>
  </si>
  <si>
    <t>Jadeus</t>
  </si>
  <si>
    <t>Tan, Jadeus P.</t>
  </si>
  <si>
    <t>Jadeus.Tan@infor.com</t>
  </si>
  <si>
    <t>jtan5</t>
  </si>
  <si>
    <t>Delas Armas</t>
  </si>
  <si>
    <t>Badillo</t>
  </si>
  <si>
    <t>Delas Armas, Janine B.</t>
  </si>
  <si>
    <t>Janine.DelasArmas@infor.com</t>
  </si>
  <si>
    <t>jdelasarmas</t>
  </si>
  <si>
    <t>Anne Desiree</t>
  </si>
  <si>
    <t>Cuison</t>
  </si>
  <si>
    <t>Rea, Anne Desiree C.</t>
  </si>
  <si>
    <t>AnneDesiree.Rea@infor.com</t>
  </si>
  <si>
    <t>area</t>
  </si>
  <si>
    <t>Cabasug</t>
  </si>
  <si>
    <t>Jay-R</t>
  </si>
  <si>
    <t>Samblaseno</t>
  </si>
  <si>
    <t>Cabasug, Jay-R S.</t>
  </si>
  <si>
    <t>Jay-R.Cabasug@infor.com</t>
  </si>
  <si>
    <t>jcabasug</t>
  </si>
  <si>
    <t>Lizeth Mari</t>
  </si>
  <si>
    <t>Balasta</t>
  </si>
  <si>
    <t>Garcia, Lizeth Mari B.</t>
  </si>
  <si>
    <t>LizethMari.Garcia@infor.com</t>
  </si>
  <si>
    <t>lgarcia7</t>
  </si>
  <si>
    <t>Salire</t>
  </si>
  <si>
    <t>Alphabet</t>
  </si>
  <si>
    <t>Salire, Alphabet B.</t>
  </si>
  <si>
    <t>Supervisor, Sales Operations</t>
  </si>
  <si>
    <t>Alphabet.Salire@infor.com</t>
  </si>
  <si>
    <t>asalire</t>
  </si>
  <si>
    <t>Yang</t>
  </si>
  <si>
    <t>Hsin Haw</t>
  </si>
  <si>
    <t>Chen</t>
  </si>
  <si>
    <t>Yang, Hsin Haw C.</t>
  </si>
  <si>
    <t>HsinHaw.Yang@infor.com</t>
  </si>
  <si>
    <t>hyang3</t>
  </si>
  <si>
    <t>Laarni</t>
  </si>
  <si>
    <t>Geron</t>
  </si>
  <si>
    <t>Bernales, Laarni G.</t>
  </si>
  <si>
    <t>Laarni.Bernales@infor.com</t>
  </si>
  <si>
    <t>lbernales</t>
  </si>
  <si>
    <t>Marty</t>
  </si>
  <si>
    <t>Flores, Marty R.</t>
  </si>
  <si>
    <t>Marty.Flores@infor.com</t>
  </si>
  <si>
    <t>mflores</t>
  </si>
  <si>
    <t>Jonalyn</t>
  </si>
  <si>
    <t>Murillo, Jonalyn M.</t>
  </si>
  <si>
    <t>Susan Bell</t>
  </si>
  <si>
    <t>jonalyn.murillo@infor.com</t>
  </si>
  <si>
    <t>jmurillo</t>
  </si>
  <si>
    <t>Ma. Edine Therese</t>
  </si>
  <si>
    <t>Janea</t>
  </si>
  <si>
    <t>Javier, Ma. Edine Therese J.</t>
  </si>
  <si>
    <t>edine.javier@infor.com</t>
  </si>
  <si>
    <t>ejavier</t>
  </si>
  <si>
    <t>Hans Jefferson</t>
  </si>
  <si>
    <t>Del Villar</t>
  </si>
  <si>
    <t>Villanueva, Hans Jefferson D.</t>
  </si>
  <si>
    <t>HansJefferson.Villanueva@infor.com</t>
  </si>
  <si>
    <t>hvillanueva</t>
  </si>
  <si>
    <t>Nangit</t>
  </si>
  <si>
    <t>Jackielyn</t>
  </si>
  <si>
    <t>Nangit, Jackielyn O.</t>
  </si>
  <si>
    <t>jackielyn.nangit@infor.com</t>
  </si>
  <si>
    <t>jnangit</t>
  </si>
  <si>
    <t>Peter Kevin</t>
  </si>
  <si>
    <t>Cruz, Peter Kevin V.</t>
  </si>
  <si>
    <t>peter.cruz@infor.com</t>
  </si>
  <si>
    <t>pcruz1</t>
  </si>
  <si>
    <t>Regalado</t>
  </si>
  <si>
    <t>Angela Nicole</t>
  </si>
  <si>
    <t>Ruffy</t>
  </si>
  <si>
    <t>Regalado, Angela Nicole R.</t>
  </si>
  <si>
    <t>angelanicole.regalado@infor.com</t>
  </si>
  <si>
    <t>aregalado</t>
  </si>
  <si>
    <t>BSA</t>
  </si>
  <si>
    <t>Marivic</t>
  </si>
  <si>
    <t>De Belen, Marivic C.</t>
  </si>
  <si>
    <t>marivic.debelen@infor.com</t>
  </si>
  <si>
    <t>mdebelen</t>
  </si>
  <si>
    <t>Canicula</t>
  </si>
  <si>
    <t>Jeorge</t>
  </si>
  <si>
    <t>Recinto</t>
  </si>
  <si>
    <t>Canicula, Jeorge R.</t>
  </si>
  <si>
    <t>jeorge.canicula@infor.com</t>
  </si>
  <si>
    <t>jcanicula</t>
  </si>
  <si>
    <t>Edward Daniel</t>
  </si>
  <si>
    <t>Soriano, Edward Daniel G.</t>
  </si>
  <si>
    <t>edward.soriano@infor.com</t>
  </si>
  <si>
    <t>esoriano</t>
  </si>
  <si>
    <t>Uri</t>
  </si>
  <si>
    <t>Patrick</t>
  </si>
  <si>
    <t>Valdes</t>
  </si>
  <si>
    <t>Uri, Patrick V.</t>
  </si>
  <si>
    <t>patrick.uri@infor.com</t>
  </si>
  <si>
    <t>puri</t>
  </si>
  <si>
    <t>Ser Joseph</t>
  </si>
  <si>
    <t>Andaya, Ser Joseph D.</t>
  </si>
  <si>
    <t>ser.andaya@infor.com</t>
  </si>
  <si>
    <t>sandaya</t>
  </si>
  <si>
    <t>Madlangbayan</t>
  </si>
  <si>
    <t>Moya</t>
  </si>
  <si>
    <t>Madlangbayan, Jason M.</t>
  </si>
  <si>
    <t>jayson.madlangbayan@infor.com</t>
  </si>
  <si>
    <t>jmadlangbayan</t>
  </si>
  <si>
    <t>Bugauisan</t>
  </si>
  <si>
    <t>Gil</t>
  </si>
  <si>
    <t>Bugauisan, Gil C.</t>
  </si>
  <si>
    <t>Gil.Bugauisan@infor.com</t>
  </si>
  <si>
    <t>gbugauisan</t>
  </si>
  <si>
    <t>Nadora</t>
  </si>
  <si>
    <t>Ramoncito Gil</t>
  </si>
  <si>
    <t>Nadora, Ramoncito Gil G.</t>
  </si>
  <si>
    <t>ramoncitogil.nadora@infor.com</t>
  </si>
  <si>
    <t>rnadora</t>
  </si>
  <si>
    <t>ACE-inc</t>
  </si>
  <si>
    <t>Casiano</t>
  </si>
  <si>
    <t>Isa Lynn</t>
  </si>
  <si>
    <t>Ocheguie</t>
  </si>
  <si>
    <t>Casiano, Isa Lynn O.</t>
  </si>
  <si>
    <t>isalynn.casiano@infor.com</t>
  </si>
  <si>
    <t>icasiano</t>
  </si>
  <si>
    <t>Lara Victoria</t>
  </si>
  <si>
    <t>Guillermo</t>
  </si>
  <si>
    <t>Santos, Lara Victoria G.</t>
  </si>
  <si>
    <t>laravictoria.santos@infor.com</t>
  </si>
  <si>
    <t>Sarah Joy</t>
  </si>
  <si>
    <t>Agdeppa</t>
  </si>
  <si>
    <t>So, Sarah Joy A.</t>
  </si>
  <si>
    <t>sarahjoy.so@infor.com</t>
  </si>
  <si>
    <t>sso</t>
  </si>
  <si>
    <t>Badana</t>
  </si>
  <si>
    <t>Mendoza, Mikhail B.</t>
  </si>
  <si>
    <t>mikhail.mendoza@infor.com</t>
  </si>
  <si>
    <t>mmendoza4</t>
  </si>
  <si>
    <t>Jarome</t>
  </si>
  <si>
    <t>Lopez, Jarome S.</t>
  </si>
  <si>
    <t>jarome.lopez@infor.com</t>
  </si>
  <si>
    <t>jlopez5</t>
  </si>
  <si>
    <t>Michael Ellick</t>
  </si>
  <si>
    <t>Ang, Michael Ellick C.</t>
  </si>
  <si>
    <t>michaelellick.ang@infor.com</t>
  </si>
  <si>
    <t>mang</t>
  </si>
  <si>
    <t>Nuguid</t>
  </si>
  <si>
    <t>Angeline Alyssa</t>
  </si>
  <si>
    <t>Nuguid, Angeline Alyssa V.</t>
  </si>
  <si>
    <t>angelinealyssa.nuguid@infor.com</t>
  </si>
  <si>
    <t>anuguid</t>
  </si>
  <si>
    <t>Siodena</t>
  </si>
  <si>
    <t>Carla Andreia</t>
  </si>
  <si>
    <t>Siodena, Carla Andreia S.</t>
  </si>
  <si>
    <t>carlaandreia.siodena@infor.com</t>
  </si>
  <si>
    <t>csiodena</t>
  </si>
  <si>
    <t>Dayo</t>
  </si>
  <si>
    <t>Ralph Lorenz</t>
  </si>
  <si>
    <t>Oblea</t>
  </si>
  <si>
    <t>Dayo, Ralph Lorenz O.</t>
  </si>
  <si>
    <t>ralphlorenz.dayo@infor.com</t>
  </si>
  <si>
    <t>rdayo</t>
  </si>
  <si>
    <t>Anter Aaron</t>
  </si>
  <si>
    <t>Madrigal</t>
  </si>
  <si>
    <t>Custodio, Anter Aaron M.</t>
  </si>
  <si>
    <t>anteraaron.custodio@infor.com</t>
  </si>
  <si>
    <t>acustodio</t>
  </si>
  <si>
    <t>Marialei</t>
  </si>
  <si>
    <t>Lopez, Marialei P.</t>
  </si>
  <si>
    <t>marialei.lopez@infor.com</t>
  </si>
  <si>
    <t>mlopez1</t>
  </si>
  <si>
    <t>Fritzelyn</t>
  </si>
  <si>
    <t>Jimenez, Fritzelyn J.</t>
  </si>
  <si>
    <t>fritzelyn.jimenez@infor.com</t>
  </si>
  <si>
    <t>fjimenez</t>
  </si>
  <si>
    <t>Rasalan</t>
  </si>
  <si>
    <t>Divina Gracia</t>
  </si>
  <si>
    <t>Dulawan</t>
  </si>
  <si>
    <t>Rasalan, Divina Gracia D.</t>
  </si>
  <si>
    <t>divinagracia.rasalan@infor.com</t>
  </si>
  <si>
    <t>drasalan</t>
  </si>
  <si>
    <t>Aboga</t>
  </si>
  <si>
    <t>Darell</t>
  </si>
  <si>
    <t>Ibeas</t>
  </si>
  <si>
    <t>Aboga, Darell I.</t>
  </si>
  <si>
    <t>darell.aboga@infor.com</t>
  </si>
  <si>
    <t>daboga</t>
  </si>
  <si>
    <t>Thirdie Araullo</t>
  </si>
  <si>
    <t>SaaS M3</t>
  </si>
  <si>
    <t>BBI</t>
  </si>
  <si>
    <t>PH0AABBIPCCGL</t>
  </si>
  <si>
    <t>PH0ABGFNDVLL8</t>
  </si>
  <si>
    <t>GFC Development</t>
  </si>
  <si>
    <t>PH0ABLBIDVLC4</t>
  </si>
  <si>
    <t>PICNP</t>
  </si>
  <si>
    <t>PH0AAS3FPICNP</t>
  </si>
  <si>
    <t>Europe Technology Platform</t>
  </si>
  <si>
    <t>Cloud Ops</t>
  </si>
  <si>
    <t>IGNDU</t>
  </si>
  <si>
    <t>PH0AANOPIGNDU</t>
  </si>
  <si>
    <t>PH0ABNOPIDVZ1</t>
  </si>
  <si>
    <t>APML7</t>
  </si>
  <si>
    <t>PH0AAM3AAPML7</t>
  </si>
  <si>
    <t>Ops Global</t>
  </si>
  <si>
    <t>PGOVJ</t>
  </si>
  <si>
    <t>PH0AANOPPGOVJ</t>
  </si>
  <si>
    <t>Ops Americas</t>
  </si>
  <si>
    <t>ISDDU</t>
  </si>
  <si>
    <t>PH0AANOPISDDU</t>
  </si>
  <si>
    <t>ITRDU</t>
  </si>
  <si>
    <t>PH0AANOPITRDU</t>
  </si>
  <si>
    <t>PH0ABHRSASUSB</t>
  </si>
  <si>
    <t>SPSPV</t>
  </si>
  <si>
    <t>PH02ATAMSPSPV</t>
  </si>
  <si>
    <t>APAC Solution Consulting</t>
  </si>
  <si>
    <t>PH0ABRFRDVLH7</t>
  </si>
  <si>
    <t>Richard Ellis</t>
  </si>
  <si>
    <t>PH0ABBBIPCCGL</t>
  </si>
  <si>
    <t>PH0AANOPAVIMQ</t>
  </si>
  <si>
    <t>PH0ABM3AAPML7</t>
  </si>
  <si>
    <t>Bill Pelen</t>
  </si>
  <si>
    <t>TRS</t>
  </si>
  <si>
    <t>PH0ABTRSSDVBG</t>
  </si>
  <si>
    <t>Team Lead, Customer Success</t>
  </si>
  <si>
    <t>PH0AAS3FAPML7</t>
  </si>
  <si>
    <t>Angelico Joseph Boiser</t>
  </si>
  <si>
    <t>RMO Global</t>
  </si>
  <si>
    <t>PGOVH</t>
  </si>
  <si>
    <t>PH0AANOPPGOVH</t>
  </si>
  <si>
    <t>RMO APAC</t>
  </si>
  <si>
    <t>Jadeus Tan</t>
  </si>
  <si>
    <t>APLL7</t>
  </si>
  <si>
    <t>PH0AAM3AAPLL7</t>
  </si>
  <si>
    <t>PGOVF</t>
  </si>
  <si>
    <t>PH0AANOPPGOVF</t>
  </si>
  <si>
    <t>RMO Americas</t>
  </si>
  <si>
    <t>Shared Services Solution Consulting</t>
  </si>
  <si>
    <t>PH0AANOPPCCKP</t>
  </si>
  <si>
    <t>PH0AATRSSDVBG</t>
  </si>
  <si>
    <t>Harpreet Panesar</t>
  </si>
  <si>
    <t>IOAZ1</t>
  </si>
  <si>
    <t>PH0ABNOPIOAZ1</t>
  </si>
  <si>
    <t>PH0AAS3FASVMQ</t>
  </si>
  <si>
    <t>PH0ABNOPCCCFP</t>
  </si>
  <si>
    <t>Patricia De Gori</t>
  </si>
  <si>
    <t>Desiree Akerdahl</t>
  </si>
  <si>
    <t>PH0AAELNPSITJ</t>
  </si>
  <si>
    <t>ISMZ1</t>
  </si>
  <si>
    <t>PH0AANOPISMZ1</t>
  </si>
  <si>
    <t>ICM</t>
  </si>
  <si>
    <t>DVLF5</t>
  </si>
  <si>
    <t>Infor CRM</t>
  </si>
  <si>
    <t>TRC</t>
  </si>
  <si>
    <t>DVLPP</t>
  </si>
  <si>
    <t>FedRamp</t>
  </si>
  <si>
    <t>PH0AAS3OPCCKN</t>
  </si>
  <si>
    <t>PH02AELNSOPBY</t>
  </si>
  <si>
    <t>RFG</t>
  </si>
  <si>
    <t>Amora, Harvey S.</t>
  </si>
  <si>
    <t>harvey.amora@infor.com</t>
  </si>
  <si>
    <t>hamora</t>
  </si>
  <si>
    <t>Veneracion</t>
  </si>
  <si>
    <t>Carmina</t>
  </si>
  <si>
    <t>Veneracion, Carmina I.</t>
  </si>
  <si>
    <t>carmina.veneracion@infor.com</t>
  </si>
  <si>
    <t>cveneracion</t>
  </si>
  <si>
    <t>Tiquia</t>
  </si>
  <si>
    <t>Rizalito</t>
  </si>
  <si>
    <t>Tiquia, Rizalito B.</t>
  </si>
  <si>
    <t>rizalito.tiquia@infor.com</t>
  </si>
  <si>
    <t>rtiquia</t>
  </si>
  <si>
    <t>Abraham Brian</t>
  </si>
  <si>
    <t>Acebo</t>
  </si>
  <si>
    <t>Juan, Abraham Brian A.</t>
  </si>
  <si>
    <t>abrahambrian.juan@infor.com</t>
  </si>
  <si>
    <t>ajuan</t>
  </si>
  <si>
    <t>Morella</t>
  </si>
  <si>
    <t>Maria Fiona</t>
  </si>
  <si>
    <t>Morella, Maria Fiona Q.</t>
  </si>
  <si>
    <t>mariafiona.morella@infor.com</t>
  </si>
  <si>
    <t>mmorella</t>
  </si>
  <si>
    <t>Bartolata</t>
  </si>
  <si>
    <t>Christian Darrel</t>
  </si>
  <si>
    <t>Esperida</t>
  </si>
  <si>
    <t>Bartolata, Christian Darrel E.</t>
  </si>
  <si>
    <t>christiandarrel.bartolata@infor.com</t>
  </si>
  <si>
    <t>cbartolata</t>
  </si>
  <si>
    <t>Maria Elena</t>
  </si>
  <si>
    <t>Ramos, Maria Elena H.</t>
  </si>
  <si>
    <t>mariaelena.ramos@infor.com</t>
  </si>
  <si>
    <t>mramos2</t>
  </si>
  <si>
    <t>Collado</t>
  </si>
  <si>
    <t>Fondales</t>
  </si>
  <si>
    <t>Collado, Gina F.</t>
  </si>
  <si>
    <t>gina.collado@infor.com</t>
  </si>
  <si>
    <t>gcollado</t>
  </si>
  <si>
    <t>Princess Joy</t>
  </si>
  <si>
    <t>Salto</t>
  </si>
  <si>
    <t>Sicat, Princess Joy S.</t>
  </si>
  <si>
    <t>princessjoy.sicat@infor.com</t>
  </si>
  <si>
    <t>psicat</t>
  </si>
  <si>
    <t>Estropia</t>
  </si>
  <si>
    <t>Roy Daniel</t>
  </si>
  <si>
    <t>Estropia, Roy Daniel A.</t>
  </si>
  <si>
    <t>roydaniel.estropia@infor.com</t>
  </si>
  <si>
    <t>restropia</t>
  </si>
  <si>
    <t>Joseph Bryan</t>
  </si>
  <si>
    <t>Dela Cruz, Joseph Bryan D.</t>
  </si>
  <si>
    <t>josephbryan.delacruz@infor.com</t>
  </si>
  <si>
    <t>jdelacruz1</t>
  </si>
  <si>
    <t>Tormon</t>
  </si>
  <si>
    <t>Ben John</t>
  </si>
  <si>
    <t>Vigor</t>
  </si>
  <si>
    <t>Tormon, Ben John V.</t>
  </si>
  <si>
    <t>benjohn.tormon@infor.com</t>
  </si>
  <si>
    <t>btormon</t>
  </si>
  <si>
    <t>Rentoza</t>
  </si>
  <si>
    <t>Stephanie Grace</t>
  </si>
  <si>
    <t>Alimad</t>
  </si>
  <si>
    <t>Rentoza, Stephanie Grace A.</t>
  </si>
  <si>
    <t>stephaniegrace.rentoza@infor.com</t>
  </si>
  <si>
    <t>srentoza</t>
  </si>
  <si>
    <t>Ravelo</t>
  </si>
  <si>
    <t>Renee Rose</t>
  </si>
  <si>
    <t>Ravelo, Renee Rose M.</t>
  </si>
  <si>
    <t>reneerose.ravelo@infor.com</t>
  </si>
  <si>
    <t>rravelo</t>
  </si>
  <si>
    <t>Liwag</t>
  </si>
  <si>
    <t>Lord Rayzon</t>
  </si>
  <si>
    <t>Liwag, Lord Rayzon M.</t>
  </si>
  <si>
    <t>lordrayzon.liwag@infor.com</t>
  </si>
  <si>
    <t>lliwag</t>
  </si>
  <si>
    <t>Tatierra</t>
  </si>
  <si>
    <t>Canega</t>
  </si>
  <si>
    <t>Tatierra, Marvin C.</t>
  </si>
  <si>
    <t>marvin.tatierra@infor.com</t>
  </si>
  <si>
    <t>mtatierra</t>
  </si>
  <si>
    <t>Ayo</t>
  </si>
  <si>
    <t>Gelyn</t>
  </si>
  <si>
    <t>Perolina</t>
  </si>
  <si>
    <t>Ayo, Gelyn P.</t>
  </si>
  <si>
    <t>gelyn.ayo@infor.com</t>
  </si>
  <si>
    <t>gayo</t>
  </si>
  <si>
    <t>Rudolph Danielle</t>
  </si>
  <si>
    <t>Dulzura</t>
  </si>
  <si>
    <t>Diaz, Rudolph Danielle D.</t>
  </si>
  <si>
    <t>rudolphdanielle.diaz@infor.com</t>
  </si>
  <si>
    <t>rdiaz</t>
  </si>
  <si>
    <t>Masiste</t>
  </si>
  <si>
    <t>Villarin</t>
  </si>
  <si>
    <t>Masiste, Shirley V.</t>
  </si>
  <si>
    <t>shirley.masiste@infor.com</t>
  </si>
  <si>
    <t>smasiste</t>
  </si>
  <si>
    <t>Paluyo</t>
  </si>
  <si>
    <t>Chrislyn</t>
  </si>
  <si>
    <t>Paluyo, Andres C.</t>
  </si>
  <si>
    <t>Chrislyn.Paluyo@infor.com</t>
  </si>
  <si>
    <t>cpaluyo</t>
  </si>
  <si>
    <t>Matela</t>
  </si>
  <si>
    <t>Christian Carlo</t>
  </si>
  <si>
    <t>Liza</t>
  </si>
  <si>
    <t>Matela, Christian Carlo L.</t>
  </si>
  <si>
    <t>christiancarlo.matela@infor.com</t>
  </si>
  <si>
    <t>cmatela</t>
  </si>
  <si>
    <t>Salido</t>
  </si>
  <si>
    <t>Spicah</t>
  </si>
  <si>
    <t>Gelito</t>
  </si>
  <si>
    <t>Salido, Spicah G.</t>
  </si>
  <si>
    <t>spicah.salido@infor.com</t>
  </si>
  <si>
    <t>ssalido</t>
  </si>
  <si>
    <t>Jubilo</t>
  </si>
  <si>
    <t>Abiel</t>
  </si>
  <si>
    <t>Jubilo, Abiel A.</t>
  </si>
  <si>
    <t>abiel.jubilo@infor.com</t>
  </si>
  <si>
    <t>ajubilo</t>
  </si>
  <si>
    <t>Maria Janine</t>
  </si>
  <si>
    <t>Caraan, Maria Janine V.</t>
  </si>
  <si>
    <t>mariajanine.caraan@infor.com</t>
  </si>
  <si>
    <t>mcaraan1</t>
  </si>
  <si>
    <t>Larita</t>
  </si>
  <si>
    <t>Lawrence Angelica</t>
  </si>
  <si>
    <t>Larita, Lawrence Angelica R.</t>
  </si>
  <si>
    <t>lawrenceangelica.larita@infor.com</t>
  </si>
  <si>
    <t>llarita</t>
  </si>
  <si>
    <t>Aiyan Zak</t>
  </si>
  <si>
    <t>Villalon, Aiyan Zak D.</t>
  </si>
  <si>
    <t>aiyanzak.villalon@infor.com</t>
  </si>
  <si>
    <t>avillalon</t>
  </si>
  <si>
    <t>S3T</t>
  </si>
  <si>
    <t>Tingzon</t>
  </si>
  <si>
    <t>Hinahon</t>
  </si>
  <si>
    <t>Tingzon, Virgilio H.</t>
  </si>
  <si>
    <t>Virgilio.Tingzon@infor.com</t>
  </si>
  <si>
    <t>vtingzon</t>
  </si>
  <si>
    <t>Karla Marice</t>
  </si>
  <si>
    <t>Cabrera, Karla Marice A.</t>
  </si>
  <si>
    <t>karlamarice.cabrera@infor.com</t>
  </si>
  <si>
    <t>kcabrera1</t>
  </si>
  <si>
    <t>Lyster</t>
  </si>
  <si>
    <t>Villanueva, Lyster S.</t>
  </si>
  <si>
    <t>lyster.villanueva@infor.com</t>
  </si>
  <si>
    <t>lvillanueva</t>
  </si>
  <si>
    <t>Soliven</t>
  </si>
  <si>
    <t>ernalyn.castillo@infor.com</t>
  </si>
  <si>
    <t>ecastillo</t>
  </si>
  <si>
    <t>Bukiran</t>
  </si>
  <si>
    <t>Myleen</t>
  </si>
  <si>
    <t>Bukiran, Myleen G.</t>
  </si>
  <si>
    <t>myleen.bukiran@infor.com</t>
  </si>
  <si>
    <t>mbukiran</t>
  </si>
  <si>
    <t>Rizelle</t>
  </si>
  <si>
    <t>Matias, Rizelle A.</t>
  </si>
  <si>
    <t>rizelle.matias@infor.com</t>
  </si>
  <si>
    <t>rmatias</t>
  </si>
  <si>
    <t>Quiling</t>
  </si>
  <si>
    <t>Danica</t>
  </si>
  <si>
    <t>Quiling, Danica E.</t>
  </si>
  <si>
    <t>danica.quiling@infor.com</t>
  </si>
  <si>
    <t>dquiling</t>
  </si>
  <si>
    <t>Ma. Florianne</t>
  </si>
  <si>
    <t>Aquino, Ma. Florianne D.</t>
  </si>
  <si>
    <t>maflorianne.aquino@infor.com</t>
  </si>
  <si>
    <t>maquino3</t>
  </si>
  <si>
    <t>Mike Daniel</t>
  </si>
  <si>
    <t>Nunez, Mike Daniel D.</t>
  </si>
  <si>
    <t>MikeDaniel.Nunez@infor.com</t>
  </si>
  <si>
    <t>mnunez2</t>
  </si>
  <si>
    <t>Rogi</t>
  </si>
  <si>
    <t>Tan, Rogi G.</t>
  </si>
  <si>
    <t>rogi.tan@infor.com</t>
  </si>
  <si>
    <t>rtan3</t>
  </si>
  <si>
    <t>Dipasupil</t>
  </si>
  <si>
    <t>Kim Francis</t>
  </si>
  <si>
    <t>Dimalibot</t>
  </si>
  <si>
    <t>Dipasupil, Kim Francis D.</t>
  </si>
  <si>
    <t>kimfrancis.dipasupil@infor.com</t>
  </si>
  <si>
    <t>kdipasupil</t>
  </si>
  <si>
    <t>De Gula</t>
  </si>
  <si>
    <t>Erika Pauline</t>
  </si>
  <si>
    <t>De Gula, Erika Pauline C.</t>
  </si>
  <si>
    <t>erikapauline.degula@infor.com</t>
  </si>
  <si>
    <t>edegula</t>
  </si>
  <si>
    <t>Supsupin</t>
  </si>
  <si>
    <t>Rejie Ann</t>
  </si>
  <si>
    <t>Borrinaga</t>
  </si>
  <si>
    <t>Supsupin, Rejie Ann B.</t>
  </si>
  <si>
    <t>rejieann.supsupin@infor.com</t>
  </si>
  <si>
    <t>rsupsupin</t>
  </si>
  <si>
    <t>Jovellano</t>
  </si>
  <si>
    <t>Monique Isabela</t>
  </si>
  <si>
    <t>Sotto</t>
  </si>
  <si>
    <t>Jovellano, Monique Isabela S.</t>
  </si>
  <si>
    <t>moniqueisabela.jovellano@infor.com</t>
  </si>
  <si>
    <t>mjovellano</t>
  </si>
  <si>
    <t>Carla Maria Angela</t>
  </si>
  <si>
    <t>Fortaleza</t>
  </si>
  <si>
    <t>Villamor, Carla Maria Angela F.</t>
  </si>
  <si>
    <t>carlamariaangela.villamor@infor.com</t>
  </si>
  <si>
    <t>cvillamor</t>
  </si>
  <si>
    <t>Osio</t>
  </si>
  <si>
    <t>Clarice Sweet</t>
  </si>
  <si>
    <t>Melgazo</t>
  </si>
  <si>
    <t>Osio, Clarice Sweet M.</t>
  </si>
  <si>
    <t>claricesweet.osio@infor.com</t>
  </si>
  <si>
    <t>cosio</t>
  </si>
  <si>
    <t>Malaluan, John Kenneth C.</t>
  </si>
  <si>
    <t>johnkenneth.malaluan@infor.com</t>
  </si>
  <si>
    <t>jmalaluan</t>
  </si>
  <si>
    <t>Mazon</t>
  </si>
  <si>
    <t>Genesis</t>
  </si>
  <si>
    <t>Mazon, Genesis C.</t>
  </si>
  <si>
    <t>Genesis.Mazon@infor.com</t>
  </si>
  <si>
    <t>gmazon</t>
  </si>
  <si>
    <t>George Louis</t>
  </si>
  <si>
    <t>Dela Cruz, George Louis O.</t>
  </si>
  <si>
    <t>georgelouis.delacruz@infor.com</t>
  </si>
  <si>
    <t>gdelacruz</t>
  </si>
  <si>
    <t>Joshua Dominic</t>
  </si>
  <si>
    <t>Espinosa, Joshua Dominic S.</t>
  </si>
  <si>
    <t>joshuadominic.espinosa@infor.com</t>
  </si>
  <si>
    <t>jespinosa1</t>
  </si>
  <si>
    <t>Luciano</t>
  </si>
  <si>
    <t>Francis Gerald</t>
  </si>
  <si>
    <t>Lavarez</t>
  </si>
  <si>
    <t>Luciano, Francis Gerald L.</t>
  </si>
  <si>
    <t>francisgerald.luciano@infor.com</t>
  </si>
  <si>
    <t>fluciano</t>
  </si>
  <si>
    <t>Racoma</t>
  </si>
  <si>
    <t>Kristin May</t>
  </si>
  <si>
    <t>Toliao</t>
  </si>
  <si>
    <t>Racoma, Kristin May T.</t>
  </si>
  <si>
    <t>kristinmay.racoma@infor.com</t>
  </si>
  <si>
    <t>kracoma</t>
  </si>
  <si>
    <t>Lumibao</t>
  </si>
  <si>
    <t>Chester Louis</t>
  </si>
  <si>
    <t>Lumibao, Chester Louis S.</t>
  </si>
  <si>
    <t>chesterlouis.lumibao@infor.com</t>
  </si>
  <si>
    <t>clumibao</t>
  </si>
  <si>
    <t>Maeryll Shane</t>
  </si>
  <si>
    <t>Agsalud</t>
  </si>
  <si>
    <t>Rey, Maeryll Shane A.</t>
  </si>
  <si>
    <t>maeryllshane.rey@infor.com</t>
  </si>
  <si>
    <t>mrey</t>
  </si>
  <si>
    <t>Joshua</t>
  </si>
  <si>
    <t>Bongat</t>
  </si>
  <si>
    <t>Carino, Joshua B.</t>
  </si>
  <si>
    <t>joshua.carino@infor.com</t>
  </si>
  <si>
    <t>jcarino</t>
  </si>
  <si>
    <t>Jamaella Marie</t>
  </si>
  <si>
    <t>Evaristo, Jamaella Marie S.</t>
  </si>
  <si>
    <t>jamaellamarie.evaristo@infor.com</t>
  </si>
  <si>
    <t>jevaristo</t>
  </si>
  <si>
    <t>Rob Russell</t>
  </si>
  <si>
    <t>Alvarado</t>
  </si>
  <si>
    <t>Velasco, Rob Russell A.</t>
  </si>
  <si>
    <t>robrussell.velasco@infor.com</t>
  </si>
  <si>
    <t>rvelasco</t>
  </si>
  <si>
    <t>Jhoselle</t>
  </si>
  <si>
    <t>Barado</t>
  </si>
  <si>
    <t>Alfonso, Jhoselle B.</t>
  </si>
  <si>
    <t>jhoselle.alfonso@infor.com</t>
  </si>
  <si>
    <t>jalfonso</t>
  </si>
  <si>
    <t>Florie</t>
  </si>
  <si>
    <t>Baltazar, Florie T.</t>
  </si>
  <si>
    <t>florie.baltazar@infor.com</t>
  </si>
  <si>
    <t>fbaltazar</t>
  </si>
  <si>
    <t>Guinoo</t>
  </si>
  <si>
    <t>Mark Christian</t>
  </si>
  <si>
    <t>Guinoo, Mark Christian M.</t>
  </si>
  <si>
    <t>markchristian.guinoo@infor.com</t>
  </si>
  <si>
    <t>mguinoo</t>
  </si>
  <si>
    <t>Last Name</t>
  </si>
  <si>
    <t>PH0AALWFDVLYA</t>
  </si>
  <si>
    <t>Manager Change/ Cost Center Change</t>
  </si>
  <si>
    <t>Cost Center Change</t>
  </si>
  <si>
    <t>PH0AALBIDVLC4</t>
  </si>
  <si>
    <t>PH0AADPMDVLC4</t>
  </si>
  <si>
    <t>Manager Change</t>
  </si>
  <si>
    <t>PH0ABUPPCESWR</t>
  </si>
  <si>
    <t>PH0ABUPPASVLM</t>
  </si>
  <si>
    <t>Utella Julius</t>
  </si>
  <si>
    <t>PH0AALMSASUE2</t>
  </si>
  <si>
    <t>Bernardo Aragoza</t>
  </si>
  <si>
    <t>PH0AAS3SDVLPP</t>
  </si>
  <si>
    <t>PH0AAIONDVLDH</t>
  </si>
  <si>
    <t>Jonas</t>
  </si>
  <si>
    <t>Fabellore</t>
  </si>
  <si>
    <t>Reyes, Jonas F.</t>
  </si>
  <si>
    <t>PH0AALCLDVLLD</t>
  </si>
  <si>
    <t>jonas.reyes@infor.com</t>
  </si>
  <si>
    <t>jreyes1</t>
  </si>
  <si>
    <t>Blazo</t>
  </si>
  <si>
    <t>Malilang</t>
  </si>
  <si>
    <t>Blazo, Salvador M.</t>
  </si>
  <si>
    <t>salvador.blazo@infor.com</t>
  </si>
  <si>
    <t>sblazo</t>
  </si>
  <si>
    <t>Ebreo, John Paul G.</t>
  </si>
  <si>
    <t>johnpaul.ebreo@infor.com</t>
  </si>
  <si>
    <t>jebreo</t>
  </si>
  <si>
    <t>Paragsa</t>
  </si>
  <si>
    <t>Ginnie Rose</t>
  </si>
  <si>
    <t>Matucan</t>
  </si>
  <si>
    <t>Paragsa, Ginnie Rose M.</t>
  </si>
  <si>
    <t>ginnierose.paragsa@infor.com</t>
  </si>
  <si>
    <t>gparagsa</t>
  </si>
  <si>
    <t>Victoriano</t>
  </si>
  <si>
    <t>John Chester</t>
  </si>
  <si>
    <t>Mineque</t>
  </si>
  <si>
    <t>Victoriano, John Chester M.</t>
  </si>
  <si>
    <t>johnchester.victoriano@infor.com</t>
  </si>
  <si>
    <t>jvictoriano</t>
  </si>
  <si>
    <t>PH0AAS3ODVLWK</t>
  </si>
  <si>
    <t>Solution Architect, Sr. Principal</t>
  </si>
  <si>
    <t>PH0AAPTSDVLSB</t>
  </si>
  <si>
    <t>PH0AAHRMDVLYA</t>
  </si>
  <si>
    <t>Customer Success Representative</t>
  </si>
  <si>
    <t>PH0AATAMDVLYA</t>
  </si>
  <si>
    <t>PH0AAHRSDVLYA</t>
  </si>
  <si>
    <t>PH0AALMSDVLYA</t>
  </si>
  <si>
    <t>PH0AAHPRDVLYA</t>
  </si>
  <si>
    <t>PH0AALNDDVLYA</t>
  </si>
  <si>
    <t>PH0AAHANDVLR9</t>
  </si>
  <si>
    <t>PH0AAM3CDVLYR</t>
  </si>
  <si>
    <t>PH0AATRCDVLWK</t>
  </si>
  <si>
    <t>Anthony James</t>
  </si>
  <si>
    <t>Cu, Anthony James D.</t>
  </si>
  <si>
    <t>anthonyjames.cu@infor.com</t>
  </si>
  <si>
    <t>acu</t>
  </si>
  <si>
    <t>PH0AAM3ACESWP</t>
  </si>
  <si>
    <t>PH0AAGDEDGELB</t>
  </si>
  <si>
    <t>PH0ABNOPAPMSP</t>
  </si>
  <si>
    <t>PH0AABPPCESWR</t>
  </si>
  <si>
    <t>PH0ABNOPPGOW8</t>
  </si>
  <si>
    <t>PH0AANOPCSSBA</t>
  </si>
  <si>
    <t>PH0AAUPPDVLDH</t>
  </si>
  <si>
    <t>PH0ABTAMCESPU</t>
  </si>
  <si>
    <t>PH0AAS3SDQAP1</t>
  </si>
  <si>
    <t>PH0AADOCDTRBC</t>
  </si>
  <si>
    <t>PH0AASUNCESWT</t>
  </si>
  <si>
    <t>PH0AABPPASVLM</t>
  </si>
  <si>
    <t>PH0AAS3FCESWR</t>
  </si>
  <si>
    <t>PH0ABNOPDPMPM</t>
  </si>
  <si>
    <t>PH0AAUPPASVLM</t>
  </si>
  <si>
    <t>PH0AATAMCESPU</t>
  </si>
  <si>
    <t>PH0AARYTDVLH7</t>
  </si>
  <si>
    <t>PH0AAHANCESTQ</t>
  </si>
  <si>
    <t>PH0AAUPPCESWR</t>
  </si>
  <si>
    <t>PH0AAS3FDQAP1</t>
  </si>
  <si>
    <t>PH0AALBIDQAP1</t>
  </si>
  <si>
    <t>PH0AAS3SCESWR</t>
  </si>
  <si>
    <t>PH0AAWM2CESLM</t>
  </si>
  <si>
    <t>PH0AAEPMCESJT</t>
  </si>
  <si>
    <t>PH0AAM3ADVLYT</t>
  </si>
  <si>
    <t>PH0AAM3FDVLYR</t>
  </si>
  <si>
    <t>PH0AANOPCCCFP</t>
  </si>
  <si>
    <t>PH0AAM3ODQAP1</t>
  </si>
  <si>
    <t>PH0AAEXMCESWR</t>
  </si>
  <si>
    <t>PH0AAHRSASUSB</t>
  </si>
  <si>
    <t>PH0AASYTDVLCS</t>
  </si>
  <si>
    <t>PH0AATAMASVLM</t>
  </si>
  <si>
    <t>PH0AAMGFDVLN6</t>
  </si>
  <si>
    <t>PH0AAVSLDVLQ4</t>
  </si>
  <si>
    <t>PH0AAHRMDQAP1</t>
  </si>
  <si>
    <t>PH0AAPCRCESTQ</t>
  </si>
  <si>
    <t>PH0AALMSDQAP1</t>
  </si>
  <si>
    <t>PH0AANOPCESWP</t>
  </si>
  <si>
    <t>PH0AAGFNDVLL8</t>
  </si>
  <si>
    <t>PH0AAIONCESJT</t>
  </si>
  <si>
    <t>PH0AACFGDVLE5</t>
  </si>
  <si>
    <t>PH0AAHRMCESPU</t>
  </si>
  <si>
    <t>PH0AAPWYDVLQ2</t>
  </si>
  <si>
    <t>PH0AABPADVLC4</t>
  </si>
  <si>
    <t>PH0AAIONDQAP1</t>
  </si>
  <si>
    <t>PH0AAWFMDQAP1</t>
  </si>
  <si>
    <t>PH0AAWFMDVLYA</t>
  </si>
  <si>
    <t>PH0AABVTDVLDH</t>
  </si>
  <si>
    <t>PH0AAS3SASVLM</t>
  </si>
  <si>
    <t>PH0AANOPSPSQM</t>
  </si>
  <si>
    <t>PH0AALOCDVLLD</t>
  </si>
  <si>
    <t>PH0AAHRMASVLM</t>
  </si>
  <si>
    <t>PH0AATFMCESTP</t>
  </si>
  <si>
    <t>PH0AANOPDPMPM</t>
  </si>
  <si>
    <t>PH0AANOPECDLN</t>
  </si>
  <si>
    <t>PH0AASYTCESWT</t>
  </si>
  <si>
    <t>PH0AAHLODVLHL</t>
  </si>
  <si>
    <t>PH0AAMRMCESWT</t>
  </si>
  <si>
    <t>PH0AAPRVCESLM</t>
  </si>
  <si>
    <t>PH0AACRMCESWT</t>
  </si>
  <si>
    <t>PH0AALGOCESTQ</t>
  </si>
  <si>
    <t>PH0AAAPPCESJT</t>
  </si>
  <si>
    <t>PH0AALWFCESPU</t>
  </si>
  <si>
    <t>PH0AAAPLCESTN</t>
  </si>
  <si>
    <t>PH0AALMSDVLSB</t>
  </si>
  <si>
    <t>PH0AADPLCESWP</t>
  </si>
  <si>
    <t>PH0AA1DMCESJT</t>
  </si>
  <si>
    <t>PH0AAMGFCESJT</t>
  </si>
  <si>
    <t>PH0AARFRDVLH7</t>
  </si>
  <si>
    <t>PH0AAPCMCESWT</t>
  </si>
  <si>
    <t>PH0AAWMSCESLM</t>
  </si>
  <si>
    <t>PH0AAOPTCESWP</t>
  </si>
  <si>
    <t>PH0AAARLCESTP</t>
  </si>
  <si>
    <t>PH0AATMBCESLM</t>
  </si>
  <si>
    <t>PH0AAVSLCESWT</t>
  </si>
  <si>
    <t>PH0AAEPICESWT</t>
  </si>
  <si>
    <t>PH0AAFACCESTN</t>
  </si>
  <si>
    <t>PH0AADPMCESJT</t>
  </si>
  <si>
    <t>PH0AATAMDQAP1</t>
  </si>
  <si>
    <t>MG44 - Senior Director</t>
  </si>
  <si>
    <t>PH0AATSTCESTN</t>
  </si>
  <si>
    <t>Derek Bahret</t>
  </si>
  <si>
    <t>PH0AAUPPASVMQ</t>
  </si>
  <si>
    <t>PH0AAICMDVLF5</t>
  </si>
  <si>
    <t>PH0ABPTSDVLSB</t>
  </si>
  <si>
    <t>PH0AAS3FDVLPP</t>
  </si>
  <si>
    <t>PH0ABNOPGRTDU</t>
  </si>
  <si>
    <t>PH0AAM3MDVLYR</t>
  </si>
  <si>
    <t>PH0AARFGDVLR9</t>
  </si>
  <si>
    <t>PH0AABSADVLDH</t>
  </si>
  <si>
    <t>PH0ABNOPISMZ1</t>
  </si>
  <si>
    <t>PH0AAS3TDVLWK</t>
  </si>
  <si>
    <t>Ernalyn</t>
  </si>
  <si>
    <t>Castillo, Ernalyn S.</t>
  </si>
  <si>
    <t>Jessica Loren</t>
  </si>
  <si>
    <t>R</t>
  </si>
  <si>
    <t>Solis, Jessica Loren R.</t>
  </si>
  <si>
    <t>jessicaloren.solis@infor.com</t>
  </si>
  <si>
    <t>jsolis</t>
  </si>
  <si>
    <t>Thom Angelus</t>
  </si>
  <si>
    <t>Balba, Thom Angelus M.</t>
  </si>
  <si>
    <t>thomangelus.balba@infor.com</t>
  </si>
  <si>
    <t>tbalba</t>
  </si>
  <si>
    <t>Sietereales</t>
  </si>
  <si>
    <t>Miguel Alphonzo</t>
  </si>
  <si>
    <t>Sayaman</t>
  </si>
  <si>
    <t>Sietereales, Miguel Alphonzo S.</t>
  </si>
  <si>
    <t>miguelalphonzo.sietereales@infor.com</t>
  </si>
  <si>
    <t>msietereales</t>
  </si>
  <si>
    <t>Labadnoy</t>
  </si>
  <si>
    <t>Lauri Allen</t>
  </si>
  <si>
    <t>Almazan</t>
  </si>
  <si>
    <t>Labadnoy, Lauri Allen A.</t>
  </si>
  <si>
    <t>lauriallen.labadnoy@infor.com</t>
  </si>
  <si>
    <t>llabadnoy</t>
  </si>
  <si>
    <t>Isaiah Joshua</t>
  </si>
  <si>
    <t>Magpantay, Isaiah Joshua G.</t>
  </si>
  <si>
    <t>isaiahjoshua.magpantay@infor.com</t>
  </si>
  <si>
    <t>imagpantay</t>
  </si>
  <si>
    <t>Masanque</t>
  </si>
  <si>
    <t>Innah Zaira</t>
  </si>
  <si>
    <t>Halili</t>
  </si>
  <si>
    <t>Masanque, Innah Zaira H.</t>
  </si>
  <si>
    <t>innahzaira.masanque@infor.com</t>
  </si>
  <si>
    <t>imasanque</t>
  </si>
  <si>
    <t>Sarangani</t>
  </si>
  <si>
    <t>Zainodden</t>
  </si>
  <si>
    <t>Saripada</t>
  </si>
  <si>
    <t>Sarangani, Zainodden S.</t>
  </si>
  <si>
    <t>zainodden.sarangani@infor.com</t>
  </si>
  <si>
    <t>zsarangani</t>
  </si>
  <si>
    <t>Merino</t>
  </si>
  <si>
    <t>Aldrian</t>
  </si>
  <si>
    <t>Bertolano</t>
  </si>
  <si>
    <t>Merino, Aldrian B.</t>
  </si>
  <si>
    <t>aldrian.merino@infor.com</t>
  </si>
  <si>
    <t>amerino</t>
  </si>
  <si>
    <t>Mahinay</t>
  </si>
  <si>
    <t>Jasmine</t>
  </si>
  <si>
    <t>Montilla</t>
  </si>
  <si>
    <t>Mahinay, Jasmine M.</t>
  </si>
  <si>
    <t>jasmine.mahinay@infor.com</t>
  </si>
  <si>
    <t>jmahinay</t>
  </si>
  <si>
    <t>Romulus Diego</t>
  </si>
  <si>
    <t>Gloria, Romulus Diego P.</t>
  </si>
  <si>
    <t>romulusdiego.gloria@infor.com</t>
  </si>
  <si>
    <t>rgloria</t>
  </si>
  <si>
    <t>Glenn Mark</t>
  </si>
  <si>
    <t>Luna, Glenn Mark M.</t>
  </si>
  <si>
    <t>glennmark.luna@infor.com</t>
  </si>
  <si>
    <t>gluna</t>
  </si>
  <si>
    <t>GHRC7</t>
  </si>
  <si>
    <t>Yolanda</t>
  </si>
  <si>
    <t>Pucut</t>
  </si>
  <si>
    <t>San Diego, Yolanda P.</t>
  </si>
  <si>
    <t>HR Administrator</t>
  </si>
  <si>
    <t>Andrea Swanick</t>
  </si>
  <si>
    <t>PH0AANOPGHRC7</t>
  </si>
  <si>
    <t>Shared Services Americas</t>
  </si>
  <si>
    <t>yolanda.sandiego@infor.com</t>
  </si>
  <si>
    <t>ysandiego</t>
  </si>
  <si>
    <t>Melbex</t>
  </si>
  <si>
    <t>De Leon, Melbex E.</t>
  </si>
  <si>
    <t>melbex.deleon@infor.com</t>
  </si>
  <si>
    <t>mdeleon</t>
  </si>
  <si>
    <t>Llanes</t>
  </si>
  <si>
    <t>Lancelot</t>
  </si>
  <si>
    <t>Cachola</t>
  </si>
  <si>
    <t>Llanes, Lancelot C.</t>
  </si>
  <si>
    <t>lancelot.llanes@infor.com</t>
  </si>
  <si>
    <t>lllanes</t>
  </si>
  <si>
    <t>Gumafelix</t>
  </si>
  <si>
    <t>Ralph Laurence</t>
  </si>
  <si>
    <t>Mac</t>
  </si>
  <si>
    <t>Gumafelix, Ralph Laurence M.</t>
  </si>
  <si>
    <t>ralphlaurence.gumafelix@infor.com</t>
  </si>
  <si>
    <t>rgumafelix</t>
  </si>
  <si>
    <t>Ella Jane</t>
  </si>
  <si>
    <t>Navia</t>
  </si>
  <si>
    <t>Vergara, Ella Jane N.</t>
  </si>
  <si>
    <t>ellajane.vergara@infor.com</t>
  </si>
  <si>
    <t>evergara1</t>
  </si>
  <si>
    <t>Tomampoc</t>
  </si>
  <si>
    <t>Odessah Marion</t>
  </si>
  <si>
    <t>Galeon</t>
  </si>
  <si>
    <t>Tomampoc, Odessah Marion G.</t>
  </si>
  <si>
    <t>odessahmarion.tomampoc@infor.com</t>
  </si>
  <si>
    <t>otomampoc</t>
  </si>
  <si>
    <t>Jie Shi</t>
  </si>
  <si>
    <t>Soriano, Jie Shi D.</t>
  </si>
  <si>
    <t>jieshi.soriano@infor.com</t>
  </si>
  <si>
    <t>jsoriano</t>
  </si>
  <si>
    <t>Maria Loretta</t>
  </si>
  <si>
    <t>Binza</t>
  </si>
  <si>
    <t>Martin, Maria Loretta B.</t>
  </si>
  <si>
    <t>Information Developer, Associate</t>
  </si>
  <si>
    <t>marialoretta.martin@infor.com</t>
  </si>
  <si>
    <t>mmartin8</t>
  </si>
  <si>
    <t>Brotonel</t>
  </si>
  <si>
    <t>Marc Lino</t>
  </si>
  <si>
    <t>Velasquez</t>
  </si>
  <si>
    <t>Brotonel, Marc Lino V.</t>
  </si>
  <si>
    <t>marclino.brotonel@infor.com</t>
  </si>
  <si>
    <t>mbrotonel</t>
  </si>
  <si>
    <t>Kyle</t>
  </si>
  <si>
    <t>Espino, Kyle L.</t>
  </si>
  <si>
    <t>kyle.espino@infor.com</t>
  </si>
  <si>
    <t>kespino</t>
  </si>
  <si>
    <t>Gervin Ernest</t>
  </si>
  <si>
    <t>Cataag</t>
  </si>
  <si>
    <t>Guevarra, Gervin Ernest C.</t>
  </si>
  <si>
    <t>gervinernest.guevarra@infor.com</t>
  </si>
  <si>
    <t>gguevarra</t>
  </si>
  <si>
    <t>Lorenzo Iraj</t>
  </si>
  <si>
    <t>Lanas</t>
  </si>
  <si>
    <t>Mendoza, Lorenzo Iraj L.</t>
  </si>
  <si>
    <t>lorenzoiraj.mendoza@infor.com</t>
  </si>
  <si>
    <t>lmendoza</t>
  </si>
  <si>
    <t>Jaen</t>
  </si>
  <si>
    <t>Jaen, Angelito M.</t>
  </si>
  <si>
    <t>angelito.jaen@infor.com</t>
  </si>
  <si>
    <t>ajaen</t>
  </si>
  <si>
    <t>Retanan</t>
  </si>
  <si>
    <t>Charlene</t>
  </si>
  <si>
    <t>Calantog</t>
  </si>
  <si>
    <t>Retanan, Charlene C.</t>
  </si>
  <si>
    <t>charlene.retanan@infor.com</t>
  </si>
  <si>
    <t>cretanan</t>
  </si>
  <si>
    <t>Mark Adrian</t>
  </si>
  <si>
    <t>Miano</t>
  </si>
  <si>
    <t>Serrano, Mark Adrian M.</t>
  </si>
  <si>
    <t>markadrian.serrano@infor.com</t>
  </si>
  <si>
    <t>mserrano2</t>
  </si>
  <si>
    <t>Dellosa</t>
  </si>
  <si>
    <t>Joshua Jayson</t>
  </si>
  <si>
    <t>Buntile</t>
  </si>
  <si>
    <t>Dellosa, Joshua Jayson B.</t>
  </si>
  <si>
    <t>joshuajayson.dellosa@infor.com</t>
  </si>
  <si>
    <t>jdellosa</t>
  </si>
  <si>
    <t>Edria Ariana</t>
  </si>
  <si>
    <t>Dimaculangan, Edria Ariana .</t>
  </si>
  <si>
    <t>edriaariana.dimaculangan@infor.com</t>
  </si>
  <si>
    <t>edimaculangan</t>
  </si>
  <si>
    <t>Allison Ross</t>
  </si>
  <si>
    <t>Almiranez</t>
  </si>
  <si>
    <t>Roxas, Allison Ross A.</t>
  </si>
  <si>
    <t>allisonross.roxas@infor.com</t>
  </si>
  <si>
    <t>aroxas</t>
  </si>
  <si>
    <t>De Grano</t>
  </si>
  <si>
    <t>Manilyn</t>
  </si>
  <si>
    <t>Aroskin</t>
  </si>
  <si>
    <t>De Grano, Manilyn A.</t>
  </si>
  <si>
    <t>manilyn.degrano@infor.com</t>
  </si>
  <si>
    <t>mdegrano</t>
  </si>
  <si>
    <t>Acopiado</t>
  </si>
  <si>
    <t>Paul Christian</t>
  </si>
  <si>
    <t>Acopiado, Paul Christian U.</t>
  </si>
  <si>
    <t>paulchristian.acopiado@infor.com</t>
  </si>
  <si>
    <t>pacopiado</t>
  </si>
  <si>
    <t>Molera</t>
  </si>
  <si>
    <t>Sorilla</t>
  </si>
  <si>
    <t>Molera, Ma. Patricia S.</t>
  </si>
  <si>
    <t>ma.patricia.molera@infor.com</t>
  </si>
  <si>
    <t>mmolera</t>
  </si>
  <si>
    <t>Consulting-inc</t>
  </si>
  <si>
    <t>Bungabong</t>
  </si>
  <si>
    <t>Bungabong, Anthony G.</t>
  </si>
  <si>
    <t>anthony.bungabong@infor.com</t>
  </si>
  <si>
    <t>abungabong</t>
  </si>
  <si>
    <t>Lubaton</t>
  </si>
  <si>
    <t>Mendoza, Enrico L.</t>
  </si>
  <si>
    <t>enrico.mendoza@infor.com</t>
  </si>
  <si>
    <t>emendoza1</t>
  </si>
  <si>
    <t>Neria</t>
  </si>
  <si>
    <t>Jaymee Joy Claire</t>
  </si>
  <si>
    <t>Baun</t>
  </si>
  <si>
    <t>Neria, Jaymee Joy Claire B.</t>
  </si>
  <si>
    <t>jaymeejoyclaire.neria@infor.com</t>
  </si>
  <si>
    <t>jneria</t>
  </si>
  <si>
    <t>ON CALL FORM</t>
  </si>
  <si>
    <t>STANDBY START TIME</t>
  </si>
  <si>
    <t>STANDBY END TIME</t>
  </si>
  <si>
    <t>As of 07/25/2018</t>
  </si>
  <si>
    <t>On Call (working day)</t>
  </si>
  <si>
    <t>On Call (non working day)</t>
  </si>
  <si>
    <t>- For On Call (working day) - you have to encode the time, maximum time is 15 hrs only.</t>
  </si>
  <si>
    <t>- For On Call (working day) - time should be military time.</t>
  </si>
  <si>
    <t>On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</si>
</sst>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h:mm;@"/>
    <numFmt numFmtId="165" formatCode="0.00_);\(0.00\)"/>
    <numFmt numFmtId="166" formatCode="[$-409]d\-mmm\-yyyy;@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u/>
      <sz val="15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Protection="1"/>
    <xf numFmtId="0" fontId="4" fillId="0" borderId="0" xfId="0" applyFont="1" applyProtection="1"/>
    <xf numFmtId="0" fontId="3" fillId="0" borderId="0" xfId="0" applyFont="1" applyAlignment="1" applyProtection="1">
      <alignment horizontal="center"/>
    </xf>
    <xf numFmtId="0" fontId="3" fillId="2" borderId="5" xfId="0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1" applyFont="1"/>
    <xf numFmtId="165" fontId="0" fillId="0" borderId="4" xfId="0" applyNumberFormat="1" applyBorder="1" applyAlignment="1" applyProtection="1">
      <alignment horizontal="center"/>
    </xf>
    <xf numFmtId="165" fontId="0" fillId="0" borderId="0" xfId="0" applyNumberFormat="1"/>
    <xf numFmtId="164" fontId="0" fillId="0" borderId="2" xfId="0" applyNumberFormat="1" applyBorder="1" applyAlignment="1" applyProtection="1">
      <alignment horizontal="center"/>
      <protection locked="0"/>
    </xf>
    <xf numFmtId="2" fontId="0" fillId="0" borderId="0" xfId="0" applyNumberFormat="1"/>
    <xf numFmtId="165" fontId="0" fillId="0" borderId="0" xfId="0" applyNumberFormat="1" applyProtection="1"/>
    <xf numFmtId="0" fontId="5" fillId="3" borderId="0" xfId="0" applyFont="1" applyFill="1" applyAlignment="1">
      <alignment horizontal="center"/>
    </xf>
    <xf numFmtId="14" fontId="5" fillId="3" borderId="0" xfId="0" applyNumberFormat="1" applyFont="1" applyFill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7" fillId="0" borderId="0" xfId="0" applyFont="1" applyProtection="1"/>
    <xf numFmtId="0" fontId="6" fillId="0" borderId="0" xfId="0" quotePrefix="1" applyFont="1" applyProtection="1"/>
    <xf numFmtId="0" fontId="0" fillId="0" borderId="0" xfId="0" applyFill="1" applyProtection="1"/>
    <xf numFmtId="0" fontId="3" fillId="0" borderId="0" xfId="0" applyFont="1" applyFill="1" applyAlignment="1" applyProtection="1">
      <alignment horizontal="center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ont="1"/>
    <xf numFmtId="14" fontId="0" fillId="0" borderId="0" xfId="0" applyNumberFormat="1"/>
    <xf numFmtId="22" fontId="0" fillId="0" borderId="0" xfId="0" applyNumberFormat="1"/>
    <xf numFmtId="0" fontId="8" fillId="0" borderId="0" xfId="2" applyFill="1"/>
    <xf numFmtId="0" fontId="9" fillId="0" borderId="0" xfId="0" applyFont="1" applyProtection="1"/>
    <xf numFmtId="0" fontId="10" fillId="0" borderId="0" xfId="0" applyFont="1" applyProtection="1"/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quotePrefix="1" applyFont="1" applyProtection="1"/>
    <xf numFmtId="0" fontId="12" fillId="5" borderId="0" xfId="0" quotePrefix="1" applyFont="1" applyFill="1" applyProtection="1"/>
    <xf numFmtId="0" fontId="0" fillId="5" borderId="0" xfId="0" applyFill="1" applyProtection="1"/>
    <xf numFmtId="166" fontId="0" fillId="0" borderId="0" xfId="0" applyNumberFormat="1"/>
    <xf numFmtId="0" fontId="8" fillId="0" borderId="0" xfId="2"/>
    <xf numFmtId="43" fontId="0" fillId="0" borderId="0" xfId="1" applyFont="1" applyFill="1"/>
    <xf numFmtId="43" fontId="0" fillId="0" borderId="0" xfId="0" applyNumberFormat="1" applyFill="1"/>
    <xf numFmtId="4" fontId="0" fillId="0" borderId="0" xfId="0" applyNumberFormat="1" applyFill="1"/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3" fillId="2" borderId="2" xfId="0" applyFont="1" applyFill="1" applyBorder="1" applyAlignment="1" applyProtection="1">
      <alignment horizontal="center" vertical="center" wrapText="1"/>
    </xf>
    <xf numFmtId="164" fontId="14" fillId="0" borderId="4" xfId="0" applyNumberFormat="1" applyFont="1" applyBorder="1" applyAlignment="1" applyProtection="1">
      <alignment horizontal="center"/>
      <protection locked="0"/>
    </xf>
    <xf numFmtId="14" fontId="0" fillId="0" borderId="2" xfId="0" applyNumberFormat="1" applyBorder="1" applyAlignment="1" applyProtection="1">
      <alignment horizontal="center"/>
      <protection locked="0"/>
    </xf>
    <xf numFmtId="14" fontId="0" fillId="0" borderId="3" xfId="0" applyNumberFormat="1" applyBorder="1" applyAlignment="1" applyProtection="1">
      <alignment horizontal="center"/>
      <protection locked="0"/>
    </xf>
    <xf numFmtId="14" fontId="0" fillId="0" borderId="4" xfId="0" applyNumberFormat="1" applyBorder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center"/>
    </xf>
    <xf numFmtId="0" fontId="0" fillId="0" borderId="1" xfId="0" applyBorder="1" applyAlignment="1" applyProtection="1">
      <alignment horizontal="center"/>
      <protection hidden="1"/>
    </xf>
    <xf numFmtId="0" fontId="13" fillId="0" borderId="3" xfId="0" applyFont="1" applyBorder="1" applyAlignment="1" applyProtection="1">
      <alignment horizontal="center"/>
      <protection locked="0"/>
    </xf>
    <xf numFmtId="0" fontId="13" fillId="0" borderId="5" xfId="0" applyFont="1" applyBorder="1" applyAlignment="1" applyProtection="1">
      <alignment horizontal="center"/>
      <protection locked="0"/>
    </xf>
    <xf numFmtId="0" fontId="13" fillId="0" borderId="4" xfId="0" applyFon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43" fontId="0" fillId="0" borderId="2" xfId="1" applyNumberFormat="1" applyFont="1" applyBorder="1" applyAlignment="1" applyProtection="1">
      <alignment horizontal="center"/>
      <protection hidden="1"/>
    </xf>
    <xf numFmtId="0" fontId="1" fillId="0" borderId="3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164" fontId="0" fillId="0" borderId="2" xfId="0" applyNumberForma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43" fontId="0" fillId="0" borderId="2" xfId="1" applyFont="1" applyBorder="1" applyAlignment="1" applyProtection="1">
      <alignment horizontal="center"/>
      <protection hidden="1"/>
    </xf>
    <xf numFmtId="0" fontId="15" fillId="0" borderId="3" xfId="0" applyFont="1" applyBorder="1" applyAlignment="1" applyProtection="1">
      <alignment horizontal="center"/>
      <protection locked="0"/>
    </xf>
    <xf numFmtId="0" fontId="15" fillId="0" borderId="5" xfId="0" applyFont="1" applyBorder="1" applyAlignment="1" applyProtection="1">
      <alignment horizontal="center"/>
      <protection locked="0"/>
    </xf>
    <xf numFmtId="0" fontId="15" fillId="0" borderId="6" xfId="0" applyFont="1" applyBorder="1" applyAlignment="1" applyProtection="1">
      <alignment horizontal="center"/>
      <protection locked="0"/>
    </xf>
    <xf numFmtId="0" fontId="14" fillId="0" borderId="7" xfId="0" applyFont="1" applyBorder="1" applyAlignment="1" applyProtection="1">
      <alignment horizontal="center"/>
      <protection locked="0"/>
    </xf>
    <xf numFmtId="0" fontId="14" fillId="0" borderId="5" xfId="0" applyFont="1" applyBorder="1" applyAlignment="1" applyProtection="1">
      <alignment horizontal="center"/>
      <protection locked="0"/>
    </xf>
    <xf numFmtId="0" fontId="14" fillId="0" borderId="4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</xf>
    <xf numFmtId="17" fontId="0" fillId="4" borderId="1" xfId="0" applyNumberFormat="1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 hidden="1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2" borderId="5" xfId="0" applyFont="1" applyFill="1" applyBorder="1" applyAlignment="1" applyProtection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100852</xdr:colOff>
      <xdr:row>0</xdr:row>
      <xdr:rowOff>22412</xdr:rowOff>
    </xdr:from>
    <xdr:to>
      <xdr:col>10</xdr:col>
      <xdr:colOff>1732241</xdr:colOff>
      <xdr:row>15</xdr:row>
      <xdr:rowOff>132342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8470" y="22412"/>
          <a:ext cx="2857500" cy="285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lphCzzar.Ofdi@infor.com" TargetMode="External"/><Relationship Id="rId13" Type="http://schemas.openxmlformats.org/officeDocument/2006/relationships/hyperlink" Target="mailto:Reynard.Pugay@infor.com" TargetMode="External"/><Relationship Id="rId18" Type="http://schemas.openxmlformats.org/officeDocument/2006/relationships/hyperlink" Target="mailto:MarkAnthony.Feliciano@infor.com" TargetMode="External"/><Relationship Id="rId3" Type="http://schemas.openxmlformats.org/officeDocument/2006/relationships/hyperlink" Target="mailto:Zeus.Brondial@infor.com" TargetMode="External"/><Relationship Id="rId7" Type="http://schemas.openxmlformats.org/officeDocument/2006/relationships/hyperlink" Target="mailto:Indira.Salcedo@infor.com" TargetMode="External"/><Relationship Id="rId12" Type="http://schemas.openxmlformats.org/officeDocument/2006/relationships/hyperlink" Target="mailto:Rofaulo.Elopre@infor.com" TargetMode="External"/><Relationship Id="rId17" Type="http://schemas.openxmlformats.org/officeDocument/2006/relationships/hyperlink" Target="mailto:AlecLance.Corpuz@infor.com" TargetMode="External"/><Relationship Id="rId2" Type="http://schemas.openxmlformats.org/officeDocument/2006/relationships/hyperlink" Target="mailto:Ken.Bartolome@infor.com" TargetMode="External"/><Relationship Id="rId16" Type="http://schemas.openxmlformats.org/officeDocument/2006/relationships/hyperlink" Target="mailto:WalterAnjo.Enriquez@infor.com" TargetMode="External"/><Relationship Id="rId1" Type="http://schemas.openxmlformats.org/officeDocument/2006/relationships/hyperlink" Target="mailto:Rosalie.Garciano@infor.com" TargetMode="External"/><Relationship Id="rId6" Type="http://schemas.openxmlformats.org/officeDocument/2006/relationships/hyperlink" Target="mailto:Ma.Rosario.Lim@infor.com" TargetMode="External"/><Relationship Id="rId11" Type="http://schemas.openxmlformats.org/officeDocument/2006/relationships/hyperlink" Target="mailto:GleemorJahnn.Lahoy@infor.com" TargetMode="External"/><Relationship Id="rId5" Type="http://schemas.openxmlformats.org/officeDocument/2006/relationships/hyperlink" Target="mailto:JayCris.Germina@infor.com" TargetMode="External"/><Relationship Id="rId15" Type="http://schemas.openxmlformats.org/officeDocument/2006/relationships/hyperlink" Target="mailto:Roxanne.Feliciano@infor.com" TargetMode="External"/><Relationship Id="rId10" Type="http://schemas.openxmlformats.org/officeDocument/2006/relationships/hyperlink" Target="mailto:Jayar.Boligao@infor.com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mailto:CarloEnrico.Ramiro@infor.com" TargetMode="External"/><Relationship Id="rId9" Type="http://schemas.openxmlformats.org/officeDocument/2006/relationships/hyperlink" Target="mailto:JumarAnthony.Devera@infor.com" TargetMode="External"/><Relationship Id="rId14" Type="http://schemas.openxmlformats.org/officeDocument/2006/relationships/hyperlink" Target="mailto:Reynard.Pugay@info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66"/>
  <sheetViews>
    <sheetView showGridLines="0" tabSelected="1" zoomScale="94" zoomScaleNormal="85" workbookViewId="0">
      <selection activeCell="J19" sqref="J19:N19"/>
    </sheetView>
  </sheetViews>
  <sheetFormatPr baseColWidth="10" defaultColWidth="9.1640625" defaultRowHeight="15" x14ac:dyDescent="0.2"/>
  <cols>
    <col min="1" max="1" width="9.1640625" style="1"/>
    <col min="2" max="2" width="5.5" style="1" customWidth="1"/>
    <col min="3" max="3" width="15" style="1" customWidth="1"/>
    <col min="4" max="4" width="3.5" style="1" customWidth="1"/>
    <col min="5" max="5" width="5.1640625" style="1" customWidth="1"/>
    <col min="6" max="6" width="32" style="1" customWidth="1"/>
    <col min="7" max="7" width="3.33203125" style="1" customWidth="1"/>
    <col min="8" max="10" width="9.1640625" style="1"/>
    <col min="11" max="11" width="27.33203125" style="1" customWidth="1"/>
    <col min="12" max="13" width="10.6640625" style="1" customWidth="1"/>
    <col min="14" max="14" width="3.6640625" style="1" customWidth="1"/>
    <col min="15" max="15" width="9.6640625" style="1" customWidth="1"/>
    <col min="16" max="19" width="9.6640625" style="1" hidden="1" customWidth="1"/>
    <col min="20" max="20" width="9.1640625" style="1"/>
    <col min="21" max="21" width="7" style="1" customWidth="1"/>
    <col min="22" max="22" width="8.5" style="1" customWidth="1"/>
    <col min="23" max="16384" width="9.1640625" style="1"/>
  </cols>
  <sheetData>
    <row r="1" spans="1:16" x14ac:dyDescent="0.2">
      <c r="A1" s="30" t="s">
        <v>4326</v>
      </c>
    </row>
    <row r="2" spans="1:16" x14ac:dyDescent="0.2">
      <c r="A2" s="31" t="s">
        <v>11057</v>
      </c>
    </row>
    <row r="3" spans="1:16" ht="20" x14ac:dyDescent="0.25">
      <c r="A3" s="36" t="s">
        <v>8168</v>
      </c>
      <c r="B3" s="37"/>
      <c r="C3" s="37"/>
      <c r="D3" s="37"/>
      <c r="E3" s="37"/>
      <c r="F3" s="37"/>
      <c r="G3" s="37"/>
      <c r="H3" s="37"/>
    </row>
    <row r="13" spans="1:16" ht="6.75" customHeight="1" x14ac:dyDescent="0.2"/>
    <row r="14" spans="1:16" ht="17" x14ac:dyDescent="0.2">
      <c r="C14" s="2" t="s">
        <v>11054</v>
      </c>
      <c r="P14" s="15"/>
    </row>
    <row r="15" spans="1:16" ht="6.75" customHeight="1" x14ac:dyDescent="0.2"/>
    <row r="16" spans="1:16" x14ac:dyDescent="0.2">
      <c r="C16" s="71" t="s">
        <v>1996</v>
      </c>
      <c r="D16" s="71"/>
      <c r="E16" s="74">
        <v>93229</v>
      </c>
      <c r="F16" s="74"/>
    </row>
    <row r="17" spans="3:22" ht="8.25" customHeight="1" x14ac:dyDescent="0.2"/>
    <row r="18" spans="3:22" ht="15" hidden="1" customHeight="1" x14ac:dyDescent="0.2">
      <c r="E18" s="1" t="str">
        <f>VLOOKUP(E16,Details!A2:I1980,9,FALSE)</f>
        <v>Gooco, Juan Carlo T.</v>
      </c>
      <c r="U18" s="1" t="str">
        <f>VLOOKUP(E16,Details!A2:E1980,5,FALSE)</f>
        <v>APLH8</v>
      </c>
    </row>
    <row r="19" spans="3:22" x14ac:dyDescent="0.2">
      <c r="C19" s="71" t="s">
        <v>0</v>
      </c>
      <c r="D19" s="71"/>
      <c r="E19" s="51" t="str">
        <f>IF(ISERROR(E18),"-",E18)</f>
        <v>Gooco, Juan Carlo T.</v>
      </c>
      <c r="F19" s="51"/>
      <c r="H19" s="71" t="s">
        <v>1</v>
      </c>
      <c r="I19" s="71"/>
      <c r="J19" s="72">
        <v>42540</v>
      </c>
      <c r="K19" s="73"/>
      <c r="L19" s="73"/>
      <c r="M19" s="73"/>
      <c r="N19" s="73"/>
      <c r="T19" s="3" t="s">
        <v>2</v>
      </c>
      <c r="U19" s="51" t="str">
        <f>IF(ISERROR(U18),"-",U18)</f>
        <v>APLH8</v>
      </c>
      <c r="V19" s="51"/>
    </row>
    <row r="20" spans="3:22" s="22" customFormat="1" hidden="1" x14ac:dyDescent="0.2">
      <c r="C20" s="23"/>
      <c r="D20" s="23"/>
      <c r="E20" s="24"/>
      <c r="F20" s="24"/>
      <c r="H20" s="23"/>
      <c r="I20" s="23"/>
      <c r="J20" s="25"/>
      <c r="K20" s="25"/>
      <c r="L20" s="25"/>
      <c r="M20" s="25"/>
      <c r="N20" s="25"/>
      <c r="T20" s="23"/>
      <c r="U20" s="24"/>
      <c r="V20" s="24"/>
    </row>
    <row r="21" spans="3:22" s="22" customFormat="1" hidden="1" x14ac:dyDescent="0.2">
      <c r="C21" s="23"/>
      <c r="D21" s="23"/>
      <c r="E21" s="24" t="str">
        <f>VLOOKUP(E16,Details!A2:L1980,12,FALSE)</f>
        <v>System Administrator</v>
      </c>
      <c r="F21" s="24"/>
      <c r="H21" s="23"/>
      <c r="I21" s="23"/>
      <c r="J21" s="25" t="str">
        <f>VLOOKUP(E16,Details!A2:M1980,13,FALSE)</f>
        <v>Gerard Dangca II</v>
      </c>
      <c r="K21" s="25"/>
      <c r="L21" s="25"/>
      <c r="M21" s="25"/>
      <c r="N21" s="25"/>
      <c r="T21" s="23"/>
      <c r="U21" s="24"/>
      <c r="V21" s="24"/>
    </row>
    <row r="22" spans="3:22" s="22" customFormat="1" x14ac:dyDescent="0.2">
      <c r="C22" s="23"/>
      <c r="D22" s="23"/>
      <c r="E22" s="24"/>
      <c r="F22" s="24"/>
      <c r="H22" s="23"/>
      <c r="I22" s="23"/>
      <c r="J22" s="25"/>
      <c r="K22" s="25"/>
      <c r="L22" s="25"/>
      <c r="M22" s="25"/>
      <c r="N22" s="25"/>
      <c r="T22" s="23"/>
      <c r="U22" s="24"/>
      <c r="V22" s="24"/>
    </row>
    <row r="23" spans="3:22" s="22" customFormat="1" x14ac:dyDescent="0.2">
      <c r="C23" s="50" t="s">
        <v>13</v>
      </c>
      <c r="D23" s="50"/>
      <c r="E23" s="51" t="str">
        <f>IF(ISERROR(E21),"-",E21)</f>
        <v>System Administrator</v>
      </c>
      <c r="F23" s="51"/>
      <c r="H23" s="50" t="s">
        <v>2136</v>
      </c>
      <c r="I23" s="50"/>
      <c r="J23" s="51" t="str">
        <f>IF(ISERROR(J21),"-",J21)</f>
        <v>Gerard Dangca II</v>
      </c>
      <c r="K23" s="51"/>
      <c r="L23" s="25"/>
      <c r="M23" s="25"/>
      <c r="N23" s="25"/>
      <c r="T23" s="23"/>
      <c r="U23" s="24"/>
      <c r="V23" s="24"/>
    </row>
    <row r="24" spans="3:22" ht="16" thickBot="1" x14ac:dyDescent="0.25"/>
    <row r="25" spans="3:22" s="8" customFormat="1" ht="46.25" customHeight="1" thickBot="1" x14ac:dyDescent="0.25">
      <c r="C25" s="75" t="s">
        <v>3</v>
      </c>
      <c r="D25" s="76"/>
      <c r="E25" s="75" t="s">
        <v>4</v>
      </c>
      <c r="F25" s="77"/>
      <c r="G25" s="76"/>
      <c r="H25" s="75" t="s">
        <v>5</v>
      </c>
      <c r="I25" s="77"/>
      <c r="J25" s="77"/>
      <c r="K25" s="76"/>
      <c r="L25" s="45" t="s">
        <v>11055</v>
      </c>
      <c r="M25" s="45" t="s">
        <v>11056</v>
      </c>
      <c r="N25" s="75" t="s">
        <v>7</v>
      </c>
      <c r="O25" s="76"/>
      <c r="P25" s="4"/>
      <c r="Q25" s="4"/>
      <c r="R25" s="4"/>
      <c r="S25" s="4"/>
      <c r="T25" s="75" t="s">
        <v>6</v>
      </c>
      <c r="U25" s="77"/>
      <c r="V25" s="76"/>
    </row>
    <row r="26" spans="3:22" ht="4.5" customHeight="1" thickBot="1" x14ac:dyDescent="0.25">
      <c r="C26" s="63"/>
      <c r="D26" s="63"/>
      <c r="E26" s="63"/>
      <c r="F26" s="63"/>
      <c r="G26" s="63"/>
      <c r="H26" s="63"/>
      <c r="I26" s="63"/>
      <c r="J26" s="63"/>
      <c r="K26" s="63"/>
      <c r="L26" s="5"/>
      <c r="M26" s="5"/>
      <c r="N26" s="63"/>
      <c r="O26" s="63"/>
      <c r="P26" s="5"/>
      <c r="Q26" s="5"/>
      <c r="R26" s="5"/>
      <c r="S26" s="5"/>
      <c r="T26" s="63"/>
      <c r="U26" s="63"/>
      <c r="V26" s="63"/>
    </row>
    <row r="27" spans="3:22" ht="17" thickBot="1" x14ac:dyDescent="0.25">
      <c r="C27" s="47">
        <v>42540</v>
      </c>
      <c r="D27" s="47"/>
      <c r="E27" s="52" t="s">
        <v>11059</v>
      </c>
      <c r="F27" s="53"/>
      <c r="G27" s="54"/>
      <c r="H27" s="55" t="s">
        <v>11062</v>
      </c>
      <c r="I27" s="55"/>
      <c r="J27" s="55"/>
      <c r="K27" s="55"/>
      <c r="L27" s="13">
        <v>6.25</v>
      </c>
      <c r="M27" s="13">
        <v>0.75</v>
      </c>
      <c r="N27" s="56">
        <f t="shared" ref="N27:N58" si="0">IF(M27&lt;L27,M27+1,M27)-L27</f>
        <v>-4.5</v>
      </c>
      <c r="O27" s="57"/>
      <c r="P27" s="11">
        <f t="shared" ref="P27:P58" si="1">ROUND(N27,2)</f>
        <v>-4.5</v>
      </c>
      <c r="Q27" s="11">
        <f>VLOOKUP(E27,Sheet1!$A$1:$B$5,2,0)</f>
        <v>600</v>
      </c>
      <c r="R27" s="11">
        <f t="shared" ref="R27:R58" si="2">IF(Q27=100,100,IF(Q27=200,200,IF(Q27=600,600,IF(Q27=0,0,FALSE))))</f>
        <v>600</v>
      </c>
      <c r="S27" s="11">
        <f>IF(R27=FALSE,VLOOKUP(P27,Sheet1!$I$2:$J$17,2,FALSE),Q27)</f>
        <v>600</v>
      </c>
      <c r="T27" s="58">
        <f t="shared" ref="T27:T58" si="3">S27</f>
        <v>600</v>
      </c>
      <c r="U27" s="58"/>
      <c r="V27" s="58"/>
    </row>
    <row r="28" spans="3:22" ht="17" thickBot="1" x14ac:dyDescent="0.25">
      <c r="C28" s="47">
        <v>42541</v>
      </c>
      <c r="D28" s="47"/>
      <c r="E28" s="65" t="s">
        <v>11059</v>
      </c>
      <c r="F28" s="66"/>
      <c r="G28" s="67"/>
      <c r="H28" s="68" t="s">
        <v>11062</v>
      </c>
      <c r="I28" s="69"/>
      <c r="J28" s="69"/>
      <c r="K28" s="70"/>
      <c r="L28" s="46">
        <v>0.25</v>
      </c>
      <c r="M28" s="13">
        <v>0.75</v>
      </c>
      <c r="N28" s="56">
        <f t="shared" si="0"/>
        <v>0.5</v>
      </c>
      <c r="O28" s="57"/>
      <c r="P28" s="11">
        <f t="shared" si="1"/>
        <v>0.5</v>
      </c>
      <c r="Q28" s="11">
        <f>VLOOKUP(E28,Sheet1!$A$1:$B$5,2,0)</f>
        <v>600</v>
      </c>
      <c r="R28" s="11">
        <f t="shared" si="2"/>
        <v>600</v>
      </c>
      <c r="S28" s="11">
        <f>IF(R28=FALSE,VLOOKUP(P28,Sheet1!$I$2:$J$17,2,FALSE),Q28)</f>
        <v>600</v>
      </c>
      <c r="T28" s="58">
        <f t="shared" si="3"/>
        <v>600</v>
      </c>
      <c r="U28" s="58"/>
      <c r="V28" s="58"/>
    </row>
    <row r="29" spans="3:22" ht="17" thickBot="1" x14ac:dyDescent="0.25">
      <c r="C29" s="47">
        <v>42547</v>
      </c>
      <c r="D29" s="47"/>
      <c r="E29" s="52" t="s">
        <v>11059</v>
      </c>
      <c r="F29" s="53"/>
      <c r="G29" s="54"/>
      <c r="H29" s="55" t="s">
        <v>11062</v>
      </c>
      <c r="I29" s="55"/>
      <c r="J29" s="55"/>
      <c r="K29" s="55"/>
      <c r="L29" s="13">
        <v>6.25</v>
      </c>
      <c r="M29" s="13">
        <v>0.75</v>
      </c>
      <c r="N29" s="56">
        <f t="shared" si="0"/>
        <v>-4.5</v>
      </c>
      <c r="O29" s="57"/>
      <c r="P29" s="11">
        <f t="shared" si="1"/>
        <v>-4.5</v>
      </c>
      <c r="Q29" s="11">
        <f>VLOOKUP(E29,Sheet1!$A$1:$B$5,2,0)</f>
        <v>600</v>
      </c>
      <c r="R29" s="11">
        <f t="shared" si="2"/>
        <v>600</v>
      </c>
      <c r="S29" s="11">
        <f>IF(R29=FALSE,VLOOKUP(P29,Sheet1!$I$2:$J$17,2,FALSE),Q29)</f>
        <v>600</v>
      </c>
      <c r="T29" s="58">
        <f t="shared" si="3"/>
        <v>600</v>
      </c>
      <c r="U29" s="58"/>
      <c r="V29" s="58"/>
    </row>
    <row r="30" spans="3:22" ht="17" thickBot="1" x14ac:dyDescent="0.25">
      <c r="C30" s="48">
        <v>42548</v>
      </c>
      <c r="D30" s="49"/>
      <c r="E30" s="52" t="s">
        <v>11059</v>
      </c>
      <c r="F30" s="53"/>
      <c r="G30" s="54"/>
      <c r="H30" s="55" t="s">
        <v>11062</v>
      </c>
      <c r="I30" s="55"/>
      <c r="J30" s="55"/>
      <c r="K30" s="55"/>
      <c r="L30" s="13">
        <v>6.25</v>
      </c>
      <c r="M30" s="13">
        <v>0.75</v>
      </c>
      <c r="N30" s="56">
        <f t="shared" si="0"/>
        <v>-4.5</v>
      </c>
      <c r="O30" s="57"/>
      <c r="P30" s="11">
        <f t="shared" si="1"/>
        <v>-4.5</v>
      </c>
      <c r="Q30" s="11">
        <f>VLOOKUP(E30,Sheet1!$A$1:$B$5,2,0)</f>
        <v>600</v>
      </c>
      <c r="R30" s="11">
        <f t="shared" si="2"/>
        <v>600</v>
      </c>
      <c r="S30" s="11">
        <f>IF(R30=FALSE,VLOOKUP(P30,Sheet1!$I$2:$J$17,2,FALSE),Q30)</f>
        <v>600</v>
      </c>
      <c r="T30" s="58">
        <f t="shared" si="3"/>
        <v>600</v>
      </c>
      <c r="U30" s="58"/>
      <c r="V30" s="58"/>
    </row>
    <row r="31" spans="3:22" ht="17" thickBot="1" x14ac:dyDescent="0.25">
      <c r="C31" s="48"/>
      <c r="D31" s="49"/>
      <c r="E31" s="52" t="s">
        <v>11</v>
      </c>
      <c r="F31" s="53"/>
      <c r="G31" s="54"/>
      <c r="H31" s="55" t="s">
        <v>11062</v>
      </c>
      <c r="I31" s="55"/>
      <c r="J31" s="55"/>
      <c r="K31" s="55"/>
      <c r="L31" s="13">
        <v>6.25</v>
      </c>
      <c r="M31" s="13">
        <v>0.75</v>
      </c>
      <c r="N31" s="56">
        <f t="shared" si="0"/>
        <v>-4.5</v>
      </c>
      <c r="O31" s="57"/>
      <c r="P31" s="11">
        <f t="shared" si="1"/>
        <v>-4.5</v>
      </c>
      <c r="Q31" s="11">
        <f>VLOOKUP(E31,Sheet1!$A$1:$B$5,2,0)</f>
        <v>0</v>
      </c>
      <c r="R31" s="11">
        <f t="shared" si="2"/>
        <v>0</v>
      </c>
      <c r="S31" s="11">
        <f>IF(R31=FALSE,VLOOKUP(P31,Sheet1!$I$2:$J$17,2,FALSE),Q31)</f>
        <v>0</v>
      </c>
      <c r="T31" s="58">
        <f t="shared" si="3"/>
        <v>0</v>
      </c>
      <c r="U31" s="58"/>
      <c r="V31" s="58"/>
    </row>
    <row r="32" spans="3:22" ht="17" thickBot="1" x14ac:dyDescent="0.25">
      <c r="C32" s="48"/>
      <c r="D32" s="49"/>
      <c r="E32" s="52" t="s">
        <v>11</v>
      </c>
      <c r="F32" s="53"/>
      <c r="G32" s="54"/>
      <c r="H32" s="55" t="s">
        <v>11062</v>
      </c>
      <c r="I32" s="55"/>
      <c r="J32" s="55"/>
      <c r="K32" s="55"/>
      <c r="L32" s="13">
        <v>6.25</v>
      </c>
      <c r="M32" s="13">
        <v>0.75</v>
      </c>
      <c r="N32" s="56">
        <f t="shared" si="0"/>
        <v>-4.5</v>
      </c>
      <c r="O32" s="57"/>
      <c r="P32" s="11">
        <f t="shared" si="1"/>
        <v>-4.5</v>
      </c>
      <c r="Q32" s="11">
        <f>VLOOKUP(E32,Sheet1!$A$1:$B$5,2,0)</f>
        <v>0</v>
      </c>
      <c r="R32" s="11">
        <f t="shared" si="2"/>
        <v>0</v>
      </c>
      <c r="S32" s="11">
        <f>IF(R32=FALSE,VLOOKUP(P32,Sheet1!$I$2:$J$17,2,FALSE),Q32)</f>
        <v>0</v>
      </c>
      <c r="T32" s="58">
        <f t="shared" si="3"/>
        <v>0</v>
      </c>
      <c r="U32" s="58"/>
      <c r="V32" s="58"/>
    </row>
    <row r="33" spans="3:22" ht="17" thickBot="1" x14ac:dyDescent="0.25">
      <c r="C33" s="48"/>
      <c r="D33" s="49"/>
      <c r="E33" s="52" t="s">
        <v>11</v>
      </c>
      <c r="F33" s="53"/>
      <c r="G33" s="54"/>
      <c r="H33" s="55" t="s">
        <v>11062</v>
      </c>
      <c r="I33" s="55"/>
      <c r="J33" s="55"/>
      <c r="K33" s="55"/>
      <c r="L33" s="13">
        <v>6.25</v>
      </c>
      <c r="M33" s="13">
        <v>0.75</v>
      </c>
      <c r="N33" s="56">
        <f t="shared" si="0"/>
        <v>-4.5</v>
      </c>
      <c r="O33" s="57"/>
      <c r="P33" s="11">
        <f t="shared" si="1"/>
        <v>-4.5</v>
      </c>
      <c r="Q33" s="11">
        <f>VLOOKUP(E33,Sheet1!$A$1:$B$5,2,0)</f>
        <v>0</v>
      </c>
      <c r="R33" s="11">
        <f t="shared" si="2"/>
        <v>0</v>
      </c>
      <c r="S33" s="11">
        <f>IF(R33=FALSE,VLOOKUP(P33,Sheet1!$I$2:$J$17,2,FALSE),Q33)</f>
        <v>0</v>
      </c>
      <c r="T33" s="58">
        <f t="shared" si="3"/>
        <v>0</v>
      </c>
      <c r="U33" s="58"/>
      <c r="V33" s="58"/>
    </row>
    <row r="34" spans="3:22" ht="17" thickBot="1" x14ac:dyDescent="0.25">
      <c r="C34" s="48"/>
      <c r="D34" s="49"/>
      <c r="E34" s="52" t="s">
        <v>11</v>
      </c>
      <c r="F34" s="53"/>
      <c r="G34" s="54"/>
      <c r="H34" s="55" t="s">
        <v>11062</v>
      </c>
      <c r="I34" s="55"/>
      <c r="J34" s="55"/>
      <c r="K34" s="55"/>
      <c r="L34" s="13">
        <v>6.25</v>
      </c>
      <c r="M34" s="13">
        <v>0.75</v>
      </c>
      <c r="N34" s="56">
        <f t="shared" si="0"/>
        <v>-4.5</v>
      </c>
      <c r="O34" s="57"/>
      <c r="P34" s="11">
        <f t="shared" si="1"/>
        <v>-4.5</v>
      </c>
      <c r="Q34" s="11">
        <f>VLOOKUP(E34,Sheet1!$A$1:$B$5,2,0)</f>
        <v>0</v>
      </c>
      <c r="R34" s="11">
        <f t="shared" si="2"/>
        <v>0</v>
      </c>
      <c r="S34" s="11">
        <f>IF(R34=FALSE,VLOOKUP(P34,Sheet1!$I$2:$J$17,2,FALSE),Q34)</f>
        <v>0</v>
      </c>
      <c r="T34" s="58">
        <f t="shared" si="3"/>
        <v>0</v>
      </c>
      <c r="U34" s="58"/>
      <c r="V34" s="58"/>
    </row>
    <row r="35" spans="3:22" ht="17" thickBot="1" x14ac:dyDescent="0.25">
      <c r="C35" s="48"/>
      <c r="D35" s="49"/>
      <c r="E35" s="52" t="s">
        <v>11</v>
      </c>
      <c r="F35" s="53"/>
      <c r="G35" s="54"/>
      <c r="H35" s="55" t="s">
        <v>11062</v>
      </c>
      <c r="I35" s="55"/>
      <c r="J35" s="55"/>
      <c r="K35" s="55"/>
      <c r="L35" s="13">
        <v>6.25</v>
      </c>
      <c r="M35" s="13">
        <v>0.75</v>
      </c>
      <c r="N35" s="56">
        <f t="shared" si="0"/>
        <v>-4.5</v>
      </c>
      <c r="O35" s="57"/>
      <c r="P35" s="11">
        <f t="shared" si="1"/>
        <v>-4.5</v>
      </c>
      <c r="Q35" s="11">
        <f>VLOOKUP(E35,Sheet1!$A$1:$B$5,2,0)</f>
        <v>0</v>
      </c>
      <c r="R35" s="11">
        <f t="shared" si="2"/>
        <v>0</v>
      </c>
      <c r="S35" s="11">
        <f>IF(R35=FALSE,VLOOKUP(P35,Sheet1!$I$2:$J$17,2,FALSE),Q35)</f>
        <v>0</v>
      </c>
      <c r="T35" s="58">
        <f t="shared" si="3"/>
        <v>0</v>
      </c>
      <c r="U35" s="58"/>
      <c r="V35" s="58"/>
    </row>
    <row r="36" spans="3:22" ht="17" thickBot="1" x14ac:dyDescent="0.25">
      <c r="C36" s="47"/>
      <c r="D36" s="47"/>
      <c r="E36" s="59" t="s">
        <v>11</v>
      </c>
      <c r="F36" s="53"/>
      <c r="G36" s="54"/>
      <c r="H36" s="55" t="s">
        <v>11062</v>
      </c>
      <c r="I36" s="55"/>
      <c r="J36" s="55"/>
      <c r="K36" s="55"/>
      <c r="L36" s="13">
        <v>6.25</v>
      </c>
      <c r="M36" s="13">
        <v>0.75</v>
      </c>
      <c r="N36" s="56">
        <f t="shared" si="0"/>
        <v>-4.5</v>
      </c>
      <c r="O36" s="57"/>
      <c r="P36" s="11">
        <f t="shared" si="1"/>
        <v>-4.5</v>
      </c>
      <c r="Q36" s="11">
        <f>VLOOKUP(E36,Sheet1!$A$1:$B$5,2,0)</f>
        <v>0</v>
      </c>
      <c r="R36" s="11">
        <f t="shared" si="2"/>
        <v>0</v>
      </c>
      <c r="S36" s="11">
        <f>IF(R36=FALSE,VLOOKUP(P36,Sheet1!$I$2:$J$17,2,FALSE),Q36)</f>
        <v>0</v>
      </c>
      <c r="T36" s="58">
        <f t="shared" si="3"/>
        <v>0</v>
      </c>
      <c r="U36" s="58"/>
      <c r="V36" s="58"/>
    </row>
    <row r="37" spans="3:22" ht="17" thickBot="1" x14ac:dyDescent="0.25">
      <c r="C37" s="47"/>
      <c r="D37" s="47"/>
      <c r="E37" s="59" t="s">
        <v>11</v>
      </c>
      <c r="F37" s="53"/>
      <c r="G37" s="54"/>
      <c r="H37" s="55" t="s">
        <v>11062</v>
      </c>
      <c r="I37" s="55"/>
      <c r="J37" s="55"/>
      <c r="K37" s="55"/>
      <c r="L37" s="13">
        <v>6.25</v>
      </c>
      <c r="M37" s="13">
        <v>0.75</v>
      </c>
      <c r="N37" s="56">
        <f t="shared" si="0"/>
        <v>-4.5</v>
      </c>
      <c r="O37" s="57"/>
      <c r="P37" s="11">
        <f t="shared" si="1"/>
        <v>-4.5</v>
      </c>
      <c r="Q37" s="11">
        <f>VLOOKUP(E37,Sheet1!$A$1:$B$5,2,0)</f>
        <v>0</v>
      </c>
      <c r="R37" s="11">
        <f t="shared" si="2"/>
        <v>0</v>
      </c>
      <c r="S37" s="11">
        <f>IF(R37=FALSE,VLOOKUP(P37,Sheet1!$I$2:$J$17,2,FALSE),Q37)</f>
        <v>0</v>
      </c>
      <c r="T37" s="58">
        <f t="shared" si="3"/>
        <v>0</v>
      </c>
      <c r="U37" s="58"/>
      <c r="V37" s="58"/>
    </row>
    <row r="38" spans="3:22" ht="17" thickBot="1" x14ac:dyDescent="0.25">
      <c r="C38" s="47"/>
      <c r="D38" s="47"/>
      <c r="E38" s="59" t="s">
        <v>11</v>
      </c>
      <c r="F38" s="53"/>
      <c r="G38" s="54"/>
      <c r="H38" s="55" t="s">
        <v>11062</v>
      </c>
      <c r="I38" s="55"/>
      <c r="J38" s="55"/>
      <c r="K38" s="55"/>
      <c r="L38" s="13">
        <v>6.25</v>
      </c>
      <c r="M38" s="13">
        <v>0.75</v>
      </c>
      <c r="N38" s="56">
        <f t="shared" si="0"/>
        <v>-4.5</v>
      </c>
      <c r="O38" s="57"/>
      <c r="P38" s="11">
        <f t="shared" si="1"/>
        <v>-4.5</v>
      </c>
      <c r="Q38" s="11">
        <f>VLOOKUP(E38,Sheet1!$A$1:$B$5,2,0)</f>
        <v>0</v>
      </c>
      <c r="R38" s="11">
        <f t="shared" si="2"/>
        <v>0</v>
      </c>
      <c r="S38" s="11">
        <f>IF(R38=FALSE,VLOOKUP(P38,Sheet1!$I$2:$J$17,2,FALSE),Q38)</f>
        <v>0</v>
      </c>
      <c r="T38" s="58">
        <f t="shared" si="3"/>
        <v>0</v>
      </c>
      <c r="U38" s="58"/>
      <c r="V38" s="58"/>
    </row>
    <row r="39" spans="3:22" ht="17" thickBot="1" x14ac:dyDescent="0.25">
      <c r="C39" s="47"/>
      <c r="D39" s="47"/>
      <c r="E39" s="59" t="s">
        <v>11</v>
      </c>
      <c r="F39" s="53"/>
      <c r="G39" s="54"/>
      <c r="H39" s="55" t="s">
        <v>11062</v>
      </c>
      <c r="I39" s="55"/>
      <c r="J39" s="55"/>
      <c r="K39" s="55"/>
      <c r="L39" s="13">
        <v>0.25</v>
      </c>
      <c r="M39" s="13">
        <v>0.75</v>
      </c>
      <c r="N39" s="56">
        <f t="shared" si="0"/>
        <v>0.5</v>
      </c>
      <c r="O39" s="57"/>
      <c r="P39" s="11">
        <f t="shared" si="1"/>
        <v>0.5</v>
      </c>
      <c r="Q39" s="11">
        <f>VLOOKUP(E39,Sheet1!$A$1:$B$5,2,0)</f>
        <v>0</v>
      </c>
      <c r="R39" s="11">
        <f t="shared" si="2"/>
        <v>0</v>
      </c>
      <c r="S39" s="11">
        <f>IF(R39=FALSE,VLOOKUP(P39,Sheet1!$I$2:$J$17,2,FALSE),Q39)</f>
        <v>0</v>
      </c>
      <c r="T39" s="58">
        <f t="shared" si="3"/>
        <v>0</v>
      </c>
      <c r="U39" s="58"/>
      <c r="V39" s="58"/>
    </row>
    <row r="40" spans="3:22" ht="17" thickBot="1" x14ac:dyDescent="0.25">
      <c r="C40" s="47"/>
      <c r="D40" s="47"/>
      <c r="E40" s="52" t="s">
        <v>11</v>
      </c>
      <c r="F40" s="53"/>
      <c r="G40" s="54"/>
      <c r="H40" s="55"/>
      <c r="I40" s="55"/>
      <c r="J40" s="55"/>
      <c r="K40" s="55"/>
      <c r="L40" s="13">
        <v>0</v>
      </c>
      <c r="M40" s="13">
        <v>0</v>
      </c>
      <c r="N40" s="56">
        <f t="shared" si="0"/>
        <v>0</v>
      </c>
      <c r="O40" s="57"/>
      <c r="P40" s="11">
        <f t="shared" si="1"/>
        <v>0</v>
      </c>
      <c r="Q40" s="11">
        <f>VLOOKUP(E40,Sheet1!$A$1:$B$5,2,0)</f>
        <v>0</v>
      </c>
      <c r="R40" s="11">
        <f t="shared" si="2"/>
        <v>0</v>
      </c>
      <c r="S40" s="11">
        <f>IF(R40=FALSE,VLOOKUP(P40,Sheet1!$I$2:$J$17,2,FALSE),Q40)</f>
        <v>0</v>
      </c>
      <c r="T40" s="58">
        <f t="shared" si="3"/>
        <v>0</v>
      </c>
      <c r="U40" s="58"/>
      <c r="V40" s="58"/>
    </row>
    <row r="41" spans="3:22" ht="17" thickBot="1" x14ac:dyDescent="0.25">
      <c r="C41" s="47"/>
      <c r="D41" s="47"/>
      <c r="E41" s="52" t="s">
        <v>11</v>
      </c>
      <c r="F41" s="53"/>
      <c r="G41" s="54"/>
      <c r="H41" s="55"/>
      <c r="I41" s="55"/>
      <c r="J41" s="55"/>
      <c r="K41" s="55"/>
      <c r="L41" s="13">
        <v>0</v>
      </c>
      <c r="M41" s="13">
        <v>0</v>
      </c>
      <c r="N41" s="56">
        <f t="shared" si="0"/>
        <v>0</v>
      </c>
      <c r="O41" s="57"/>
      <c r="P41" s="11">
        <f t="shared" si="1"/>
        <v>0</v>
      </c>
      <c r="Q41" s="11">
        <f>VLOOKUP(E41,Sheet1!$A$1:$B$5,2,0)</f>
        <v>0</v>
      </c>
      <c r="R41" s="11">
        <f t="shared" si="2"/>
        <v>0</v>
      </c>
      <c r="S41" s="11">
        <f>IF(R41=FALSE,VLOOKUP(P41,Sheet1!$I$2:$J$17,2,FALSE),Q41)</f>
        <v>0</v>
      </c>
      <c r="T41" s="58">
        <f t="shared" si="3"/>
        <v>0</v>
      </c>
      <c r="U41" s="58"/>
      <c r="V41" s="58"/>
    </row>
    <row r="42" spans="3:22" ht="17" thickBot="1" x14ac:dyDescent="0.25">
      <c r="C42" s="47"/>
      <c r="D42" s="47"/>
      <c r="E42" s="52" t="s">
        <v>11</v>
      </c>
      <c r="F42" s="53"/>
      <c r="G42" s="54"/>
      <c r="H42" s="55"/>
      <c r="I42" s="55"/>
      <c r="J42" s="55"/>
      <c r="K42" s="55"/>
      <c r="L42" s="13">
        <v>0</v>
      </c>
      <c r="M42" s="13">
        <v>0</v>
      </c>
      <c r="N42" s="56">
        <f t="shared" si="0"/>
        <v>0</v>
      </c>
      <c r="O42" s="57"/>
      <c r="P42" s="11">
        <f t="shared" si="1"/>
        <v>0</v>
      </c>
      <c r="Q42" s="11">
        <f>VLOOKUP(E42,Sheet1!$A$1:$B$5,2,0)</f>
        <v>0</v>
      </c>
      <c r="R42" s="11">
        <f t="shared" si="2"/>
        <v>0</v>
      </c>
      <c r="S42" s="11">
        <f>IF(R42=FALSE,VLOOKUP(P42,Sheet1!$I$2:$J$17,2,FALSE),Q42)</f>
        <v>0</v>
      </c>
      <c r="T42" s="58">
        <f t="shared" si="3"/>
        <v>0</v>
      </c>
      <c r="U42" s="58"/>
      <c r="V42" s="58"/>
    </row>
    <row r="43" spans="3:22" ht="17" thickBot="1" x14ac:dyDescent="0.25">
      <c r="C43" s="47"/>
      <c r="D43" s="47"/>
      <c r="E43" s="52" t="s">
        <v>11</v>
      </c>
      <c r="F43" s="53"/>
      <c r="G43" s="54"/>
      <c r="H43" s="55"/>
      <c r="I43" s="55"/>
      <c r="J43" s="55"/>
      <c r="K43" s="55"/>
      <c r="L43" s="13">
        <v>0</v>
      </c>
      <c r="M43" s="13">
        <v>0</v>
      </c>
      <c r="N43" s="56">
        <f t="shared" si="0"/>
        <v>0</v>
      </c>
      <c r="O43" s="57"/>
      <c r="P43" s="11">
        <f t="shared" si="1"/>
        <v>0</v>
      </c>
      <c r="Q43" s="11">
        <f>VLOOKUP(E43,Sheet1!$A$1:$B$5,2,0)</f>
        <v>0</v>
      </c>
      <c r="R43" s="11">
        <f t="shared" si="2"/>
        <v>0</v>
      </c>
      <c r="S43" s="11">
        <f>IF(R43=FALSE,VLOOKUP(P43,Sheet1!$I$2:$J$17,2,FALSE),Q43)</f>
        <v>0</v>
      </c>
      <c r="T43" s="58">
        <f t="shared" si="3"/>
        <v>0</v>
      </c>
      <c r="U43" s="58"/>
      <c r="V43" s="58"/>
    </row>
    <row r="44" spans="3:22" ht="17" thickBot="1" x14ac:dyDescent="0.25">
      <c r="C44" s="47"/>
      <c r="D44" s="47"/>
      <c r="E44" s="52" t="s">
        <v>11</v>
      </c>
      <c r="F44" s="53"/>
      <c r="G44" s="54"/>
      <c r="H44" s="55"/>
      <c r="I44" s="55"/>
      <c r="J44" s="55"/>
      <c r="K44" s="55"/>
      <c r="L44" s="13">
        <v>0</v>
      </c>
      <c r="M44" s="13">
        <v>0</v>
      </c>
      <c r="N44" s="56">
        <f t="shared" si="0"/>
        <v>0</v>
      </c>
      <c r="O44" s="57"/>
      <c r="P44" s="11">
        <f t="shared" si="1"/>
        <v>0</v>
      </c>
      <c r="Q44" s="11">
        <f>VLOOKUP(E44,Sheet1!$A$1:$B$5,2,0)</f>
        <v>0</v>
      </c>
      <c r="R44" s="11">
        <f t="shared" si="2"/>
        <v>0</v>
      </c>
      <c r="S44" s="11">
        <f>IF(R44=FALSE,VLOOKUP(P44,Sheet1!$I$2:$J$17,2,FALSE),Q44)</f>
        <v>0</v>
      </c>
      <c r="T44" s="58">
        <f t="shared" si="3"/>
        <v>0</v>
      </c>
      <c r="U44" s="58"/>
      <c r="V44" s="58"/>
    </row>
    <row r="45" spans="3:22" ht="17" thickBot="1" x14ac:dyDescent="0.25">
      <c r="C45" s="47"/>
      <c r="D45" s="47"/>
      <c r="E45" s="52" t="s">
        <v>11</v>
      </c>
      <c r="F45" s="53"/>
      <c r="G45" s="54"/>
      <c r="H45" s="55"/>
      <c r="I45" s="55"/>
      <c r="J45" s="55"/>
      <c r="K45" s="55"/>
      <c r="L45" s="13">
        <v>0</v>
      </c>
      <c r="M45" s="13">
        <v>0</v>
      </c>
      <c r="N45" s="56">
        <f t="shared" si="0"/>
        <v>0</v>
      </c>
      <c r="O45" s="57"/>
      <c r="P45" s="11">
        <f t="shared" si="1"/>
        <v>0</v>
      </c>
      <c r="Q45" s="11">
        <f>VLOOKUP(E45,Sheet1!$A$1:$B$5,2,0)</f>
        <v>0</v>
      </c>
      <c r="R45" s="11">
        <f t="shared" si="2"/>
        <v>0</v>
      </c>
      <c r="S45" s="11">
        <f>IF(R45=FALSE,VLOOKUP(P45,Sheet1!$I$2:$J$17,2,FALSE),Q45)</f>
        <v>0</v>
      </c>
      <c r="T45" s="58">
        <f t="shared" si="3"/>
        <v>0</v>
      </c>
      <c r="U45" s="58"/>
      <c r="V45" s="58"/>
    </row>
    <row r="46" spans="3:22" ht="17" thickBot="1" x14ac:dyDescent="0.25">
      <c r="C46" s="47"/>
      <c r="D46" s="47"/>
      <c r="E46" s="52" t="s">
        <v>11</v>
      </c>
      <c r="F46" s="53"/>
      <c r="G46" s="54"/>
      <c r="H46" s="55"/>
      <c r="I46" s="55"/>
      <c r="J46" s="55"/>
      <c r="K46" s="55"/>
      <c r="L46" s="13">
        <v>0</v>
      </c>
      <c r="M46" s="13">
        <v>0</v>
      </c>
      <c r="N46" s="56">
        <f t="shared" si="0"/>
        <v>0</v>
      </c>
      <c r="O46" s="57"/>
      <c r="P46" s="11">
        <f t="shared" si="1"/>
        <v>0</v>
      </c>
      <c r="Q46" s="11">
        <f>VLOOKUP(E46,Sheet1!$A$1:$B$5,2,0)</f>
        <v>0</v>
      </c>
      <c r="R46" s="11">
        <f t="shared" si="2"/>
        <v>0</v>
      </c>
      <c r="S46" s="11">
        <f>IF(R46=FALSE,VLOOKUP(P46,Sheet1!$I$2:$J$17,2,FALSE),Q46)</f>
        <v>0</v>
      </c>
      <c r="T46" s="58">
        <f t="shared" si="3"/>
        <v>0</v>
      </c>
      <c r="U46" s="58"/>
      <c r="V46" s="58"/>
    </row>
    <row r="47" spans="3:22" ht="17" thickBot="1" x14ac:dyDescent="0.25">
      <c r="C47" s="47"/>
      <c r="D47" s="47"/>
      <c r="E47" s="52" t="s">
        <v>11</v>
      </c>
      <c r="F47" s="53"/>
      <c r="G47" s="54"/>
      <c r="H47" s="55"/>
      <c r="I47" s="55"/>
      <c r="J47" s="55"/>
      <c r="K47" s="55"/>
      <c r="L47" s="13">
        <v>0</v>
      </c>
      <c r="M47" s="13">
        <v>0</v>
      </c>
      <c r="N47" s="56">
        <f t="shared" si="0"/>
        <v>0</v>
      </c>
      <c r="O47" s="57"/>
      <c r="P47" s="11">
        <f t="shared" si="1"/>
        <v>0</v>
      </c>
      <c r="Q47" s="11">
        <f>VLOOKUP(E47,Sheet1!$A$1:$B$5,2,0)</f>
        <v>0</v>
      </c>
      <c r="R47" s="11">
        <f t="shared" si="2"/>
        <v>0</v>
      </c>
      <c r="S47" s="11">
        <f>IF(R47=FALSE,VLOOKUP(P47,Sheet1!$I$2:$J$17,2,FALSE),Q47)</f>
        <v>0</v>
      </c>
      <c r="T47" s="58">
        <f t="shared" si="3"/>
        <v>0</v>
      </c>
      <c r="U47" s="58"/>
      <c r="V47" s="58"/>
    </row>
    <row r="48" spans="3:22" ht="17" thickBot="1" x14ac:dyDescent="0.25">
      <c r="C48" s="47"/>
      <c r="D48" s="47"/>
      <c r="E48" s="52" t="s">
        <v>11</v>
      </c>
      <c r="F48" s="53"/>
      <c r="G48" s="54"/>
      <c r="H48" s="55"/>
      <c r="I48" s="55"/>
      <c r="J48" s="55"/>
      <c r="K48" s="55"/>
      <c r="L48" s="13">
        <v>0</v>
      </c>
      <c r="M48" s="13">
        <v>0</v>
      </c>
      <c r="N48" s="56">
        <f t="shared" si="0"/>
        <v>0</v>
      </c>
      <c r="O48" s="57"/>
      <c r="P48" s="11">
        <f t="shared" si="1"/>
        <v>0</v>
      </c>
      <c r="Q48" s="11">
        <f>VLOOKUP(E48,Sheet1!$A$1:$B$5,2,0)</f>
        <v>0</v>
      </c>
      <c r="R48" s="11">
        <f t="shared" si="2"/>
        <v>0</v>
      </c>
      <c r="S48" s="11">
        <f>IF(R48=FALSE,VLOOKUP(P48,Sheet1!$I$2:$J$17,2,FALSE),Q48)</f>
        <v>0</v>
      </c>
      <c r="T48" s="58">
        <f t="shared" si="3"/>
        <v>0</v>
      </c>
      <c r="U48" s="58"/>
      <c r="V48" s="58"/>
    </row>
    <row r="49" spans="3:22" ht="17" thickBot="1" x14ac:dyDescent="0.25">
      <c r="C49" s="47"/>
      <c r="D49" s="47"/>
      <c r="E49" s="52" t="s">
        <v>11</v>
      </c>
      <c r="F49" s="53"/>
      <c r="G49" s="54"/>
      <c r="H49" s="55"/>
      <c r="I49" s="55"/>
      <c r="J49" s="55"/>
      <c r="K49" s="55"/>
      <c r="L49" s="13">
        <v>0</v>
      </c>
      <c r="M49" s="13">
        <v>0</v>
      </c>
      <c r="N49" s="56">
        <f t="shared" si="0"/>
        <v>0</v>
      </c>
      <c r="O49" s="57"/>
      <c r="P49" s="11">
        <f t="shared" si="1"/>
        <v>0</v>
      </c>
      <c r="Q49" s="11">
        <f>VLOOKUP(E49,Sheet1!$A$1:$B$5,2,0)</f>
        <v>0</v>
      </c>
      <c r="R49" s="11">
        <f t="shared" si="2"/>
        <v>0</v>
      </c>
      <c r="S49" s="11">
        <f>IF(R49=FALSE,VLOOKUP(P49,Sheet1!$I$2:$J$17,2,FALSE),Q49)</f>
        <v>0</v>
      </c>
      <c r="T49" s="58">
        <f t="shared" si="3"/>
        <v>0</v>
      </c>
      <c r="U49" s="58"/>
      <c r="V49" s="58"/>
    </row>
    <row r="50" spans="3:22" ht="17" thickBot="1" x14ac:dyDescent="0.25">
      <c r="C50" s="47"/>
      <c r="D50" s="47"/>
      <c r="E50" s="52" t="s">
        <v>11</v>
      </c>
      <c r="F50" s="53"/>
      <c r="G50" s="54"/>
      <c r="H50" s="55"/>
      <c r="I50" s="55"/>
      <c r="J50" s="55"/>
      <c r="K50" s="55"/>
      <c r="L50" s="13">
        <v>0</v>
      </c>
      <c r="M50" s="13">
        <v>0</v>
      </c>
      <c r="N50" s="56">
        <f t="shared" si="0"/>
        <v>0</v>
      </c>
      <c r="O50" s="57"/>
      <c r="P50" s="11">
        <f t="shared" si="1"/>
        <v>0</v>
      </c>
      <c r="Q50" s="11">
        <f>VLOOKUP(E50,Sheet1!$A$1:$B$5,2,0)</f>
        <v>0</v>
      </c>
      <c r="R50" s="11">
        <f t="shared" si="2"/>
        <v>0</v>
      </c>
      <c r="S50" s="11">
        <f>IF(R50=FALSE,VLOOKUP(P50,Sheet1!$I$2:$J$17,2,FALSE),Q50)</f>
        <v>0</v>
      </c>
      <c r="T50" s="58">
        <f t="shared" si="3"/>
        <v>0</v>
      </c>
      <c r="U50" s="58"/>
      <c r="V50" s="58"/>
    </row>
    <row r="51" spans="3:22" ht="17" thickBot="1" x14ac:dyDescent="0.25">
      <c r="C51" s="47"/>
      <c r="D51" s="47"/>
      <c r="E51" s="52" t="s">
        <v>11</v>
      </c>
      <c r="F51" s="53"/>
      <c r="G51" s="54"/>
      <c r="H51" s="55"/>
      <c r="I51" s="55"/>
      <c r="J51" s="55"/>
      <c r="K51" s="55"/>
      <c r="L51" s="13">
        <v>0</v>
      </c>
      <c r="M51" s="13">
        <v>0</v>
      </c>
      <c r="N51" s="56">
        <f t="shared" si="0"/>
        <v>0</v>
      </c>
      <c r="O51" s="57"/>
      <c r="P51" s="11">
        <f t="shared" si="1"/>
        <v>0</v>
      </c>
      <c r="Q51" s="11">
        <f>VLOOKUP(E51,Sheet1!$A$1:$B$5,2,0)</f>
        <v>0</v>
      </c>
      <c r="R51" s="11">
        <f t="shared" si="2"/>
        <v>0</v>
      </c>
      <c r="S51" s="11">
        <f>IF(R51=FALSE,VLOOKUP(P51,Sheet1!$I$2:$J$17,2,FALSE),Q51)</f>
        <v>0</v>
      </c>
      <c r="T51" s="58">
        <f t="shared" si="3"/>
        <v>0</v>
      </c>
      <c r="U51" s="58"/>
      <c r="V51" s="58"/>
    </row>
    <row r="52" spans="3:22" ht="17" thickBot="1" x14ac:dyDescent="0.25">
      <c r="C52" s="47"/>
      <c r="D52" s="47"/>
      <c r="E52" s="52" t="s">
        <v>11</v>
      </c>
      <c r="F52" s="53"/>
      <c r="G52" s="54"/>
      <c r="H52" s="55"/>
      <c r="I52" s="55"/>
      <c r="J52" s="55"/>
      <c r="K52" s="55"/>
      <c r="L52" s="13">
        <v>0</v>
      </c>
      <c r="M52" s="13">
        <v>0</v>
      </c>
      <c r="N52" s="56">
        <f t="shared" si="0"/>
        <v>0</v>
      </c>
      <c r="O52" s="57"/>
      <c r="P52" s="11">
        <f t="shared" si="1"/>
        <v>0</v>
      </c>
      <c r="Q52" s="11">
        <f>VLOOKUP(E52,Sheet1!$A$1:$B$5,2,0)</f>
        <v>0</v>
      </c>
      <c r="R52" s="11">
        <f t="shared" si="2"/>
        <v>0</v>
      </c>
      <c r="S52" s="11">
        <f>IF(R52=FALSE,VLOOKUP(P52,Sheet1!$I$2:$J$17,2,FALSE),Q52)</f>
        <v>0</v>
      </c>
      <c r="T52" s="58">
        <f t="shared" si="3"/>
        <v>0</v>
      </c>
      <c r="U52" s="58"/>
      <c r="V52" s="58"/>
    </row>
    <row r="53" spans="3:22" ht="17" thickBot="1" x14ac:dyDescent="0.25">
      <c r="C53" s="47"/>
      <c r="D53" s="47"/>
      <c r="E53" s="52" t="s">
        <v>11</v>
      </c>
      <c r="F53" s="53"/>
      <c r="G53" s="54"/>
      <c r="H53" s="55"/>
      <c r="I53" s="55"/>
      <c r="J53" s="55"/>
      <c r="K53" s="55"/>
      <c r="L53" s="13">
        <v>0</v>
      </c>
      <c r="M53" s="13">
        <v>0</v>
      </c>
      <c r="N53" s="56">
        <f t="shared" si="0"/>
        <v>0</v>
      </c>
      <c r="O53" s="57"/>
      <c r="P53" s="11">
        <f t="shared" si="1"/>
        <v>0</v>
      </c>
      <c r="Q53" s="11">
        <f>VLOOKUP(E53,Sheet1!$A$1:$B$5,2,0)</f>
        <v>0</v>
      </c>
      <c r="R53" s="11">
        <f t="shared" si="2"/>
        <v>0</v>
      </c>
      <c r="S53" s="11">
        <f>IF(R53=FALSE,VLOOKUP(P53,Sheet1!$I$2:$J$17,2,FALSE),Q53)</f>
        <v>0</v>
      </c>
      <c r="T53" s="58">
        <f t="shared" si="3"/>
        <v>0</v>
      </c>
      <c r="U53" s="58"/>
      <c r="V53" s="58"/>
    </row>
    <row r="54" spans="3:22" ht="17" thickBot="1" x14ac:dyDescent="0.25">
      <c r="C54" s="47"/>
      <c r="D54" s="47"/>
      <c r="E54" s="52" t="s">
        <v>11</v>
      </c>
      <c r="F54" s="53"/>
      <c r="G54" s="54"/>
      <c r="H54" s="55"/>
      <c r="I54" s="55"/>
      <c r="J54" s="55"/>
      <c r="K54" s="55"/>
      <c r="L54" s="13">
        <v>0</v>
      </c>
      <c r="M54" s="13">
        <v>0</v>
      </c>
      <c r="N54" s="56">
        <f t="shared" si="0"/>
        <v>0</v>
      </c>
      <c r="O54" s="57"/>
      <c r="P54" s="11">
        <f t="shared" si="1"/>
        <v>0</v>
      </c>
      <c r="Q54" s="11">
        <f>VLOOKUP(E54,Sheet1!$A$1:$B$5,2,0)</f>
        <v>0</v>
      </c>
      <c r="R54" s="11">
        <f t="shared" si="2"/>
        <v>0</v>
      </c>
      <c r="S54" s="11">
        <f>IF(R54=FALSE,VLOOKUP(P54,Sheet1!$I$2:$J$17,2,FALSE),Q54)</f>
        <v>0</v>
      </c>
      <c r="T54" s="58">
        <f t="shared" si="3"/>
        <v>0</v>
      </c>
      <c r="U54" s="58"/>
      <c r="V54" s="58"/>
    </row>
    <row r="55" spans="3:22" ht="17" thickBot="1" x14ac:dyDescent="0.25">
      <c r="C55" s="47"/>
      <c r="D55" s="47"/>
      <c r="E55" s="52" t="s">
        <v>11</v>
      </c>
      <c r="F55" s="53"/>
      <c r="G55" s="54"/>
      <c r="H55" s="55"/>
      <c r="I55" s="55"/>
      <c r="J55" s="55"/>
      <c r="K55" s="55"/>
      <c r="L55" s="13">
        <v>0</v>
      </c>
      <c r="M55" s="13">
        <v>0</v>
      </c>
      <c r="N55" s="56">
        <f t="shared" si="0"/>
        <v>0</v>
      </c>
      <c r="O55" s="57"/>
      <c r="P55" s="11">
        <f t="shared" si="1"/>
        <v>0</v>
      </c>
      <c r="Q55" s="11">
        <f>VLOOKUP(E55,Sheet1!$A$1:$B$5,2,0)</f>
        <v>0</v>
      </c>
      <c r="R55" s="11">
        <f t="shared" si="2"/>
        <v>0</v>
      </c>
      <c r="S55" s="11">
        <f>IF(R55=FALSE,VLOOKUP(P55,Sheet1!$I$2:$J$17,2,FALSE),Q55)</f>
        <v>0</v>
      </c>
      <c r="T55" s="58">
        <f t="shared" si="3"/>
        <v>0</v>
      </c>
      <c r="U55" s="58"/>
      <c r="V55" s="58"/>
    </row>
    <row r="56" spans="3:22" ht="17" thickBot="1" x14ac:dyDescent="0.25">
      <c r="C56" s="47"/>
      <c r="D56" s="47"/>
      <c r="E56" s="52" t="s">
        <v>11</v>
      </c>
      <c r="F56" s="53"/>
      <c r="G56" s="54"/>
      <c r="H56" s="55"/>
      <c r="I56" s="55"/>
      <c r="J56" s="55"/>
      <c r="K56" s="55"/>
      <c r="L56" s="13">
        <v>0</v>
      </c>
      <c r="M56" s="13">
        <v>0</v>
      </c>
      <c r="N56" s="56">
        <f t="shared" si="0"/>
        <v>0</v>
      </c>
      <c r="O56" s="57"/>
      <c r="P56" s="11">
        <f t="shared" si="1"/>
        <v>0</v>
      </c>
      <c r="Q56" s="11">
        <f>VLOOKUP(E56,Sheet1!$A$1:$B$5,2,0)</f>
        <v>0</v>
      </c>
      <c r="R56" s="11">
        <f t="shared" si="2"/>
        <v>0</v>
      </c>
      <c r="S56" s="11">
        <f>IF(R56=FALSE,VLOOKUP(P56,Sheet1!$I$2:$J$17,2,FALSE),Q56)</f>
        <v>0</v>
      </c>
      <c r="T56" s="58">
        <f t="shared" si="3"/>
        <v>0</v>
      </c>
      <c r="U56" s="58"/>
      <c r="V56" s="58"/>
    </row>
    <row r="57" spans="3:22" ht="17" thickBot="1" x14ac:dyDescent="0.25">
      <c r="C57" s="47"/>
      <c r="D57" s="47"/>
      <c r="E57" s="52" t="s">
        <v>11</v>
      </c>
      <c r="F57" s="53"/>
      <c r="G57" s="54"/>
      <c r="H57" s="55"/>
      <c r="I57" s="55"/>
      <c r="J57" s="55"/>
      <c r="K57" s="55"/>
      <c r="L57" s="13">
        <v>0</v>
      </c>
      <c r="M57" s="13">
        <v>0</v>
      </c>
      <c r="N57" s="56">
        <f t="shared" si="0"/>
        <v>0</v>
      </c>
      <c r="O57" s="57"/>
      <c r="P57" s="11">
        <f t="shared" si="1"/>
        <v>0</v>
      </c>
      <c r="Q57" s="11">
        <f>VLOOKUP(E57,Sheet1!$A$1:$B$5,2,0)</f>
        <v>0</v>
      </c>
      <c r="R57" s="11">
        <f t="shared" si="2"/>
        <v>0</v>
      </c>
      <c r="S57" s="11">
        <f>IF(R57=FALSE,VLOOKUP(P57,Sheet1!$I$2:$J$17,2,FALSE),Q57)</f>
        <v>0</v>
      </c>
      <c r="T57" s="58">
        <f t="shared" si="3"/>
        <v>0</v>
      </c>
      <c r="U57" s="58"/>
      <c r="V57" s="58"/>
    </row>
    <row r="58" spans="3:22" ht="17" thickBot="1" x14ac:dyDescent="0.25">
      <c r="C58" s="47"/>
      <c r="D58" s="47"/>
      <c r="E58" s="52" t="s">
        <v>11</v>
      </c>
      <c r="F58" s="53"/>
      <c r="G58" s="54"/>
      <c r="H58" s="55"/>
      <c r="I58" s="55"/>
      <c r="J58" s="55"/>
      <c r="K58" s="55"/>
      <c r="L58" s="13">
        <v>0</v>
      </c>
      <c r="M58" s="13">
        <v>0</v>
      </c>
      <c r="N58" s="56">
        <f t="shared" si="0"/>
        <v>0</v>
      </c>
      <c r="O58" s="57"/>
      <c r="P58" s="11">
        <f t="shared" si="1"/>
        <v>0</v>
      </c>
      <c r="Q58" s="11">
        <f>VLOOKUP(E58,Sheet1!$A$1:$B$5,2,0)</f>
        <v>0</v>
      </c>
      <c r="R58" s="11">
        <f t="shared" si="2"/>
        <v>0</v>
      </c>
      <c r="S58" s="11">
        <f>IF(R58=FALSE,VLOOKUP(P58,Sheet1!$I$2:$J$17,2,FALSE),Q58)</f>
        <v>0</v>
      </c>
      <c r="T58" s="58">
        <f t="shared" si="3"/>
        <v>0</v>
      </c>
      <c r="U58" s="58"/>
      <c r="V58" s="58"/>
    </row>
    <row r="59" spans="3:22" ht="16" thickBot="1" x14ac:dyDescent="0.25">
      <c r="C59" s="60"/>
      <c r="D59" s="61"/>
      <c r="E59" s="61"/>
      <c r="F59" s="61"/>
      <c r="G59" s="61"/>
      <c r="H59" s="61"/>
      <c r="I59" s="61"/>
      <c r="J59" s="61"/>
      <c r="K59" s="61"/>
      <c r="L59" s="6"/>
      <c r="M59" s="7" t="s">
        <v>8</v>
      </c>
      <c r="N59" s="62">
        <f>SUM(N27:O58)</f>
        <v>-48.5</v>
      </c>
      <c r="O59" s="63"/>
      <c r="P59" s="5"/>
      <c r="Q59" s="5"/>
      <c r="R59" s="5"/>
      <c r="S59" s="5"/>
      <c r="T59" s="64">
        <f>SUM(T27:V58)</f>
        <v>2400</v>
      </c>
      <c r="U59" s="64"/>
      <c r="V59" s="64"/>
    </row>
    <row r="61" spans="3:22" x14ac:dyDescent="0.2">
      <c r="F61" s="20" t="s">
        <v>1994</v>
      </c>
    </row>
    <row r="62" spans="3:22" ht="16" x14ac:dyDescent="0.2">
      <c r="F62" s="21" t="s">
        <v>1997</v>
      </c>
    </row>
    <row r="63" spans="3:22" ht="16" x14ac:dyDescent="0.2">
      <c r="F63" s="21" t="s">
        <v>11060</v>
      </c>
    </row>
    <row r="64" spans="3:22" ht="16" x14ac:dyDescent="0.2">
      <c r="F64" s="21" t="s">
        <v>11061</v>
      </c>
    </row>
    <row r="65" spans="6:6" ht="16" x14ac:dyDescent="0.2">
      <c r="F65" s="21" t="s">
        <v>1995</v>
      </c>
    </row>
    <row r="66" spans="6:6" ht="19" x14ac:dyDescent="0.25">
      <c r="F66" s="35"/>
    </row>
  </sheetData>
  <sheetProtection algorithmName="SHA-512" hashValue="WGvdKQXPvYZEkakB0ch2O9SOe4NRAuLzz+5aFNka/wa+yMeEB4fg/6N0w/6MH/S8MFBzvh/9mG5geWym1utWRg==" saltValue="oo6xEs9FMk20//LZTTTqVQ==" spinCount="100000" sheet="1" objects="1" scenarios="1" selectLockedCells="1"/>
  <mergeCells count="186">
    <mergeCell ref="C16:D16"/>
    <mergeCell ref="C19:D19"/>
    <mergeCell ref="H19:I19"/>
    <mergeCell ref="J19:N19"/>
    <mergeCell ref="U19:V19"/>
    <mergeCell ref="E19:F19"/>
    <mergeCell ref="E16:F16"/>
    <mergeCell ref="C37:D37"/>
    <mergeCell ref="E37:G37"/>
    <mergeCell ref="H37:K37"/>
    <mergeCell ref="N37:O37"/>
    <mergeCell ref="T37:V37"/>
    <mergeCell ref="C25:D25"/>
    <mergeCell ref="E25:G25"/>
    <mergeCell ref="H25:K25"/>
    <mergeCell ref="N25:O25"/>
    <mergeCell ref="T25:V25"/>
    <mergeCell ref="C26:D26"/>
    <mergeCell ref="E33:G33"/>
    <mergeCell ref="H33:K33"/>
    <mergeCell ref="N33:O33"/>
    <mergeCell ref="T33:V33"/>
    <mergeCell ref="N26:O26"/>
    <mergeCell ref="T26:V26"/>
    <mergeCell ref="H27:K27"/>
    <mergeCell ref="N27:O27"/>
    <mergeCell ref="T27:V27"/>
    <mergeCell ref="H28:K28"/>
    <mergeCell ref="N28:O28"/>
    <mergeCell ref="T40:V40"/>
    <mergeCell ref="C41:D41"/>
    <mergeCell ref="E41:G41"/>
    <mergeCell ref="H41:K41"/>
    <mergeCell ref="N41:O41"/>
    <mergeCell ref="T41:V41"/>
    <mergeCell ref="E34:G34"/>
    <mergeCell ref="H34:K34"/>
    <mergeCell ref="N34:O34"/>
    <mergeCell ref="T34:V34"/>
    <mergeCell ref="E35:G35"/>
    <mergeCell ref="H35:K35"/>
    <mergeCell ref="N35:O35"/>
    <mergeCell ref="T35:V35"/>
    <mergeCell ref="C40:D40"/>
    <mergeCell ref="E40:G40"/>
    <mergeCell ref="T28:V28"/>
    <mergeCell ref="N29:O29"/>
    <mergeCell ref="T29:V29"/>
    <mergeCell ref="E26:G26"/>
    <mergeCell ref="E27:G27"/>
    <mergeCell ref="E28:G28"/>
    <mergeCell ref="E29:G29"/>
    <mergeCell ref="E57:G57"/>
    <mergeCell ref="C38:D38"/>
    <mergeCell ref="E38:G38"/>
    <mergeCell ref="H38:K38"/>
    <mergeCell ref="H57:K57"/>
    <mergeCell ref="E48:G48"/>
    <mergeCell ref="H48:K48"/>
    <mergeCell ref="C43:D43"/>
    <mergeCell ref="E43:G43"/>
    <mergeCell ref="H43:K43"/>
    <mergeCell ref="H26:K26"/>
    <mergeCell ref="C42:D42"/>
    <mergeCell ref="E42:G42"/>
    <mergeCell ref="H42:K42"/>
    <mergeCell ref="H40:K40"/>
    <mergeCell ref="E31:G31"/>
    <mergeCell ref="E32:G32"/>
    <mergeCell ref="H32:K32"/>
    <mergeCell ref="C57:D57"/>
    <mergeCell ref="H29:K29"/>
    <mergeCell ref="N42:O42"/>
    <mergeCell ref="T42:V42"/>
    <mergeCell ref="N40:O40"/>
    <mergeCell ref="N57:O57"/>
    <mergeCell ref="T57:V57"/>
    <mergeCell ref="C55:D55"/>
    <mergeCell ref="E55:G55"/>
    <mergeCell ref="H55:K55"/>
    <mergeCell ref="N55:O55"/>
    <mergeCell ref="T55:V55"/>
    <mergeCell ref="C47:D47"/>
    <mergeCell ref="E47:G47"/>
    <mergeCell ref="H47:K47"/>
    <mergeCell ref="N47:O47"/>
    <mergeCell ref="T47:V47"/>
    <mergeCell ref="T50:V50"/>
    <mergeCell ref="C51:D51"/>
    <mergeCell ref="C56:D56"/>
    <mergeCell ref="E51:G51"/>
    <mergeCell ref="H51:K51"/>
    <mergeCell ref="N51:O51"/>
    <mergeCell ref="T51:V51"/>
    <mergeCell ref="C50:D50"/>
    <mergeCell ref="E50:G50"/>
    <mergeCell ref="E30:G30"/>
    <mergeCell ref="H30:K30"/>
    <mergeCell ref="N30:O30"/>
    <mergeCell ref="T30:V30"/>
    <mergeCell ref="H31:K31"/>
    <mergeCell ref="N31:O31"/>
    <mergeCell ref="T31:V31"/>
    <mergeCell ref="E59:G59"/>
    <mergeCell ref="E58:G58"/>
    <mergeCell ref="E56:G56"/>
    <mergeCell ref="H56:K56"/>
    <mergeCell ref="N56:O56"/>
    <mergeCell ref="T56:V56"/>
    <mergeCell ref="H58:K58"/>
    <mergeCell ref="N58:O58"/>
    <mergeCell ref="T58:V58"/>
    <mergeCell ref="H59:K59"/>
    <mergeCell ref="N59:O59"/>
    <mergeCell ref="T59:V59"/>
    <mergeCell ref="H36:K36"/>
    <mergeCell ref="N36:O36"/>
    <mergeCell ref="T36:V36"/>
    <mergeCell ref="N38:O38"/>
    <mergeCell ref="T38:V38"/>
    <mergeCell ref="C58:D58"/>
    <mergeCell ref="C59:D59"/>
    <mergeCell ref="C54:D54"/>
    <mergeCell ref="E54:G54"/>
    <mergeCell ref="H54:K54"/>
    <mergeCell ref="N54:O54"/>
    <mergeCell ref="T54:V54"/>
    <mergeCell ref="C52:D52"/>
    <mergeCell ref="E52:G52"/>
    <mergeCell ref="H52:K52"/>
    <mergeCell ref="N52:O52"/>
    <mergeCell ref="T52:V52"/>
    <mergeCell ref="C53:D53"/>
    <mergeCell ref="E53:G53"/>
    <mergeCell ref="H53:K53"/>
    <mergeCell ref="N53:O53"/>
    <mergeCell ref="T53:V53"/>
    <mergeCell ref="H50:K50"/>
    <mergeCell ref="N50:O50"/>
    <mergeCell ref="C46:D46"/>
    <mergeCell ref="E46:G46"/>
    <mergeCell ref="H46:K46"/>
    <mergeCell ref="N46:O46"/>
    <mergeCell ref="T46:V46"/>
    <mergeCell ref="N48:O48"/>
    <mergeCell ref="T48:V48"/>
    <mergeCell ref="C49:D49"/>
    <mergeCell ref="E49:G49"/>
    <mergeCell ref="H49:K49"/>
    <mergeCell ref="N49:O49"/>
    <mergeCell ref="T49:V49"/>
    <mergeCell ref="C48:D48"/>
    <mergeCell ref="C23:D23"/>
    <mergeCell ref="H23:I23"/>
    <mergeCell ref="E23:F23"/>
    <mergeCell ref="J23:K23"/>
    <mergeCell ref="E45:G45"/>
    <mergeCell ref="H45:K45"/>
    <mergeCell ref="N45:O45"/>
    <mergeCell ref="T45:V45"/>
    <mergeCell ref="N43:O43"/>
    <mergeCell ref="T43:V43"/>
    <mergeCell ref="C44:D44"/>
    <mergeCell ref="E44:G44"/>
    <mergeCell ref="H44:K44"/>
    <mergeCell ref="C39:D39"/>
    <mergeCell ref="E39:G39"/>
    <mergeCell ref="H39:K39"/>
    <mergeCell ref="N39:O39"/>
    <mergeCell ref="T39:V39"/>
    <mergeCell ref="N44:O44"/>
    <mergeCell ref="T44:V44"/>
    <mergeCell ref="C45:D45"/>
    <mergeCell ref="N32:O32"/>
    <mergeCell ref="T32:V32"/>
    <mergeCell ref="E36:G36"/>
    <mergeCell ref="C36:D3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</mergeCells>
  <printOptions horizontalCentered="1"/>
  <pageMargins left="0" right="0" top="0.75" bottom="0.75" header="0.3" footer="0.3"/>
  <pageSetup scale="52" fitToHeight="0" orientation="portrait" errors="dash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Sheet1!$A$1:$A$3</xm:f>
          </x14:formula1>
          <xm:sqref>E27:G27 E29:G58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954"/>
  <sheetViews>
    <sheetView zoomScaleNormal="100" workbookViewId="0">
      <pane xSplit="2" ySplit="1" topLeftCell="C1915" activePane="bottomRight" state="frozen"/>
      <selection pane="topRight" activeCell="B1" sqref="B1"/>
      <selection pane="bottomLeft" activeCell="A2" sqref="A2"/>
      <selection pane="bottomRight" activeCell="A1950" sqref="A1950"/>
    </sheetView>
  </sheetViews>
  <sheetFormatPr baseColWidth="10" defaultColWidth="8.83203125" defaultRowHeight="15" x14ac:dyDescent="0.2"/>
  <cols>
    <col min="1" max="5" width="15.33203125" customWidth="1"/>
    <col min="6" max="6" width="15.1640625" customWidth="1"/>
    <col min="7" max="7" width="27.33203125" customWidth="1"/>
    <col min="8" max="8" width="17.33203125" customWidth="1"/>
    <col min="9" max="9" width="32.1640625" customWidth="1"/>
    <col min="10" max="10" width="18.5" customWidth="1"/>
    <col min="11" max="11" width="10.6640625" customWidth="1"/>
    <col min="12" max="12" width="39.83203125" customWidth="1"/>
    <col min="13" max="13" width="25.5" customWidth="1"/>
    <col min="14" max="14" width="12.33203125" customWidth="1"/>
    <col min="15" max="15" width="21" customWidth="1"/>
    <col min="16" max="16" width="33.1640625" style="34" customWidth="1"/>
    <col min="17" max="17" width="29.33203125" style="34" customWidth="1"/>
    <col min="18" max="18" width="23.83203125" style="34" customWidth="1"/>
    <col min="19" max="19" width="37.5" customWidth="1"/>
    <col min="20" max="20" width="15.83203125" customWidth="1"/>
    <col min="21" max="21" width="33.5" customWidth="1"/>
    <col min="22" max="22" width="12.83203125" customWidth="1"/>
    <col min="23" max="23" width="22.5" bestFit="1" customWidth="1"/>
    <col min="24" max="24" width="19" bestFit="1" customWidth="1"/>
    <col min="25" max="25" width="35" customWidth="1"/>
    <col min="26" max="26" width="13.83203125" bestFit="1" customWidth="1"/>
  </cols>
  <sheetData>
    <row r="1" spans="1:26" x14ac:dyDescent="0.2">
      <c r="A1" s="16" t="s">
        <v>2745</v>
      </c>
      <c r="B1" s="16" t="s">
        <v>2746</v>
      </c>
      <c r="C1" s="16"/>
      <c r="D1" s="16"/>
      <c r="E1" s="16"/>
      <c r="F1" s="16" t="s">
        <v>10718</v>
      </c>
      <c r="G1" s="16" t="s">
        <v>2747</v>
      </c>
      <c r="H1" s="16" t="s">
        <v>2748</v>
      </c>
      <c r="I1" s="16" t="s">
        <v>12</v>
      </c>
      <c r="J1" s="17" t="s">
        <v>2749</v>
      </c>
      <c r="K1" s="16" t="s">
        <v>2750</v>
      </c>
      <c r="L1" s="16" t="s">
        <v>2751</v>
      </c>
      <c r="M1" s="16" t="s">
        <v>2752</v>
      </c>
      <c r="N1" s="16" t="s">
        <v>14</v>
      </c>
      <c r="O1" s="16" t="s">
        <v>2753</v>
      </c>
      <c r="P1" s="16" t="s">
        <v>6781</v>
      </c>
      <c r="Q1" s="16" t="s">
        <v>7539</v>
      </c>
      <c r="R1" s="16" t="s">
        <v>7540</v>
      </c>
      <c r="S1" s="16" t="s">
        <v>2754</v>
      </c>
      <c r="T1" s="16" t="s">
        <v>5170</v>
      </c>
      <c r="U1" s="16" t="s">
        <v>7541</v>
      </c>
      <c r="V1" s="16" t="s">
        <v>2137</v>
      </c>
      <c r="W1" s="16" t="s">
        <v>2755</v>
      </c>
      <c r="X1" s="16" t="s">
        <v>3427</v>
      </c>
      <c r="Y1" s="16" t="s">
        <v>15</v>
      </c>
      <c r="Z1" s="28">
        <f ca="1">NOW()</f>
        <v>42550.463284375001</v>
      </c>
    </row>
    <row r="2" spans="1:26" s="18" customFormat="1" x14ac:dyDescent="0.2">
      <c r="A2">
        <v>49720</v>
      </c>
      <c r="B2">
        <v>49720</v>
      </c>
      <c r="C2" s="9" t="s">
        <v>26</v>
      </c>
      <c r="D2" s="9" t="s">
        <v>34</v>
      </c>
      <c r="E2" s="9" t="s">
        <v>35</v>
      </c>
      <c r="F2" t="s">
        <v>5032</v>
      </c>
      <c r="G2" t="s">
        <v>1817</v>
      </c>
      <c r="H2" t="s">
        <v>905</v>
      </c>
      <c r="I2" t="s">
        <v>5033</v>
      </c>
      <c r="J2" s="27">
        <v>42541</v>
      </c>
      <c r="K2" s="18">
        <v>2231</v>
      </c>
      <c r="L2" s="18" t="s">
        <v>3428</v>
      </c>
      <c r="M2" s="18" t="s">
        <v>2551</v>
      </c>
      <c r="N2" s="27" t="s">
        <v>19</v>
      </c>
      <c r="O2" s="19" t="s">
        <v>10719</v>
      </c>
      <c r="P2" s="27" t="s">
        <v>8047</v>
      </c>
      <c r="Q2" t="s">
        <v>7542</v>
      </c>
      <c r="R2" t="s">
        <v>7543</v>
      </c>
      <c r="S2" s="29" t="s">
        <v>5034</v>
      </c>
      <c r="T2" s="32" t="s">
        <v>6266</v>
      </c>
      <c r="U2" s="18" t="s">
        <v>8897</v>
      </c>
      <c r="V2" s="19" t="s">
        <v>2139</v>
      </c>
      <c r="W2" t="s">
        <v>7558</v>
      </c>
      <c r="X2" s="18" t="s">
        <v>7545</v>
      </c>
      <c r="Y2" s="27" t="s">
        <v>10720</v>
      </c>
      <c r="Z2"/>
    </row>
    <row r="3" spans="1:26" s="18" customFormat="1" x14ac:dyDescent="0.2">
      <c r="A3" s="18">
        <v>92281</v>
      </c>
      <c r="B3" s="18">
        <v>15137</v>
      </c>
      <c r="C3" s="9" t="s">
        <v>9248</v>
      </c>
      <c r="D3" s="9" t="s">
        <v>3445</v>
      </c>
      <c r="E3" s="9" t="s">
        <v>3366</v>
      </c>
      <c r="F3" s="18" t="s">
        <v>664</v>
      </c>
      <c r="G3" s="18" t="s">
        <v>665</v>
      </c>
      <c r="H3" s="18" t="s">
        <v>20</v>
      </c>
      <c r="I3" s="18" t="s">
        <v>666</v>
      </c>
      <c r="J3" s="19">
        <v>39449</v>
      </c>
      <c r="K3" s="18">
        <v>732</v>
      </c>
      <c r="L3" s="18" t="s">
        <v>2763</v>
      </c>
      <c r="M3" s="18" t="s">
        <v>4350</v>
      </c>
      <c r="N3" s="18" t="s">
        <v>31</v>
      </c>
      <c r="O3" s="19" t="s">
        <v>10380</v>
      </c>
      <c r="P3" s="27" t="s">
        <v>8075</v>
      </c>
      <c r="Q3" t="s">
        <v>7542</v>
      </c>
      <c r="R3" t="s">
        <v>7543</v>
      </c>
      <c r="S3" s="29" t="s">
        <v>667</v>
      </c>
      <c r="T3" s="32" t="s">
        <v>5293</v>
      </c>
      <c r="U3" s="18" t="s">
        <v>8897</v>
      </c>
      <c r="V3" s="18" t="s">
        <v>2138</v>
      </c>
      <c r="W3" t="s">
        <v>7548</v>
      </c>
      <c r="X3" s="18" t="s">
        <v>7545</v>
      </c>
      <c r="Y3" s="19" t="s">
        <v>10721</v>
      </c>
    </row>
    <row r="4" spans="1:26" s="18" customFormat="1" x14ac:dyDescent="0.2">
      <c r="A4" s="18">
        <v>92304</v>
      </c>
      <c r="B4" s="18">
        <v>15199</v>
      </c>
      <c r="C4" s="9" t="s">
        <v>9248</v>
      </c>
      <c r="D4" s="9" t="s">
        <v>3445</v>
      </c>
      <c r="E4" s="9" t="s">
        <v>3366</v>
      </c>
      <c r="F4" s="18" t="s">
        <v>184</v>
      </c>
      <c r="G4" s="18" t="s">
        <v>668</v>
      </c>
      <c r="H4" s="18" t="s">
        <v>288</v>
      </c>
      <c r="I4" s="18" t="s">
        <v>669</v>
      </c>
      <c r="J4" s="19">
        <v>39449</v>
      </c>
      <c r="K4" s="18">
        <v>748</v>
      </c>
      <c r="L4" s="18" t="s">
        <v>2445</v>
      </c>
      <c r="M4" s="18" t="s">
        <v>4350</v>
      </c>
      <c r="N4" s="18" t="s">
        <v>31</v>
      </c>
      <c r="O4" s="19" t="s">
        <v>10380</v>
      </c>
      <c r="P4" s="27" t="s">
        <v>8075</v>
      </c>
      <c r="Q4" t="s">
        <v>7542</v>
      </c>
      <c r="R4" t="s">
        <v>7543</v>
      </c>
      <c r="S4" s="29" t="s">
        <v>670</v>
      </c>
      <c r="T4" s="32" t="s">
        <v>5297</v>
      </c>
      <c r="U4" s="18" t="s">
        <v>8897</v>
      </c>
      <c r="V4" s="18" t="s">
        <v>2138</v>
      </c>
      <c r="W4" t="s">
        <v>7564</v>
      </c>
      <c r="X4" s="18" t="s">
        <v>7545</v>
      </c>
      <c r="Y4" s="19" t="s">
        <v>10721</v>
      </c>
    </row>
    <row r="5" spans="1:26" s="18" customFormat="1" x14ac:dyDescent="0.2">
      <c r="A5" s="18">
        <v>92363</v>
      </c>
      <c r="B5" s="18">
        <v>15402</v>
      </c>
      <c r="C5" s="9" t="s">
        <v>9248</v>
      </c>
      <c r="D5" s="9" t="s">
        <v>3445</v>
      </c>
      <c r="E5" s="9" t="s">
        <v>3366</v>
      </c>
      <c r="F5" s="18" t="s">
        <v>755</v>
      </c>
      <c r="G5" s="18" t="s">
        <v>756</v>
      </c>
      <c r="H5" s="18" t="s">
        <v>757</v>
      </c>
      <c r="I5" s="18" t="s">
        <v>758</v>
      </c>
      <c r="J5" s="19">
        <v>39510</v>
      </c>
      <c r="K5" s="18">
        <v>748</v>
      </c>
      <c r="L5" s="18" t="s">
        <v>2445</v>
      </c>
      <c r="M5" s="18" t="s">
        <v>4350</v>
      </c>
      <c r="N5" s="18" t="s">
        <v>31</v>
      </c>
      <c r="O5" s="19" t="s">
        <v>10380</v>
      </c>
      <c r="P5" s="27" t="s">
        <v>8075</v>
      </c>
      <c r="Q5" t="s">
        <v>7542</v>
      </c>
      <c r="R5" t="s">
        <v>7543</v>
      </c>
      <c r="S5" s="29" t="s">
        <v>759</v>
      </c>
      <c r="T5" s="32" t="s">
        <v>5314</v>
      </c>
      <c r="U5" s="18" t="s">
        <v>8897</v>
      </c>
      <c r="V5" s="18" t="s">
        <v>2138</v>
      </c>
      <c r="W5" t="s">
        <v>7564</v>
      </c>
      <c r="X5" s="18" t="s">
        <v>7545</v>
      </c>
      <c r="Y5" s="19" t="s">
        <v>10721</v>
      </c>
    </row>
    <row r="6" spans="1:26" s="18" customFormat="1" x14ac:dyDescent="0.2">
      <c r="A6" s="18">
        <v>92520</v>
      </c>
      <c r="B6" s="18">
        <v>15965</v>
      </c>
      <c r="C6" s="9" t="s">
        <v>9248</v>
      </c>
      <c r="D6" s="9" t="s">
        <v>3445</v>
      </c>
      <c r="E6" s="9" t="s">
        <v>3366</v>
      </c>
      <c r="F6" s="18" t="s">
        <v>890</v>
      </c>
      <c r="G6" s="18" t="s">
        <v>926</v>
      </c>
      <c r="H6" s="18" t="s">
        <v>925</v>
      </c>
      <c r="I6" s="18" t="s">
        <v>3456</v>
      </c>
      <c r="J6" s="19">
        <v>39615</v>
      </c>
      <c r="K6" s="18">
        <v>747</v>
      </c>
      <c r="L6" s="18" t="s">
        <v>2443</v>
      </c>
      <c r="M6" s="18" t="s">
        <v>4350</v>
      </c>
      <c r="N6" s="18" t="s">
        <v>31</v>
      </c>
      <c r="O6" s="19" t="s">
        <v>10380</v>
      </c>
      <c r="P6" s="27" t="s">
        <v>8075</v>
      </c>
      <c r="Q6" t="s">
        <v>7542</v>
      </c>
      <c r="R6" t="s">
        <v>7543</v>
      </c>
      <c r="S6" s="29" t="s">
        <v>927</v>
      </c>
      <c r="T6" s="32" t="s">
        <v>5354</v>
      </c>
      <c r="U6" s="18" t="s">
        <v>8897</v>
      </c>
      <c r="V6" s="18" t="s">
        <v>2138</v>
      </c>
      <c r="W6" t="s">
        <v>7564</v>
      </c>
      <c r="X6" s="18" t="s">
        <v>7545</v>
      </c>
      <c r="Y6" s="19" t="s">
        <v>10721</v>
      </c>
    </row>
    <row r="7" spans="1:26" s="18" customFormat="1" x14ac:dyDescent="0.2">
      <c r="A7" s="18">
        <v>93598</v>
      </c>
      <c r="B7" s="18">
        <v>19533</v>
      </c>
      <c r="C7" s="9" t="s">
        <v>26</v>
      </c>
      <c r="D7" s="9" t="s">
        <v>3445</v>
      </c>
      <c r="E7" s="9" t="s">
        <v>3366</v>
      </c>
      <c r="F7" s="18" t="s">
        <v>9287</v>
      </c>
      <c r="G7" s="18" t="s">
        <v>1401</v>
      </c>
      <c r="H7" s="18" t="s">
        <v>1400</v>
      </c>
      <c r="I7" s="18" t="s">
        <v>9288</v>
      </c>
      <c r="J7" s="19">
        <v>40567</v>
      </c>
      <c r="K7" s="18">
        <v>2231</v>
      </c>
      <c r="L7" s="18" t="s">
        <v>3428</v>
      </c>
      <c r="M7" s="18" t="s">
        <v>8203</v>
      </c>
      <c r="N7" s="18" t="s">
        <v>31</v>
      </c>
      <c r="O7" s="19" t="s">
        <v>10722</v>
      </c>
      <c r="P7" s="27" t="s">
        <v>8075</v>
      </c>
      <c r="Q7" t="s">
        <v>7542</v>
      </c>
      <c r="R7" t="s">
        <v>7543</v>
      </c>
      <c r="S7" s="29" t="s">
        <v>1403</v>
      </c>
      <c r="T7" s="32" t="s">
        <v>5458</v>
      </c>
      <c r="U7" s="18" t="s">
        <v>8897</v>
      </c>
      <c r="V7" s="18" t="s">
        <v>2139</v>
      </c>
      <c r="W7" t="s">
        <v>7558</v>
      </c>
      <c r="X7" s="18" t="s">
        <v>7545</v>
      </c>
      <c r="Y7" s="19" t="s">
        <v>10721</v>
      </c>
    </row>
    <row r="8" spans="1:26" s="18" customFormat="1" x14ac:dyDescent="0.2">
      <c r="A8" s="18">
        <v>30219</v>
      </c>
      <c r="B8" s="18">
        <v>30219</v>
      </c>
      <c r="C8" s="9" t="s">
        <v>26</v>
      </c>
      <c r="D8" s="9" t="s">
        <v>3445</v>
      </c>
      <c r="E8" s="9" t="s">
        <v>3366</v>
      </c>
      <c r="F8" s="18" t="s">
        <v>1770</v>
      </c>
      <c r="G8" s="18" t="s">
        <v>1771</v>
      </c>
      <c r="H8" s="18" t="s">
        <v>737</v>
      </c>
      <c r="I8" s="18" t="s">
        <v>1772</v>
      </c>
      <c r="J8" s="19">
        <v>40973</v>
      </c>
      <c r="K8" s="18">
        <v>2231</v>
      </c>
      <c r="L8" s="18" t="s">
        <v>3428</v>
      </c>
      <c r="M8" s="18" t="s">
        <v>8203</v>
      </c>
      <c r="N8" s="18" t="s">
        <v>31</v>
      </c>
      <c r="O8" s="19" t="s">
        <v>10722</v>
      </c>
      <c r="P8" s="27" t="s">
        <v>8075</v>
      </c>
      <c r="Q8" t="s">
        <v>7542</v>
      </c>
      <c r="R8" t="s">
        <v>7543</v>
      </c>
      <c r="S8" s="29" t="s">
        <v>1773</v>
      </c>
      <c r="T8" s="32" t="s">
        <v>5553</v>
      </c>
      <c r="U8" s="18" t="s">
        <v>8897</v>
      </c>
      <c r="V8" s="18" t="s">
        <v>2139</v>
      </c>
      <c r="W8" t="s">
        <v>7558</v>
      </c>
      <c r="X8" s="18" t="s">
        <v>7545</v>
      </c>
      <c r="Y8" s="19" t="s">
        <v>10721</v>
      </c>
    </row>
    <row r="9" spans="1:26" s="18" customFormat="1" x14ac:dyDescent="0.2">
      <c r="A9" s="18">
        <v>41706</v>
      </c>
      <c r="B9" s="18">
        <v>41706</v>
      </c>
      <c r="C9" s="9" t="s">
        <v>26</v>
      </c>
      <c r="D9" s="9" t="s">
        <v>3445</v>
      </c>
      <c r="E9" s="9" t="s">
        <v>3366</v>
      </c>
      <c r="F9" s="18" t="s">
        <v>2206</v>
      </c>
      <c r="G9" s="18" t="s">
        <v>2207</v>
      </c>
      <c r="H9" s="18" t="s">
        <v>1146</v>
      </c>
      <c r="I9" s="18" t="s">
        <v>2208</v>
      </c>
      <c r="J9" s="19">
        <v>41316</v>
      </c>
      <c r="K9" s="18">
        <v>731</v>
      </c>
      <c r="L9" s="18" t="s">
        <v>729</v>
      </c>
      <c r="M9" s="18" t="s">
        <v>8203</v>
      </c>
      <c r="N9" s="18" t="s">
        <v>19</v>
      </c>
      <c r="O9" s="19" t="s">
        <v>10722</v>
      </c>
      <c r="P9" s="27" t="s">
        <v>8075</v>
      </c>
      <c r="Q9" t="s">
        <v>7542</v>
      </c>
      <c r="R9" t="s">
        <v>7543</v>
      </c>
      <c r="S9" s="29" t="s">
        <v>2209</v>
      </c>
      <c r="T9" s="32" t="s">
        <v>5647</v>
      </c>
      <c r="U9" s="18" t="s">
        <v>8897</v>
      </c>
      <c r="V9" s="18" t="s">
        <v>2139</v>
      </c>
      <c r="W9" t="s">
        <v>7563</v>
      </c>
      <c r="X9" s="18" t="s">
        <v>7545</v>
      </c>
      <c r="Y9" s="19" t="s">
        <v>10721</v>
      </c>
    </row>
    <row r="10" spans="1:26" s="18" customFormat="1" x14ac:dyDescent="0.2">
      <c r="A10" s="18">
        <v>42519</v>
      </c>
      <c r="B10" s="18">
        <v>42519</v>
      </c>
      <c r="C10" s="9" t="s">
        <v>26</v>
      </c>
      <c r="D10" s="9" t="s">
        <v>2339</v>
      </c>
      <c r="E10" s="9" t="s">
        <v>16</v>
      </c>
      <c r="F10" s="18" t="s">
        <v>325</v>
      </c>
      <c r="G10" s="18" t="s">
        <v>2485</v>
      </c>
      <c r="H10" s="18" t="s">
        <v>326</v>
      </c>
      <c r="I10" s="18" t="s">
        <v>2486</v>
      </c>
      <c r="J10" s="19">
        <v>41477</v>
      </c>
      <c r="K10" s="18">
        <v>731</v>
      </c>
      <c r="L10" s="18" t="s">
        <v>729</v>
      </c>
      <c r="M10" s="18" t="s">
        <v>4129</v>
      </c>
      <c r="N10" s="18" t="s">
        <v>19</v>
      </c>
      <c r="O10" s="19" t="s">
        <v>4876</v>
      </c>
      <c r="P10" s="27" t="s">
        <v>8037</v>
      </c>
      <c r="Q10" t="s">
        <v>7542</v>
      </c>
      <c r="R10" t="s">
        <v>7543</v>
      </c>
      <c r="S10" s="29" t="s">
        <v>2487</v>
      </c>
      <c r="T10" s="32" t="s">
        <v>5705</v>
      </c>
      <c r="U10" s="18" t="s">
        <v>8897</v>
      </c>
      <c r="V10" s="18" t="s">
        <v>2139</v>
      </c>
      <c r="W10" t="s">
        <v>7563</v>
      </c>
      <c r="X10" s="18" t="s">
        <v>7545</v>
      </c>
      <c r="Y10" s="19" t="s">
        <v>10721</v>
      </c>
    </row>
    <row r="11" spans="1:26" s="18" customFormat="1" x14ac:dyDescent="0.2">
      <c r="A11" s="18">
        <v>42594</v>
      </c>
      <c r="B11" s="18">
        <v>42594</v>
      </c>
      <c r="C11" s="9" t="s">
        <v>26</v>
      </c>
      <c r="D11" s="9" t="s">
        <v>3445</v>
      </c>
      <c r="E11" s="9" t="s">
        <v>3366</v>
      </c>
      <c r="F11" s="18" t="s">
        <v>2538</v>
      </c>
      <c r="G11" s="18" t="s">
        <v>2539</v>
      </c>
      <c r="H11" s="18" t="s">
        <v>2540</v>
      </c>
      <c r="I11" s="18" t="s">
        <v>2541</v>
      </c>
      <c r="J11" s="19">
        <v>41508</v>
      </c>
      <c r="K11" s="18">
        <v>731</v>
      </c>
      <c r="L11" s="18" t="s">
        <v>729</v>
      </c>
      <c r="M11" s="18" t="s">
        <v>9454</v>
      </c>
      <c r="N11" s="18" t="s">
        <v>31</v>
      </c>
      <c r="O11" s="19" t="s">
        <v>10722</v>
      </c>
      <c r="P11" s="27" t="s">
        <v>8075</v>
      </c>
      <c r="Q11" t="s">
        <v>7542</v>
      </c>
      <c r="R11" t="s">
        <v>7543</v>
      </c>
      <c r="S11" s="29" t="s">
        <v>2542</v>
      </c>
      <c r="T11" s="32" t="s">
        <v>5720</v>
      </c>
      <c r="U11" s="18" t="s">
        <v>8897</v>
      </c>
      <c r="V11" s="18" t="s">
        <v>2139</v>
      </c>
      <c r="W11" t="s">
        <v>7563</v>
      </c>
      <c r="X11" s="18" t="s">
        <v>7545</v>
      </c>
      <c r="Y11" s="19" t="s">
        <v>10721</v>
      </c>
    </row>
    <row r="12" spans="1:26" s="18" customFormat="1" x14ac:dyDescent="0.2">
      <c r="A12">
        <v>48967</v>
      </c>
      <c r="B12">
        <v>48967</v>
      </c>
      <c r="C12" s="9" t="s">
        <v>9248</v>
      </c>
      <c r="D12" s="9" t="s">
        <v>3445</v>
      </c>
      <c r="E12" s="9" t="s">
        <v>3366</v>
      </c>
      <c r="F12" t="s">
        <v>4739</v>
      </c>
      <c r="G12" t="s">
        <v>4740</v>
      </c>
      <c r="H12" t="s">
        <v>4741</v>
      </c>
      <c r="I12" t="s">
        <v>4742</v>
      </c>
      <c r="J12" s="27">
        <v>42464</v>
      </c>
      <c r="K12" s="18">
        <v>730</v>
      </c>
      <c r="L12" s="18" t="s">
        <v>3463</v>
      </c>
      <c r="M12" s="18" t="s">
        <v>4350</v>
      </c>
      <c r="N12" s="27" t="s">
        <v>31</v>
      </c>
      <c r="O12" s="19" t="s">
        <v>10380</v>
      </c>
      <c r="P12" s="27" t="s">
        <v>8075</v>
      </c>
      <c r="Q12" t="s">
        <v>7542</v>
      </c>
      <c r="R12" t="s">
        <v>7543</v>
      </c>
      <c r="S12" s="29" t="s">
        <v>4743</v>
      </c>
      <c r="T12" s="32" t="s">
        <v>6201</v>
      </c>
      <c r="U12" s="18" t="s">
        <v>8897</v>
      </c>
      <c r="V12" s="19" t="s">
        <v>2139</v>
      </c>
      <c r="W12" t="s">
        <v>7568</v>
      </c>
      <c r="X12" s="18" t="s">
        <v>7545</v>
      </c>
      <c r="Y12" s="19" t="s">
        <v>10721</v>
      </c>
      <c r="Z12"/>
    </row>
    <row r="13" spans="1:26" s="18" customFormat="1" x14ac:dyDescent="0.2">
      <c r="A13">
        <v>49183</v>
      </c>
      <c r="B13">
        <v>49183</v>
      </c>
      <c r="C13" s="9" t="s">
        <v>26</v>
      </c>
      <c r="D13" s="9" t="s">
        <v>3445</v>
      </c>
      <c r="E13" s="9" t="s">
        <v>3366</v>
      </c>
      <c r="F13" t="s">
        <v>4852</v>
      </c>
      <c r="G13" t="s">
        <v>4853</v>
      </c>
      <c r="H13" t="s">
        <v>101</v>
      </c>
      <c r="I13" t="s">
        <v>4854</v>
      </c>
      <c r="J13" s="27">
        <v>42492</v>
      </c>
      <c r="K13" s="18">
        <v>730</v>
      </c>
      <c r="L13" s="18" t="s">
        <v>3463</v>
      </c>
      <c r="M13" s="18" t="s">
        <v>9454</v>
      </c>
      <c r="N13" s="27" t="s">
        <v>19</v>
      </c>
      <c r="O13" s="19" t="s">
        <v>10722</v>
      </c>
      <c r="P13" s="27" t="s">
        <v>8075</v>
      </c>
      <c r="Q13" t="s">
        <v>7542</v>
      </c>
      <c r="R13" t="s">
        <v>7543</v>
      </c>
      <c r="S13" s="29" t="s">
        <v>4855</v>
      </c>
      <c r="T13" s="32" t="s">
        <v>6226</v>
      </c>
      <c r="U13" s="18" t="s">
        <v>8897</v>
      </c>
      <c r="V13" s="19" t="s">
        <v>2139</v>
      </c>
      <c r="W13" t="s">
        <v>7568</v>
      </c>
      <c r="X13" s="18" t="s">
        <v>7545</v>
      </c>
      <c r="Y13" s="19" t="s">
        <v>10721</v>
      </c>
      <c r="Z13"/>
    </row>
    <row r="14" spans="1:26" s="18" customFormat="1" x14ac:dyDescent="0.2">
      <c r="A14">
        <v>110740</v>
      </c>
      <c r="B14">
        <v>110740</v>
      </c>
      <c r="C14" s="9" t="s">
        <v>26</v>
      </c>
      <c r="D14" s="9" t="s">
        <v>6618</v>
      </c>
      <c r="E14" s="9" t="s">
        <v>3366</v>
      </c>
      <c r="F14" t="s">
        <v>9705</v>
      </c>
      <c r="G14" t="s">
        <v>10562</v>
      </c>
      <c r="H14" t="s">
        <v>9706</v>
      </c>
      <c r="I14" t="s">
        <v>10563</v>
      </c>
      <c r="J14" s="27">
        <v>43241</v>
      </c>
      <c r="K14" s="18">
        <v>740</v>
      </c>
      <c r="L14" t="s">
        <v>2453</v>
      </c>
      <c r="M14" t="s">
        <v>428</v>
      </c>
      <c r="N14" s="38" t="s">
        <v>31</v>
      </c>
      <c r="O14" s="27" t="s">
        <v>10723</v>
      </c>
      <c r="P14" s="27" t="s">
        <v>8075</v>
      </c>
      <c r="Q14" t="s">
        <v>7542</v>
      </c>
      <c r="R14" t="s">
        <v>7543</v>
      </c>
      <c r="S14" s="29" t="s">
        <v>10564</v>
      </c>
      <c r="T14" s="29" t="s">
        <v>10565</v>
      </c>
      <c r="U14" s="18" t="s">
        <v>8897</v>
      </c>
      <c r="V14" s="19" t="s">
        <v>2139</v>
      </c>
      <c r="W14" t="s">
        <v>7563</v>
      </c>
      <c r="X14" t="s">
        <v>7545</v>
      </c>
      <c r="Y14" s="19" t="s">
        <v>10721</v>
      </c>
      <c r="Z14"/>
    </row>
    <row r="15" spans="1:26" s="18" customFormat="1" x14ac:dyDescent="0.2">
      <c r="A15">
        <v>110763</v>
      </c>
      <c r="B15">
        <v>110763</v>
      </c>
      <c r="C15" s="9" t="s">
        <v>26</v>
      </c>
      <c r="D15" s="9" t="s">
        <v>6618</v>
      </c>
      <c r="E15" s="9" t="s">
        <v>3366</v>
      </c>
      <c r="F15" t="s">
        <v>10566</v>
      </c>
      <c r="G15" t="s">
        <v>10567</v>
      </c>
      <c r="H15" t="s">
        <v>20</v>
      </c>
      <c r="I15" t="s">
        <v>10568</v>
      </c>
      <c r="J15" s="27">
        <v>43241</v>
      </c>
      <c r="K15" s="18">
        <v>740</v>
      </c>
      <c r="L15" t="s">
        <v>2453</v>
      </c>
      <c r="M15" t="s">
        <v>428</v>
      </c>
      <c r="N15" s="38" t="s">
        <v>31</v>
      </c>
      <c r="O15" s="27" t="s">
        <v>10723</v>
      </c>
      <c r="P15" s="27" t="s">
        <v>8075</v>
      </c>
      <c r="Q15" t="s">
        <v>7542</v>
      </c>
      <c r="R15" t="s">
        <v>7543</v>
      </c>
      <c r="S15" s="29" t="s">
        <v>10569</v>
      </c>
      <c r="T15" s="29" t="s">
        <v>10570</v>
      </c>
      <c r="U15" s="18" t="s">
        <v>8897</v>
      </c>
      <c r="V15" s="19" t="s">
        <v>2139</v>
      </c>
      <c r="W15" t="s">
        <v>7563</v>
      </c>
      <c r="X15" t="s">
        <v>7545</v>
      </c>
      <c r="Y15" s="19" t="s">
        <v>10721</v>
      </c>
      <c r="Z15"/>
    </row>
    <row r="16" spans="1:26" s="18" customFormat="1" x14ac:dyDescent="0.2">
      <c r="A16" s="18">
        <v>42015</v>
      </c>
      <c r="B16" s="18">
        <v>42015</v>
      </c>
      <c r="C16" s="9" t="s">
        <v>26</v>
      </c>
      <c r="D16" s="9" t="s">
        <v>2339</v>
      </c>
      <c r="E16" s="9" t="s">
        <v>16</v>
      </c>
      <c r="F16" s="18" t="s">
        <v>2371</v>
      </c>
      <c r="G16" s="18" t="s">
        <v>2372</v>
      </c>
      <c r="H16" s="18" t="s">
        <v>583</v>
      </c>
      <c r="I16" s="18" t="s">
        <v>2373</v>
      </c>
      <c r="J16" s="19">
        <v>41372</v>
      </c>
      <c r="K16" s="18">
        <v>731</v>
      </c>
      <c r="L16" s="18" t="s">
        <v>729</v>
      </c>
      <c r="M16" s="18" t="s">
        <v>73</v>
      </c>
      <c r="N16" s="18" t="s">
        <v>31</v>
      </c>
      <c r="O16" s="19" t="s">
        <v>4876</v>
      </c>
      <c r="P16" s="27" t="s">
        <v>8037</v>
      </c>
      <c r="Q16" t="s">
        <v>7542</v>
      </c>
      <c r="R16" t="s">
        <v>7543</v>
      </c>
      <c r="S16" s="29" t="s">
        <v>2374</v>
      </c>
      <c r="T16" s="32" t="s">
        <v>5684</v>
      </c>
      <c r="U16" s="18" t="s">
        <v>8897</v>
      </c>
      <c r="V16" s="18" t="s">
        <v>2139</v>
      </c>
      <c r="W16" t="s">
        <v>7563</v>
      </c>
      <c r="X16" s="18" t="s">
        <v>7545</v>
      </c>
      <c r="Y16" s="27" t="s">
        <v>10724</v>
      </c>
    </row>
    <row r="17" spans="1:26" s="18" customFormat="1" x14ac:dyDescent="0.2">
      <c r="A17" s="18">
        <v>42518</v>
      </c>
      <c r="B17" s="18">
        <v>42518</v>
      </c>
      <c r="C17" s="9" t="s">
        <v>26</v>
      </c>
      <c r="D17" s="9" t="s">
        <v>2339</v>
      </c>
      <c r="E17" s="9" t="s">
        <v>16</v>
      </c>
      <c r="F17" s="18" t="s">
        <v>2479</v>
      </c>
      <c r="G17" s="18" t="s">
        <v>2480</v>
      </c>
      <c r="H17" s="18" t="s">
        <v>2481</v>
      </c>
      <c r="I17" s="18" t="s">
        <v>2482</v>
      </c>
      <c r="J17" s="19">
        <v>41477</v>
      </c>
      <c r="K17" s="18">
        <v>731</v>
      </c>
      <c r="L17" s="18" t="s">
        <v>729</v>
      </c>
      <c r="M17" s="18" t="s">
        <v>73</v>
      </c>
      <c r="N17" s="18" t="s">
        <v>31</v>
      </c>
      <c r="O17" s="19" t="s">
        <v>4876</v>
      </c>
      <c r="P17" s="27" t="s">
        <v>8037</v>
      </c>
      <c r="Q17" t="s">
        <v>7542</v>
      </c>
      <c r="R17" t="s">
        <v>7543</v>
      </c>
      <c r="S17" s="29" t="s">
        <v>2483</v>
      </c>
      <c r="T17" s="32" t="s">
        <v>5706</v>
      </c>
      <c r="U17" s="18" t="s">
        <v>8897</v>
      </c>
      <c r="V17" s="18" t="s">
        <v>2139</v>
      </c>
      <c r="W17" t="s">
        <v>7563</v>
      </c>
      <c r="X17" s="18" t="s">
        <v>7545</v>
      </c>
      <c r="Y17" s="27" t="s">
        <v>10724</v>
      </c>
    </row>
    <row r="18" spans="1:26" s="18" customFormat="1" x14ac:dyDescent="0.2">
      <c r="A18">
        <v>44892</v>
      </c>
      <c r="B18">
        <v>44892</v>
      </c>
      <c r="C18" s="9" t="s">
        <v>26</v>
      </c>
      <c r="D18" s="9" t="s">
        <v>2339</v>
      </c>
      <c r="E18" s="9" t="s">
        <v>16</v>
      </c>
      <c r="F18" t="s">
        <v>3316</v>
      </c>
      <c r="G18" t="s">
        <v>3317</v>
      </c>
      <c r="H18" s="18" t="s">
        <v>3318</v>
      </c>
      <c r="I18" s="18" t="s">
        <v>3319</v>
      </c>
      <c r="J18" s="27">
        <v>41925</v>
      </c>
      <c r="K18" s="18">
        <v>731</v>
      </c>
      <c r="L18" t="s">
        <v>729</v>
      </c>
      <c r="M18" t="s">
        <v>73</v>
      </c>
      <c r="N18" s="27" t="s">
        <v>19</v>
      </c>
      <c r="O18" s="19" t="s">
        <v>4876</v>
      </c>
      <c r="P18" s="27" t="s">
        <v>8037</v>
      </c>
      <c r="Q18" t="s">
        <v>7542</v>
      </c>
      <c r="R18" t="s">
        <v>7543</v>
      </c>
      <c r="S18" s="29" t="s">
        <v>3320</v>
      </c>
      <c r="T18" s="32" t="s">
        <v>5886</v>
      </c>
      <c r="U18" s="18" t="s">
        <v>8897</v>
      </c>
      <c r="V18" s="27" t="s">
        <v>2139</v>
      </c>
      <c r="W18" t="s">
        <v>7563</v>
      </c>
      <c r="X18" s="18" t="s">
        <v>7545</v>
      </c>
      <c r="Y18" s="27" t="s">
        <v>10724</v>
      </c>
      <c r="Z18"/>
    </row>
    <row r="19" spans="1:26" s="18" customFormat="1" x14ac:dyDescent="0.2">
      <c r="A19">
        <v>48750</v>
      </c>
      <c r="B19">
        <v>48750</v>
      </c>
      <c r="C19" s="9" t="s">
        <v>26</v>
      </c>
      <c r="D19" s="9" t="s">
        <v>2339</v>
      </c>
      <c r="E19" s="9" t="s">
        <v>16</v>
      </c>
      <c r="F19" t="s">
        <v>4578</v>
      </c>
      <c r="G19" t="s">
        <v>474</v>
      </c>
      <c r="H19" t="s">
        <v>876</v>
      </c>
      <c r="I19" t="s">
        <v>4712</v>
      </c>
      <c r="J19" s="27">
        <v>42422</v>
      </c>
      <c r="K19" s="18">
        <v>731</v>
      </c>
      <c r="L19" t="s">
        <v>729</v>
      </c>
      <c r="M19" t="s">
        <v>73</v>
      </c>
      <c r="N19" t="s">
        <v>31</v>
      </c>
      <c r="O19" s="19" t="s">
        <v>4876</v>
      </c>
      <c r="P19" s="27" t="s">
        <v>8037</v>
      </c>
      <c r="Q19" t="s">
        <v>7542</v>
      </c>
      <c r="R19" t="s">
        <v>7543</v>
      </c>
      <c r="S19" s="29" t="s">
        <v>4579</v>
      </c>
      <c r="T19" s="32" t="s">
        <v>6161</v>
      </c>
      <c r="U19" s="18" t="s">
        <v>8897</v>
      </c>
      <c r="V19" s="19" t="s">
        <v>2139</v>
      </c>
      <c r="W19" t="s">
        <v>7563</v>
      </c>
      <c r="X19" s="18" t="s">
        <v>7545</v>
      </c>
      <c r="Y19" s="27" t="s">
        <v>10724</v>
      </c>
      <c r="Z19"/>
    </row>
    <row r="20" spans="1:26" s="18" customFormat="1" x14ac:dyDescent="0.2">
      <c r="A20">
        <v>48908</v>
      </c>
      <c r="B20">
        <v>48908</v>
      </c>
      <c r="C20" s="9" t="s">
        <v>26</v>
      </c>
      <c r="D20" s="9" t="s">
        <v>2339</v>
      </c>
      <c r="E20" s="9" t="s">
        <v>16</v>
      </c>
      <c r="F20" t="s">
        <v>3258</v>
      </c>
      <c r="G20" t="s">
        <v>37</v>
      </c>
      <c r="H20" t="s">
        <v>4649</v>
      </c>
      <c r="I20" t="s">
        <v>4650</v>
      </c>
      <c r="J20" s="27">
        <v>42443</v>
      </c>
      <c r="K20" s="18">
        <v>730</v>
      </c>
      <c r="L20" s="18" t="s">
        <v>3463</v>
      </c>
      <c r="M20" s="18" t="s">
        <v>73</v>
      </c>
      <c r="N20" s="27" t="s">
        <v>19</v>
      </c>
      <c r="O20" s="19" t="s">
        <v>4876</v>
      </c>
      <c r="P20" s="27" t="s">
        <v>8037</v>
      </c>
      <c r="Q20" t="s">
        <v>7542</v>
      </c>
      <c r="R20" t="s">
        <v>7543</v>
      </c>
      <c r="S20" s="29" t="s">
        <v>4651</v>
      </c>
      <c r="T20" s="32" t="s">
        <v>6181</v>
      </c>
      <c r="U20" s="18" t="s">
        <v>8897</v>
      </c>
      <c r="V20" s="19" t="s">
        <v>2139</v>
      </c>
      <c r="W20" t="s">
        <v>7568</v>
      </c>
      <c r="X20" s="18" t="s">
        <v>7545</v>
      </c>
      <c r="Y20" s="27" t="s">
        <v>10724</v>
      </c>
      <c r="Z20"/>
    </row>
    <row r="21" spans="1:26" s="18" customFormat="1" x14ac:dyDescent="0.2">
      <c r="A21">
        <v>48910</v>
      </c>
      <c r="B21">
        <v>48910</v>
      </c>
      <c r="C21" s="9" t="s">
        <v>26</v>
      </c>
      <c r="D21" s="9" t="s">
        <v>2339</v>
      </c>
      <c r="E21" s="9" t="s">
        <v>16</v>
      </c>
      <c r="F21" t="s">
        <v>915</v>
      </c>
      <c r="G21" t="s">
        <v>4657</v>
      </c>
      <c r="H21" t="s">
        <v>4658</v>
      </c>
      <c r="I21" t="s">
        <v>4659</v>
      </c>
      <c r="J21" s="27">
        <v>42450</v>
      </c>
      <c r="K21" s="18">
        <v>731</v>
      </c>
      <c r="L21" s="18" t="s">
        <v>729</v>
      </c>
      <c r="M21" s="18" t="s">
        <v>73</v>
      </c>
      <c r="N21" s="27" t="s">
        <v>19</v>
      </c>
      <c r="O21" s="19" t="s">
        <v>4876</v>
      </c>
      <c r="P21" s="27" t="s">
        <v>8037</v>
      </c>
      <c r="Q21" t="s">
        <v>7542</v>
      </c>
      <c r="R21" t="s">
        <v>7543</v>
      </c>
      <c r="S21" s="29" t="s">
        <v>4660</v>
      </c>
      <c r="T21" s="32" t="s">
        <v>6186</v>
      </c>
      <c r="U21" s="18" t="s">
        <v>8897</v>
      </c>
      <c r="V21" s="19" t="s">
        <v>2139</v>
      </c>
      <c r="W21" t="s">
        <v>7563</v>
      </c>
      <c r="X21" s="18" t="s">
        <v>7545</v>
      </c>
      <c r="Y21" s="27" t="s">
        <v>10724</v>
      </c>
      <c r="Z21"/>
    </row>
    <row r="22" spans="1:26" s="18" customFormat="1" x14ac:dyDescent="0.2">
      <c r="A22">
        <v>49051</v>
      </c>
      <c r="B22">
        <v>49051</v>
      </c>
      <c r="C22" s="9" t="s">
        <v>26</v>
      </c>
      <c r="D22" s="9" t="s">
        <v>2339</v>
      </c>
      <c r="E22" s="9" t="s">
        <v>16</v>
      </c>
      <c r="F22" t="s">
        <v>2018</v>
      </c>
      <c r="G22" t="s">
        <v>4789</v>
      </c>
      <c r="H22" t="s">
        <v>709</v>
      </c>
      <c r="I22" t="s">
        <v>4790</v>
      </c>
      <c r="J22" s="27">
        <v>42464</v>
      </c>
      <c r="K22" s="18">
        <v>730</v>
      </c>
      <c r="L22" s="18" t="s">
        <v>3463</v>
      </c>
      <c r="M22" s="18" t="s">
        <v>73</v>
      </c>
      <c r="N22" s="27" t="s">
        <v>19</v>
      </c>
      <c r="O22" s="19" t="s">
        <v>4876</v>
      </c>
      <c r="P22" s="27" t="s">
        <v>8037</v>
      </c>
      <c r="Q22" t="s">
        <v>7542</v>
      </c>
      <c r="R22" t="s">
        <v>7543</v>
      </c>
      <c r="S22" s="29" t="s">
        <v>4791</v>
      </c>
      <c r="T22" s="32" t="s">
        <v>6204</v>
      </c>
      <c r="U22" s="18" t="s">
        <v>8897</v>
      </c>
      <c r="V22" s="19" t="s">
        <v>2139</v>
      </c>
      <c r="W22" t="s">
        <v>7568</v>
      </c>
      <c r="X22" s="18" t="s">
        <v>7545</v>
      </c>
      <c r="Y22" s="27" t="s">
        <v>10724</v>
      </c>
      <c r="Z22"/>
    </row>
    <row r="23" spans="1:26" s="18" customFormat="1" x14ac:dyDescent="0.2">
      <c r="A23">
        <v>49378</v>
      </c>
      <c r="B23">
        <v>49378</v>
      </c>
      <c r="C23" s="9" t="s">
        <v>26</v>
      </c>
      <c r="D23" s="9" t="s">
        <v>2339</v>
      </c>
      <c r="E23" s="9" t="s">
        <v>16</v>
      </c>
      <c r="F23" t="s">
        <v>4925</v>
      </c>
      <c r="G23" t="s">
        <v>4926</v>
      </c>
      <c r="H23" t="s">
        <v>4927</v>
      </c>
      <c r="I23" t="s">
        <v>4928</v>
      </c>
      <c r="J23" s="27">
        <v>42513</v>
      </c>
      <c r="K23" s="18">
        <v>731</v>
      </c>
      <c r="L23" s="18" t="s">
        <v>729</v>
      </c>
      <c r="M23" t="s">
        <v>73</v>
      </c>
      <c r="N23" t="s">
        <v>19</v>
      </c>
      <c r="O23" s="19" t="s">
        <v>4876</v>
      </c>
      <c r="P23" s="27" t="s">
        <v>8037</v>
      </c>
      <c r="Q23" t="s">
        <v>7542</v>
      </c>
      <c r="R23" t="s">
        <v>7543</v>
      </c>
      <c r="S23" s="29" t="s">
        <v>4929</v>
      </c>
      <c r="T23" s="32" t="s">
        <v>6241</v>
      </c>
      <c r="U23" s="18" t="s">
        <v>8897</v>
      </c>
      <c r="V23" s="19" t="s">
        <v>2139</v>
      </c>
      <c r="W23" t="s">
        <v>7563</v>
      </c>
      <c r="X23" s="18" t="s">
        <v>7545</v>
      </c>
      <c r="Y23" s="27" t="s">
        <v>10724</v>
      </c>
      <c r="Z23"/>
    </row>
    <row r="24" spans="1:26" s="18" customFormat="1" x14ac:dyDescent="0.2">
      <c r="A24">
        <v>109180</v>
      </c>
      <c r="B24">
        <v>109180</v>
      </c>
      <c r="C24" s="9" t="s">
        <v>26</v>
      </c>
      <c r="D24" s="9" t="s">
        <v>2339</v>
      </c>
      <c r="E24" s="9" t="s">
        <v>16</v>
      </c>
      <c r="F24" t="s">
        <v>20</v>
      </c>
      <c r="G24" t="s">
        <v>9542</v>
      </c>
      <c r="H24" t="s">
        <v>8906</v>
      </c>
      <c r="I24" t="s">
        <v>9543</v>
      </c>
      <c r="J24" s="27">
        <v>43087</v>
      </c>
      <c r="K24" s="18">
        <v>731</v>
      </c>
      <c r="L24" t="s">
        <v>729</v>
      </c>
      <c r="M24" t="s">
        <v>73</v>
      </c>
      <c r="N24" t="s">
        <v>19</v>
      </c>
      <c r="O24" s="27" t="s">
        <v>4876</v>
      </c>
      <c r="P24" s="27" t="s">
        <v>8037</v>
      </c>
      <c r="Q24" t="s">
        <v>7542</v>
      </c>
      <c r="R24" t="s">
        <v>7543</v>
      </c>
      <c r="S24" s="29" t="s">
        <v>9544</v>
      </c>
      <c r="T24" t="s">
        <v>9545</v>
      </c>
      <c r="U24" s="27" t="s">
        <v>8897</v>
      </c>
      <c r="V24" s="27" t="s">
        <v>2139</v>
      </c>
      <c r="W24" t="s">
        <v>7568</v>
      </c>
      <c r="X24" s="18" t="s">
        <v>7545</v>
      </c>
      <c r="Y24" s="27" t="s">
        <v>10724</v>
      </c>
      <c r="Z24"/>
    </row>
    <row r="25" spans="1:26" s="18" customFormat="1" x14ac:dyDescent="0.2">
      <c r="A25" s="18">
        <v>92380</v>
      </c>
      <c r="B25" s="18">
        <v>15448</v>
      </c>
      <c r="C25" s="9" t="s">
        <v>9248</v>
      </c>
      <c r="D25" s="9" t="s">
        <v>98</v>
      </c>
      <c r="E25" s="9" t="s">
        <v>9231</v>
      </c>
      <c r="F25" s="18" t="s">
        <v>4675</v>
      </c>
      <c r="G25" s="18" t="s">
        <v>753</v>
      </c>
      <c r="H25" s="18" t="s">
        <v>752</v>
      </c>
      <c r="I25" s="18" t="s">
        <v>4676</v>
      </c>
      <c r="J25" s="19">
        <v>39510</v>
      </c>
      <c r="K25" s="18">
        <v>1729</v>
      </c>
      <c r="L25" s="18" t="s">
        <v>2960</v>
      </c>
      <c r="M25" s="18" t="s">
        <v>8195</v>
      </c>
      <c r="N25" s="18" t="s">
        <v>31</v>
      </c>
      <c r="O25" s="19" t="s">
        <v>10725</v>
      </c>
      <c r="P25" s="27" t="s">
        <v>9202</v>
      </c>
      <c r="Q25" t="s">
        <v>7551</v>
      </c>
      <c r="R25" t="s">
        <v>7552</v>
      </c>
      <c r="S25" s="29" t="s">
        <v>754</v>
      </c>
      <c r="T25" s="32" t="s">
        <v>5316</v>
      </c>
      <c r="U25" s="18" t="s">
        <v>8169</v>
      </c>
      <c r="V25" s="18" t="s">
        <v>2138</v>
      </c>
      <c r="W25" t="s">
        <v>7564</v>
      </c>
      <c r="X25" s="18" t="s">
        <v>7545</v>
      </c>
      <c r="Y25" s="27" t="s">
        <v>10724</v>
      </c>
    </row>
    <row r="26" spans="1:26" s="18" customFormat="1" x14ac:dyDescent="0.2">
      <c r="A26" s="18">
        <v>92488</v>
      </c>
      <c r="B26" s="18">
        <v>15823</v>
      </c>
      <c r="C26" s="9" t="s">
        <v>9248</v>
      </c>
      <c r="D26" s="9" t="s">
        <v>98</v>
      </c>
      <c r="E26" s="9" t="s">
        <v>8194</v>
      </c>
      <c r="F26" s="18" t="s">
        <v>887</v>
      </c>
      <c r="G26" s="18" t="s">
        <v>549</v>
      </c>
      <c r="H26" s="18" t="s">
        <v>819</v>
      </c>
      <c r="I26" s="18" t="s">
        <v>888</v>
      </c>
      <c r="J26" s="19">
        <v>39601</v>
      </c>
      <c r="K26" s="18">
        <v>1729</v>
      </c>
      <c r="L26" s="18" t="s">
        <v>2960</v>
      </c>
      <c r="M26" s="18" t="s">
        <v>7146</v>
      </c>
      <c r="N26" s="18" t="s">
        <v>19</v>
      </c>
      <c r="O26" s="19" t="s">
        <v>10726</v>
      </c>
      <c r="P26" s="27" t="s">
        <v>9180</v>
      </c>
      <c r="Q26" t="s">
        <v>7571</v>
      </c>
      <c r="R26" t="s">
        <v>7552</v>
      </c>
      <c r="S26" s="29" t="s">
        <v>889</v>
      </c>
      <c r="T26" s="32" t="s">
        <v>5347</v>
      </c>
      <c r="U26" s="18" t="s">
        <v>8169</v>
      </c>
      <c r="V26" s="18" t="s">
        <v>2138</v>
      </c>
      <c r="W26" t="s">
        <v>7564</v>
      </c>
      <c r="X26" s="18" t="s">
        <v>7545</v>
      </c>
      <c r="Y26" s="27" t="s">
        <v>10724</v>
      </c>
    </row>
    <row r="27" spans="1:26" s="18" customFormat="1" x14ac:dyDescent="0.2">
      <c r="A27" s="18">
        <v>93339</v>
      </c>
      <c r="B27" s="18">
        <v>18875</v>
      </c>
      <c r="C27" s="9" t="s">
        <v>26</v>
      </c>
      <c r="D27" s="9" t="s">
        <v>701</v>
      </c>
      <c r="E27" s="9" t="s">
        <v>1210</v>
      </c>
      <c r="F27" s="18" t="s">
        <v>447</v>
      </c>
      <c r="G27" s="18" t="s">
        <v>1322</v>
      </c>
      <c r="H27" s="18" t="s">
        <v>1323</v>
      </c>
      <c r="I27" s="18" t="s">
        <v>1324</v>
      </c>
      <c r="J27" s="19">
        <v>40413</v>
      </c>
      <c r="K27" s="18">
        <v>996</v>
      </c>
      <c r="L27" s="18" t="s">
        <v>1225</v>
      </c>
      <c r="M27" s="18" t="s">
        <v>10727</v>
      </c>
      <c r="N27" s="18" t="s">
        <v>19</v>
      </c>
      <c r="O27" s="19" t="s">
        <v>2966</v>
      </c>
      <c r="P27" s="27" t="s">
        <v>8042</v>
      </c>
      <c r="Q27" t="s">
        <v>7549</v>
      </c>
      <c r="R27" t="s">
        <v>7577</v>
      </c>
      <c r="S27" s="29" t="s">
        <v>1325</v>
      </c>
      <c r="T27" s="32" t="s">
        <v>5443</v>
      </c>
      <c r="U27" s="18" t="s">
        <v>3460</v>
      </c>
      <c r="V27" s="18" t="s">
        <v>2139</v>
      </c>
      <c r="W27" t="s">
        <v>7563</v>
      </c>
      <c r="X27" s="18" t="s">
        <v>7545</v>
      </c>
      <c r="Y27" s="27" t="s">
        <v>10724</v>
      </c>
    </row>
    <row r="28" spans="1:26" s="18" customFormat="1" x14ac:dyDescent="0.2">
      <c r="A28" s="18">
        <v>42243</v>
      </c>
      <c r="B28" s="18">
        <v>42243</v>
      </c>
      <c r="C28" s="9" t="s">
        <v>26</v>
      </c>
      <c r="D28" s="9" t="s">
        <v>2339</v>
      </c>
      <c r="E28" s="9" t="s">
        <v>16</v>
      </c>
      <c r="F28" s="18" t="s">
        <v>2402</v>
      </c>
      <c r="G28" s="18" t="s">
        <v>2403</v>
      </c>
      <c r="H28" s="18" t="s">
        <v>227</v>
      </c>
      <c r="I28" s="18" t="s">
        <v>2404</v>
      </c>
      <c r="J28" s="19">
        <v>41409</v>
      </c>
      <c r="K28" s="18">
        <v>2232</v>
      </c>
      <c r="L28" s="18" t="s">
        <v>3429</v>
      </c>
      <c r="M28" s="18" t="s">
        <v>73</v>
      </c>
      <c r="N28" s="18" t="s">
        <v>31</v>
      </c>
      <c r="O28" s="19" t="s">
        <v>4876</v>
      </c>
      <c r="P28" s="27" t="s">
        <v>8037</v>
      </c>
      <c r="Q28" t="s">
        <v>7542</v>
      </c>
      <c r="R28" t="s">
        <v>7543</v>
      </c>
      <c r="S28" s="29" t="s">
        <v>2405</v>
      </c>
      <c r="T28" s="32" t="s">
        <v>5690</v>
      </c>
      <c r="U28" s="18" t="s">
        <v>8897</v>
      </c>
      <c r="V28" s="18" t="s">
        <v>2139</v>
      </c>
      <c r="W28" t="s">
        <v>7558</v>
      </c>
      <c r="X28" s="18" t="s">
        <v>7545</v>
      </c>
      <c r="Y28" s="27" t="s">
        <v>10724</v>
      </c>
    </row>
    <row r="29" spans="1:26" s="18" customFormat="1" x14ac:dyDescent="0.2">
      <c r="A29">
        <v>44952</v>
      </c>
      <c r="B29">
        <v>44952</v>
      </c>
      <c r="C29" s="9" t="s">
        <v>26</v>
      </c>
      <c r="D29" s="9" t="s">
        <v>2456</v>
      </c>
      <c r="E29" s="9" t="s">
        <v>3486</v>
      </c>
      <c r="F29" s="18" t="s">
        <v>2096</v>
      </c>
      <c r="G29" t="s">
        <v>3392</v>
      </c>
      <c r="H29" s="18" t="s">
        <v>571</v>
      </c>
      <c r="I29" s="18" t="s">
        <v>3393</v>
      </c>
      <c r="J29" s="27">
        <v>41953</v>
      </c>
      <c r="K29" s="18">
        <v>2282</v>
      </c>
      <c r="L29" t="s">
        <v>2558</v>
      </c>
      <c r="M29" t="s">
        <v>36</v>
      </c>
      <c r="N29" s="27" t="s">
        <v>31</v>
      </c>
      <c r="O29" s="19" t="s">
        <v>10728</v>
      </c>
      <c r="P29" s="27" t="s">
        <v>8076</v>
      </c>
      <c r="Q29" t="s">
        <v>7571</v>
      </c>
      <c r="R29" t="s">
        <v>7552</v>
      </c>
      <c r="S29" s="29" t="s">
        <v>3394</v>
      </c>
      <c r="T29" s="32" t="s">
        <v>5908</v>
      </c>
      <c r="U29" s="18" t="s">
        <v>8169</v>
      </c>
      <c r="V29" s="19" t="s">
        <v>2139</v>
      </c>
      <c r="W29" t="s">
        <v>7558</v>
      </c>
      <c r="X29" s="18" t="s">
        <v>7545</v>
      </c>
      <c r="Y29" s="27" t="s">
        <v>10724</v>
      </c>
      <c r="Z29"/>
    </row>
    <row r="30" spans="1:26" s="18" customFormat="1" x14ac:dyDescent="0.2">
      <c r="A30">
        <v>45648</v>
      </c>
      <c r="B30" s="18">
        <v>45648</v>
      </c>
      <c r="C30" s="9" t="s">
        <v>26</v>
      </c>
      <c r="D30" s="9" t="s">
        <v>2339</v>
      </c>
      <c r="E30" s="9" t="s">
        <v>16</v>
      </c>
      <c r="F30" s="18" t="s">
        <v>3658</v>
      </c>
      <c r="G30" t="s">
        <v>3659</v>
      </c>
      <c r="H30" s="18" t="s">
        <v>145</v>
      </c>
      <c r="I30" s="18" t="s">
        <v>3660</v>
      </c>
      <c r="J30" s="27">
        <v>42093</v>
      </c>
      <c r="K30" s="18">
        <v>736</v>
      </c>
      <c r="L30" s="18" t="s">
        <v>2446</v>
      </c>
      <c r="M30" s="18" t="s">
        <v>73</v>
      </c>
      <c r="N30" s="27" t="s">
        <v>19</v>
      </c>
      <c r="O30" s="19" t="s">
        <v>4876</v>
      </c>
      <c r="P30" s="27" t="s">
        <v>8037</v>
      </c>
      <c r="Q30" t="s">
        <v>7542</v>
      </c>
      <c r="R30" t="s">
        <v>7543</v>
      </c>
      <c r="S30" s="29" t="s">
        <v>3661</v>
      </c>
      <c r="T30" s="32" t="s">
        <v>5953</v>
      </c>
      <c r="U30" s="18" t="s">
        <v>8897</v>
      </c>
      <c r="V30" s="27" t="s">
        <v>2139</v>
      </c>
      <c r="W30" t="s">
        <v>7563</v>
      </c>
      <c r="X30" s="18" t="s">
        <v>7545</v>
      </c>
      <c r="Y30" s="27" t="s">
        <v>10724</v>
      </c>
      <c r="Z30"/>
    </row>
    <row r="31" spans="1:26" s="18" customFormat="1" x14ac:dyDescent="0.2">
      <c r="A31">
        <v>49214</v>
      </c>
      <c r="B31">
        <v>49214</v>
      </c>
      <c r="C31" s="9" t="s">
        <v>26</v>
      </c>
      <c r="D31" s="9" t="s">
        <v>2339</v>
      </c>
      <c r="E31" s="9" t="s">
        <v>16</v>
      </c>
      <c r="F31" t="s">
        <v>593</v>
      </c>
      <c r="G31" t="s">
        <v>4834</v>
      </c>
      <c r="H31" t="s">
        <v>100</v>
      </c>
      <c r="I31" t="s">
        <v>4835</v>
      </c>
      <c r="J31" s="27">
        <v>42485</v>
      </c>
      <c r="K31" s="18">
        <v>735</v>
      </c>
      <c r="L31" s="18" t="s">
        <v>3466</v>
      </c>
      <c r="M31" s="18" t="s">
        <v>73</v>
      </c>
      <c r="N31" s="27" t="s">
        <v>19</v>
      </c>
      <c r="O31" s="19" t="s">
        <v>4876</v>
      </c>
      <c r="P31" s="27" t="s">
        <v>8037</v>
      </c>
      <c r="Q31" t="s">
        <v>7542</v>
      </c>
      <c r="R31" t="s">
        <v>7543</v>
      </c>
      <c r="S31" s="29" t="s">
        <v>4836</v>
      </c>
      <c r="T31" s="32" t="s">
        <v>6216</v>
      </c>
      <c r="U31" s="18" t="s">
        <v>8897</v>
      </c>
      <c r="V31" s="19" t="s">
        <v>2139</v>
      </c>
      <c r="W31" t="s">
        <v>7568</v>
      </c>
      <c r="X31" s="18" t="s">
        <v>7545</v>
      </c>
      <c r="Y31" s="27" t="s">
        <v>10724</v>
      </c>
      <c r="Z31"/>
    </row>
    <row r="32" spans="1:26" s="18" customFormat="1" x14ac:dyDescent="0.2">
      <c r="A32">
        <v>49645</v>
      </c>
      <c r="B32">
        <v>49645</v>
      </c>
      <c r="C32" s="9" t="s">
        <v>26</v>
      </c>
      <c r="D32" s="9" t="s">
        <v>701</v>
      </c>
      <c r="E32" s="9" t="s">
        <v>27</v>
      </c>
      <c r="F32" t="s">
        <v>4984</v>
      </c>
      <c r="G32" t="s">
        <v>86</v>
      </c>
      <c r="H32" t="s">
        <v>3104</v>
      </c>
      <c r="I32" t="s">
        <v>4985</v>
      </c>
      <c r="J32" s="27">
        <v>42527</v>
      </c>
      <c r="K32" s="18">
        <v>798</v>
      </c>
      <c r="L32" s="18" t="s">
        <v>4986</v>
      </c>
      <c r="M32" s="18" t="s">
        <v>10729</v>
      </c>
      <c r="N32" s="27" t="s">
        <v>19</v>
      </c>
      <c r="O32" s="19" t="s">
        <v>2945</v>
      </c>
      <c r="P32" s="27" t="s">
        <v>8042</v>
      </c>
      <c r="Q32" t="s">
        <v>7546</v>
      </c>
      <c r="R32" t="s">
        <v>7547</v>
      </c>
      <c r="S32" s="29" t="s">
        <v>4987</v>
      </c>
      <c r="T32" s="32" t="s">
        <v>6260</v>
      </c>
      <c r="U32" s="18" t="s">
        <v>6782</v>
      </c>
      <c r="V32" s="27" t="s">
        <v>2139</v>
      </c>
      <c r="W32" t="s">
        <v>7563</v>
      </c>
      <c r="X32" s="18" t="s">
        <v>7545</v>
      </c>
      <c r="Y32" s="27" t="s">
        <v>10724</v>
      </c>
      <c r="Z32"/>
    </row>
    <row r="33" spans="1:26" s="18" customFormat="1" x14ac:dyDescent="0.2">
      <c r="A33">
        <v>72641</v>
      </c>
      <c r="B33">
        <v>72641</v>
      </c>
      <c r="C33" s="9" t="s">
        <v>26</v>
      </c>
      <c r="D33" s="9" t="s">
        <v>701</v>
      </c>
      <c r="E33" s="9" t="s">
        <v>4669</v>
      </c>
      <c r="F33" t="s">
        <v>6523</v>
      </c>
      <c r="G33" t="s">
        <v>6524</v>
      </c>
      <c r="H33" t="s">
        <v>6525</v>
      </c>
      <c r="I33" t="s">
        <v>6526</v>
      </c>
      <c r="J33" s="27">
        <v>42612</v>
      </c>
      <c r="K33" s="18">
        <v>795</v>
      </c>
      <c r="L33" s="18" t="s">
        <v>6527</v>
      </c>
      <c r="M33" s="18" t="s">
        <v>10729</v>
      </c>
      <c r="N33" s="27" t="s">
        <v>19</v>
      </c>
      <c r="O33" s="19" t="s">
        <v>4670</v>
      </c>
      <c r="P33" s="27" t="s">
        <v>8040</v>
      </c>
      <c r="Q33" t="s">
        <v>7546</v>
      </c>
      <c r="R33" t="s">
        <v>7547</v>
      </c>
      <c r="S33" s="29" t="s">
        <v>6528</v>
      </c>
      <c r="T33" s="32" t="s">
        <v>6529</v>
      </c>
      <c r="U33" s="18" t="s">
        <v>6782</v>
      </c>
      <c r="V33" s="27" t="s">
        <v>2139</v>
      </c>
      <c r="W33" t="s">
        <v>7563</v>
      </c>
      <c r="X33" s="18" t="s">
        <v>7545</v>
      </c>
      <c r="Y33" s="27" t="s">
        <v>10724</v>
      </c>
      <c r="Z33"/>
    </row>
    <row r="34" spans="1:26" s="18" customFormat="1" x14ac:dyDescent="0.2">
      <c r="A34">
        <v>107866</v>
      </c>
      <c r="B34">
        <v>107866</v>
      </c>
      <c r="C34" s="9" t="s">
        <v>26</v>
      </c>
      <c r="D34" s="9" t="s">
        <v>2339</v>
      </c>
      <c r="E34" s="9" t="s">
        <v>16</v>
      </c>
      <c r="F34" t="s">
        <v>8821</v>
      </c>
      <c r="G34" t="s">
        <v>1635</v>
      </c>
      <c r="H34" t="s">
        <v>8822</v>
      </c>
      <c r="I34" t="s">
        <v>8823</v>
      </c>
      <c r="J34" s="27">
        <v>42948</v>
      </c>
      <c r="K34" s="18">
        <v>735</v>
      </c>
      <c r="L34" s="18" t="s">
        <v>3466</v>
      </c>
      <c r="M34" s="18" t="s">
        <v>73</v>
      </c>
      <c r="N34" s="19" t="s">
        <v>31</v>
      </c>
      <c r="O34" s="19" t="s">
        <v>4876</v>
      </c>
      <c r="P34" s="27" t="s">
        <v>8037</v>
      </c>
      <c r="Q34" t="s">
        <v>7542</v>
      </c>
      <c r="R34" t="s">
        <v>7543</v>
      </c>
      <c r="S34" s="29" t="s">
        <v>8824</v>
      </c>
      <c r="T34" s="27" t="s">
        <v>8825</v>
      </c>
      <c r="U34" s="18" t="s">
        <v>8897</v>
      </c>
      <c r="V34" s="19" t="s">
        <v>2139</v>
      </c>
      <c r="W34" t="s">
        <v>7568</v>
      </c>
      <c r="X34" s="19" t="s">
        <v>7545</v>
      </c>
      <c r="Y34" s="27" t="s">
        <v>10724</v>
      </c>
      <c r="Z34"/>
    </row>
    <row r="35" spans="1:26" s="18" customFormat="1" x14ac:dyDescent="0.2">
      <c r="A35">
        <v>68946</v>
      </c>
      <c r="B35">
        <v>68946</v>
      </c>
      <c r="C35" s="9" t="s">
        <v>26</v>
      </c>
      <c r="D35" s="9" t="s">
        <v>2339</v>
      </c>
      <c r="E35" s="9" t="s">
        <v>16</v>
      </c>
      <c r="F35" t="s">
        <v>1344</v>
      </c>
      <c r="G35" t="s">
        <v>8846</v>
      </c>
      <c r="H35" t="s">
        <v>8847</v>
      </c>
      <c r="I35" t="s">
        <v>9840</v>
      </c>
      <c r="J35" s="27">
        <v>42954</v>
      </c>
      <c r="K35" s="18">
        <v>730</v>
      </c>
      <c r="L35" s="18" t="s">
        <v>3463</v>
      </c>
      <c r="M35" t="s">
        <v>73</v>
      </c>
      <c r="N35" s="19" t="s">
        <v>19</v>
      </c>
      <c r="O35" s="19" t="s">
        <v>4876</v>
      </c>
      <c r="P35" s="27" t="s">
        <v>8037</v>
      </c>
      <c r="Q35" t="s">
        <v>7542</v>
      </c>
      <c r="R35" t="s">
        <v>7543</v>
      </c>
      <c r="S35" s="29" t="s">
        <v>8848</v>
      </c>
      <c r="T35" s="27" t="s">
        <v>8849</v>
      </c>
      <c r="U35" s="18" t="s">
        <v>8897</v>
      </c>
      <c r="V35" s="19" t="s">
        <v>2139</v>
      </c>
      <c r="W35" t="s">
        <v>7568</v>
      </c>
      <c r="X35" s="19" t="s">
        <v>7545</v>
      </c>
      <c r="Y35" s="27" t="s">
        <v>10724</v>
      </c>
      <c r="Z35"/>
    </row>
    <row r="36" spans="1:26" s="18" customFormat="1" x14ac:dyDescent="0.2">
      <c r="A36">
        <v>110006</v>
      </c>
      <c r="B36">
        <v>110006</v>
      </c>
      <c r="C36" s="9" t="s">
        <v>26</v>
      </c>
      <c r="D36" s="9" t="s">
        <v>2349</v>
      </c>
      <c r="E36" s="9" t="s">
        <v>10440</v>
      </c>
      <c r="F36" t="s">
        <v>10011</v>
      </c>
      <c r="G36" t="s">
        <v>10012</v>
      </c>
      <c r="H36" t="s">
        <v>10013</v>
      </c>
      <c r="I36" t="s">
        <v>10014</v>
      </c>
      <c r="J36" s="27">
        <v>43178</v>
      </c>
      <c r="K36" s="18">
        <v>2231</v>
      </c>
      <c r="L36" t="s">
        <v>3428</v>
      </c>
      <c r="M36" t="s">
        <v>9450</v>
      </c>
      <c r="N36" s="19" t="s">
        <v>19</v>
      </c>
      <c r="O36" s="19" t="s">
        <v>10730</v>
      </c>
      <c r="P36" s="27" t="s">
        <v>10441</v>
      </c>
      <c r="Q36" t="s">
        <v>7542</v>
      </c>
      <c r="R36" t="s">
        <v>7543</v>
      </c>
      <c r="S36" s="29" t="s">
        <v>10015</v>
      </c>
      <c r="T36" s="19" t="s">
        <v>10016</v>
      </c>
      <c r="U36" s="18" t="s">
        <v>8897</v>
      </c>
      <c r="V36" s="18" t="s">
        <v>2139</v>
      </c>
      <c r="W36" t="s">
        <v>7558</v>
      </c>
      <c r="X36" s="18" t="s">
        <v>7545</v>
      </c>
      <c r="Y36" s="27" t="s">
        <v>10724</v>
      </c>
      <c r="Z36"/>
    </row>
    <row r="37" spans="1:26" s="18" customFormat="1" x14ac:dyDescent="0.2">
      <c r="A37">
        <v>110482</v>
      </c>
      <c r="B37">
        <v>110482</v>
      </c>
      <c r="C37" s="9" t="s">
        <v>26</v>
      </c>
      <c r="D37" s="9" t="s">
        <v>2349</v>
      </c>
      <c r="E37" s="9" t="s">
        <v>16</v>
      </c>
      <c r="F37" t="s">
        <v>10290</v>
      </c>
      <c r="G37" t="s">
        <v>354</v>
      </c>
      <c r="H37" t="s">
        <v>10291</v>
      </c>
      <c r="I37" t="s">
        <v>10292</v>
      </c>
      <c r="J37" s="27">
        <v>43220</v>
      </c>
      <c r="K37" s="18">
        <v>735</v>
      </c>
      <c r="L37" t="s">
        <v>3466</v>
      </c>
      <c r="M37" t="s">
        <v>4121</v>
      </c>
      <c r="N37" s="38" t="s">
        <v>19</v>
      </c>
      <c r="O37" s="19" t="s">
        <v>6411</v>
      </c>
      <c r="P37" s="27" t="s">
        <v>8037</v>
      </c>
      <c r="Q37" t="s">
        <v>7542</v>
      </c>
      <c r="R37" t="s">
        <v>7543</v>
      </c>
      <c r="S37" s="29" t="s">
        <v>10293</v>
      </c>
      <c r="T37" t="s">
        <v>10294</v>
      </c>
      <c r="U37" s="18" t="s">
        <v>8897</v>
      </c>
      <c r="V37" s="19" t="s">
        <v>2139</v>
      </c>
      <c r="W37" t="s">
        <v>7568</v>
      </c>
      <c r="X37" s="18" t="s">
        <v>7545</v>
      </c>
      <c r="Y37" s="27" t="s">
        <v>10724</v>
      </c>
      <c r="Z37"/>
    </row>
    <row r="38" spans="1:26" s="18" customFormat="1" x14ac:dyDescent="0.2">
      <c r="A38">
        <v>107422</v>
      </c>
      <c r="B38">
        <v>107422</v>
      </c>
      <c r="C38" s="9" t="s">
        <v>26</v>
      </c>
      <c r="D38" s="9" t="s">
        <v>2349</v>
      </c>
      <c r="E38" s="9" t="s">
        <v>16</v>
      </c>
      <c r="F38" t="s">
        <v>1133</v>
      </c>
      <c r="G38" t="s">
        <v>10571</v>
      </c>
      <c r="H38" t="s">
        <v>308</v>
      </c>
      <c r="I38" t="s">
        <v>10572</v>
      </c>
      <c r="J38" s="27">
        <v>43248</v>
      </c>
      <c r="K38" s="18">
        <v>730</v>
      </c>
      <c r="L38" t="s">
        <v>3463</v>
      </c>
      <c r="M38" t="s">
        <v>4121</v>
      </c>
      <c r="N38" s="38" t="s">
        <v>19</v>
      </c>
      <c r="O38" s="27" t="s">
        <v>6411</v>
      </c>
      <c r="P38" s="27" t="s">
        <v>8037</v>
      </c>
      <c r="Q38" t="s">
        <v>7542</v>
      </c>
      <c r="R38" t="s">
        <v>7543</v>
      </c>
      <c r="S38" s="29" t="s">
        <v>10573</v>
      </c>
      <c r="T38" s="29" t="s">
        <v>10574</v>
      </c>
      <c r="U38" s="18" t="s">
        <v>8897</v>
      </c>
      <c r="V38" s="19" t="s">
        <v>2139</v>
      </c>
      <c r="W38" t="s">
        <v>7568</v>
      </c>
      <c r="X38" s="18" t="s">
        <v>7545</v>
      </c>
      <c r="Y38" s="27" t="s">
        <v>10724</v>
      </c>
      <c r="Z38"/>
    </row>
    <row r="39" spans="1:26" s="18" customFormat="1" x14ac:dyDescent="0.2">
      <c r="A39">
        <v>110854</v>
      </c>
      <c r="B39">
        <v>110854</v>
      </c>
      <c r="C39" s="9" t="s">
        <v>26</v>
      </c>
      <c r="D39" s="9" t="s">
        <v>3380</v>
      </c>
      <c r="E39" s="9" t="s">
        <v>4672</v>
      </c>
      <c r="F39" t="s">
        <v>115</v>
      </c>
      <c r="G39" t="s">
        <v>10660</v>
      </c>
      <c r="H39" t="s">
        <v>788</v>
      </c>
      <c r="I39" t="s">
        <v>10661</v>
      </c>
      <c r="J39" s="27">
        <v>43257</v>
      </c>
      <c r="K39" s="18">
        <v>730</v>
      </c>
      <c r="L39" t="s">
        <v>3463</v>
      </c>
      <c r="M39" t="s">
        <v>8192</v>
      </c>
      <c r="N39" s="38" t="s">
        <v>19</v>
      </c>
      <c r="O39" s="27" t="s">
        <v>10731</v>
      </c>
      <c r="P39" s="27" t="s">
        <v>8049</v>
      </c>
      <c r="Q39" t="s">
        <v>7542</v>
      </c>
      <c r="R39" t="s">
        <v>7543</v>
      </c>
      <c r="S39" s="29" t="s">
        <v>10662</v>
      </c>
      <c r="T39" s="29" t="s">
        <v>10663</v>
      </c>
      <c r="U39" s="18" t="s">
        <v>8897</v>
      </c>
      <c r="V39" s="19" t="s">
        <v>2139</v>
      </c>
      <c r="W39" t="s">
        <v>7568</v>
      </c>
      <c r="X39" s="18" t="s">
        <v>7545</v>
      </c>
      <c r="Y39" s="27" t="s">
        <v>10724</v>
      </c>
      <c r="Z39"/>
    </row>
    <row r="40" spans="1:26" s="18" customFormat="1" x14ac:dyDescent="0.2">
      <c r="A40">
        <v>111066</v>
      </c>
      <c r="B40">
        <v>111066</v>
      </c>
      <c r="C40" s="9" t="s">
        <v>26</v>
      </c>
      <c r="D40" s="9" t="s">
        <v>2766</v>
      </c>
      <c r="E40" s="9" t="s">
        <v>2767</v>
      </c>
      <c r="F40" t="s">
        <v>20</v>
      </c>
      <c r="G40" t="s">
        <v>10732</v>
      </c>
      <c r="H40" t="s">
        <v>10733</v>
      </c>
      <c r="I40" t="s">
        <v>10734</v>
      </c>
      <c r="J40" s="27">
        <v>43269</v>
      </c>
      <c r="K40" s="18">
        <v>731</v>
      </c>
      <c r="L40" t="s">
        <v>729</v>
      </c>
      <c r="M40" t="s">
        <v>9459</v>
      </c>
      <c r="N40" s="42" t="s">
        <v>19</v>
      </c>
      <c r="O40" s="42" t="s">
        <v>10735</v>
      </c>
      <c r="P40" s="27" t="s">
        <v>8056</v>
      </c>
      <c r="Q40" t="s">
        <v>7542</v>
      </c>
      <c r="R40" t="s">
        <v>7543</v>
      </c>
      <c r="S40" s="29" t="s">
        <v>10736</v>
      </c>
      <c r="T40" s="29" t="s">
        <v>10737</v>
      </c>
      <c r="U40" s="18" t="s">
        <v>8886</v>
      </c>
      <c r="V40" s="19" t="s">
        <v>2139</v>
      </c>
      <c r="W40" t="s">
        <v>7563</v>
      </c>
      <c r="X40" s="18" t="s">
        <v>7545</v>
      </c>
      <c r="Y40" s="27" t="s">
        <v>10724</v>
      </c>
      <c r="Z40"/>
    </row>
    <row r="41" spans="1:26" s="18" customFormat="1" x14ac:dyDescent="0.2">
      <c r="A41">
        <v>111067</v>
      </c>
      <c r="B41">
        <v>111067</v>
      </c>
      <c r="C41" s="9" t="s">
        <v>26</v>
      </c>
      <c r="D41" s="9" t="s">
        <v>2766</v>
      </c>
      <c r="E41" s="9" t="s">
        <v>2767</v>
      </c>
      <c r="F41" t="s">
        <v>10738</v>
      </c>
      <c r="G41" t="s">
        <v>1113</v>
      </c>
      <c r="H41" t="s">
        <v>10739</v>
      </c>
      <c r="I41" t="s">
        <v>10740</v>
      </c>
      <c r="J41" s="27">
        <v>43269</v>
      </c>
      <c r="K41" s="18">
        <v>731</v>
      </c>
      <c r="L41" t="s">
        <v>729</v>
      </c>
      <c r="M41" t="s">
        <v>9459</v>
      </c>
      <c r="N41" s="42" t="s">
        <v>19</v>
      </c>
      <c r="O41" s="42" t="s">
        <v>10735</v>
      </c>
      <c r="P41" s="27" t="s">
        <v>8056</v>
      </c>
      <c r="Q41" t="s">
        <v>7542</v>
      </c>
      <c r="R41" t="s">
        <v>7543</v>
      </c>
      <c r="S41" s="29" t="s">
        <v>10741</v>
      </c>
      <c r="T41" s="29" t="s">
        <v>10742</v>
      </c>
      <c r="U41" s="18" t="s">
        <v>8886</v>
      </c>
      <c r="V41" s="19" t="s">
        <v>2139</v>
      </c>
      <c r="W41" t="s">
        <v>7563</v>
      </c>
      <c r="X41" s="18" t="s">
        <v>7545</v>
      </c>
      <c r="Y41" s="27" t="s">
        <v>10724</v>
      </c>
      <c r="Z41"/>
    </row>
    <row r="42" spans="1:26" s="18" customFormat="1" x14ac:dyDescent="0.2">
      <c r="A42">
        <v>111073</v>
      </c>
      <c r="B42">
        <v>111073</v>
      </c>
      <c r="C42" s="9" t="s">
        <v>26</v>
      </c>
      <c r="D42" s="9" t="s">
        <v>2766</v>
      </c>
      <c r="E42" s="9" t="s">
        <v>2767</v>
      </c>
      <c r="F42" t="s">
        <v>772</v>
      </c>
      <c r="G42" t="s">
        <v>2097</v>
      </c>
      <c r="H42" t="s">
        <v>1670</v>
      </c>
      <c r="I42" t="s">
        <v>10743</v>
      </c>
      <c r="J42" s="27">
        <v>43269</v>
      </c>
      <c r="K42" s="18">
        <v>730</v>
      </c>
      <c r="L42" t="s">
        <v>3463</v>
      </c>
      <c r="M42" t="s">
        <v>9459</v>
      </c>
      <c r="N42" s="42" t="s">
        <v>19</v>
      </c>
      <c r="O42" s="42" t="s">
        <v>10735</v>
      </c>
      <c r="P42" s="27" t="s">
        <v>8056</v>
      </c>
      <c r="Q42" t="s">
        <v>7542</v>
      </c>
      <c r="R42" t="s">
        <v>7543</v>
      </c>
      <c r="S42" s="29" t="s">
        <v>10744</v>
      </c>
      <c r="T42" s="29" t="s">
        <v>10745</v>
      </c>
      <c r="U42" s="18" t="s">
        <v>8886</v>
      </c>
      <c r="V42" s="19" t="s">
        <v>2139</v>
      </c>
      <c r="W42" t="s">
        <v>7568</v>
      </c>
      <c r="X42" s="18" t="s">
        <v>7545</v>
      </c>
      <c r="Y42" s="27" t="s">
        <v>10724</v>
      </c>
      <c r="Z42"/>
    </row>
    <row r="43" spans="1:26" s="18" customFormat="1" x14ac:dyDescent="0.2">
      <c r="A43">
        <v>111074</v>
      </c>
      <c r="B43">
        <v>111074</v>
      </c>
      <c r="C43" s="9" t="s">
        <v>26</v>
      </c>
      <c r="D43" s="9" t="s">
        <v>2766</v>
      </c>
      <c r="E43" s="9" t="s">
        <v>2767</v>
      </c>
      <c r="F43" t="s">
        <v>10746</v>
      </c>
      <c r="G43" t="s">
        <v>10747</v>
      </c>
      <c r="H43" t="s">
        <v>10748</v>
      </c>
      <c r="I43" t="s">
        <v>10749</v>
      </c>
      <c r="J43" s="27">
        <v>43269</v>
      </c>
      <c r="K43" s="18">
        <v>730</v>
      </c>
      <c r="L43" t="s">
        <v>3463</v>
      </c>
      <c r="M43" t="s">
        <v>9459</v>
      </c>
      <c r="N43" s="42" t="s">
        <v>31</v>
      </c>
      <c r="O43" s="42" t="s">
        <v>10735</v>
      </c>
      <c r="P43" s="27" t="s">
        <v>8056</v>
      </c>
      <c r="Q43" t="s">
        <v>7542</v>
      </c>
      <c r="R43" t="s">
        <v>7543</v>
      </c>
      <c r="S43" s="29" t="s">
        <v>10750</v>
      </c>
      <c r="T43" s="29" t="s">
        <v>10751</v>
      </c>
      <c r="U43" s="18" t="s">
        <v>8886</v>
      </c>
      <c r="V43" s="19" t="s">
        <v>2139</v>
      </c>
      <c r="W43" t="s">
        <v>7568</v>
      </c>
      <c r="X43" s="18" t="s">
        <v>7545</v>
      </c>
      <c r="Y43" s="27" t="s">
        <v>10724</v>
      </c>
      <c r="Z43"/>
    </row>
    <row r="44" spans="1:26" s="18" customFormat="1" x14ac:dyDescent="0.2">
      <c r="A44">
        <v>111076</v>
      </c>
      <c r="B44">
        <v>111076</v>
      </c>
      <c r="C44" s="9" t="s">
        <v>26</v>
      </c>
      <c r="D44" s="9" t="s">
        <v>2766</v>
      </c>
      <c r="E44" s="9" t="s">
        <v>2767</v>
      </c>
      <c r="F44" t="s">
        <v>10752</v>
      </c>
      <c r="G44" t="s">
        <v>10753</v>
      </c>
      <c r="H44" t="s">
        <v>10754</v>
      </c>
      <c r="I44" t="s">
        <v>10755</v>
      </c>
      <c r="J44" s="27">
        <v>43269</v>
      </c>
      <c r="K44" s="18">
        <v>730</v>
      </c>
      <c r="L44" t="s">
        <v>3463</v>
      </c>
      <c r="M44" t="s">
        <v>9459</v>
      </c>
      <c r="N44" s="42" t="s">
        <v>19</v>
      </c>
      <c r="O44" s="42" t="s">
        <v>10735</v>
      </c>
      <c r="P44" s="27" t="s">
        <v>8056</v>
      </c>
      <c r="Q44" t="s">
        <v>7542</v>
      </c>
      <c r="R44" t="s">
        <v>7543</v>
      </c>
      <c r="S44" s="29" t="s">
        <v>10756</v>
      </c>
      <c r="T44" s="29" t="s">
        <v>10757</v>
      </c>
      <c r="U44" s="18" t="s">
        <v>8886</v>
      </c>
      <c r="V44" s="19" t="s">
        <v>2139</v>
      </c>
      <c r="W44" t="s">
        <v>7568</v>
      </c>
      <c r="X44" s="18" t="s">
        <v>7545</v>
      </c>
      <c r="Y44" s="27" t="s">
        <v>10724</v>
      </c>
      <c r="Z44"/>
    </row>
    <row r="45" spans="1:26" s="18" customFormat="1" x14ac:dyDescent="0.2">
      <c r="A45" s="18">
        <v>90840</v>
      </c>
      <c r="B45" s="18">
        <v>8554</v>
      </c>
      <c r="C45" s="9" t="s">
        <v>26</v>
      </c>
      <c r="D45" s="9" t="s">
        <v>3434</v>
      </c>
      <c r="E45" s="9" t="s">
        <v>16</v>
      </c>
      <c r="F45" s="18" t="s">
        <v>64</v>
      </c>
      <c r="G45" s="18" t="s">
        <v>65</v>
      </c>
      <c r="H45" s="18" t="s">
        <v>66</v>
      </c>
      <c r="I45" s="18" t="s">
        <v>67</v>
      </c>
      <c r="J45" s="19">
        <v>38901</v>
      </c>
      <c r="K45" s="18">
        <v>2231</v>
      </c>
      <c r="L45" s="18" t="s">
        <v>3428</v>
      </c>
      <c r="M45" s="18" t="s">
        <v>3430</v>
      </c>
      <c r="N45" s="18" t="s">
        <v>31</v>
      </c>
      <c r="O45" s="19" t="s">
        <v>10758</v>
      </c>
      <c r="P45" s="27" t="s">
        <v>8037</v>
      </c>
      <c r="Q45" t="s">
        <v>7542</v>
      </c>
      <c r="R45" t="s">
        <v>7543</v>
      </c>
      <c r="S45" s="29" t="s">
        <v>68</v>
      </c>
      <c r="T45" s="32" t="s">
        <v>5176</v>
      </c>
      <c r="U45" s="18" t="s">
        <v>8897</v>
      </c>
      <c r="V45" s="18" t="s">
        <v>2139</v>
      </c>
      <c r="W45" t="s">
        <v>7558</v>
      </c>
      <c r="X45" s="18" t="s">
        <v>7545</v>
      </c>
      <c r="Y45" s="19"/>
    </row>
    <row r="46" spans="1:26" s="18" customFormat="1" x14ac:dyDescent="0.2">
      <c r="A46" s="18">
        <v>91727</v>
      </c>
      <c r="B46" s="18">
        <v>12267</v>
      </c>
      <c r="C46" s="9" t="s">
        <v>26</v>
      </c>
      <c r="D46" s="9" t="s">
        <v>3434</v>
      </c>
      <c r="E46" s="9" t="s">
        <v>16</v>
      </c>
      <c r="F46" s="18" t="s">
        <v>88</v>
      </c>
      <c r="G46" s="18" t="s">
        <v>89</v>
      </c>
      <c r="H46" s="18" t="s">
        <v>90</v>
      </c>
      <c r="I46" s="18" t="s">
        <v>91</v>
      </c>
      <c r="J46" s="19">
        <v>38961</v>
      </c>
      <c r="K46" s="18">
        <v>2231</v>
      </c>
      <c r="L46" s="18" t="s">
        <v>3428</v>
      </c>
      <c r="M46" s="18" t="s">
        <v>3430</v>
      </c>
      <c r="N46" s="18" t="s">
        <v>31</v>
      </c>
      <c r="O46" s="19" t="s">
        <v>10758</v>
      </c>
      <c r="P46" s="27" t="s">
        <v>8037</v>
      </c>
      <c r="Q46" t="s">
        <v>7542</v>
      </c>
      <c r="R46" t="s">
        <v>7543</v>
      </c>
      <c r="S46" s="29" t="s">
        <v>92</v>
      </c>
      <c r="T46" s="32" t="s">
        <v>5181</v>
      </c>
      <c r="U46" s="18" t="s">
        <v>8897</v>
      </c>
      <c r="V46" s="18" t="s">
        <v>2139</v>
      </c>
      <c r="W46" t="s">
        <v>7558</v>
      </c>
      <c r="X46" s="18" t="s">
        <v>7545</v>
      </c>
      <c r="Y46" s="19"/>
    </row>
    <row r="47" spans="1:26" s="18" customFormat="1" x14ac:dyDescent="0.2">
      <c r="A47" s="18">
        <v>91788</v>
      </c>
      <c r="B47" s="18">
        <v>12556</v>
      </c>
      <c r="C47" s="9" t="s">
        <v>9248</v>
      </c>
      <c r="D47" s="9" t="s">
        <v>114</v>
      </c>
      <c r="E47" s="9" t="s">
        <v>35</v>
      </c>
      <c r="F47" s="18" t="s">
        <v>115</v>
      </c>
      <c r="G47" s="18" t="s">
        <v>116</v>
      </c>
      <c r="H47" s="18" t="s">
        <v>117</v>
      </c>
      <c r="I47" s="18" t="s">
        <v>118</v>
      </c>
      <c r="J47" s="19">
        <v>39027</v>
      </c>
      <c r="K47" s="18">
        <v>748</v>
      </c>
      <c r="L47" s="18" t="s">
        <v>2445</v>
      </c>
      <c r="M47" s="18" t="s">
        <v>4327</v>
      </c>
      <c r="N47" s="18" t="s">
        <v>19</v>
      </c>
      <c r="O47" s="19" t="s">
        <v>9801</v>
      </c>
      <c r="P47" s="27" t="s">
        <v>8047</v>
      </c>
      <c r="Q47" t="s">
        <v>7542</v>
      </c>
      <c r="R47" t="s">
        <v>7543</v>
      </c>
      <c r="S47" s="29" t="s">
        <v>119</v>
      </c>
      <c r="T47" s="32" t="s">
        <v>5185</v>
      </c>
      <c r="U47" s="18" t="s">
        <v>8897</v>
      </c>
      <c r="V47" s="18" t="s">
        <v>2138</v>
      </c>
      <c r="W47" t="s">
        <v>7564</v>
      </c>
      <c r="X47" s="18" t="s">
        <v>7545</v>
      </c>
    </row>
    <row r="48" spans="1:26" s="18" customFormat="1" x14ac:dyDescent="0.2">
      <c r="A48" s="18">
        <v>91997</v>
      </c>
      <c r="B48" s="18">
        <v>13651</v>
      </c>
      <c r="C48" s="9" t="s">
        <v>9248</v>
      </c>
      <c r="D48" s="9" t="s">
        <v>2339</v>
      </c>
      <c r="E48" s="9" t="s">
        <v>16</v>
      </c>
      <c r="F48" s="18" t="s">
        <v>2451</v>
      </c>
      <c r="G48" s="18" t="s">
        <v>323</v>
      </c>
      <c r="H48" s="18" t="s">
        <v>322</v>
      </c>
      <c r="I48" s="18" t="s">
        <v>2452</v>
      </c>
      <c r="J48" s="19">
        <v>39230</v>
      </c>
      <c r="K48" s="18">
        <v>1965</v>
      </c>
      <c r="L48" s="18" t="s">
        <v>10759</v>
      </c>
      <c r="M48" s="18" t="s">
        <v>2551</v>
      </c>
      <c r="N48" s="18" t="s">
        <v>31</v>
      </c>
      <c r="O48" s="18" t="s">
        <v>9253</v>
      </c>
      <c r="P48" s="27" t="s">
        <v>8037</v>
      </c>
      <c r="Q48" t="s">
        <v>7542</v>
      </c>
      <c r="R48" t="s">
        <v>7543</v>
      </c>
      <c r="S48" s="29" t="s">
        <v>324</v>
      </c>
      <c r="T48" s="32" t="s">
        <v>5225</v>
      </c>
      <c r="U48" s="18" t="s">
        <v>8897</v>
      </c>
      <c r="V48" s="18" t="s">
        <v>2138</v>
      </c>
      <c r="W48" t="s">
        <v>7544</v>
      </c>
      <c r="X48" s="18" t="s">
        <v>7545</v>
      </c>
    </row>
    <row r="49" spans="1:25" s="18" customFormat="1" x14ac:dyDescent="0.2">
      <c r="A49" s="18">
        <v>92047</v>
      </c>
      <c r="B49" s="18">
        <v>14054</v>
      </c>
      <c r="C49" s="9" t="s">
        <v>26</v>
      </c>
      <c r="D49" s="9" t="s">
        <v>2953</v>
      </c>
      <c r="E49" s="9" t="s">
        <v>8174</v>
      </c>
      <c r="F49" s="18" t="s">
        <v>337</v>
      </c>
      <c r="G49" s="18" t="s">
        <v>338</v>
      </c>
      <c r="H49" s="18" t="s">
        <v>339</v>
      </c>
      <c r="I49" s="18" t="s">
        <v>340</v>
      </c>
      <c r="J49" s="19">
        <v>39234</v>
      </c>
      <c r="K49" s="18">
        <v>2231</v>
      </c>
      <c r="L49" s="18" t="s">
        <v>3428</v>
      </c>
      <c r="M49" s="18" t="s">
        <v>36</v>
      </c>
      <c r="N49" s="18" t="s">
        <v>31</v>
      </c>
      <c r="O49" s="19" t="s">
        <v>10760</v>
      </c>
      <c r="P49" s="27" t="s">
        <v>8216</v>
      </c>
      <c r="Q49" t="s">
        <v>7542</v>
      </c>
      <c r="R49" t="s">
        <v>7543</v>
      </c>
      <c r="S49" s="29" t="s">
        <v>341</v>
      </c>
      <c r="T49" s="32" t="s">
        <v>5227</v>
      </c>
      <c r="U49" s="18" t="s">
        <v>8897</v>
      </c>
      <c r="V49" s="18" t="s">
        <v>2139</v>
      </c>
      <c r="W49" t="s">
        <v>7558</v>
      </c>
      <c r="X49" s="18" t="s">
        <v>7545</v>
      </c>
      <c r="Y49" s="19"/>
    </row>
    <row r="50" spans="1:25" s="18" customFormat="1" x14ac:dyDescent="0.2">
      <c r="A50" s="18">
        <v>92030</v>
      </c>
      <c r="B50" s="18">
        <v>13958</v>
      </c>
      <c r="C50" s="9" t="s">
        <v>9248</v>
      </c>
      <c r="D50" s="9" t="s">
        <v>34</v>
      </c>
      <c r="E50" s="9" t="s">
        <v>35</v>
      </c>
      <c r="F50" s="18" t="s">
        <v>327</v>
      </c>
      <c r="G50" s="18" t="s">
        <v>328</v>
      </c>
      <c r="H50" s="18" t="s">
        <v>329</v>
      </c>
      <c r="I50" s="18" t="s">
        <v>330</v>
      </c>
      <c r="J50" s="19">
        <v>39234</v>
      </c>
      <c r="K50" s="18">
        <v>748</v>
      </c>
      <c r="L50" s="18" t="s">
        <v>2445</v>
      </c>
      <c r="M50" s="18" t="s">
        <v>2551</v>
      </c>
      <c r="N50" s="18" t="s">
        <v>31</v>
      </c>
      <c r="O50" s="18" t="s">
        <v>9266</v>
      </c>
      <c r="P50" s="27" t="s">
        <v>8047</v>
      </c>
      <c r="Q50" t="s">
        <v>7542</v>
      </c>
      <c r="R50" t="s">
        <v>7543</v>
      </c>
      <c r="S50" s="29" t="s">
        <v>331</v>
      </c>
      <c r="T50" s="32" t="s">
        <v>5228</v>
      </c>
      <c r="U50" s="18" t="s">
        <v>8897</v>
      </c>
      <c r="V50" s="18" t="s">
        <v>2138</v>
      </c>
      <c r="W50" t="s">
        <v>7564</v>
      </c>
      <c r="X50" s="18" t="s">
        <v>7545</v>
      </c>
    </row>
    <row r="51" spans="1:25" s="18" customFormat="1" x14ac:dyDescent="0.2">
      <c r="A51" s="18">
        <v>92037</v>
      </c>
      <c r="B51" s="18">
        <v>14004</v>
      </c>
      <c r="C51" s="9" t="s">
        <v>9248</v>
      </c>
      <c r="D51" s="9" t="s">
        <v>3434</v>
      </c>
      <c r="E51" s="9" t="s">
        <v>16</v>
      </c>
      <c r="F51" s="18" t="s">
        <v>342</v>
      </c>
      <c r="G51" s="18" t="s">
        <v>343</v>
      </c>
      <c r="H51" s="18" t="s">
        <v>344</v>
      </c>
      <c r="I51" s="18" t="s">
        <v>345</v>
      </c>
      <c r="J51" s="19">
        <v>39234</v>
      </c>
      <c r="K51" s="18">
        <v>748</v>
      </c>
      <c r="L51" s="18" t="s">
        <v>2445</v>
      </c>
      <c r="M51" s="18" t="s">
        <v>4328</v>
      </c>
      <c r="N51" s="18" t="s">
        <v>19</v>
      </c>
      <c r="O51" s="18" t="s">
        <v>9255</v>
      </c>
      <c r="P51" s="27" t="s">
        <v>8037</v>
      </c>
      <c r="Q51" t="s">
        <v>7542</v>
      </c>
      <c r="R51" t="s">
        <v>7543</v>
      </c>
      <c r="S51" s="29" t="s">
        <v>347</v>
      </c>
      <c r="T51" s="32" t="s">
        <v>5229</v>
      </c>
      <c r="U51" s="18" t="s">
        <v>8897</v>
      </c>
      <c r="V51" s="18" t="s">
        <v>2138</v>
      </c>
      <c r="W51" t="s">
        <v>7564</v>
      </c>
      <c r="X51" s="18" t="s">
        <v>7545</v>
      </c>
    </row>
    <row r="52" spans="1:25" s="18" customFormat="1" x14ac:dyDescent="0.2">
      <c r="A52" s="18">
        <v>92143</v>
      </c>
      <c r="B52" s="18">
        <v>14604</v>
      </c>
      <c r="C52" s="9" t="s">
        <v>9248</v>
      </c>
      <c r="D52" s="9" t="s">
        <v>2349</v>
      </c>
      <c r="E52" s="9" t="s">
        <v>16</v>
      </c>
      <c r="F52" s="18" t="s">
        <v>495</v>
      </c>
      <c r="G52" s="18" t="s">
        <v>488</v>
      </c>
      <c r="H52" s="18" t="s">
        <v>496</v>
      </c>
      <c r="I52" s="18" t="s">
        <v>497</v>
      </c>
      <c r="J52" s="19">
        <v>39363</v>
      </c>
      <c r="K52" s="18">
        <v>748</v>
      </c>
      <c r="L52" s="18" t="s">
        <v>2445</v>
      </c>
      <c r="M52" s="18" t="s">
        <v>8937</v>
      </c>
      <c r="N52" s="18" t="s">
        <v>31</v>
      </c>
      <c r="O52" s="18" t="s">
        <v>9259</v>
      </c>
      <c r="P52" s="27" t="s">
        <v>8037</v>
      </c>
      <c r="Q52" t="s">
        <v>7542</v>
      </c>
      <c r="R52" t="s">
        <v>7543</v>
      </c>
      <c r="S52" s="29" t="s">
        <v>498</v>
      </c>
      <c r="T52" s="32" t="s">
        <v>5259</v>
      </c>
      <c r="U52" s="18" t="s">
        <v>8897</v>
      </c>
      <c r="V52" s="18" t="s">
        <v>2138</v>
      </c>
      <c r="W52" t="s">
        <v>7564</v>
      </c>
      <c r="X52" s="18" t="s">
        <v>7545</v>
      </c>
    </row>
    <row r="53" spans="1:25" s="18" customFormat="1" x14ac:dyDescent="0.2">
      <c r="A53" s="18">
        <v>92383</v>
      </c>
      <c r="B53" s="18">
        <v>15452</v>
      </c>
      <c r="C53" s="9" t="s">
        <v>9248</v>
      </c>
      <c r="D53" s="9" t="s">
        <v>280</v>
      </c>
      <c r="E53" s="9" t="s">
        <v>35</v>
      </c>
      <c r="F53" s="18" t="s">
        <v>745</v>
      </c>
      <c r="G53" s="18" t="s">
        <v>2773</v>
      </c>
      <c r="H53" s="18" t="s">
        <v>798</v>
      </c>
      <c r="I53" s="18" t="s">
        <v>2774</v>
      </c>
      <c r="J53" s="19">
        <v>39524</v>
      </c>
      <c r="K53" s="18">
        <v>748</v>
      </c>
      <c r="L53" s="18" t="s">
        <v>2445</v>
      </c>
      <c r="M53" s="18" t="s">
        <v>2762</v>
      </c>
      <c r="N53" s="18" t="s">
        <v>19</v>
      </c>
      <c r="O53" s="18" t="s">
        <v>9258</v>
      </c>
      <c r="P53" s="27" t="s">
        <v>8047</v>
      </c>
      <c r="Q53" t="s">
        <v>7542</v>
      </c>
      <c r="R53" t="s">
        <v>7543</v>
      </c>
      <c r="S53" s="29" t="s">
        <v>799</v>
      </c>
      <c r="T53" s="32" t="s">
        <v>5323</v>
      </c>
      <c r="U53" s="18" t="s">
        <v>8897</v>
      </c>
      <c r="V53" s="18" t="s">
        <v>2138</v>
      </c>
      <c r="W53" t="s">
        <v>7564</v>
      </c>
      <c r="X53" s="18" t="s">
        <v>7545</v>
      </c>
    </row>
    <row r="54" spans="1:25" s="18" customFormat="1" x14ac:dyDescent="0.2">
      <c r="A54" s="18">
        <v>92367</v>
      </c>
      <c r="B54" s="18">
        <v>15408</v>
      </c>
      <c r="C54" s="9" t="s">
        <v>9248</v>
      </c>
      <c r="D54" s="9" t="s">
        <v>2339</v>
      </c>
      <c r="E54" s="9" t="s">
        <v>16</v>
      </c>
      <c r="F54" s="18" t="s">
        <v>801</v>
      </c>
      <c r="G54" s="18" t="s">
        <v>802</v>
      </c>
      <c r="H54" s="18" t="s">
        <v>803</v>
      </c>
      <c r="I54" s="18" t="s">
        <v>804</v>
      </c>
      <c r="J54" s="19">
        <v>39538</v>
      </c>
      <c r="K54" s="18">
        <v>748</v>
      </c>
      <c r="L54" s="18" t="s">
        <v>2445</v>
      </c>
      <c r="M54" s="18" t="s">
        <v>73</v>
      </c>
      <c r="N54" s="18" t="s">
        <v>31</v>
      </c>
      <c r="O54" s="18" t="s">
        <v>9253</v>
      </c>
      <c r="P54" s="27" t="s">
        <v>8037</v>
      </c>
      <c r="Q54" t="s">
        <v>7542</v>
      </c>
      <c r="R54" t="s">
        <v>7543</v>
      </c>
      <c r="S54" s="29" t="s">
        <v>805</v>
      </c>
      <c r="T54" s="32" t="s">
        <v>5327</v>
      </c>
      <c r="U54" s="18" t="s">
        <v>8897</v>
      </c>
      <c r="V54" s="18" t="s">
        <v>2138</v>
      </c>
      <c r="W54" t="s">
        <v>7564</v>
      </c>
      <c r="X54" s="18" t="s">
        <v>7545</v>
      </c>
    </row>
    <row r="55" spans="1:25" s="18" customFormat="1" x14ac:dyDescent="0.2">
      <c r="A55" s="18">
        <v>92537</v>
      </c>
      <c r="B55" s="18">
        <v>16051</v>
      </c>
      <c r="C55" s="9" t="s">
        <v>9248</v>
      </c>
      <c r="D55" s="9" t="s">
        <v>2339</v>
      </c>
      <c r="E55" s="9" t="s">
        <v>16</v>
      </c>
      <c r="F55" s="18" t="s">
        <v>934</v>
      </c>
      <c r="G55" s="18" t="s">
        <v>750</v>
      </c>
      <c r="H55" s="18" t="s">
        <v>935</v>
      </c>
      <c r="I55" s="18" t="s">
        <v>936</v>
      </c>
      <c r="J55" s="19">
        <v>39629</v>
      </c>
      <c r="K55" s="18">
        <v>732</v>
      </c>
      <c r="L55" s="18" t="s">
        <v>2763</v>
      </c>
      <c r="M55" s="18" t="s">
        <v>4121</v>
      </c>
      <c r="N55" s="18" t="s">
        <v>31</v>
      </c>
      <c r="O55" s="18" t="s">
        <v>9253</v>
      </c>
      <c r="P55" s="27" t="s">
        <v>8037</v>
      </c>
      <c r="Q55" t="s">
        <v>7542</v>
      </c>
      <c r="R55" t="s">
        <v>7543</v>
      </c>
      <c r="S55" s="29" t="s">
        <v>937</v>
      </c>
      <c r="T55" s="32" t="s">
        <v>5356</v>
      </c>
      <c r="U55" s="18" t="s">
        <v>8897</v>
      </c>
      <c r="V55" s="18" t="s">
        <v>2138</v>
      </c>
      <c r="W55" t="s">
        <v>7548</v>
      </c>
      <c r="X55" s="18" t="s">
        <v>7545</v>
      </c>
    </row>
    <row r="56" spans="1:25" s="18" customFormat="1" x14ac:dyDescent="0.2">
      <c r="A56" s="18">
        <v>92581</v>
      </c>
      <c r="B56" s="18">
        <v>16269</v>
      </c>
      <c r="C56" s="9" t="s">
        <v>9248</v>
      </c>
      <c r="D56" s="9" t="s">
        <v>2339</v>
      </c>
      <c r="E56" s="9" t="s">
        <v>16</v>
      </c>
      <c r="F56" s="18" t="s">
        <v>955</v>
      </c>
      <c r="G56" s="18" t="s">
        <v>720</v>
      </c>
      <c r="H56" s="18" t="s">
        <v>956</v>
      </c>
      <c r="I56" s="18" t="s">
        <v>957</v>
      </c>
      <c r="J56" s="19">
        <v>39650</v>
      </c>
      <c r="K56" s="18">
        <v>732</v>
      </c>
      <c r="L56" s="18" t="s">
        <v>2763</v>
      </c>
      <c r="M56" s="18" t="s">
        <v>73</v>
      </c>
      <c r="N56" s="18" t="s">
        <v>19</v>
      </c>
      <c r="O56" s="18" t="s">
        <v>9253</v>
      </c>
      <c r="P56" s="27" t="s">
        <v>8037</v>
      </c>
      <c r="Q56" t="s">
        <v>7542</v>
      </c>
      <c r="R56" t="s">
        <v>7543</v>
      </c>
      <c r="S56" s="29" t="s">
        <v>958</v>
      </c>
      <c r="T56" s="32" t="s">
        <v>5361</v>
      </c>
      <c r="U56" s="18" t="s">
        <v>8897</v>
      </c>
      <c r="V56" s="18" t="s">
        <v>2138</v>
      </c>
      <c r="W56" t="s">
        <v>7548</v>
      </c>
      <c r="X56" s="18" t="s">
        <v>7545</v>
      </c>
    </row>
    <row r="57" spans="1:25" s="18" customFormat="1" x14ac:dyDescent="0.2">
      <c r="A57" s="18">
        <v>92721</v>
      </c>
      <c r="B57" s="18">
        <v>16946</v>
      </c>
      <c r="C57" s="9" t="s">
        <v>26</v>
      </c>
      <c r="D57" s="9" t="s">
        <v>2339</v>
      </c>
      <c r="E57" s="9" t="s">
        <v>16</v>
      </c>
      <c r="F57" s="18" t="s">
        <v>1082</v>
      </c>
      <c r="G57" s="18" t="s">
        <v>2777</v>
      </c>
      <c r="H57" s="18" t="s">
        <v>168</v>
      </c>
      <c r="I57" s="18" t="s">
        <v>2778</v>
      </c>
      <c r="J57" s="19">
        <v>39853</v>
      </c>
      <c r="K57" s="18">
        <v>2231</v>
      </c>
      <c r="L57" s="18" t="s">
        <v>3428</v>
      </c>
      <c r="M57" s="18" t="s">
        <v>73</v>
      </c>
      <c r="N57" s="18" t="s">
        <v>31</v>
      </c>
      <c r="O57" s="19" t="s">
        <v>4876</v>
      </c>
      <c r="P57" s="27" t="s">
        <v>8037</v>
      </c>
      <c r="Q57" t="s">
        <v>7542</v>
      </c>
      <c r="R57" t="s">
        <v>7543</v>
      </c>
      <c r="S57" s="29" t="s">
        <v>1083</v>
      </c>
      <c r="T57" s="32" t="s">
        <v>5390</v>
      </c>
      <c r="U57" s="18" t="s">
        <v>8897</v>
      </c>
      <c r="V57" s="18" t="s">
        <v>2139</v>
      </c>
      <c r="W57" t="s">
        <v>7558</v>
      </c>
      <c r="X57" s="18" t="s">
        <v>7545</v>
      </c>
      <c r="Y57" s="19"/>
    </row>
    <row r="58" spans="1:25" s="18" customFormat="1" x14ac:dyDescent="0.2">
      <c r="A58" s="18">
        <v>93201</v>
      </c>
      <c r="B58" s="18">
        <v>18441</v>
      </c>
      <c r="C58" s="9" t="s">
        <v>26</v>
      </c>
      <c r="D58" s="9" t="s">
        <v>3434</v>
      </c>
      <c r="E58" s="9" t="s">
        <v>16</v>
      </c>
      <c r="F58" s="18" t="s">
        <v>20</v>
      </c>
      <c r="G58" s="18" t="s">
        <v>1243</v>
      </c>
      <c r="H58" s="18" t="s">
        <v>1244</v>
      </c>
      <c r="I58" s="18" t="s">
        <v>1245</v>
      </c>
      <c r="J58" s="19">
        <v>40238</v>
      </c>
      <c r="K58" s="18">
        <v>2231</v>
      </c>
      <c r="L58" s="18" t="s">
        <v>3428</v>
      </c>
      <c r="M58" s="18" t="s">
        <v>3430</v>
      </c>
      <c r="N58" s="18" t="s">
        <v>31</v>
      </c>
      <c r="O58" s="19" t="s">
        <v>10758</v>
      </c>
      <c r="P58" s="27" t="s">
        <v>8037</v>
      </c>
      <c r="Q58" t="s">
        <v>7542</v>
      </c>
      <c r="R58" t="s">
        <v>7543</v>
      </c>
      <c r="S58" s="29" t="s">
        <v>1246</v>
      </c>
      <c r="T58" s="32" t="s">
        <v>5426</v>
      </c>
      <c r="U58" s="18" t="s">
        <v>8897</v>
      </c>
      <c r="V58" s="18" t="s">
        <v>2139</v>
      </c>
      <c r="W58" t="s">
        <v>7558</v>
      </c>
      <c r="X58" s="18" t="s">
        <v>7545</v>
      </c>
      <c r="Y58" s="19"/>
    </row>
    <row r="59" spans="1:25" s="18" customFormat="1" x14ac:dyDescent="0.2">
      <c r="A59" s="18">
        <v>93235</v>
      </c>
      <c r="B59" s="18">
        <v>18535</v>
      </c>
      <c r="C59" s="9" t="s">
        <v>26</v>
      </c>
      <c r="D59" s="9" t="s">
        <v>280</v>
      </c>
      <c r="E59" s="9" t="s">
        <v>35</v>
      </c>
      <c r="F59" s="18" t="s">
        <v>1261</v>
      </c>
      <c r="G59" s="18" t="s">
        <v>1262</v>
      </c>
      <c r="H59" s="18" t="s">
        <v>165</v>
      </c>
      <c r="I59" s="18" t="s">
        <v>1263</v>
      </c>
      <c r="J59" s="19">
        <v>40259</v>
      </c>
      <c r="K59" s="18">
        <v>2233</v>
      </c>
      <c r="L59" s="18" t="s">
        <v>3444</v>
      </c>
      <c r="M59" s="18" t="s">
        <v>7144</v>
      </c>
      <c r="N59" s="18" t="s">
        <v>31</v>
      </c>
      <c r="O59" s="19" t="s">
        <v>10761</v>
      </c>
      <c r="P59" s="27" t="s">
        <v>8047</v>
      </c>
      <c r="Q59" t="s">
        <v>7542</v>
      </c>
      <c r="R59" t="s">
        <v>7543</v>
      </c>
      <c r="S59" s="29" t="s">
        <v>1264</v>
      </c>
      <c r="T59" s="32" t="s">
        <v>5428</v>
      </c>
      <c r="U59" s="18" t="s">
        <v>8897</v>
      </c>
      <c r="V59" s="18" t="s">
        <v>2139</v>
      </c>
      <c r="W59" t="s">
        <v>7558</v>
      </c>
      <c r="X59" s="18" t="s">
        <v>7545</v>
      </c>
      <c r="Y59" s="19"/>
    </row>
    <row r="60" spans="1:25" s="18" customFormat="1" x14ac:dyDescent="0.2">
      <c r="A60" s="18">
        <v>93275</v>
      </c>
      <c r="B60" s="18">
        <v>18703</v>
      </c>
      <c r="C60" s="9" t="s">
        <v>26</v>
      </c>
      <c r="D60" s="9" t="s">
        <v>701</v>
      </c>
      <c r="E60" s="9" t="s">
        <v>9948</v>
      </c>
      <c r="F60" s="18" t="s">
        <v>1280</v>
      </c>
      <c r="G60" s="18" t="s">
        <v>1281</v>
      </c>
      <c r="H60" s="18" t="s">
        <v>1282</v>
      </c>
      <c r="I60" s="18" t="s">
        <v>1283</v>
      </c>
      <c r="J60" s="19">
        <v>40315</v>
      </c>
      <c r="K60" s="18">
        <v>2852</v>
      </c>
      <c r="L60" s="18" t="s">
        <v>10762</v>
      </c>
      <c r="M60" s="18" t="s">
        <v>9814</v>
      </c>
      <c r="N60" s="18" t="s">
        <v>31</v>
      </c>
      <c r="O60" s="19" t="s">
        <v>9953</v>
      </c>
      <c r="P60" s="27" t="s">
        <v>8196</v>
      </c>
      <c r="Q60" t="s">
        <v>7571</v>
      </c>
      <c r="R60" t="s">
        <v>9815</v>
      </c>
      <c r="S60" s="29" t="s">
        <v>1284</v>
      </c>
      <c r="T60" s="32" t="s">
        <v>5432</v>
      </c>
      <c r="U60" s="18" t="s">
        <v>6782</v>
      </c>
      <c r="V60" s="18" t="s">
        <v>2139</v>
      </c>
      <c r="W60" t="s">
        <v>7563</v>
      </c>
      <c r="X60" s="18" t="s">
        <v>7545</v>
      </c>
      <c r="Y60" s="19"/>
    </row>
    <row r="61" spans="1:25" s="18" customFormat="1" x14ac:dyDescent="0.2">
      <c r="A61" s="18">
        <v>93281</v>
      </c>
      <c r="B61" s="18">
        <v>18714</v>
      </c>
      <c r="C61" s="9" t="s">
        <v>9248</v>
      </c>
      <c r="D61" s="9" t="s">
        <v>2353</v>
      </c>
      <c r="E61" s="9" t="s">
        <v>35</v>
      </c>
      <c r="F61" s="18" t="s">
        <v>1285</v>
      </c>
      <c r="G61" s="18" t="s">
        <v>1286</v>
      </c>
      <c r="H61" s="18" t="s">
        <v>281</v>
      </c>
      <c r="I61" s="18" t="s">
        <v>1287</v>
      </c>
      <c r="J61" s="19">
        <v>40322</v>
      </c>
      <c r="K61" s="18">
        <v>748</v>
      </c>
      <c r="L61" s="18" t="s">
        <v>2445</v>
      </c>
      <c r="M61" s="18" t="s">
        <v>2762</v>
      </c>
      <c r="N61" s="18" t="s">
        <v>19</v>
      </c>
      <c r="O61" s="19" t="s">
        <v>9270</v>
      </c>
      <c r="P61" s="27" t="s">
        <v>8047</v>
      </c>
      <c r="Q61" t="s">
        <v>7542</v>
      </c>
      <c r="R61" t="s">
        <v>7543</v>
      </c>
      <c r="S61" s="29" t="s">
        <v>1288</v>
      </c>
      <c r="T61" s="32" t="s">
        <v>5433</v>
      </c>
      <c r="U61" s="18" t="s">
        <v>8897</v>
      </c>
      <c r="V61" s="18" t="s">
        <v>2138</v>
      </c>
      <c r="W61" t="s">
        <v>7564</v>
      </c>
      <c r="X61" s="18" t="s">
        <v>7545</v>
      </c>
      <c r="Y61" s="19"/>
    </row>
    <row r="62" spans="1:25" s="18" customFormat="1" x14ac:dyDescent="0.2">
      <c r="A62" s="18">
        <v>93641</v>
      </c>
      <c r="B62" s="18">
        <v>19659</v>
      </c>
      <c r="C62" s="9" t="s">
        <v>26</v>
      </c>
      <c r="D62" s="9" t="s">
        <v>280</v>
      </c>
      <c r="E62" s="9" t="s">
        <v>35</v>
      </c>
      <c r="F62" s="18" t="s">
        <v>1435</v>
      </c>
      <c r="G62" s="18" t="s">
        <v>1436</v>
      </c>
      <c r="H62" s="18" t="s">
        <v>1194</v>
      </c>
      <c r="I62" s="18" t="s">
        <v>1437</v>
      </c>
      <c r="J62" s="19">
        <v>40603</v>
      </c>
      <c r="K62" s="18">
        <v>2231</v>
      </c>
      <c r="L62" s="18" t="s">
        <v>3428</v>
      </c>
      <c r="M62" s="18" t="s">
        <v>8204</v>
      </c>
      <c r="N62" s="18" t="s">
        <v>19</v>
      </c>
      <c r="O62" s="19" t="s">
        <v>10761</v>
      </c>
      <c r="P62" s="27" t="s">
        <v>8047</v>
      </c>
      <c r="Q62" t="s">
        <v>7542</v>
      </c>
      <c r="R62" t="s">
        <v>7543</v>
      </c>
      <c r="S62" s="29" t="s">
        <v>1438</v>
      </c>
      <c r="T62" s="32" t="s">
        <v>5469</v>
      </c>
      <c r="U62" s="18" t="s">
        <v>8897</v>
      </c>
      <c r="V62" s="18" t="s">
        <v>2139</v>
      </c>
      <c r="W62" t="s">
        <v>7558</v>
      </c>
      <c r="X62" s="18" t="s">
        <v>7545</v>
      </c>
      <c r="Y62" s="19"/>
    </row>
    <row r="63" spans="1:25" s="18" customFormat="1" x14ac:dyDescent="0.2">
      <c r="A63" s="18">
        <v>93670</v>
      </c>
      <c r="B63" s="18">
        <v>19716</v>
      </c>
      <c r="C63" s="9" t="s">
        <v>26</v>
      </c>
      <c r="D63" s="9" t="s">
        <v>2349</v>
      </c>
      <c r="E63" s="9" t="s">
        <v>16</v>
      </c>
      <c r="F63" s="18" t="s">
        <v>1457</v>
      </c>
      <c r="G63" s="18" t="s">
        <v>1458</v>
      </c>
      <c r="H63" s="18" t="s">
        <v>1459</v>
      </c>
      <c r="I63" s="18" t="s">
        <v>1460</v>
      </c>
      <c r="J63" s="19">
        <v>40609</v>
      </c>
      <c r="K63" s="18">
        <v>731</v>
      </c>
      <c r="L63" s="18" t="s">
        <v>729</v>
      </c>
      <c r="M63" s="18" t="s">
        <v>8205</v>
      </c>
      <c r="N63" s="18" t="s">
        <v>31</v>
      </c>
      <c r="O63" s="19" t="s">
        <v>6411</v>
      </c>
      <c r="P63" s="27" t="s">
        <v>8037</v>
      </c>
      <c r="Q63" t="s">
        <v>7542</v>
      </c>
      <c r="R63" t="s">
        <v>7543</v>
      </c>
      <c r="S63" s="29" t="s">
        <v>1461</v>
      </c>
      <c r="T63" s="32" t="s">
        <v>5475</v>
      </c>
      <c r="U63" s="18" t="s">
        <v>8897</v>
      </c>
      <c r="V63" s="18" t="s">
        <v>2139</v>
      </c>
      <c r="W63" t="s">
        <v>7563</v>
      </c>
      <c r="X63" s="18" t="s">
        <v>7545</v>
      </c>
      <c r="Y63" s="19"/>
    </row>
    <row r="64" spans="1:25" s="18" customFormat="1" x14ac:dyDescent="0.2">
      <c r="A64" s="18">
        <v>93643</v>
      </c>
      <c r="B64" s="18">
        <v>19663</v>
      </c>
      <c r="C64" s="9" t="s">
        <v>26</v>
      </c>
      <c r="D64" s="9" t="s">
        <v>2339</v>
      </c>
      <c r="E64" s="9" t="s">
        <v>16</v>
      </c>
      <c r="F64" s="18" t="s">
        <v>1285</v>
      </c>
      <c r="G64" s="18" t="s">
        <v>1448</v>
      </c>
      <c r="H64" s="18" t="s">
        <v>1447</v>
      </c>
      <c r="I64" s="18" t="s">
        <v>8206</v>
      </c>
      <c r="J64" s="19">
        <v>40609</v>
      </c>
      <c r="K64" s="18">
        <v>2231</v>
      </c>
      <c r="L64" s="18" t="s">
        <v>3428</v>
      </c>
      <c r="M64" s="18" t="s">
        <v>73</v>
      </c>
      <c r="N64" s="18" t="s">
        <v>31</v>
      </c>
      <c r="O64" s="19" t="s">
        <v>4876</v>
      </c>
      <c r="P64" s="27" t="s">
        <v>8037</v>
      </c>
      <c r="Q64" t="s">
        <v>7542</v>
      </c>
      <c r="R64" t="s">
        <v>7543</v>
      </c>
      <c r="S64" s="29" t="s">
        <v>1449</v>
      </c>
      <c r="T64" s="32" t="s">
        <v>5473</v>
      </c>
      <c r="U64" s="18" t="s">
        <v>8897</v>
      </c>
      <c r="V64" s="18" t="s">
        <v>2139</v>
      </c>
      <c r="W64" t="s">
        <v>7558</v>
      </c>
      <c r="X64" s="18" t="s">
        <v>7545</v>
      </c>
      <c r="Y64" s="19"/>
    </row>
    <row r="65" spans="1:25" s="18" customFormat="1" x14ac:dyDescent="0.2">
      <c r="A65" s="18">
        <v>93649</v>
      </c>
      <c r="B65" s="18">
        <v>19670</v>
      </c>
      <c r="C65" s="9" t="s">
        <v>9248</v>
      </c>
      <c r="D65" s="9" t="s">
        <v>2349</v>
      </c>
      <c r="E65" s="9" t="s">
        <v>16</v>
      </c>
      <c r="F65" s="18" t="s">
        <v>1670</v>
      </c>
      <c r="G65" s="18" t="s">
        <v>1434</v>
      </c>
      <c r="H65" s="18" t="s">
        <v>1466</v>
      </c>
      <c r="I65" s="18" t="s">
        <v>2455</v>
      </c>
      <c r="J65" s="19">
        <v>40616</v>
      </c>
      <c r="K65" s="18">
        <v>732</v>
      </c>
      <c r="L65" s="18" t="s">
        <v>2763</v>
      </c>
      <c r="M65" s="18" t="s">
        <v>2949</v>
      </c>
      <c r="N65" s="18" t="s">
        <v>31</v>
      </c>
      <c r="O65" s="19" t="s">
        <v>9259</v>
      </c>
      <c r="P65" s="27" t="s">
        <v>8037</v>
      </c>
      <c r="Q65" t="s">
        <v>7542</v>
      </c>
      <c r="R65" t="s">
        <v>7543</v>
      </c>
      <c r="S65" s="29" t="s">
        <v>1467</v>
      </c>
      <c r="T65" s="32" t="s">
        <v>5476</v>
      </c>
      <c r="U65" s="18" t="s">
        <v>8897</v>
      </c>
      <c r="V65" s="18" t="s">
        <v>2138</v>
      </c>
      <c r="W65" t="s">
        <v>7548</v>
      </c>
      <c r="X65" s="18" t="s">
        <v>7545</v>
      </c>
      <c r="Y65" s="19"/>
    </row>
    <row r="66" spans="1:25" s="18" customFormat="1" x14ac:dyDescent="0.2">
      <c r="A66" s="18">
        <v>29792</v>
      </c>
      <c r="B66" s="18">
        <v>29792</v>
      </c>
      <c r="C66" s="9" t="s">
        <v>26</v>
      </c>
      <c r="D66" s="9" t="s">
        <v>2339</v>
      </c>
      <c r="E66" s="9" t="s">
        <v>16</v>
      </c>
      <c r="F66" s="18" t="s">
        <v>2563</v>
      </c>
      <c r="G66" s="18" t="s">
        <v>1567</v>
      </c>
      <c r="H66" s="18" t="s">
        <v>1566</v>
      </c>
      <c r="I66" s="18" t="s">
        <v>2788</v>
      </c>
      <c r="J66" s="19">
        <v>40833</v>
      </c>
      <c r="K66" s="18">
        <v>2231</v>
      </c>
      <c r="L66" s="18" t="s">
        <v>3428</v>
      </c>
      <c r="M66" s="18" t="s">
        <v>73</v>
      </c>
      <c r="N66" s="18" t="s">
        <v>31</v>
      </c>
      <c r="O66" s="19" t="s">
        <v>4876</v>
      </c>
      <c r="P66" s="27" t="s">
        <v>8037</v>
      </c>
      <c r="Q66" t="s">
        <v>7542</v>
      </c>
      <c r="R66" t="s">
        <v>7543</v>
      </c>
      <c r="S66" s="29" t="s">
        <v>2564</v>
      </c>
      <c r="T66" s="32" t="s">
        <v>5500</v>
      </c>
      <c r="U66" s="18" t="s">
        <v>8897</v>
      </c>
      <c r="V66" s="18" t="s">
        <v>2139</v>
      </c>
      <c r="W66" t="s">
        <v>7558</v>
      </c>
      <c r="X66" s="18" t="s">
        <v>7545</v>
      </c>
      <c r="Y66" s="19"/>
    </row>
    <row r="67" spans="1:25" s="18" customFormat="1" x14ac:dyDescent="0.2">
      <c r="A67" s="18">
        <v>29888</v>
      </c>
      <c r="B67" s="18">
        <v>29888</v>
      </c>
      <c r="C67" s="9" t="s">
        <v>26</v>
      </c>
      <c r="D67" s="9" t="s">
        <v>2339</v>
      </c>
      <c r="E67" s="9" t="s">
        <v>16</v>
      </c>
      <c r="F67" s="18" t="s">
        <v>1561</v>
      </c>
      <c r="G67" s="18" t="s">
        <v>1601</v>
      </c>
      <c r="H67" s="18" t="s">
        <v>1602</v>
      </c>
      <c r="I67" s="18" t="s">
        <v>1603</v>
      </c>
      <c r="J67" s="19">
        <v>40857</v>
      </c>
      <c r="K67" s="18">
        <v>2231</v>
      </c>
      <c r="L67" s="18" t="s">
        <v>3428</v>
      </c>
      <c r="M67" s="18" t="s">
        <v>4121</v>
      </c>
      <c r="N67" s="18" t="s">
        <v>31</v>
      </c>
      <c r="O67" s="19" t="s">
        <v>4876</v>
      </c>
      <c r="P67" s="27" t="s">
        <v>8037</v>
      </c>
      <c r="Q67" t="s">
        <v>7542</v>
      </c>
      <c r="R67" t="s">
        <v>7543</v>
      </c>
      <c r="S67" s="29" t="s">
        <v>1604</v>
      </c>
      <c r="T67" s="32" t="s">
        <v>5512</v>
      </c>
      <c r="U67" s="18" t="s">
        <v>8897</v>
      </c>
      <c r="V67" s="18" t="s">
        <v>2139</v>
      </c>
      <c r="W67" t="s">
        <v>7558</v>
      </c>
      <c r="X67" s="18" t="s">
        <v>7545</v>
      </c>
      <c r="Y67" s="19"/>
    </row>
    <row r="68" spans="1:25" s="18" customFormat="1" x14ac:dyDescent="0.2">
      <c r="A68" s="18">
        <v>29966</v>
      </c>
      <c r="B68" s="18">
        <v>29966</v>
      </c>
      <c r="C68" s="9" t="s">
        <v>26</v>
      </c>
      <c r="D68" s="9" t="s">
        <v>2339</v>
      </c>
      <c r="E68" s="9" t="s">
        <v>16</v>
      </c>
      <c r="F68" s="18" t="s">
        <v>2356</v>
      </c>
      <c r="G68" s="18" t="s">
        <v>1635</v>
      </c>
      <c r="H68" s="18" t="s">
        <v>115</v>
      </c>
      <c r="I68" s="18" t="s">
        <v>2357</v>
      </c>
      <c r="J68" s="19">
        <v>40878</v>
      </c>
      <c r="K68" s="18">
        <v>2231</v>
      </c>
      <c r="L68" s="18" t="s">
        <v>3428</v>
      </c>
      <c r="M68" s="18" t="s">
        <v>73</v>
      </c>
      <c r="N68" s="18" t="s">
        <v>31</v>
      </c>
      <c r="O68" s="19" t="s">
        <v>4876</v>
      </c>
      <c r="P68" s="27" t="s">
        <v>8037</v>
      </c>
      <c r="Q68" t="s">
        <v>7542</v>
      </c>
      <c r="R68" t="s">
        <v>7543</v>
      </c>
      <c r="S68" s="29" t="s">
        <v>2565</v>
      </c>
      <c r="T68" s="32" t="s">
        <v>5519</v>
      </c>
      <c r="U68" s="18" t="s">
        <v>8897</v>
      </c>
      <c r="V68" s="18" t="s">
        <v>2139</v>
      </c>
      <c r="W68" t="s">
        <v>7558</v>
      </c>
      <c r="X68" s="18" t="s">
        <v>7545</v>
      </c>
      <c r="Y68" s="19"/>
    </row>
    <row r="69" spans="1:25" s="18" customFormat="1" x14ac:dyDescent="0.2">
      <c r="A69" s="18">
        <v>30063</v>
      </c>
      <c r="B69" s="18">
        <v>30063</v>
      </c>
      <c r="C69" s="9" t="s">
        <v>26</v>
      </c>
      <c r="D69" s="9" t="s">
        <v>2353</v>
      </c>
      <c r="E69" s="9" t="s">
        <v>35</v>
      </c>
      <c r="F69" s="18" t="s">
        <v>382</v>
      </c>
      <c r="G69" s="18" t="s">
        <v>75</v>
      </c>
      <c r="H69" s="18" t="s">
        <v>1433</v>
      </c>
      <c r="I69" s="18" t="s">
        <v>1666</v>
      </c>
      <c r="J69" s="19">
        <v>40910</v>
      </c>
      <c r="K69" s="18">
        <v>2231</v>
      </c>
      <c r="L69" s="18" t="s">
        <v>3428</v>
      </c>
      <c r="M69" s="18" t="s">
        <v>2762</v>
      </c>
      <c r="N69" s="18" t="s">
        <v>31</v>
      </c>
      <c r="O69" s="19" t="s">
        <v>10763</v>
      </c>
      <c r="P69" s="27" t="s">
        <v>8047</v>
      </c>
      <c r="Q69" t="s">
        <v>7542</v>
      </c>
      <c r="R69" t="s">
        <v>7543</v>
      </c>
      <c r="S69" s="29" t="s">
        <v>1667</v>
      </c>
      <c r="T69" s="32" t="s">
        <v>5527</v>
      </c>
      <c r="U69" s="18" t="s">
        <v>8897</v>
      </c>
      <c r="V69" s="18" t="s">
        <v>2139</v>
      </c>
      <c r="W69" t="s">
        <v>7558</v>
      </c>
      <c r="X69" s="18" t="s">
        <v>7545</v>
      </c>
      <c r="Y69" s="19"/>
    </row>
    <row r="70" spans="1:25" s="18" customFormat="1" x14ac:dyDescent="0.2">
      <c r="A70" s="18">
        <v>30070</v>
      </c>
      <c r="B70" s="18">
        <v>30070</v>
      </c>
      <c r="C70" s="9" t="s">
        <v>26</v>
      </c>
      <c r="D70" s="9" t="s">
        <v>2349</v>
      </c>
      <c r="E70" s="9" t="s">
        <v>16</v>
      </c>
      <c r="F70" s="18" t="s">
        <v>709</v>
      </c>
      <c r="G70" s="18" t="s">
        <v>1682</v>
      </c>
      <c r="H70" s="18" t="s">
        <v>1681</v>
      </c>
      <c r="I70" s="18" t="s">
        <v>2156</v>
      </c>
      <c r="J70" s="19">
        <v>40917</v>
      </c>
      <c r="K70" s="18">
        <v>2231</v>
      </c>
      <c r="L70" s="18" t="s">
        <v>3428</v>
      </c>
      <c r="M70" s="18" t="s">
        <v>2949</v>
      </c>
      <c r="N70" s="18" t="s">
        <v>31</v>
      </c>
      <c r="O70" s="19" t="s">
        <v>6411</v>
      </c>
      <c r="P70" s="27" t="s">
        <v>8037</v>
      </c>
      <c r="Q70" t="s">
        <v>7542</v>
      </c>
      <c r="R70" t="s">
        <v>7543</v>
      </c>
      <c r="S70" s="29" t="s">
        <v>1683</v>
      </c>
      <c r="T70" s="32" t="s">
        <v>5529</v>
      </c>
      <c r="U70" s="18" t="s">
        <v>8897</v>
      </c>
      <c r="V70" s="18" t="s">
        <v>2139</v>
      </c>
      <c r="W70" t="s">
        <v>7558</v>
      </c>
      <c r="X70" s="18" t="s">
        <v>7545</v>
      </c>
      <c r="Y70" s="19"/>
    </row>
    <row r="71" spans="1:25" s="18" customFormat="1" x14ac:dyDescent="0.2">
      <c r="A71" s="18">
        <v>30092</v>
      </c>
      <c r="B71" s="18">
        <v>30092</v>
      </c>
      <c r="C71" s="9" t="s">
        <v>26</v>
      </c>
      <c r="D71" s="9" t="s">
        <v>2349</v>
      </c>
      <c r="E71" s="9" t="s">
        <v>16</v>
      </c>
      <c r="F71" s="18" t="s">
        <v>1704</v>
      </c>
      <c r="G71" s="18" t="s">
        <v>1705</v>
      </c>
      <c r="H71" s="18" t="s">
        <v>1013</v>
      </c>
      <c r="I71" s="18" t="s">
        <v>1706</v>
      </c>
      <c r="J71" s="19">
        <v>40924</v>
      </c>
      <c r="K71" s="18">
        <v>731</v>
      </c>
      <c r="L71" s="18" t="s">
        <v>729</v>
      </c>
      <c r="M71" s="18" t="s">
        <v>8205</v>
      </c>
      <c r="N71" s="18" t="s">
        <v>31</v>
      </c>
      <c r="O71" s="19" t="s">
        <v>6411</v>
      </c>
      <c r="P71" s="27" t="s">
        <v>8037</v>
      </c>
      <c r="Q71" t="s">
        <v>7542</v>
      </c>
      <c r="R71" t="s">
        <v>7543</v>
      </c>
      <c r="S71" s="29" t="s">
        <v>1707</v>
      </c>
      <c r="T71" s="32" t="s">
        <v>5535</v>
      </c>
      <c r="U71" s="18" t="s">
        <v>8897</v>
      </c>
      <c r="V71" s="18" t="s">
        <v>2139</v>
      </c>
      <c r="W71" t="s">
        <v>7563</v>
      </c>
      <c r="X71" s="18" t="s">
        <v>7545</v>
      </c>
      <c r="Y71" s="19"/>
    </row>
    <row r="72" spans="1:25" s="18" customFormat="1" x14ac:dyDescent="0.2">
      <c r="A72" s="18">
        <v>30114</v>
      </c>
      <c r="B72" s="18">
        <v>30114</v>
      </c>
      <c r="C72" s="9" t="s">
        <v>9248</v>
      </c>
      <c r="D72" s="9" t="s">
        <v>2353</v>
      </c>
      <c r="E72" s="9" t="s">
        <v>35</v>
      </c>
      <c r="F72" s="18" t="s">
        <v>1240</v>
      </c>
      <c r="G72" s="18" t="s">
        <v>1717</v>
      </c>
      <c r="H72" s="18" t="s">
        <v>168</v>
      </c>
      <c r="I72" s="18" t="s">
        <v>2007</v>
      </c>
      <c r="J72" s="19">
        <v>40932</v>
      </c>
      <c r="K72" s="18">
        <v>748</v>
      </c>
      <c r="L72" s="18" t="s">
        <v>2445</v>
      </c>
      <c r="M72" s="18" t="s">
        <v>2762</v>
      </c>
      <c r="N72" s="18" t="s">
        <v>31</v>
      </c>
      <c r="O72" s="18" t="s">
        <v>9270</v>
      </c>
      <c r="P72" s="27" t="s">
        <v>8047</v>
      </c>
      <c r="Q72" t="s">
        <v>7542</v>
      </c>
      <c r="R72" t="s">
        <v>7543</v>
      </c>
      <c r="S72" s="29" t="s">
        <v>2157</v>
      </c>
      <c r="T72" s="32" t="s">
        <v>5539</v>
      </c>
      <c r="U72" s="18" t="s">
        <v>8897</v>
      </c>
      <c r="V72" s="18" t="s">
        <v>2138</v>
      </c>
      <c r="W72" t="s">
        <v>7564</v>
      </c>
      <c r="X72" s="18" t="s">
        <v>7545</v>
      </c>
    </row>
    <row r="73" spans="1:25" s="18" customFormat="1" x14ac:dyDescent="0.2">
      <c r="A73" s="18">
        <v>30422</v>
      </c>
      <c r="B73" s="18">
        <v>30422</v>
      </c>
      <c r="C73" s="9" t="s">
        <v>9248</v>
      </c>
      <c r="D73" s="9" t="s">
        <v>2349</v>
      </c>
      <c r="E73" s="9" t="s">
        <v>16</v>
      </c>
      <c r="F73" s="18" t="s">
        <v>1820</v>
      </c>
      <c r="G73" s="18" t="s">
        <v>1821</v>
      </c>
      <c r="H73" s="18" t="s">
        <v>1822</v>
      </c>
      <c r="I73" s="18" t="s">
        <v>1823</v>
      </c>
      <c r="J73" s="19">
        <v>41022</v>
      </c>
      <c r="K73" s="18">
        <v>732</v>
      </c>
      <c r="L73" s="18" t="s">
        <v>2763</v>
      </c>
      <c r="M73" s="18" t="s">
        <v>2551</v>
      </c>
      <c r="N73" s="18" t="s">
        <v>31</v>
      </c>
      <c r="O73" s="19" t="s">
        <v>9259</v>
      </c>
      <c r="P73" s="27" t="s">
        <v>8037</v>
      </c>
      <c r="Q73" t="s">
        <v>7542</v>
      </c>
      <c r="R73" t="s">
        <v>7543</v>
      </c>
      <c r="S73" s="29" t="s">
        <v>1824</v>
      </c>
      <c r="T73" s="32" t="s">
        <v>5567</v>
      </c>
      <c r="U73" s="18" t="s">
        <v>8897</v>
      </c>
      <c r="V73" s="18" t="s">
        <v>2138</v>
      </c>
      <c r="W73" t="s">
        <v>7548</v>
      </c>
      <c r="X73" s="18" t="s">
        <v>7545</v>
      </c>
      <c r="Y73" s="19"/>
    </row>
    <row r="74" spans="1:25" s="18" customFormat="1" x14ac:dyDescent="0.2">
      <c r="A74" s="18">
        <v>41005</v>
      </c>
      <c r="B74" s="18">
        <v>41005</v>
      </c>
      <c r="C74" s="9" t="s">
        <v>9248</v>
      </c>
      <c r="D74" s="9" t="s">
        <v>2456</v>
      </c>
      <c r="E74" s="9" t="s">
        <v>35</v>
      </c>
      <c r="F74" s="18" t="s">
        <v>1935</v>
      </c>
      <c r="G74" s="18" t="s">
        <v>806</v>
      </c>
      <c r="H74" s="18" t="s">
        <v>1194</v>
      </c>
      <c r="I74" s="18" t="s">
        <v>1975</v>
      </c>
      <c r="J74" s="19">
        <v>41176</v>
      </c>
      <c r="K74" s="18">
        <v>732</v>
      </c>
      <c r="L74" s="18" t="s">
        <v>2763</v>
      </c>
      <c r="M74" s="18" t="s">
        <v>4134</v>
      </c>
      <c r="N74" s="18" t="s">
        <v>19</v>
      </c>
      <c r="O74" s="19" t="s">
        <v>9816</v>
      </c>
      <c r="P74" s="27" t="s">
        <v>8047</v>
      </c>
      <c r="Q74" t="s">
        <v>7542</v>
      </c>
      <c r="R74" t="s">
        <v>7543</v>
      </c>
      <c r="S74" s="29" t="s">
        <v>1976</v>
      </c>
      <c r="T74" s="32" t="s">
        <v>5606</v>
      </c>
      <c r="U74" s="18" t="s">
        <v>8897</v>
      </c>
      <c r="V74" s="18" t="s">
        <v>2138</v>
      </c>
      <c r="W74" t="s">
        <v>7548</v>
      </c>
      <c r="X74" s="18" t="s">
        <v>7545</v>
      </c>
      <c r="Y74" s="19"/>
    </row>
    <row r="75" spans="1:25" s="18" customFormat="1" x14ac:dyDescent="0.2">
      <c r="A75" s="18">
        <v>41405</v>
      </c>
      <c r="B75" s="18">
        <v>41405</v>
      </c>
      <c r="C75" s="9" t="s">
        <v>26</v>
      </c>
      <c r="D75" s="9" t="s">
        <v>114</v>
      </c>
      <c r="E75" s="9" t="s">
        <v>35</v>
      </c>
      <c r="F75" s="18" t="s">
        <v>2096</v>
      </c>
      <c r="G75" s="18" t="s">
        <v>2097</v>
      </c>
      <c r="H75" s="18" t="s">
        <v>168</v>
      </c>
      <c r="I75" s="18" t="s">
        <v>2098</v>
      </c>
      <c r="J75" s="19">
        <v>41246</v>
      </c>
      <c r="K75" s="18">
        <v>2231</v>
      </c>
      <c r="L75" s="18" t="s">
        <v>3428</v>
      </c>
      <c r="M75" s="18" t="s">
        <v>4327</v>
      </c>
      <c r="N75" s="18" t="s">
        <v>19</v>
      </c>
      <c r="O75" s="19" t="s">
        <v>10764</v>
      </c>
      <c r="P75" s="27" t="s">
        <v>8047</v>
      </c>
      <c r="Q75" t="s">
        <v>7542</v>
      </c>
      <c r="R75" t="s">
        <v>7543</v>
      </c>
      <c r="S75" s="29" t="s">
        <v>2099</v>
      </c>
      <c r="T75" s="32" t="s">
        <v>5629</v>
      </c>
      <c r="U75" s="18" t="s">
        <v>8897</v>
      </c>
      <c r="V75" s="18" t="s">
        <v>2139</v>
      </c>
      <c r="W75" t="s">
        <v>7558</v>
      </c>
      <c r="X75" s="18" t="s">
        <v>7545</v>
      </c>
      <c r="Y75" s="19"/>
    </row>
    <row r="76" spans="1:25" s="18" customFormat="1" x14ac:dyDescent="0.2">
      <c r="A76" s="18">
        <v>42360</v>
      </c>
      <c r="B76" s="18">
        <v>42360</v>
      </c>
      <c r="C76" s="9" t="s">
        <v>26</v>
      </c>
      <c r="D76" s="9" t="s">
        <v>2339</v>
      </c>
      <c r="E76" s="9" t="s">
        <v>16</v>
      </c>
      <c r="F76" s="18" t="s">
        <v>87</v>
      </c>
      <c r="G76" s="18" t="s">
        <v>2425</v>
      </c>
      <c r="H76" s="18" t="s">
        <v>152</v>
      </c>
      <c r="I76" s="18" t="s">
        <v>2426</v>
      </c>
      <c r="J76" s="19">
        <v>41442</v>
      </c>
      <c r="K76" s="18">
        <v>731</v>
      </c>
      <c r="L76" s="18" t="s">
        <v>729</v>
      </c>
      <c r="M76" s="18" t="s">
        <v>4121</v>
      </c>
      <c r="N76" s="18" t="s">
        <v>31</v>
      </c>
      <c r="O76" s="19" t="s">
        <v>4876</v>
      </c>
      <c r="P76" s="27" t="s">
        <v>8037</v>
      </c>
      <c r="Q76" t="s">
        <v>7542</v>
      </c>
      <c r="R76" t="s">
        <v>7543</v>
      </c>
      <c r="S76" s="29" t="s">
        <v>2427</v>
      </c>
      <c r="T76" s="32" t="s">
        <v>5695</v>
      </c>
      <c r="U76" s="18" t="s">
        <v>8897</v>
      </c>
      <c r="V76" s="18" t="s">
        <v>2139</v>
      </c>
      <c r="W76" t="s">
        <v>7563</v>
      </c>
      <c r="X76" s="18" t="s">
        <v>7545</v>
      </c>
      <c r="Y76" s="19"/>
    </row>
    <row r="77" spans="1:25" s="18" customFormat="1" x14ac:dyDescent="0.2">
      <c r="A77" s="18">
        <v>42430</v>
      </c>
      <c r="B77" s="18">
        <v>42430</v>
      </c>
      <c r="C77" s="9" t="s">
        <v>26</v>
      </c>
      <c r="D77" s="9" t="s">
        <v>2456</v>
      </c>
      <c r="E77" s="9" t="s">
        <v>35</v>
      </c>
      <c r="F77" s="18" t="s">
        <v>4690</v>
      </c>
      <c r="G77" s="18" t="s">
        <v>2462</v>
      </c>
      <c r="H77" s="18" t="s">
        <v>1298</v>
      </c>
      <c r="I77" s="18" t="s">
        <v>4691</v>
      </c>
      <c r="J77" s="19">
        <v>41456</v>
      </c>
      <c r="K77" s="18">
        <v>2231</v>
      </c>
      <c r="L77" s="18" t="s">
        <v>3428</v>
      </c>
      <c r="M77" s="18" t="s">
        <v>4134</v>
      </c>
      <c r="N77" s="18" t="s">
        <v>31</v>
      </c>
      <c r="O77" s="19" t="s">
        <v>10765</v>
      </c>
      <c r="P77" s="27" t="s">
        <v>8047</v>
      </c>
      <c r="Q77" t="s">
        <v>7542</v>
      </c>
      <c r="R77" t="s">
        <v>7543</v>
      </c>
      <c r="S77" s="29" t="s">
        <v>2464</v>
      </c>
      <c r="T77" s="32" t="s">
        <v>5700</v>
      </c>
      <c r="U77" s="18" t="s">
        <v>8897</v>
      </c>
      <c r="V77" s="18" t="s">
        <v>2139</v>
      </c>
      <c r="W77" t="s">
        <v>7558</v>
      </c>
      <c r="X77" s="18" t="s">
        <v>7545</v>
      </c>
      <c r="Y77" s="19"/>
    </row>
    <row r="78" spans="1:25" s="18" customFormat="1" x14ac:dyDescent="0.2">
      <c r="A78" s="18">
        <v>42427</v>
      </c>
      <c r="B78" s="18">
        <v>42427</v>
      </c>
      <c r="C78" s="9" t="s">
        <v>26</v>
      </c>
      <c r="D78" s="9" t="s">
        <v>2349</v>
      </c>
      <c r="E78" s="9" t="s">
        <v>16</v>
      </c>
      <c r="F78" s="18" t="s">
        <v>2465</v>
      </c>
      <c r="G78" s="18" t="s">
        <v>2466</v>
      </c>
      <c r="H78" s="18" t="s">
        <v>2467</v>
      </c>
      <c r="I78" s="18" t="s">
        <v>2468</v>
      </c>
      <c r="J78" s="19">
        <v>41456</v>
      </c>
      <c r="K78" s="18">
        <v>731</v>
      </c>
      <c r="L78" s="18" t="s">
        <v>729</v>
      </c>
      <c r="M78" s="18" t="s">
        <v>2949</v>
      </c>
      <c r="N78" s="18" t="s">
        <v>19</v>
      </c>
      <c r="O78" s="19" t="s">
        <v>6411</v>
      </c>
      <c r="P78" s="27" t="s">
        <v>8037</v>
      </c>
      <c r="Q78" t="s">
        <v>7542</v>
      </c>
      <c r="R78" t="s">
        <v>7543</v>
      </c>
      <c r="S78" s="29" t="s">
        <v>2469</v>
      </c>
      <c r="T78" s="32" t="s">
        <v>5702</v>
      </c>
      <c r="U78" s="18" t="s">
        <v>8897</v>
      </c>
      <c r="V78" s="18" t="s">
        <v>2139</v>
      </c>
      <c r="W78" t="s">
        <v>7563</v>
      </c>
      <c r="X78" s="18" t="s">
        <v>7545</v>
      </c>
      <c r="Y78" s="19"/>
    </row>
    <row r="79" spans="1:25" s="18" customFormat="1" x14ac:dyDescent="0.2">
      <c r="A79" s="18">
        <v>64237</v>
      </c>
      <c r="B79" s="18">
        <v>64237</v>
      </c>
      <c r="C79" s="9" t="s">
        <v>26</v>
      </c>
      <c r="D79" s="9" t="s">
        <v>2456</v>
      </c>
      <c r="E79" s="9" t="s">
        <v>35</v>
      </c>
      <c r="F79" s="18" t="s">
        <v>216</v>
      </c>
      <c r="G79" s="18" t="s">
        <v>2476</v>
      </c>
      <c r="H79" s="18" t="s">
        <v>189</v>
      </c>
      <c r="I79" s="18" t="s">
        <v>2477</v>
      </c>
      <c r="J79" s="19">
        <v>41470</v>
      </c>
      <c r="K79" s="18">
        <v>730</v>
      </c>
      <c r="L79" s="18" t="s">
        <v>3463</v>
      </c>
      <c r="M79" s="18" t="s">
        <v>8222</v>
      </c>
      <c r="N79" s="18" t="s">
        <v>31</v>
      </c>
      <c r="O79" s="19" t="s">
        <v>10765</v>
      </c>
      <c r="P79" s="27" t="s">
        <v>8047</v>
      </c>
      <c r="Q79" t="s">
        <v>7542</v>
      </c>
      <c r="R79" t="s">
        <v>7543</v>
      </c>
      <c r="S79" s="29" t="s">
        <v>2478</v>
      </c>
      <c r="T79" s="32" t="s">
        <v>5704</v>
      </c>
      <c r="U79" s="18" t="s">
        <v>8897</v>
      </c>
      <c r="V79" s="18" t="s">
        <v>2139</v>
      </c>
      <c r="W79" t="s">
        <v>7568</v>
      </c>
      <c r="X79" s="18" t="s">
        <v>7545</v>
      </c>
      <c r="Y79" s="19"/>
    </row>
    <row r="80" spans="1:25" s="18" customFormat="1" x14ac:dyDescent="0.2">
      <c r="A80" s="18">
        <v>42593</v>
      </c>
      <c r="B80" s="18">
        <v>42593</v>
      </c>
      <c r="C80" s="9" t="s">
        <v>26</v>
      </c>
      <c r="D80" s="9" t="s">
        <v>2456</v>
      </c>
      <c r="E80" s="9" t="s">
        <v>35</v>
      </c>
      <c r="F80" s="18" t="s">
        <v>127</v>
      </c>
      <c r="G80" s="18" t="s">
        <v>2506</v>
      </c>
      <c r="H80" s="18" t="s">
        <v>9035</v>
      </c>
      <c r="I80" s="18" t="s">
        <v>2507</v>
      </c>
      <c r="J80" s="19">
        <v>41498</v>
      </c>
      <c r="K80" s="18">
        <v>2231</v>
      </c>
      <c r="L80" s="18" t="s">
        <v>3428</v>
      </c>
      <c r="M80" s="18" t="s">
        <v>4134</v>
      </c>
      <c r="N80" s="18" t="s">
        <v>19</v>
      </c>
      <c r="O80" s="19" t="s">
        <v>10765</v>
      </c>
      <c r="P80" s="27" t="s">
        <v>8047</v>
      </c>
      <c r="Q80" t="s">
        <v>7542</v>
      </c>
      <c r="R80" t="s">
        <v>7543</v>
      </c>
      <c r="S80" s="29" t="s">
        <v>2508</v>
      </c>
      <c r="T80" s="32" t="s">
        <v>5713</v>
      </c>
      <c r="U80" s="18" t="s">
        <v>8897</v>
      </c>
      <c r="V80" s="18" t="s">
        <v>2139</v>
      </c>
      <c r="W80" t="s">
        <v>7558</v>
      </c>
      <c r="X80" s="18" t="s">
        <v>7545</v>
      </c>
      <c r="Y80" s="19"/>
    </row>
    <row r="81" spans="1:26" s="18" customFormat="1" x14ac:dyDescent="0.2">
      <c r="A81" s="18">
        <v>42591</v>
      </c>
      <c r="B81" s="18">
        <v>42591</v>
      </c>
      <c r="C81" s="9" t="s">
        <v>9248</v>
      </c>
      <c r="D81" s="9" t="s">
        <v>2456</v>
      </c>
      <c r="E81" s="9" t="s">
        <v>35</v>
      </c>
      <c r="F81" s="18" t="s">
        <v>317</v>
      </c>
      <c r="G81" s="18" t="s">
        <v>2498</v>
      </c>
      <c r="H81" s="18" t="s">
        <v>20</v>
      </c>
      <c r="I81" s="18" t="s">
        <v>2499</v>
      </c>
      <c r="J81" s="19">
        <v>41498</v>
      </c>
      <c r="K81" s="18">
        <v>748</v>
      </c>
      <c r="L81" s="18" t="s">
        <v>2445</v>
      </c>
      <c r="M81" s="18" t="s">
        <v>4134</v>
      </c>
      <c r="N81" s="18" t="s">
        <v>31</v>
      </c>
      <c r="O81" s="19" t="s">
        <v>9816</v>
      </c>
      <c r="P81" s="27" t="s">
        <v>8047</v>
      </c>
      <c r="Q81" t="s">
        <v>7542</v>
      </c>
      <c r="R81" t="s">
        <v>7543</v>
      </c>
      <c r="S81" s="29" t="s">
        <v>2500</v>
      </c>
      <c r="T81" s="32" t="s">
        <v>5711</v>
      </c>
      <c r="U81" s="18" t="s">
        <v>8897</v>
      </c>
      <c r="V81" s="18" t="s">
        <v>2138</v>
      </c>
      <c r="W81" t="s">
        <v>7564</v>
      </c>
      <c r="X81" s="18" t="s">
        <v>7545</v>
      </c>
    </row>
    <row r="82" spans="1:26" s="18" customFormat="1" x14ac:dyDescent="0.2">
      <c r="A82" s="18">
        <v>42604</v>
      </c>
      <c r="B82" s="18">
        <v>42604</v>
      </c>
      <c r="C82" s="9" t="s">
        <v>26</v>
      </c>
      <c r="D82" s="9" t="s">
        <v>2353</v>
      </c>
      <c r="E82" s="9" t="s">
        <v>35</v>
      </c>
      <c r="F82" s="18" t="s">
        <v>2515</v>
      </c>
      <c r="G82" s="18" t="s">
        <v>2516</v>
      </c>
      <c r="H82" s="18" t="s">
        <v>2517</v>
      </c>
      <c r="I82" s="18" t="s">
        <v>2518</v>
      </c>
      <c r="J82" s="19">
        <v>41505</v>
      </c>
      <c r="K82" s="18">
        <v>731</v>
      </c>
      <c r="L82" s="18" t="s">
        <v>729</v>
      </c>
      <c r="M82" s="18" t="s">
        <v>8221</v>
      </c>
      <c r="N82" s="18" t="s">
        <v>31</v>
      </c>
      <c r="O82" s="19" t="s">
        <v>10763</v>
      </c>
      <c r="P82" s="27" t="s">
        <v>8047</v>
      </c>
      <c r="Q82" t="s">
        <v>7542</v>
      </c>
      <c r="R82" t="s">
        <v>7543</v>
      </c>
      <c r="S82" s="29" t="s">
        <v>2519</v>
      </c>
      <c r="T82" s="32" t="s">
        <v>5719</v>
      </c>
      <c r="U82" s="18" t="s">
        <v>8897</v>
      </c>
      <c r="V82" s="18" t="s">
        <v>2139</v>
      </c>
      <c r="W82" t="s">
        <v>7563</v>
      </c>
      <c r="X82" s="18" t="s">
        <v>7545</v>
      </c>
      <c r="Y82" s="19"/>
    </row>
    <row r="83" spans="1:26" s="18" customFormat="1" x14ac:dyDescent="0.2">
      <c r="A83" s="18">
        <v>42719</v>
      </c>
      <c r="B83" s="18">
        <v>42719</v>
      </c>
      <c r="C83" s="9" t="s">
        <v>26</v>
      </c>
      <c r="D83" s="9" t="s">
        <v>6785</v>
      </c>
      <c r="E83" s="9" t="s">
        <v>35</v>
      </c>
      <c r="F83" s="18" t="s">
        <v>2577</v>
      </c>
      <c r="G83" s="18" t="s">
        <v>2578</v>
      </c>
      <c r="H83" s="18" t="s">
        <v>2579</v>
      </c>
      <c r="I83" s="18" t="s">
        <v>2580</v>
      </c>
      <c r="J83" s="19">
        <v>41526</v>
      </c>
      <c r="K83" s="18">
        <v>731</v>
      </c>
      <c r="L83" s="18" t="s">
        <v>729</v>
      </c>
      <c r="M83" s="18" t="s">
        <v>8204</v>
      </c>
      <c r="N83" s="18" t="s">
        <v>31</v>
      </c>
      <c r="O83" s="19" t="s">
        <v>10766</v>
      </c>
      <c r="P83" s="27" t="s">
        <v>8047</v>
      </c>
      <c r="Q83" t="s">
        <v>7542</v>
      </c>
      <c r="R83" t="s">
        <v>7543</v>
      </c>
      <c r="S83" s="29" t="s">
        <v>2581</v>
      </c>
      <c r="T83" s="32" t="s">
        <v>5725</v>
      </c>
      <c r="U83" s="18" t="s">
        <v>8897</v>
      </c>
      <c r="V83" s="18" t="s">
        <v>2139</v>
      </c>
      <c r="W83" t="s">
        <v>7563</v>
      </c>
      <c r="X83" s="18" t="s">
        <v>7545</v>
      </c>
      <c r="Y83" s="19"/>
    </row>
    <row r="84" spans="1:26" s="18" customFormat="1" x14ac:dyDescent="0.2">
      <c r="A84" s="18">
        <v>42729</v>
      </c>
      <c r="B84" s="18">
        <v>42729</v>
      </c>
      <c r="C84" s="9" t="s">
        <v>26</v>
      </c>
      <c r="D84" s="9" t="s">
        <v>2953</v>
      </c>
      <c r="E84" s="9" t="s">
        <v>8174</v>
      </c>
      <c r="F84" s="18" t="s">
        <v>2572</v>
      </c>
      <c r="G84" s="18" t="s">
        <v>2573</v>
      </c>
      <c r="H84" s="18" t="s">
        <v>2574</v>
      </c>
      <c r="I84" s="18" t="s">
        <v>2575</v>
      </c>
      <c r="J84" s="19">
        <v>41526</v>
      </c>
      <c r="K84" s="18">
        <v>2231</v>
      </c>
      <c r="L84" s="18" t="s">
        <v>3428</v>
      </c>
      <c r="M84" s="18" t="s">
        <v>36</v>
      </c>
      <c r="N84" s="18" t="s">
        <v>19</v>
      </c>
      <c r="O84" s="19" t="s">
        <v>10760</v>
      </c>
      <c r="P84" s="27" t="s">
        <v>8216</v>
      </c>
      <c r="Q84" t="s">
        <v>7542</v>
      </c>
      <c r="R84" t="s">
        <v>7543</v>
      </c>
      <c r="S84" s="29" t="s">
        <v>2576</v>
      </c>
      <c r="T84" s="32" t="s">
        <v>5724</v>
      </c>
      <c r="U84" s="18" t="s">
        <v>8897</v>
      </c>
      <c r="V84" s="18" t="s">
        <v>2139</v>
      </c>
      <c r="W84" t="s">
        <v>7558</v>
      </c>
      <c r="X84" s="18" t="s">
        <v>7545</v>
      </c>
      <c r="Y84" s="19"/>
    </row>
    <row r="85" spans="1:26" s="18" customFormat="1" x14ac:dyDescent="0.2">
      <c r="A85" s="18">
        <v>42955</v>
      </c>
      <c r="B85" s="18">
        <v>42955</v>
      </c>
      <c r="C85" s="9" t="s">
        <v>26</v>
      </c>
      <c r="D85" s="9" t="s">
        <v>3434</v>
      </c>
      <c r="E85" s="9" t="s">
        <v>16</v>
      </c>
      <c r="F85" s="18" t="s">
        <v>2709</v>
      </c>
      <c r="G85" s="18" t="s">
        <v>2710</v>
      </c>
      <c r="H85" s="18" t="s">
        <v>251</v>
      </c>
      <c r="I85" s="18" t="s">
        <v>2711</v>
      </c>
      <c r="J85" s="19">
        <v>41603</v>
      </c>
      <c r="K85" s="18">
        <v>740</v>
      </c>
      <c r="L85" s="18" t="s">
        <v>2453</v>
      </c>
      <c r="M85" s="18" t="s">
        <v>8210</v>
      </c>
      <c r="N85" s="18" t="s">
        <v>31</v>
      </c>
      <c r="O85" s="19" t="s">
        <v>10758</v>
      </c>
      <c r="P85" s="27" t="s">
        <v>8037</v>
      </c>
      <c r="Q85" t="s">
        <v>7542</v>
      </c>
      <c r="R85" t="s">
        <v>7543</v>
      </c>
      <c r="S85" s="29" t="s">
        <v>2712</v>
      </c>
      <c r="T85" s="32" t="s">
        <v>5760</v>
      </c>
      <c r="U85" s="18" t="s">
        <v>8897</v>
      </c>
      <c r="V85" s="18" t="s">
        <v>2139</v>
      </c>
      <c r="W85" t="s">
        <v>7563</v>
      </c>
      <c r="X85" s="18" t="s">
        <v>7545</v>
      </c>
      <c r="Y85" s="19"/>
    </row>
    <row r="86" spans="1:26" s="18" customFormat="1" x14ac:dyDescent="0.2">
      <c r="A86" s="18">
        <v>43020</v>
      </c>
      <c r="B86" s="18">
        <v>43020</v>
      </c>
      <c r="C86" s="9" t="s">
        <v>26</v>
      </c>
      <c r="D86" s="9" t="s">
        <v>3434</v>
      </c>
      <c r="E86" s="9" t="s">
        <v>16</v>
      </c>
      <c r="F86" s="18" t="s">
        <v>134</v>
      </c>
      <c r="G86" s="18" t="s">
        <v>2713</v>
      </c>
      <c r="H86" s="18" t="s">
        <v>2714</v>
      </c>
      <c r="I86" s="18" t="s">
        <v>2715</v>
      </c>
      <c r="J86" s="19">
        <v>41603</v>
      </c>
      <c r="K86" s="18">
        <v>2231</v>
      </c>
      <c r="L86" s="18" t="s">
        <v>3428</v>
      </c>
      <c r="M86" s="18" t="s">
        <v>8210</v>
      </c>
      <c r="N86" s="18" t="s">
        <v>19</v>
      </c>
      <c r="O86" s="19" t="s">
        <v>10758</v>
      </c>
      <c r="P86" s="27" t="s">
        <v>8037</v>
      </c>
      <c r="Q86" t="s">
        <v>7542</v>
      </c>
      <c r="R86" t="s">
        <v>7543</v>
      </c>
      <c r="S86" s="29" t="s">
        <v>2716</v>
      </c>
      <c r="T86" s="32" t="s">
        <v>5759</v>
      </c>
      <c r="U86" s="18" t="s">
        <v>8897</v>
      </c>
      <c r="V86" s="18" t="s">
        <v>2139</v>
      </c>
      <c r="W86" t="s">
        <v>7563</v>
      </c>
      <c r="X86" s="18" t="s">
        <v>7545</v>
      </c>
      <c r="Y86" s="19"/>
    </row>
    <row r="87" spans="1:26" s="18" customFormat="1" x14ac:dyDescent="0.2">
      <c r="A87" s="18">
        <v>43104</v>
      </c>
      <c r="B87" s="18">
        <v>43104</v>
      </c>
      <c r="C87" s="9" t="s">
        <v>26</v>
      </c>
      <c r="D87" s="9" t="s">
        <v>2339</v>
      </c>
      <c r="E87" s="9" t="s">
        <v>16</v>
      </c>
      <c r="F87" s="18" t="s">
        <v>2727</v>
      </c>
      <c r="G87" s="18" t="s">
        <v>2728</v>
      </c>
      <c r="H87" s="18" t="s">
        <v>2729</v>
      </c>
      <c r="I87" s="18" t="s">
        <v>2730</v>
      </c>
      <c r="J87" s="19">
        <v>41605</v>
      </c>
      <c r="K87" s="18">
        <v>731</v>
      </c>
      <c r="L87" s="18" t="s">
        <v>729</v>
      </c>
      <c r="M87" s="18" t="s">
        <v>4121</v>
      </c>
      <c r="N87" s="18" t="s">
        <v>19</v>
      </c>
      <c r="O87" s="19" t="s">
        <v>4876</v>
      </c>
      <c r="P87" s="27" t="s">
        <v>8037</v>
      </c>
      <c r="Q87" t="s">
        <v>7542</v>
      </c>
      <c r="R87" t="s">
        <v>7543</v>
      </c>
      <c r="S87" s="29" t="s">
        <v>2731</v>
      </c>
      <c r="T87" s="32" t="s">
        <v>5762</v>
      </c>
      <c r="U87" s="18" t="s">
        <v>8897</v>
      </c>
      <c r="V87" s="18" t="s">
        <v>2139</v>
      </c>
      <c r="W87" t="s">
        <v>7563</v>
      </c>
      <c r="X87" s="18" t="s">
        <v>7545</v>
      </c>
      <c r="Y87" s="19"/>
    </row>
    <row r="88" spans="1:26" s="18" customFormat="1" x14ac:dyDescent="0.2">
      <c r="A88" s="18">
        <v>43247</v>
      </c>
      <c r="B88" s="18">
        <v>43247</v>
      </c>
      <c r="C88" s="9" t="s">
        <v>26</v>
      </c>
      <c r="D88" s="9" t="s">
        <v>2349</v>
      </c>
      <c r="E88" s="9" t="s">
        <v>16</v>
      </c>
      <c r="F88" s="18" t="s">
        <v>2111</v>
      </c>
      <c r="G88" s="18" t="s">
        <v>155</v>
      </c>
      <c r="H88" s="18" t="s">
        <v>2858</v>
      </c>
      <c r="I88" s="18" t="s">
        <v>2859</v>
      </c>
      <c r="J88" s="19">
        <v>41652</v>
      </c>
      <c r="K88" s="18">
        <v>731</v>
      </c>
      <c r="L88" s="18" t="s">
        <v>729</v>
      </c>
      <c r="M88" s="18" t="s">
        <v>8205</v>
      </c>
      <c r="N88" s="18" t="s">
        <v>31</v>
      </c>
      <c r="O88" s="19" t="s">
        <v>6411</v>
      </c>
      <c r="P88" s="27" t="s">
        <v>8037</v>
      </c>
      <c r="Q88" t="s">
        <v>7542</v>
      </c>
      <c r="R88" t="s">
        <v>7543</v>
      </c>
      <c r="S88" s="29" t="s">
        <v>2860</v>
      </c>
      <c r="T88" s="32" t="s">
        <v>5779</v>
      </c>
      <c r="U88" s="18" t="s">
        <v>8897</v>
      </c>
      <c r="V88" s="18" t="s">
        <v>2139</v>
      </c>
      <c r="W88" t="s">
        <v>7563</v>
      </c>
      <c r="X88" s="18" t="s">
        <v>7545</v>
      </c>
      <c r="Y88" s="19"/>
    </row>
    <row r="89" spans="1:26" s="18" customFormat="1" x14ac:dyDescent="0.2">
      <c r="A89" s="18">
        <v>43494</v>
      </c>
      <c r="B89" s="18">
        <v>43494</v>
      </c>
      <c r="C89" s="9" t="s">
        <v>26</v>
      </c>
      <c r="D89" s="9" t="s">
        <v>2982</v>
      </c>
      <c r="E89" s="9" t="s">
        <v>35</v>
      </c>
      <c r="F89" s="18" t="s">
        <v>2894</v>
      </c>
      <c r="G89" s="18" t="s">
        <v>2895</v>
      </c>
      <c r="H89" s="18" t="s">
        <v>845</v>
      </c>
      <c r="I89" s="18" t="s">
        <v>2896</v>
      </c>
      <c r="J89" s="19">
        <v>41666</v>
      </c>
      <c r="K89" s="18">
        <v>731</v>
      </c>
      <c r="L89" s="18" t="s">
        <v>729</v>
      </c>
      <c r="M89" s="18" t="s">
        <v>3430</v>
      </c>
      <c r="N89" s="19" t="s">
        <v>19</v>
      </c>
      <c r="O89" s="19" t="s">
        <v>10767</v>
      </c>
      <c r="P89" s="27" t="s">
        <v>8047</v>
      </c>
      <c r="Q89" t="s">
        <v>7542</v>
      </c>
      <c r="R89" t="s">
        <v>7543</v>
      </c>
      <c r="S89" s="29" t="s">
        <v>2897</v>
      </c>
      <c r="T89" s="32" t="s">
        <v>5791</v>
      </c>
      <c r="U89" s="18" t="s">
        <v>8897</v>
      </c>
      <c r="V89" s="19" t="s">
        <v>2139</v>
      </c>
      <c r="W89" t="s">
        <v>7563</v>
      </c>
      <c r="X89" s="18" t="s">
        <v>7545</v>
      </c>
      <c r="Y89" s="19"/>
    </row>
    <row r="90" spans="1:26" s="18" customFormat="1" x14ac:dyDescent="0.2">
      <c r="A90" s="18">
        <v>68235</v>
      </c>
      <c r="B90" s="18">
        <v>68235</v>
      </c>
      <c r="C90" s="9" t="s">
        <v>26</v>
      </c>
      <c r="D90" s="9" t="s">
        <v>2349</v>
      </c>
      <c r="E90" s="9" t="s">
        <v>16</v>
      </c>
      <c r="F90" s="18" t="s">
        <v>2300</v>
      </c>
      <c r="G90" s="18" t="s">
        <v>3028</v>
      </c>
      <c r="H90" s="18" t="s">
        <v>3029</v>
      </c>
      <c r="I90" s="18" t="s">
        <v>3030</v>
      </c>
      <c r="J90" s="19">
        <v>41743</v>
      </c>
      <c r="K90" s="18">
        <v>731</v>
      </c>
      <c r="L90" s="18" t="s">
        <v>729</v>
      </c>
      <c r="M90" s="18" t="s">
        <v>2949</v>
      </c>
      <c r="N90" s="19" t="s">
        <v>31</v>
      </c>
      <c r="O90" s="19" t="s">
        <v>6411</v>
      </c>
      <c r="P90" s="27" t="s">
        <v>8037</v>
      </c>
      <c r="Q90" t="s">
        <v>7542</v>
      </c>
      <c r="R90" t="s">
        <v>7543</v>
      </c>
      <c r="S90" s="29" t="s">
        <v>3031</v>
      </c>
      <c r="T90" s="32" t="s">
        <v>5811</v>
      </c>
      <c r="U90" s="18" t="s">
        <v>8897</v>
      </c>
      <c r="V90" s="18" t="s">
        <v>2139</v>
      </c>
      <c r="W90" t="s">
        <v>7563</v>
      </c>
      <c r="X90" s="18" t="s">
        <v>7545</v>
      </c>
      <c r="Y90" s="19"/>
    </row>
    <row r="91" spans="1:26" s="18" customFormat="1" x14ac:dyDescent="0.2">
      <c r="A91">
        <v>44443</v>
      </c>
      <c r="B91">
        <v>44443</v>
      </c>
      <c r="C91" s="9" t="s">
        <v>26</v>
      </c>
      <c r="D91" s="9" t="s">
        <v>114</v>
      </c>
      <c r="E91" s="9" t="s">
        <v>35</v>
      </c>
      <c r="F91" t="s">
        <v>3138</v>
      </c>
      <c r="G91" t="s">
        <v>3139</v>
      </c>
      <c r="H91" s="18" t="s">
        <v>3140</v>
      </c>
      <c r="I91" s="18" t="s">
        <v>3141</v>
      </c>
      <c r="J91" s="27">
        <v>41852</v>
      </c>
      <c r="K91" s="18">
        <v>731</v>
      </c>
      <c r="L91" s="18" t="s">
        <v>729</v>
      </c>
      <c r="M91" s="18" t="s">
        <v>4327</v>
      </c>
      <c r="N91" s="27" t="s">
        <v>31</v>
      </c>
      <c r="O91" s="19" t="s">
        <v>10764</v>
      </c>
      <c r="P91" s="27" t="s">
        <v>8047</v>
      </c>
      <c r="Q91" t="s">
        <v>7542</v>
      </c>
      <c r="R91" t="s">
        <v>7543</v>
      </c>
      <c r="S91" s="29" t="s">
        <v>3142</v>
      </c>
      <c r="T91" s="32" t="s">
        <v>5842</v>
      </c>
      <c r="U91" s="18" t="s">
        <v>8897</v>
      </c>
      <c r="V91" s="18" t="s">
        <v>2139</v>
      </c>
      <c r="W91" t="s">
        <v>7563</v>
      </c>
      <c r="X91" s="18" t="s">
        <v>7545</v>
      </c>
      <c r="Y91" s="19"/>
      <c r="Z91"/>
    </row>
    <row r="92" spans="1:26" s="18" customFormat="1" x14ac:dyDescent="0.2">
      <c r="A92">
        <v>44463</v>
      </c>
      <c r="B92">
        <v>44463</v>
      </c>
      <c r="C92" s="9" t="s">
        <v>26</v>
      </c>
      <c r="D92" s="9" t="s">
        <v>2353</v>
      </c>
      <c r="E92" s="9" t="s">
        <v>35</v>
      </c>
      <c r="F92" t="s">
        <v>1228</v>
      </c>
      <c r="G92" t="s">
        <v>917</v>
      </c>
      <c r="H92" s="18" t="s">
        <v>3158</v>
      </c>
      <c r="I92" s="18" t="s">
        <v>3159</v>
      </c>
      <c r="J92" s="27">
        <v>41855</v>
      </c>
      <c r="K92" s="18">
        <v>731</v>
      </c>
      <c r="L92" s="18" t="s">
        <v>729</v>
      </c>
      <c r="M92" s="18" t="s">
        <v>8221</v>
      </c>
      <c r="N92" s="27" t="s">
        <v>31</v>
      </c>
      <c r="O92" s="19" t="s">
        <v>10763</v>
      </c>
      <c r="P92" s="27" t="s">
        <v>8047</v>
      </c>
      <c r="Q92" t="s">
        <v>7542</v>
      </c>
      <c r="R92" t="s">
        <v>7543</v>
      </c>
      <c r="S92" s="29" t="s">
        <v>3160</v>
      </c>
      <c r="T92" s="32" t="s">
        <v>5846</v>
      </c>
      <c r="U92" s="18" t="s">
        <v>8897</v>
      </c>
      <c r="V92" s="18" t="s">
        <v>2139</v>
      </c>
      <c r="W92" t="s">
        <v>7563</v>
      </c>
      <c r="X92" s="18" t="s">
        <v>7545</v>
      </c>
      <c r="Y92" s="19"/>
      <c r="Z92"/>
    </row>
    <row r="93" spans="1:26" s="18" customFormat="1" x14ac:dyDescent="0.2">
      <c r="A93">
        <v>44704</v>
      </c>
      <c r="B93">
        <v>44704</v>
      </c>
      <c r="C93" s="9" t="s">
        <v>26</v>
      </c>
      <c r="D93" s="9" t="s">
        <v>2353</v>
      </c>
      <c r="E93" s="9" t="s">
        <v>35</v>
      </c>
      <c r="F93" t="s">
        <v>2110</v>
      </c>
      <c r="G93" t="s">
        <v>3231</v>
      </c>
      <c r="H93" s="18" t="s">
        <v>3232</v>
      </c>
      <c r="I93" s="18" t="s">
        <v>3233</v>
      </c>
      <c r="J93" s="27">
        <v>41890</v>
      </c>
      <c r="K93" s="18">
        <v>730</v>
      </c>
      <c r="L93" s="26" t="s">
        <v>3463</v>
      </c>
      <c r="M93" s="26" t="s">
        <v>8221</v>
      </c>
      <c r="N93" s="27" t="s">
        <v>31</v>
      </c>
      <c r="O93" s="19" t="s">
        <v>10763</v>
      </c>
      <c r="P93" s="27" t="s">
        <v>8047</v>
      </c>
      <c r="Q93" t="s">
        <v>7542</v>
      </c>
      <c r="R93" t="s">
        <v>7543</v>
      </c>
      <c r="S93" s="29" t="s">
        <v>3234</v>
      </c>
      <c r="T93" s="32" t="s">
        <v>5866</v>
      </c>
      <c r="U93" s="18" t="s">
        <v>8897</v>
      </c>
      <c r="V93" s="19" t="s">
        <v>2139</v>
      </c>
      <c r="W93" t="s">
        <v>7568</v>
      </c>
      <c r="X93" s="18" t="s">
        <v>7545</v>
      </c>
      <c r="Y93" s="19"/>
      <c r="Z93"/>
    </row>
    <row r="94" spans="1:26" s="18" customFormat="1" x14ac:dyDescent="0.2">
      <c r="A94">
        <v>44893</v>
      </c>
      <c r="B94">
        <v>44893</v>
      </c>
      <c r="C94" s="9" t="s">
        <v>26</v>
      </c>
      <c r="D94" s="9" t="s">
        <v>2339</v>
      </c>
      <c r="E94" s="9" t="s">
        <v>16</v>
      </c>
      <c r="F94" t="s">
        <v>3311</v>
      </c>
      <c r="G94" t="s">
        <v>3312</v>
      </c>
      <c r="H94" s="18" t="s">
        <v>3313</v>
      </c>
      <c r="I94" s="18" t="s">
        <v>3314</v>
      </c>
      <c r="J94" s="27">
        <v>41925</v>
      </c>
      <c r="K94" s="18">
        <v>731</v>
      </c>
      <c r="L94" t="s">
        <v>729</v>
      </c>
      <c r="M94" t="s">
        <v>4121</v>
      </c>
      <c r="N94" s="27" t="s">
        <v>31</v>
      </c>
      <c r="O94" s="19" t="s">
        <v>4876</v>
      </c>
      <c r="P94" s="27" t="s">
        <v>8037</v>
      </c>
      <c r="Q94" t="s">
        <v>7542</v>
      </c>
      <c r="R94" t="s">
        <v>7543</v>
      </c>
      <c r="S94" s="29" t="s">
        <v>3315</v>
      </c>
      <c r="T94" s="32" t="s">
        <v>5885</v>
      </c>
      <c r="U94" s="18" t="s">
        <v>8897</v>
      </c>
      <c r="V94" s="18" t="s">
        <v>2139</v>
      </c>
      <c r="W94" t="s">
        <v>7563</v>
      </c>
      <c r="X94" s="18" t="s">
        <v>7545</v>
      </c>
      <c r="Y94" s="19"/>
      <c r="Z94"/>
    </row>
    <row r="95" spans="1:26" s="18" customFormat="1" x14ac:dyDescent="0.2">
      <c r="A95">
        <v>45260</v>
      </c>
      <c r="B95">
        <v>45260</v>
      </c>
      <c r="C95" s="9" t="s">
        <v>26</v>
      </c>
      <c r="D95" s="9" t="s">
        <v>2456</v>
      </c>
      <c r="E95" s="9" t="s">
        <v>35</v>
      </c>
      <c r="F95" t="s">
        <v>1232</v>
      </c>
      <c r="G95" t="s">
        <v>3518</v>
      </c>
      <c r="H95" s="18" t="s">
        <v>3519</v>
      </c>
      <c r="I95" s="18" t="s">
        <v>3520</v>
      </c>
      <c r="J95" s="27">
        <v>42016</v>
      </c>
      <c r="K95" s="18">
        <v>731</v>
      </c>
      <c r="L95" s="18" t="s">
        <v>729</v>
      </c>
      <c r="M95" s="18" t="s">
        <v>8222</v>
      </c>
      <c r="N95" s="27" t="s">
        <v>19</v>
      </c>
      <c r="O95" s="19" t="s">
        <v>10765</v>
      </c>
      <c r="P95" s="27" t="s">
        <v>8047</v>
      </c>
      <c r="Q95" t="s">
        <v>7542</v>
      </c>
      <c r="R95" t="s">
        <v>7543</v>
      </c>
      <c r="S95" s="29" t="s">
        <v>3521</v>
      </c>
      <c r="T95" s="32" t="s">
        <v>5921</v>
      </c>
      <c r="U95" s="18" t="s">
        <v>8897</v>
      </c>
      <c r="V95" s="19" t="s">
        <v>2139</v>
      </c>
      <c r="W95" t="s">
        <v>7563</v>
      </c>
      <c r="X95" s="18" t="s">
        <v>7545</v>
      </c>
      <c r="Y95" s="19"/>
      <c r="Z95"/>
    </row>
    <row r="96" spans="1:26" s="18" customFormat="1" x14ac:dyDescent="0.2">
      <c r="A96">
        <v>45265</v>
      </c>
      <c r="B96">
        <v>45265</v>
      </c>
      <c r="C96" s="9" t="s">
        <v>26</v>
      </c>
      <c r="D96" s="9" t="s">
        <v>2456</v>
      </c>
      <c r="E96" s="9" t="s">
        <v>35</v>
      </c>
      <c r="F96" t="s">
        <v>3522</v>
      </c>
      <c r="G96" t="s">
        <v>432</v>
      </c>
      <c r="H96" s="18" t="s">
        <v>3523</v>
      </c>
      <c r="I96" s="18" t="s">
        <v>3524</v>
      </c>
      <c r="J96" s="27">
        <v>42016</v>
      </c>
      <c r="K96" s="18">
        <v>731</v>
      </c>
      <c r="L96" s="18" t="s">
        <v>729</v>
      </c>
      <c r="M96" s="18" t="s">
        <v>8222</v>
      </c>
      <c r="N96" s="27" t="s">
        <v>19</v>
      </c>
      <c r="O96" s="19" t="s">
        <v>10765</v>
      </c>
      <c r="P96" s="27" t="s">
        <v>8047</v>
      </c>
      <c r="Q96" t="s">
        <v>7542</v>
      </c>
      <c r="R96" t="s">
        <v>7543</v>
      </c>
      <c r="S96" s="29" t="s">
        <v>3525</v>
      </c>
      <c r="T96" s="32" t="s">
        <v>5920</v>
      </c>
      <c r="U96" s="18" t="s">
        <v>8897</v>
      </c>
      <c r="V96" s="19" t="s">
        <v>2139</v>
      </c>
      <c r="W96" t="s">
        <v>7563</v>
      </c>
      <c r="X96" s="18" t="s">
        <v>7545</v>
      </c>
      <c r="Y96" s="19"/>
      <c r="Z96"/>
    </row>
    <row r="97" spans="1:26" s="18" customFormat="1" x14ac:dyDescent="0.2">
      <c r="A97">
        <v>45584</v>
      </c>
      <c r="B97">
        <v>45584</v>
      </c>
      <c r="C97" s="9" t="s">
        <v>26</v>
      </c>
      <c r="D97" s="9" t="s">
        <v>2456</v>
      </c>
      <c r="E97" s="9" t="s">
        <v>35</v>
      </c>
      <c r="F97" t="s">
        <v>3642</v>
      </c>
      <c r="G97" t="s">
        <v>3643</v>
      </c>
      <c r="H97" s="18" t="s">
        <v>3644</v>
      </c>
      <c r="I97" s="18" t="s">
        <v>3645</v>
      </c>
      <c r="J97" s="27">
        <v>42079</v>
      </c>
      <c r="K97" s="18">
        <v>730</v>
      </c>
      <c r="L97" s="18" t="s">
        <v>3463</v>
      </c>
      <c r="M97" s="18" t="s">
        <v>8222</v>
      </c>
      <c r="N97" s="27" t="s">
        <v>19</v>
      </c>
      <c r="O97" s="19" t="s">
        <v>10765</v>
      </c>
      <c r="P97" s="27" t="s">
        <v>8047</v>
      </c>
      <c r="Q97" t="s">
        <v>7542</v>
      </c>
      <c r="R97" t="s">
        <v>7543</v>
      </c>
      <c r="S97" s="29" t="s">
        <v>3646</v>
      </c>
      <c r="T97" s="32" t="s">
        <v>5950</v>
      </c>
      <c r="U97" s="18" t="s">
        <v>8897</v>
      </c>
      <c r="V97" s="19" t="s">
        <v>2139</v>
      </c>
      <c r="W97" t="s">
        <v>7568</v>
      </c>
      <c r="X97" s="18" t="s">
        <v>7545</v>
      </c>
      <c r="Y97" s="19"/>
      <c r="Z97"/>
    </row>
    <row r="98" spans="1:26" s="18" customFormat="1" x14ac:dyDescent="0.2">
      <c r="A98">
        <v>48140</v>
      </c>
      <c r="B98">
        <v>48140</v>
      </c>
      <c r="C98" s="9" t="s">
        <v>26</v>
      </c>
      <c r="D98" s="9" t="s">
        <v>280</v>
      </c>
      <c r="E98" s="9" t="s">
        <v>35</v>
      </c>
      <c r="F98" t="s">
        <v>4251</v>
      </c>
      <c r="G98" t="s">
        <v>4252</v>
      </c>
      <c r="H98" t="s">
        <v>4253</v>
      </c>
      <c r="I98" t="s">
        <v>4254</v>
      </c>
      <c r="J98" s="27">
        <v>42310</v>
      </c>
      <c r="K98" s="18">
        <v>731</v>
      </c>
      <c r="L98" s="18" t="s">
        <v>729</v>
      </c>
      <c r="M98" s="18" t="s">
        <v>8204</v>
      </c>
      <c r="N98" s="27" t="s">
        <v>31</v>
      </c>
      <c r="O98" s="19" t="s">
        <v>10761</v>
      </c>
      <c r="P98" s="27" t="s">
        <v>8047</v>
      </c>
      <c r="Q98" t="s">
        <v>7542</v>
      </c>
      <c r="R98" t="s">
        <v>7543</v>
      </c>
      <c r="S98" s="29" t="s">
        <v>4255</v>
      </c>
      <c r="T98" s="32" t="s">
        <v>6085</v>
      </c>
      <c r="U98" s="18" t="s">
        <v>8897</v>
      </c>
      <c r="V98" s="19" t="s">
        <v>2139</v>
      </c>
      <c r="W98" t="s">
        <v>7563</v>
      </c>
      <c r="X98" s="18" t="s">
        <v>7545</v>
      </c>
      <c r="Y98" s="19"/>
      <c r="Z98"/>
    </row>
    <row r="99" spans="1:26" s="18" customFormat="1" x14ac:dyDescent="0.2">
      <c r="A99">
        <v>48180</v>
      </c>
      <c r="B99">
        <v>48180</v>
      </c>
      <c r="C99" s="9" t="s">
        <v>26</v>
      </c>
      <c r="D99" s="9" t="s">
        <v>2349</v>
      </c>
      <c r="E99" s="9" t="s">
        <v>16</v>
      </c>
      <c r="F99" t="s">
        <v>4273</v>
      </c>
      <c r="G99" t="s">
        <v>2870</v>
      </c>
      <c r="H99" t="s">
        <v>475</v>
      </c>
      <c r="I99" t="s">
        <v>4274</v>
      </c>
      <c r="J99" s="27">
        <v>42317</v>
      </c>
      <c r="K99" s="18">
        <v>731</v>
      </c>
      <c r="L99" s="18" t="s">
        <v>729</v>
      </c>
      <c r="M99" s="18" t="s">
        <v>2949</v>
      </c>
      <c r="N99" s="27" t="s">
        <v>19</v>
      </c>
      <c r="O99" s="19" t="s">
        <v>6411</v>
      </c>
      <c r="P99" s="27" t="s">
        <v>8037</v>
      </c>
      <c r="Q99" t="s">
        <v>7542</v>
      </c>
      <c r="R99" t="s">
        <v>7543</v>
      </c>
      <c r="S99" s="29" t="s">
        <v>4275</v>
      </c>
      <c r="T99" s="32" t="s">
        <v>6089</v>
      </c>
      <c r="U99" s="18" t="s">
        <v>8897</v>
      </c>
      <c r="V99" s="18" t="s">
        <v>2139</v>
      </c>
      <c r="W99" t="s">
        <v>7563</v>
      </c>
      <c r="X99" s="18" t="s">
        <v>7545</v>
      </c>
      <c r="Y99" s="19"/>
      <c r="Z99"/>
    </row>
    <row r="100" spans="1:26" s="18" customFormat="1" x14ac:dyDescent="0.2">
      <c r="A100">
        <v>48440</v>
      </c>
      <c r="B100">
        <v>48440</v>
      </c>
      <c r="C100" s="9" t="s">
        <v>26</v>
      </c>
      <c r="D100" s="9" t="s">
        <v>2353</v>
      </c>
      <c r="E100" s="9" t="s">
        <v>35</v>
      </c>
      <c r="F100" t="s">
        <v>3654</v>
      </c>
      <c r="G100" t="s">
        <v>4387</v>
      </c>
      <c r="H100" t="s">
        <v>4388</v>
      </c>
      <c r="I100" s="18" t="s">
        <v>4389</v>
      </c>
      <c r="J100" s="27">
        <v>42373</v>
      </c>
      <c r="K100" s="18">
        <v>731</v>
      </c>
      <c r="L100" s="18" t="s">
        <v>729</v>
      </c>
      <c r="M100" s="18" t="s">
        <v>8221</v>
      </c>
      <c r="N100" s="27" t="s">
        <v>31</v>
      </c>
      <c r="O100" s="19" t="s">
        <v>10763</v>
      </c>
      <c r="P100" s="27" t="s">
        <v>8047</v>
      </c>
      <c r="Q100" t="s">
        <v>7542</v>
      </c>
      <c r="R100" t="s">
        <v>7543</v>
      </c>
      <c r="S100" s="29" t="s">
        <v>4390</v>
      </c>
      <c r="T100" s="32" t="s">
        <v>6115</v>
      </c>
      <c r="U100" s="18" t="s">
        <v>8897</v>
      </c>
      <c r="V100" s="19" t="s">
        <v>2139</v>
      </c>
      <c r="W100" t="s">
        <v>7563</v>
      </c>
      <c r="X100" s="18" t="s">
        <v>7545</v>
      </c>
      <c r="Y100" s="19"/>
      <c r="Z100"/>
    </row>
    <row r="101" spans="1:26" s="18" customFormat="1" x14ac:dyDescent="0.2">
      <c r="A101">
        <v>48716</v>
      </c>
      <c r="B101">
        <v>48716</v>
      </c>
      <c r="C101" s="9" t="s">
        <v>26</v>
      </c>
      <c r="D101" s="9" t="s">
        <v>2339</v>
      </c>
      <c r="E101" s="9" t="s">
        <v>16</v>
      </c>
      <c r="F101" t="s">
        <v>168</v>
      </c>
      <c r="G101" t="s">
        <v>4535</v>
      </c>
      <c r="H101" t="s">
        <v>168</v>
      </c>
      <c r="I101" t="s">
        <v>4536</v>
      </c>
      <c r="J101" s="27">
        <v>42409</v>
      </c>
      <c r="K101" s="18">
        <v>731</v>
      </c>
      <c r="L101" t="s">
        <v>729</v>
      </c>
      <c r="M101" t="s">
        <v>4121</v>
      </c>
      <c r="N101" s="27" t="s">
        <v>31</v>
      </c>
      <c r="O101" s="19" t="s">
        <v>4876</v>
      </c>
      <c r="P101" s="27" t="s">
        <v>8037</v>
      </c>
      <c r="Q101" t="s">
        <v>7542</v>
      </c>
      <c r="R101" t="s">
        <v>7543</v>
      </c>
      <c r="S101" s="29" t="s">
        <v>4537</v>
      </c>
      <c r="T101" s="32" t="s">
        <v>6141</v>
      </c>
      <c r="U101" s="18" t="s">
        <v>8897</v>
      </c>
      <c r="V101" s="19" t="s">
        <v>2139</v>
      </c>
      <c r="W101" t="s">
        <v>7563</v>
      </c>
      <c r="X101" s="18" t="s">
        <v>7545</v>
      </c>
      <c r="Y101" s="19"/>
      <c r="Z101"/>
    </row>
    <row r="102" spans="1:26" s="18" customFormat="1" x14ac:dyDescent="0.2">
      <c r="A102">
        <v>48713</v>
      </c>
      <c r="B102">
        <v>48713</v>
      </c>
      <c r="C102" s="9" t="s">
        <v>26</v>
      </c>
      <c r="D102" s="9" t="s">
        <v>56</v>
      </c>
      <c r="E102" s="9" t="s">
        <v>57</v>
      </c>
      <c r="F102" t="s">
        <v>4556</v>
      </c>
      <c r="G102" t="s">
        <v>4557</v>
      </c>
      <c r="H102" t="s">
        <v>3974</v>
      </c>
      <c r="I102" t="s">
        <v>4558</v>
      </c>
      <c r="J102" s="27">
        <v>42422</v>
      </c>
      <c r="K102" s="18">
        <v>730</v>
      </c>
      <c r="L102" t="s">
        <v>3463</v>
      </c>
      <c r="M102" t="s">
        <v>2147</v>
      </c>
      <c r="N102" s="27" t="s">
        <v>31</v>
      </c>
      <c r="O102" s="19" t="s">
        <v>1950</v>
      </c>
      <c r="P102" s="27" t="s">
        <v>8044</v>
      </c>
      <c r="Q102" t="s">
        <v>7542</v>
      </c>
      <c r="R102" t="s">
        <v>7543</v>
      </c>
      <c r="S102" s="29" t="s">
        <v>4559</v>
      </c>
      <c r="T102" s="32" t="s">
        <v>6158</v>
      </c>
      <c r="U102" s="18" t="s">
        <v>8886</v>
      </c>
      <c r="V102" s="18" t="s">
        <v>2139</v>
      </c>
      <c r="W102" t="s">
        <v>7568</v>
      </c>
      <c r="X102" s="18" t="s">
        <v>7545</v>
      </c>
      <c r="Y102" s="19"/>
      <c r="Z102"/>
    </row>
    <row r="103" spans="1:26" s="18" customFormat="1" x14ac:dyDescent="0.2">
      <c r="A103">
        <v>48864</v>
      </c>
      <c r="B103">
        <v>48864</v>
      </c>
      <c r="C103" s="9" t="s">
        <v>26</v>
      </c>
      <c r="D103" s="9" t="s">
        <v>2339</v>
      </c>
      <c r="E103" s="9" t="s">
        <v>16</v>
      </c>
      <c r="F103" t="s">
        <v>2820</v>
      </c>
      <c r="G103" t="s">
        <v>4632</v>
      </c>
      <c r="H103" t="s">
        <v>1013</v>
      </c>
      <c r="I103" t="s">
        <v>4633</v>
      </c>
      <c r="J103" s="27">
        <v>42436</v>
      </c>
      <c r="K103" s="18">
        <v>730</v>
      </c>
      <c r="L103" s="18" t="s">
        <v>3463</v>
      </c>
      <c r="M103" s="18" t="s">
        <v>4121</v>
      </c>
      <c r="N103" s="27" t="s">
        <v>31</v>
      </c>
      <c r="O103" s="19" t="s">
        <v>4876</v>
      </c>
      <c r="P103" s="27" t="s">
        <v>8037</v>
      </c>
      <c r="Q103" t="s">
        <v>7542</v>
      </c>
      <c r="R103" t="s">
        <v>7543</v>
      </c>
      <c r="S103" s="29" t="s">
        <v>4634</v>
      </c>
      <c r="T103" s="32" t="s">
        <v>6178</v>
      </c>
      <c r="U103" s="18" t="s">
        <v>8897</v>
      </c>
      <c r="V103" s="19" t="s">
        <v>2139</v>
      </c>
      <c r="W103" t="s">
        <v>7568</v>
      </c>
      <c r="X103" s="18" t="s">
        <v>7545</v>
      </c>
      <c r="Y103" s="19"/>
      <c r="Z103"/>
    </row>
    <row r="104" spans="1:26" s="18" customFormat="1" x14ac:dyDescent="0.2">
      <c r="A104">
        <v>92441</v>
      </c>
      <c r="B104">
        <v>92441</v>
      </c>
      <c r="C104" s="9" t="s">
        <v>9248</v>
      </c>
      <c r="D104" s="9" t="s">
        <v>2339</v>
      </c>
      <c r="E104" s="9" t="s">
        <v>16</v>
      </c>
      <c r="F104" t="s">
        <v>4821</v>
      </c>
      <c r="G104" t="s">
        <v>4822</v>
      </c>
      <c r="H104" t="s">
        <v>4823</v>
      </c>
      <c r="I104" t="s">
        <v>4824</v>
      </c>
      <c r="J104" s="27">
        <v>42485</v>
      </c>
      <c r="K104" s="18">
        <v>748</v>
      </c>
      <c r="L104" s="18" t="s">
        <v>2445</v>
      </c>
      <c r="M104" s="18" t="s">
        <v>73</v>
      </c>
      <c r="N104" s="27" t="s">
        <v>19</v>
      </c>
      <c r="O104" s="18" t="s">
        <v>9253</v>
      </c>
      <c r="P104" s="27" t="s">
        <v>8037</v>
      </c>
      <c r="Q104" t="s">
        <v>7542</v>
      </c>
      <c r="R104" t="s">
        <v>7543</v>
      </c>
      <c r="S104" s="29" t="s">
        <v>4825</v>
      </c>
      <c r="T104" s="32" t="s">
        <v>6215</v>
      </c>
      <c r="U104" s="18" t="s">
        <v>8897</v>
      </c>
      <c r="V104" s="19" t="s">
        <v>2138</v>
      </c>
      <c r="W104" t="s">
        <v>7564</v>
      </c>
      <c r="X104" s="18" t="s">
        <v>7545</v>
      </c>
      <c r="Z104"/>
    </row>
    <row r="105" spans="1:26" s="18" customFormat="1" x14ac:dyDescent="0.2">
      <c r="A105">
        <v>68767</v>
      </c>
      <c r="B105">
        <v>68767</v>
      </c>
      <c r="C105" s="9" t="s">
        <v>26</v>
      </c>
      <c r="D105" s="9" t="s">
        <v>2339</v>
      </c>
      <c r="E105" s="9" t="s">
        <v>16</v>
      </c>
      <c r="F105" t="s">
        <v>2640</v>
      </c>
      <c r="G105" t="s">
        <v>4874</v>
      </c>
      <c r="H105" t="s">
        <v>516</v>
      </c>
      <c r="I105" t="s">
        <v>4875</v>
      </c>
      <c r="J105" s="27">
        <v>42492</v>
      </c>
      <c r="K105" s="18">
        <v>730</v>
      </c>
      <c r="L105" s="18" t="s">
        <v>3463</v>
      </c>
      <c r="M105" s="18" t="s">
        <v>73</v>
      </c>
      <c r="N105" s="27" t="s">
        <v>19</v>
      </c>
      <c r="O105" s="19" t="s">
        <v>4876</v>
      </c>
      <c r="P105" s="27" t="s">
        <v>8037</v>
      </c>
      <c r="Q105" t="s">
        <v>7542</v>
      </c>
      <c r="R105" t="s">
        <v>7543</v>
      </c>
      <c r="S105" s="29" t="s">
        <v>4877</v>
      </c>
      <c r="T105" s="32" t="s">
        <v>6228</v>
      </c>
      <c r="U105" s="18" t="s">
        <v>8897</v>
      </c>
      <c r="V105" s="19" t="s">
        <v>2139</v>
      </c>
      <c r="W105" t="s">
        <v>7568</v>
      </c>
      <c r="X105" s="18" t="s">
        <v>7545</v>
      </c>
      <c r="Z105"/>
    </row>
    <row r="106" spans="1:26" s="18" customFormat="1" x14ac:dyDescent="0.2">
      <c r="A106">
        <v>49269</v>
      </c>
      <c r="B106">
        <v>49269</v>
      </c>
      <c r="C106" s="9" t="s">
        <v>26</v>
      </c>
      <c r="D106" s="9" t="s">
        <v>2349</v>
      </c>
      <c r="E106" s="9" t="s">
        <v>16</v>
      </c>
      <c r="F106" t="s">
        <v>2649</v>
      </c>
      <c r="G106" t="s">
        <v>4916</v>
      </c>
      <c r="H106" t="s">
        <v>163</v>
      </c>
      <c r="I106" t="s">
        <v>4917</v>
      </c>
      <c r="J106" s="27">
        <v>42506</v>
      </c>
      <c r="K106" s="18">
        <v>730</v>
      </c>
      <c r="L106" s="18" t="s">
        <v>3463</v>
      </c>
      <c r="M106" s="18" t="s">
        <v>2949</v>
      </c>
      <c r="N106" s="27" t="s">
        <v>19</v>
      </c>
      <c r="O106" s="19" t="s">
        <v>6411</v>
      </c>
      <c r="P106" s="27" t="s">
        <v>8037</v>
      </c>
      <c r="Q106" t="s">
        <v>7542</v>
      </c>
      <c r="R106" t="s">
        <v>7543</v>
      </c>
      <c r="S106" s="29" t="s">
        <v>4918</v>
      </c>
      <c r="T106" s="32" t="s">
        <v>6236</v>
      </c>
      <c r="U106" s="18" t="s">
        <v>8897</v>
      </c>
      <c r="V106" s="18" t="s">
        <v>2139</v>
      </c>
      <c r="W106" t="s">
        <v>7568</v>
      </c>
      <c r="X106" s="18" t="s">
        <v>7545</v>
      </c>
      <c r="Y106" s="19"/>
      <c r="Z106"/>
    </row>
    <row r="107" spans="1:26" s="18" customFormat="1" x14ac:dyDescent="0.2">
      <c r="A107">
        <v>49721</v>
      </c>
      <c r="B107">
        <v>49721</v>
      </c>
      <c r="C107" s="9" t="s">
        <v>26</v>
      </c>
      <c r="D107" s="9" t="s">
        <v>2353</v>
      </c>
      <c r="E107" s="9" t="s">
        <v>35</v>
      </c>
      <c r="F107" t="s">
        <v>20</v>
      </c>
      <c r="G107" t="s">
        <v>5008</v>
      </c>
      <c r="H107" t="s">
        <v>4442</v>
      </c>
      <c r="I107" t="s">
        <v>5009</v>
      </c>
      <c r="J107" s="27">
        <v>42534</v>
      </c>
      <c r="K107" s="18">
        <v>731</v>
      </c>
      <c r="L107" s="18" t="s">
        <v>729</v>
      </c>
      <c r="M107" s="18" t="s">
        <v>8221</v>
      </c>
      <c r="N107" s="27" t="s">
        <v>19</v>
      </c>
      <c r="O107" s="19" t="s">
        <v>10763</v>
      </c>
      <c r="P107" s="27" t="s">
        <v>8047</v>
      </c>
      <c r="Q107" t="s">
        <v>7542</v>
      </c>
      <c r="R107" t="s">
        <v>7543</v>
      </c>
      <c r="S107" s="29" t="s">
        <v>5010</v>
      </c>
      <c r="T107" s="32" t="s">
        <v>6264</v>
      </c>
      <c r="U107" s="18" t="s">
        <v>8897</v>
      </c>
      <c r="V107" s="19" t="s">
        <v>2139</v>
      </c>
      <c r="W107" t="s">
        <v>7563</v>
      </c>
      <c r="X107" s="18" t="s">
        <v>7545</v>
      </c>
      <c r="Y107" s="19"/>
      <c r="Z107"/>
    </row>
    <row r="108" spans="1:26" s="18" customFormat="1" x14ac:dyDescent="0.2">
      <c r="A108">
        <v>72242</v>
      </c>
      <c r="B108">
        <v>72242</v>
      </c>
      <c r="C108" s="9" t="s">
        <v>26</v>
      </c>
      <c r="D108" s="9" t="s">
        <v>2349</v>
      </c>
      <c r="E108" s="9" t="s">
        <v>16</v>
      </c>
      <c r="F108" t="s">
        <v>6387</v>
      </c>
      <c r="G108" t="s">
        <v>6388</v>
      </c>
      <c r="H108" t="s">
        <v>6389</v>
      </c>
      <c r="I108" t="s">
        <v>6390</v>
      </c>
      <c r="J108" s="27">
        <v>42583</v>
      </c>
      <c r="K108" s="18">
        <v>730</v>
      </c>
      <c r="L108" s="18" t="s">
        <v>3463</v>
      </c>
      <c r="M108" s="18" t="s">
        <v>8205</v>
      </c>
      <c r="N108" s="27" t="s">
        <v>19</v>
      </c>
      <c r="O108" s="19" t="s">
        <v>6411</v>
      </c>
      <c r="P108" s="27" t="s">
        <v>8037</v>
      </c>
      <c r="Q108" t="s">
        <v>7542</v>
      </c>
      <c r="R108" t="s">
        <v>7543</v>
      </c>
      <c r="S108" s="29" t="s">
        <v>6391</v>
      </c>
      <c r="T108" s="32" t="s">
        <v>6392</v>
      </c>
      <c r="U108" s="18" t="s">
        <v>8897</v>
      </c>
      <c r="V108" s="19" t="s">
        <v>2139</v>
      </c>
      <c r="W108" t="s">
        <v>7568</v>
      </c>
      <c r="X108" s="18" t="s">
        <v>7545</v>
      </c>
      <c r="Y108" s="19"/>
      <c r="Z108"/>
    </row>
    <row r="109" spans="1:26" s="18" customFormat="1" x14ac:dyDescent="0.2">
      <c r="A109">
        <v>72450</v>
      </c>
      <c r="B109">
        <v>72450</v>
      </c>
      <c r="C109" s="9" t="s">
        <v>26</v>
      </c>
      <c r="D109" s="9" t="s">
        <v>280</v>
      </c>
      <c r="E109" s="9" t="s">
        <v>35</v>
      </c>
      <c r="F109" t="s">
        <v>6435</v>
      </c>
      <c r="G109" t="s">
        <v>6436</v>
      </c>
      <c r="H109" t="s">
        <v>6437</v>
      </c>
      <c r="I109" t="s">
        <v>6438</v>
      </c>
      <c r="J109" s="27">
        <v>42590</v>
      </c>
      <c r="K109" s="18">
        <v>730</v>
      </c>
      <c r="L109" s="18" t="s">
        <v>3463</v>
      </c>
      <c r="M109" s="18" t="s">
        <v>8204</v>
      </c>
      <c r="N109" s="27" t="s">
        <v>31</v>
      </c>
      <c r="O109" s="19" t="s">
        <v>10761</v>
      </c>
      <c r="P109" s="27" t="s">
        <v>8047</v>
      </c>
      <c r="Q109" t="s">
        <v>7542</v>
      </c>
      <c r="R109" t="s">
        <v>7543</v>
      </c>
      <c r="S109" s="29" t="s">
        <v>6439</v>
      </c>
      <c r="T109" s="32" t="s">
        <v>6440</v>
      </c>
      <c r="U109" s="18" t="s">
        <v>8897</v>
      </c>
      <c r="V109" s="19" t="s">
        <v>2139</v>
      </c>
      <c r="W109" t="s">
        <v>7568</v>
      </c>
      <c r="X109" s="18" t="s">
        <v>7545</v>
      </c>
      <c r="Y109" s="19"/>
      <c r="Z109"/>
    </row>
    <row r="110" spans="1:26" s="18" customFormat="1" x14ac:dyDescent="0.2">
      <c r="A110" s="18">
        <v>73249</v>
      </c>
      <c r="B110" s="18">
        <v>73249</v>
      </c>
      <c r="C110" s="9" t="s">
        <v>26</v>
      </c>
      <c r="D110" s="9" t="s">
        <v>3434</v>
      </c>
      <c r="E110" s="9" t="s">
        <v>16</v>
      </c>
      <c r="F110" s="18" t="s">
        <v>198</v>
      </c>
      <c r="G110" s="18" t="s">
        <v>6898</v>
      </c>
      <c r="H110" s="18" t="s">
        <v>6899</v>
      </c>
      <c r="I110" s="18" t="s">
        <v>6900</v>
      </c>
      <c r="J110" s="19">
        <v>42688</v>
      </c>
      <c r="K110" s="18">
        <v>730</v>
      </c>
      <c r="L110" s="18" t="s">
        <v>3463</v>
      </c>
      <c r="M110" s="18" t="s">
        <v>8210</v>
      </c>
      <c r="N110" s="19" t="s">
        <v>31</v>
      </c>
      <c r="O110" s="19" t="s">
        <v>10758</v>
      </c>
      <c r="P110" s="27" t="s">
        <v>8037</v>
      </c>
      <c r="Q110" t="s">
        <v>7542</v>
      </c>
      <c r="R110" t="s">
        <v>7543</v>
      </c>
      <c r="S110" s="29" t="s">
        <v>6901</v>
      </c>
      <c r="T110" s="19" t="s">
        <v>6902</v>
      </c>
      <c r="U110" s="18" t="s">
        <v>8897</v>
      </c>
      <c r="V110" s="19" t="s">
        <v>2139</v>
      </c>
      <c r="W110" t="s">
        <v>7568</v>
      </c>
      <c r="X110" s="18" t="s">
        <v>7545</v>
      </c>
      <c r="Y110" s="19"/>
    </row>
    <row r="111" spans="1:26" s="18" customFormat="1" x14ac:dyDescent="0.2">
      <c r="A111" s="18">
        <v>73246</v>
      </c>
      <c r="B111" s="18">
        <v>73246</v>
      </c>
      <c r="C111" s="9" t="s">
        <v>26</v>
      </c>
      <c r="D111" s="9" t="s">
        <v>3434</v>
      </c>
      <c r="E111" s="9" t="s">
        <v>16</v>
      </c>
      <c r="F111" s="18" t="s">
        <v>3099</v>
      </c>
      <c r="G111" s="18" t="s">
        <v>6893</v>
      </c>
      <c r="H111" s="18" t="s">
        <v>6894</v>
      </c>
      <c r="I111" s="18" t="s">
        <v>6895</v>
      </c>
      <c r="J111" s="19">
        <v>42688</v>
      </c>
      <c r="K111" s="18">
        <v>730</v>
      </c>
      <c r="L111" s="18" t="s">
        <v>3463</v>
      </c>
      <c r="M111" s="18" t="s">
        <v>8210</v>
      </c>
      <c r="N111" s="19" t="s">
        <v>19</v>
      </c>
      <c r="O111" s="19" t="s">
        <v>10758</v>
      </c>
      <c r="P111" s="27" t="s">
        <v>8037</v>
      </c>
      <c r="Q111" t="s">
        <v>7542</v>
      </c>
      <c r="R111" t="s">
        <v>7543</v>
      </c>
      <c r="S111" s="29" t="s">
        <v>6896</v>
      </c>
      <c r="T111" s="19" t="s">
        <v>6897</v>
      </c>
      <c r="U111" s="18" t="s">
        <v>8897</v>
      </c>
      <c r="V111" s="19" t="s">
        <v>2139</v>
      </c>
      <c r="W111" t="s">
        <v>7568</v>
      </c>
      <c r="X111" s="18" t="s">
        <v>7545</v>
      </c>
      <c r="Y111" s="19"/>
    </row>
    <row r="112" spans="1:26" s="18" customFormat="1" x14ac:dyDescent="0.2">
      <c r="A112">
        <v>73288</v>
      </c>
      <c r="B112">
        <v>73288</v>
      </c>
      <c r="C112" s="9" t="s">
        <v>26</v>
      </c>
      <c r="D112" s="9" t="s">
        <v>280</v>
      </c>
      <c r="E112" s="9" t="s">
        <v>35</v>
      </c>
      <c r="F112" t="s">
        <v>6933</v>
      </c>
      <c r="G112" t="s">
        <v>6934</v>
      </c>
      <c r="H112" t="s">
        <v>1103</v>
      </c>
      <c r="I112" t="s">
        <v>6935</v>
      </c>
      <c r="J112" s="27">
        <v>42695</v>
      </c>
      <c r="K112" s="18">
        <v>730</v>
      </c>
      <c r="L112" t="s">
        <v>3463</v>
      </c>
      <c r="M112" t="s">
        <v>8204</v>
      </c>
      <c r="N112" s="27" t="s">
        <v>19</v>
      </c>
      <c r="O112" s="19" t="s">
        <v>10761</v>
      </c>
      <c r="P112" s="27" t="s">
        <v>8047</v>
      </c>
      <c r="Q112" t="s">
        <v>7542</v>
      </c>
      <c r="R112" t="s">
        <v>7543</v>
      </c>
      <c r="S112" s="29" t="s">
        <v>6936</v>
      </c>
      <c r="T112" s="27" t="s">
        <v>6937</v>
      </c>
      <c r="U112" s="18" t="s">
        <v>8897</v>
      </c>
      <c r="V112" s="19" t="s">
        <v>2139</v>
      </c>
      <c r="W112" t="s">
        <v>7568</v>
      </c>
      <c r="X112" s="18" t="s">
        <v>7545</v>
      </c>
      <c r="Y112" s="19"/>
      <c r="Z112"/>
    </row>
    <row r="113" spans="1:26" s="18" customFormat="1" x14ac:dyDescent="0.2">
      <c r="A113">
        <v>73692</v>
      </c>
      <c r="B113" s="18">
        <v>73692</v>
      </c>
      <c r="C113" s="9" t="s">
        <v>26</v>
      </c>
      <c r="D113" s="9" t="s">
        <v>2353</v>
      </c>
      <c r="E113" s="9" t="s">
        <v>35</v>
      </c>
      <c r="F113" t="s">
        <v>7226</v>
      </c>
      <c r="G113" t="s">
        <v>7227</v>
      </c>
      <c r="H113" t="s">
        <v>58</v>
      </c>
      <c r="I113" t="s">
        <v>7228</v>
      </c>
      <c r="J113" s="27">
        <v>42758</v>
      </c>
      <c r="K113" s="18">
        <v>730</v>
      </c>
      <c r="L113" t="s">
        <v>3463</v>
      </c>
      <c r="M113" t="s">
        <v>8221</v>
      </c>
      <c r="N113" s="27" t="s">
        <v>31</v>
      </c>
      <c r="O113" s="19" t="s">
        <v>10763</v>
      </c>
      <c r="P113" s="27" t="s">
        <v>8047</v>
      </c>
      <c r="Q113" t="s">
        <v>7542</v>
      </c>
      <c r="R113" t="s">
        <v>7543</v>
      </c>
      <c r="S113" s="29" t="s">
        <v>7229</v>
      </c>
      <c r="T113" s="27" t="s">
        <v>7230</v>
      </c>
      <c r="U113" s="18" t="s">
        <v>8897</v>
      </c>
      <c r="V113" s="19" t="s">
        <v>2139</v>
      </c>
      <c r="W113" t="s">
        <v>7568</v>
      </c>
      <c r="X113" s="18" t="s">
        <v>7545</v>
      </c>
      <c r="Y113" s="19"/>
      <c r="Z113"/>
    </row>
    <row r="114" spans="1:26" s="18" customFormat="1" x14ac:dyDescent="0.2">
      <c r="A114">
        <v>73695</v>
      </c>
      <c r="B114" s="18">
        <v>73695</v>
      </c>
      <c r="C114" s="9" t="s">
        <v>26</v>
      </c>
      <c r="D114" s="9" t="s">
        <v>2353</v>
      </c>
      <c r="E114" s="9" t="s">
        <v>35</v>
      </c>
      <c r="F114" t="s">
        <v>7191</v>
      </c>
      <c r="G114" t="s">
        <v>1600</v>
      </c>
      <c r="H114" t="s">
        <v>7192</v>
      </c>
      <c r="I114" t="s">
        <v>7193</v>
      </c>
      <c r="J114" s="27">
        <v>42758</v>
      </c>
      <c r="K114" s="18">
        <v>2231</v>
      </c>
      <c r="L114" t="s">
        <v>3428</v>
      </c>
      <c r="M114" t="s">
        <v>8221</v>
      </c>
      <c r="N114" s="27" t="s">
        <v>19</v>
      </c>
      <c r="O114" s="19" t="s">
        <v>10763</v>
      </c>
      <c r="P114" s="27" t="s">
        <v>8047</v>
      </c>
      <c r="Q114" t="s">
        <v>7542</v>
      </c>
      <c r="R114" t="s">
        <v>7543</v>
      </c>
      <c r="S114" s="29" t="s">
        <v>7194</v>
      </c>
      <c r="T114" s="27" t="s">
        <v>7195</v>
      </c>
      <c r="U114" s="18" t="s">
        <v>8897</v>
      </c>
      <c r="V114" s="19" t="s">
        <v>2139</v>
      </c>
      <c r="W114" t="s">
        <v>7558</v>
      </c>
      <c r="X114" s="18" t="s">
        <v>7545</v>
      </c>
      <c r="Y114" s="19"/>
      <c r="Z114"/>
    </row>
    <row r="115" spans="1:26" s="18" customFormat="1" x14ac:dyDescent="0.2">
      <c r="A115">
        <v>73710</v>
      </c>
      <c r="B115" s="18">
        <v>73710</v>
      </c>
      <c r="C115" s="9" t="s">
        <v>26</v>
      </c>
      <c r="D115" s="9" t="s">
        <v>2349</v>
      </c>
      <c r="E115" s="9" t="s">
        <v>16</v>
      </c>
      <c r="F115" t="s">
        <v>7248</v>
      </c>
      <c r="G115" t="s">
        <v>7249</v>
      </c>
      <c r="H115" t="s">
        <v>845</v>
      </c>
      <c r="I115" t="s">
        <v>7250</v>
      </c>
      <c r="J115" s="27">
        <v>42758</v>
      </c>
      <c r="K115" s="18">
        <v>730</v>
      </c>
      <c r="L115" t="s">
        <v>3463</v>
      </c>
      <c r="M115" t="s">
        <v>8205</v>
      </c>
      <c r="N115" s="27" t="s">
        <v>19</v>
      </c>
      <c r="O115" s="19" t="s">
        <v>6411</v>
      </c>
      <c r="P115" s="27" t="s">
        <v>8037</v>
      </c>
      <c r="Q115" t="s">
        <v>7542</v>
      </c>
      <c r="R115" t="s">
        <v>7543</v>
      </c>
      <c r="S115" s="29" t="s">
        <v>7251</v>
      </c>
      <c r="T115" s="27" t="s">
        <v>7252</v>
      </c>
      <c r="U115" s="18" t="s">
        <v>8897</v>
      </c>
      <c r="V115" s="19" t="s">
        <v>2139</v>
      </c>
      <c r="W115" t="s">
        <v>7568</v>
      </c>
      <c r="X115" s="18" t="s">
        <v>7545</v>
      </c>
      <c r="Y115" s="19"/>
      <c r="Z115"/>
    </row>
    <row r="116" spans="1:26" s="18" customFormat="1" x14ac:dyDescent="0.2">
      <c r="A116">
        <v>68922</v>
      </c>
      <c r="B116">
        <v>68922</v>
      </c>
      <c r="C116" s="9" t="s">
        <v>26</v>
      </c>
      <c r="D116" s="9" t="s">
        <v>2339</v>
      </c>
      <c r="E116" s="9" t="s">
        <v>16</v>
      </c>
      <c r="F116" t="s">
        <v>64</v>
      </c>
      <c r="G116" t="s">
        <v>8346</v>
      </c>
      <c r="H116" t="s">
        <v>8347</v>
      </c>
      <c r="I116" t="s">
        <v>8348</v>
      </c>
      <c r="J116" s="27">
        <v>42884</v>
      </c>
      <c r="K116" s="18">
        <v>730</v>
      </c>
      <c r="L116" t="s">
        <v>3463</v>
      </c>
      <c r="M116" t="s">
        <v>4121</v>
      </c>
      <c r="N116" s="27" t="s">
        <v>19</v>
      </c>
      <c r="O116" s="27" t="s">
        <v>4876</v>
      </c>
      <c r="P116" s="27" t="s">
        <v>8037</v>
      </c>
      <c r="Q116" t="s">
        <v>7542</v>
      </c>
      <c r="R116" t="s">
        <v>7543</v>
      </c>
      <c r="S116" s="29" t="s">
        <v>8349</v>
      </c>
      <c r="T116" s="27" t="s">
        <v>516</v>
      </c>
      <c r="U116" s="18" t="s">
        <v>8897</v>
      </c>
      <c r="V116" s="19" t="s">
        <v>2139</v>
      </c>
      <c r="W116" t="s">
        <v>7568</v>
      </c>
      <c r="X116" s="18" t="s">
        <v>7545</v>
      </c>
      <c r="Y116" s="19"/>
      <c r="Z116"/>
    </row>
    <row r="117" spans="1:26" s="18" customFormat="1" x14ac:dyDescent="0.2">
      <c r="A117">
        <v>107253</v>
      </c>
      <c r="B117">
        <v>107253</v>
      </c>
      <c r="C117" s="9" t="s">
        <v>26</v>
      </c>
      <c r="D117" s="9" t="s">
        <v>2339</v>
      </c>
      <c r="E117" s="9" t="s">
        <v>16</v>
      </c>
      <c r="F117" t="s">
        <v>8457</v>
      </c>
      <c r="G117" t="s">
        <v>8458</v>
      </c>
      <c r="H117" t="s">
        <v>1533</v>
      </c>
      <c r="I117" t="s">
        <v>8459</v>
      </c>
      <c r="J117" s="27">
        <v>42905</v>
      </c>
      <c r="K117" s="18">
        <v>731</v>
      </c>
      <c r="L117" s="18" t="s">
        <v>729</v>
      </c>
      <c r="M117" s="18" t="s">
        <v>4121</v>
      </c>
      <c r="N117" s="27" t="s">
        <v>19</v>
      </c>
      <c r="O117" s="27" t="s">
        <v>4876</v>
      </c>
      <c r="P117" s="27" t="s">
        <v>8037</v>
      </c>
      <c r="Q117" t="s">
        <v>7542</v>
      </c>
      <c r="R117" t="s">
        <v>7543</v>
      </c>
      <c r="S117" s="29" t="s">
        <v>8460</v>
      </c>
      <c r="T117" s="27" t="s">
        <v>8461</v>
      </c>
      <c r="U117" s="18" t="s">
        <v>8897</v>
      </c>
      <c r="V117" s="19" t="s">
        <v>2139</v>
      </c>
      <c r="W117" t="s">
        <v>7563</v>
      </c>
      <c r="X117" s="18" t="s">
        <v>7545</v>
      </c>
      <c r="Y117" s="19"/>
      <c r="Z117"/>
    </row>
    <row r="118" spans="1:26" s="18" customFormat="1" x14ac:dyDescent="0.2">
      <c r="A118">
        <v>107250</v>
      </c>
      <c r="B118">
        <v>107250</v>
      </c>
      <c r="C118" s="9" t="s">
        <v>26</v>
      </c>
      <c r="D118" s="9" t="s">
        <v>2353</v>
      </c>
      <c r="E118" s="9" t="s">
        <v>35</v>
      </c>
      <c r="F118" t="s">
        <v>4306</v>
      </c>
      <c r="G118" t="s">
        <v>8447</v>
      </c>
      <c r="H118" t="s">
        <v>8448</v>
      </c>
      <c r="I118" t="s">
        <v>8449</v>
      </c>
      <c r="J118" s="27">
        <v>42905</v>
      </c>
      <c r="K118" s="18">
        <v>731</v>
      </c>
      <c r="L118" s="18" t="s">
        <v>729</v>
      </c>
      <c r="M118" s="18" t="s">
        <v>9467</v>
      </c>
      <c r="N118" s="27" t="s">
        <v>31</v>
      </c>
      <c r="O118" s="27" t="s">
        <v>10763</v>
      </c>
      <c r="P118" s="27" t="s">
        <v>8047</v>
      </c>
      <c r="Q118" t="s">
        <v>7542</v>
      </c>
      <c r="R118" t="s">
        <v>7543</v>
      </c>
      <c r="S118" s="29" t="s">
        <v>8450</v>
      </c>
      <c r="T118" s="27" t="s">
        <v>8451</v>
      </c>
      <c r="U118" s="18" t="s">
        <v>8897</v>
      </c>
      <c r="V118" s="19" t="s">
        <v>2139</v>
      </c>
      <c r="W118" t="s">
        <v>7563</v>
      </c>
      <c r="X118" s="18" t="s">
        <v>7545</v>
      </c>
      <c r="Y118" s="19"/>
      <c r="Z118"/>
    </row>
    <row r="119" spans="1:26" s="18" customFormat="1" x14ac:dyDescent="0.2">
      <c r="A119">
        <v>107251</v>
      </c>
      <c r="B119">
        <v>107251</v>
      </c>
      <c r="C119" s="9" t="s">
        <v>26</v>
      </c>
      <c r="D119" s="9" t="s">
        <v>2353</v>
      </c>
      <c r="E119" s="9" t="s">
        <v>35</v>
      </c>
      <c r="F119" t="s">
        <v>810</v>
      </c>
      <c r="G119" t="s">
        <v>8421</v>
      </c>
      <c r="H119" t="s">
        <v>8422</v>
      </c>
      <c r="I119" t="s">
        <v>8423</v>
      </c>
      <c r="J119" s="27">
        <v>42905</v>
      </c>
      <c r="K119" s="18">
        <v>731</v>
      </c>
      <c r="L119" s="18" t="s">
        <v>729</v>
      </c>
      <c r="M119" s="18" t="s">
        <v>8221</v>
      </c>
      <c r="N119" s="27" t="s">
        <v>516</v>
      </c>
      <c r="O119" s="27" t="s">
        <v>10763</v>
      </c>
      <c r="P119" s="27" t="s">
        <v>8047</v>
      </c>
      <c r="Q119" t="s">
        <v>7542</v>
      </c>
      <c r="R119" t="s">
        <v>7543</v>
      </c>
      <c r="S119" s="29" t="s">
        <v>8424</v>
      </c>
      <c r="T119" s="27" t="s">
        <v>8425</v>
      </c>
      <c r="U119" s="18" t="s">
        <v>8897</v>
      </c>
      <c r="V119" s="19" t="s">
        <v>2139</v>
      </c>
      <c r="W119" t="s">
        <v>7563</v>
      </c>
      <c r="X119" s="18" t="s">
        <v>7545</v>
      </c>
      <c r="Y119" s="19"/>
      <c r="Z119"/>
    </row>
    <row r="120" spans="1:26" s="18" customFormat="1" x14ac:dyDescent="0.2">
      <c r="A120">
        <v>107252</v>
      </c>
      <c r="B120">
        <v>107252</v>
      </c>
      <c r="C120" s="9" t="s">
        <v>26</v>
      </c>
      <c r="D120" s="9" t="s">
        <v>2353</v>
      </c>
      <c r="E120" s="9" t="s">
        <v>35</v>
      </c>
      <c r="F120" t="s">
        <v>8452</v>
      </c>
      <c r="G120" t="s">
        <v>8453</v>
      </c>
      <c r="H120" t="s">
        <v>6493</v>
      </c>
      <c r="I120" t="s">
        <v>8454</v>
      </c>
      <c r="J120" s="27">
        <v>42905</v>
      </c>
      <c r="K120" s="18">
        <v>731</v>
      </c>
      <c r="L120" s="18" t="s">
        <v>729</v>
      </c>
      <c r="M120" s="18" t="s">
        <v>9467</v>
      </c>
      <c r="N120" s="27" t="s">
        <v>19</v>
      </c>
      <c r="O120" s="27" t="s">
        <v>10763</v>
      </c>
      <c r="P120" s="27" t="s">
        <v>8047</v>
      </c>
      <c r="Q120" t="s">
        <v>7542</v>
      </c>
      <c r="R120" t="s">
        <v>7543</v>
      </c>
      <c r="S120" s="29" t="s">
        <v>8455</v>
      </c>
      <c r="T120" s="27" t="s">
        <v>8456</v>
      </c>
      <c r="U120" s="18" t="s">
        <v>8897</v>
      </c>
      <c r="V120" s="19" t="s">
        <v>2139</v>
      </c>
      <c r="W120" t="s">
        <v>7563</v>
      </c>
      <c r="X120" s="18" t="s">
        <v>7545</v>
      </c>
      <c r="Y120" s="19"/>
      <c r="Z120"/>
    </row>
    <row r="121" spans="1:26" s="18" customFormat="1" x14ac:dyDescent="0.2">
      <c r="A121">
        <v>68921</v>
      </c>
      <c r="B121">
        <v>68921</v>
      </c>
      <c r="C121" s="9" t="s">
        <v>26</v>
      </c>
      <c r="D121" s="9" t="s">
        <v>2160</v>
      </c>
      <c r="E121" s="9" t="s">
        <v>4688</v>
      </c>
      <c r="F121" t="s">
        <v>8537</v>
      </c>
      <c r="G121" t="s">
        <v>8538</v>
      </c>
      <c r="H121" t="s">
        <v>5084</v>
      </c>
      <c r="I121" t="s">
        <v>8539</v>
      </c>
      <c r="J121" s="19">
        <v>42919</v>
      </c>
      <c r="K121" s="18">
        <v>730</v>
      </c>
      <c r="L121" s="18" t="s">
        <v>3463</v>
      </c>
      <c r="M121" s="18" t="s">
        <v>4331</v>
      </c>
      <c r="N121" s="19" t="s">
        <v>19</v>
      </c>
      <c r="O121" s="19" t="s">
        <v>10768</v>
      </c>
      <c r="P121" s="27" t="s">
        <v>8068</v>
      </c>
      <c r="Q121" t="s">
        <v>7542</v>
      </c>
      <c r="R121" t="s">
        <v>7543</v>
      </c>
      <c r="S121" s="29" t="s">
        <v>8540</v>
      </c>
      <c r="T121" s="19" t="s">
        <v>8541</v>
      </c>
      <c r="U121" s="18" t="s">
        <v>8897</v>
      </c>
      <c r="V121" s="19" t="s">
        <v>2139</v>
      </c>
      <c r="W121" t="s">
        <v>7568</v>
      </c>
      <c r="X121" s="19" t="s">
        <v>7545</v>
      </c>
      <c r="Y121" s="19"/>
      <c r="Z121"/>
    </row>
    <row r="122" spans="1:26" s="18" customFormat="1" x14ac:dyDescent="0.2">
      <c r="A122">
        <v>107406</v>
      </c>
      <c r="B122">
        <v>107406</v>
      </c>
      <c r="C122" s="9" t="s">
        <v>26</v>
      </c>
      <c r="D122" s="9" t="s">
        <v>311</v>
      </c>
      <c r="E122" s="9" t="s">
        <v>57</v>
      </c>
      <c r="F122" t="s">
        <v>8532</v>
      </c>
      <c r="G122" t="s">
        <v>8533</v>
      </c>
      <c r="H122" t="s">
        <v>256</v>
      </c>
      <c r="I122" t="s">
        <v>8534</v>
      </c>
      <c r="J122" s="19">
        <v>42919</v>
      </c>
      <c r="K122" s="18">
        <v>735</v>
      </c>
      <c r="L122" s="18" t="s">
        <v>3466</v>
      </c>
      <c r="M122" s="18" t="s">
        <v>8197</v>
      </c>
      <c r="N122" s="19" t="s">
        <v>19</v>
      </c>
      <c r="O122" s="19" t="s">
        <v>10769</v>
      </c>
      <c r="P122" s="27" t="s">
        <v>8044</v>
      </c>
      <c r="Q122" t="s">
        <v>7542</v>
      </c>
      <c r="R122" t="s">
        <v>7543</v>
      </c>
      <c r="S122" s="29" t="s">
        <v>8535</v>
      </c>
      <c r="T122" s="19" t="s">
        <v>8536</v>
      </c>
      <c r="U122" s="18" t="s">
        <v>2141</v>
      </c>
      <c r="V122" s="18" t="s">
        <v>2139</v>
      </c>
      <c r="W122" t="s">
        <v>7568</v>
      </c>
      <c r="X122" s="19" t="s">
        <v>7545</v>
      </c>
      <c r="Y122" s="19"/>
      <c r="Z122"/>
    </row>
    <row r="123" spans="1:26" s="18" customFormat="1" x14ac:dyDescent="0.2">
      <c r="A123">
        <v>107560</v>
      </c>
      <c r="B123">
        <v>107560</v>
      </c>
      <c r="C123" s="9" t="s">
        <v>26</v>
      </c>
      <c r="D123" s="9" t="s">
        <v>114</v>
      </c>
      <c r="E123" s="9" t="s">
        <v>35</v>
      </c>
      <c r="F123" t="s">
        <v>8588</v>
      </c>
      <c r="G123" t="s">
        <v>8589</v>
      </c>
      <c r="H123" t="s">
        <v>8590</v>
      </c>
      <c r="I123" t="s">
        <v>8591</v>
      </c>
      <c r="J123" s="19">
        <v>42926</v>
      </c>
      <c r="K123" s="18">
        <v>730</v>
      </c>
      <c r="L123" s="18" t="s">
        <v>3463</v>
      </c>
      <c r="M123" s="18" t="s">
        <v>8592</v>
      </c>
      <c r="N123" s="19" t="s">
        <v>31</v>
      </c>
      <c r="O123" s="19" t="s">
        <v>10764</v>
      </c>
      <c r="P123" s="27" t="s">
        <v>8047</v>
      </c>
      <c r="Q123" t="s">
        <v>7542</v>
      </c>
      <c r="R123" t="s">
        <v>7543</v>
      </c>
      <c r="S123" s="29" t="s">
        <v>8593</v>
      </c>
      <c r="T123" s="19" t="s">
        <v>8594</v>
      </c>
      <c r="U123" s="18" t="s">
        <v>8897</v>
      </c>
      <c r="V123" s="19" t="s">
        <v>2139</v>
      </c>
      <c r="W123" t="s">
        <v>7568</v>
      </c>
      <c r="X123" s="18" t="s">
        <v>7545</v>
      </c>
      <c r="Y123" s="19"/>
      <c r="Z123"/>
    </row>
    <row r="124" spans="1:26" s="18" customFormat="1" x14ac:dyDescent="0.2">
      <c r="A124">
        <v>107624</v>
      </c>
      <c r="B124" s="18">
        <v>107624</v>
      </c>
      <c r="C124" s="9" t="s">
        <v>26</v>
      </c>
      <c r="D124" s="9" t="s">
        <v>2353</v>
      </c>
      <c r="E124" s="9" t="s">
        <v>35</v>
      </c>
      <c r="F124" s="18" t="s">
        <v>1872</v>
      </c>
      <c r="G124" s="18" t="s">
        <v>8688</v>
      </c>
      <c r="H124" s="18" t="s">
        <v>8689</v>
      </c>
      <c r="I124" s="18" t="s">
        <v>8690</v>
      </c>
      <c r="J124" s="19">
        <v>42934</v>
      </c>
      <c r="K124" s="18">
        <v>731</v>
      </c>
      <c r="L124" s="18" t="s">
        <v>729</v>
      </c>
      <c r="M124" s="18" t="s">
        <v>9467</v>
      </c>
      <c r="N124" s="19" t="s">
        <v>31</v>
      </c>
      <c r="O124" s="19" t="s">
        <v>10763</v>
      </c>
      <c r="P124" s="27" t="s">
        <v>8047</v>
      </c>
      <c r="Q124" t="s">
        <v>7542</v>
      </c>
      <c r="R124" t="s">
        <v>7543</v>
      </c>
      <c r="S124" s="29" t="s">
        <v>8691</v>
      </c>
      <c r="T124" s="19" t="s">
        <v>8692</v>
      </c>
      <c r="U124" s="18" t="s">
        <v>8897</v>
      </c>
      <c r="V124" s="19" t="s">
        <v>2139</v>
      </c>
      <c r="W124" t="s">
        <v>7563</v>
      </c>
      <c r="X124" s="19" t="s">
        <v>7545</v>
      </c>
      <c r="Y124" s="19"/>
      <c r="Z124"/>
    </row>
    <row r="125" spans="1:26" s="18" customFormat="1" x14ac:dyDescent="0.2">
      <c r="A125">
        <v>107734</v>
      </c>
      <c r="B125" s="18">
        <v>107734</v>
      </c>
      <c r="C125" s="9" t="s">
        <v>26</v>
      </c>
      <c r="D125" s="9" t="s">
        <v>2160</v>
      </c>
      <c r="E125" s="9" t="s">
        <v>4688</v>
      </c>
      <c r="F125" s="18" t="s">
        <v>8719</v>
      </c>
      <c r="G125" s="18" t="s">
        <v>1173</v>
      </c>
      <c r="H125" s="18" t="s">
        <v>8720</v>
      </c>
      <c r="I125" s="18" t="s">
        <v>8721</v>
      </c>
      <c r="J125" s="19">
        <v>42940</v>
      </c>
      <c r="K125" s="18">
        <v>730</v>
      </c>
      <c r="L125" s="18" t="s">
        <v>3463</v>
      </c>
      <c r="M125" s="18" t="s">
        <v>4331</v>
      </c>
      <c r="N125" s="19" t="s">
        <v>31</v>
      </c>
      <c r="O125" s="19" t="s">
        <v>10768</v>
      </c>
      <c r="P125" s="27" t="s">
        <v>8068</v>
      </c>
      <c r="Q125" t="s">
        <v>7542</v>
      </c>
      <c r="R125" t="s">
        <v>7543</v>
      </c>
      <c r="S125" s="29" t="s">
        <v>8722</v>
      </c>
      <c r="T125" s="19" t="s">
        <v>8723</v>
      </c>
      <c r="U125" s="18" t="s">
        <v>8897</v>
      </c>
      <c r="V125" s="19" t="s">
        <v>2139</v>
      </c>
      <c r="W125" t="s">
        <v>7568</v>
      </c>
      <c r="X125" s="18" t="s">
        <v>7545</v>
      </c>
      <c r="Y125" s="19"/>
      <c r="Z125"/>
    </row>
    <row r="126" spans="1:26" s="18" customFormat="1" x14ac:dyDescent="0.2">
      <c r="A126">
        <v>107961</v>
      </c>
      <c r="B126">
        <v>107961</v>
      </c>
      <c r="C126" s="9" t="s">
        <v>26</v>
      </c>
      <c r="D126" s="9" t="s">
        <v>56</v>
      </c>
      <c r="E126" s="9" t="s">
        <v>57</v>
      </c>
      <c r="F126" t="s">
        <v>397</v>
      </c>
      <c r="G126" t="s">
        <v>8876</v>
      </c>
      <c r="H126" t="s">
        <v>8877</v>
      </c>
      <c r="I126" t="s">
        <v>8878</v>
      </c>
      <c r="J126" s="27">
        <v>42961</v>
      </c>
      <c r="K126" s="18">
        <v>735</v>
      </c>
      <c r="L126" s="18" t="s">
        <v>3466</v>
      </c>
      <c r="M126" s="18" t="s">
        <v>8197</v>
      </c>
      <c r="N126" s="27" t="s">
        <v>31</v>
      </c>
      <c r="O126" s="27" t="s">
        <v>1950</v>
      </c>
      <c r="P126" s="27" t="s">
        <v>8044</v>
      </c>
      <c r="Q126" t="s">
        <v>7542</v>
      </c>
      <c r="R126" t="s">
        <v>7543</v>
      </c>
      <c r="S126" s="29" t="s">
        <v>8879</v>
      </c>
      <c r="T126" s="27" t="s">
        <v>8880</v>
      </c>
      <c r="U126" s="18" t="s">
        <v>2141</v>
      </c>
      <c r="V126" s="18" t="s">
        <v>2139</v>
      </c>
      <c r="W126" t="s">
        <v>7568</v>
      </c>
      <c r="X126" s="19" t="s">
        <v>7545</v>
      </c>
      <c r="Y126" s="19"/>
      <c r="Z126"/>
    </row>
    <row r="127" spans="1:26" s="18" customFormat="1" x14ac:dyDescent="0.2">
      <c r="A127">
        <v>108202</v>
      </c>
      <c r="B127">
        <v>108202</v>
      </c>
      <c r="C127" s="9" t="s">
        <v>26</v>
      </c>
      <c r="D127" s="9" t="s">
        <v>2339</v>
      </c>
      <c r="E127" s="9" t="s">
        <v>16</v>
      </c>
      <c r="F127" t="s">
        <v>8940</v>
      </c>
      <c r="G127" t="s">
        <v>8939</v>
      </c>
      <c r="H127" t="s">
        <v>1561</v>
      </c>
      <c r="I127" t="s">
        <v>8938</v>
      </c>
      <c r="J127" s="27">
        <v>42976</v>
      </c>
      <c r="K127" s="18">
        <v>2231</v>
      </c>
      <c r="L127" s="18" t="s">
        <v>3428</v>
      </c>
      <c r="M127" s="18" t="s">
        <v>8937</v>
      </c>
      <c r="N127" s="27" t="s">
        <v>19</v>
      </c>
      <c r="O127" s="27" t="s">
        <v>4876</v>
      </c>
      <c r="P127" s="27" t="s">
        <v>8037</v>
      </c>
      <c r="Q127" t="s">
        <v>7542</v>
      </c>
      <c r="R127" t="s">
        <v>7543</v>
      </c>
      <c r="S127" s="29" t="s">
        <v>8936</v>
      </c>
      <c r="T127" s="27" t="s">
        <v>8935</v>
      </c>
      <c r="U127" s="27" t="s">
        <v>8897</v>
      </c>
      <c r="V127" s="27" t="s">
        <v>2139</v>
      </c>
      <c r="W127" t="s">
        <v>7558</v>
      </c>
      <c r="X127" s="18" t="s">
        <v>7545</v>
      </c>
      <c r="Y127" s="19"/>
      <c r="Z127"/>
    </row>
    <row r="128" spans="1:26" s="18" customFormat="1" x14ac:dyDescent="0.2">
      <c r="A128">
        <v>91964</v>
      </c>
      <c r="B128">
        <v>91964</v>
      </c>
      <c r="C128" s="9" t="s">
        <v>9248</v>
      </c>
      <c r="D128" s="9" t="s">
        <v>2339</v>
      </c>
      <c r="E128" s="9" t="s">
        <v>16</v>
      </c>
      <c r="F128" t="s">
        <v>87</v>
      </c>
      <c r="G128" t="s">
        <v>9041</v>
      </c>
      <c r="H128" t="s">
        <v>9042</v>
      </c>
      <c r="I128" t="s">
        <v>9043</v>
      </c>
      <c r="J128" s="27">
        <v>42989</v>
      </c>
      <c r="K128" s="18">
        <v>748</v>
      </c>
      <c r="L128" s="18" t="s">
        <v>2445</v>
      </c>
      <c r="M128" s="18" t="s">
        <v>8937</v>
      </c>
      <c r="N128" s="27" t="s">
        <v>31</v>
      </c>
      <c r="O128" t="s">
        <v>9253</v>
      </c>
      <c r="P128" s="27" t="s">
        <v>8037</v>
      </c>
      <c r="Q128" t="s">
        <v>7542</v>
      </c>
      <c r="R128" t="s">
        <v>7543</v>
      </c>
      <c r="S128" s="29" t="s">
        <v>9044</v>
      </c>
      <c r="T128" s="27" t="s">
        <v>9045</v>
      </c>
      <c r="U128" s="27" t="s">
        <v>8897</v>
      </c>
      <c r="V128" s="27" t="s">
        <v>2138</v>
      </c>
      <c r="W128" t="s">
        <v>7564</v>
      </c>
      <c r="X128" s="18" t="s">
        <v>7545</v>
      </c>
      <c r="Z128"/>
    </row>
    <row r="129" spans="1:26" s="18" customFormat="1" x14ac:dyDescent="0.2">
      <c r="A129">
        <v>108420</v>
      </c>
      <c r="B129">
        <v>108420</v>
      </c>
      <c r="C129" s="9" t="s">
        <v>26</v>
      </c>
      <c r="D129" s="9" t="s">
        <v>2339</v>
      </c>
      <c r="E129" s="9" t="s">
        <v>16</v>
      </c>
      <c r="F129" t="s">
        <v>605</v>
      </c>
      <c r="G129" t="s">
        <v>9120</v>
      </c>
      <c r="H129" t="s">
        <v>607</v>
      </c>
      <c r="I129" t="s">
        <v>9121</v>
      </c>
      <c r="J129" s="27">
        <v>42996</v>
      </c>
      <c r="K129" s="18">
        <v>740</v>
      </c>
      <c r="L129" s="18" t="s">
        <v>2453</v>
      </c>
      <c r="M129" s="18" t="s">
        <v>8937</v>
      </c>
      <c r="N129" s="27" t="s">
        <v>31</v>
      </c>
      <c r="O129" s="27" t="s">
        <v>4876</v>
      </c>
      <c r="P129" s="27" t="s">
        <v>8037</v>
      </c>
      <c r="Q129" t="s">
        <v>7542</v>
      </c>
      <c r="R129" t="s">
        <v>7543</v>
      </c>
      <c r="S129" s="29" t="s">
        <v>9122</v>
      </c>
      <c r="T129" s="27" t="s">
        <v>9123</v>
      </c>
      <c r="U129" s="27" t="s">
        <v>8897</v>
      </c>
      <c r="V129" s="27" t="s">
        <v>2139</v>
      </c>
      <c r="W129" t="s">
        <v>7563</v>
      </c>
      <c r="X129" s="18" t="s">
        <v>7545</v>
      </c>
      <c r="Y129" s="19"/>
      <c r="Z129"/>
    </row>
    <row r="130" spans="1:26" s="18" customFormat="1" x14ac:dyDescent="0.2">
      <c r="A130">
        <v>108684</v>
      </c>
      <c r="B130">
        <v>108684</v>
      </c>
      <c r="C130" s="9" t="s">
        <v>26</v>
      </c>
      <c r="D130" s="9" t="s">
        <v>2353</v>
      </c>
      <c r="E130" s="9" t="s">
        <v>35</v>
      </c>
      <c r="F130" t="s">
        <v>908</v>
      </c>
      <c r="G130" t="s">
        <v>3969</v>
      </c>
      <c r="H130" t="s">
        <v>82</v>
      </c>
      <c r="I130" t="s">
        <v>9404</v>
      </c>
      <c r="J130" s="27">
        <v>43024</v>
      </c>
      <c r="K130" s="18">
        <v>731</v>
      </c>
      <c r="L130" s="18" t="s">
        <v>729</v>
      </c>
      <c r="M130" s="18" t="s">
        <v>9467</v>
      </c>
      <c r="N130" s="19" t="s">
        <v>19</v>
      </c>
      <c r="O130" s="19" t="s">
        <v>10763</v>
      </c>
      <c r="P130" s="27" t="s">
        <v>8047</v>
      </c>
      <c r="Q130" t="s">
        <v>7542</v>
      </c>
      <c r="R130" t="s">
        <v>7543</v>
      </c>
      <c r="S130" s="29" t="s">
        <v>9405</v>
      </c>
      <c r="T130" s="19" t="s">
        <v>9406</v>
      </c>
      <c r="U130" s="18" t="s">
        <v>8897</v>
      </c>
      <c r="V130" s="19" t="s">
        <v>2139</v>
      </c>
      <c r="W130" t="s">
        <v>7563</v>
      </c>
      <c r="X130" s="18" t="s">
        <v>7545</v>
      </c>
      <c r="Y130" s="19"/>
      <c r="Z130"/>
    </row>
    <row r="131" spans="1:26" s="18" customFormat="1" x14ac:dyDescent="0.2">
      <c r="A131">
        <v>108946</v>
      </c>
      <c r="B131">
        <v>108946</v>
      </c>
      <c r="C131" s="9" t="s">
        <v>26</v>
      </c>
      <c r="D131" s="9" t="s">
        <v>2353</v>
      </c>
      <c r="E131" s="9" t="s">
        <v>35</v>
      </c>
      <c r="F131" t="s">
        <v>9488</v>
      </c>
      <c r="G131" t="s">
        <v>9489</v>
      </c>
      <c r="H131" t="s">
        <v>1335</v>
      </c>
      <c r="I131" t="s">
        <v>9490</v>
      </c>
      <c r="J131" s="27">
        <v>43059</v>
      </c>
      <c r="K131" s="18">
        <v>730</v>
      </c>
      <c r="L131" t="s">
        <v>3463</v>
      </c>
      <c r="M131" t="s">
        <v>8221</v>
      </c>
      <c r="N131" t="s">
        <v>19</v>
      </c>
      <c r="O131" s="27" t="s">
        <v>10763</v>
      </c>
      <c r="P131" s="27" t="s">
        <v>8047</v>
      </c>
      <c r="Q131" t="s">
        <v>7542</v>
      </c>
      <c r="R131" t="s">
        <v>7543</v>
      </c>
      <c r="S131" s="29" t="s">
        <v>9491</v>
      </c>
      <c r="T131" t="s">
        <v>9492</v>
      </c>
      <c r="U131" s="18" t="s">
        <v>8897</v>
      </c>
      <c r="V131" s="18" t="s">
        <v>2139</v>
      </c>
      <c r="W131" t="s">
        <v>7568</v>
      </c>
      <c r="X131" s="18" t="s">
        <v>7545</v>
      </c>
      <c r="Y131" s="19"/>
      <c r="Z131"/>
    </row>
    <row r="132" spans="1:26" s="18" customFormat="1" x14ac:dyDescent="0.2">
      <c r="A132">
        <v>109361</v>
      </c>
      <c r="B132">
        <v>109361</v>
      </c>
      <c r="C132" s="9" t="s">
        <v>26</v>
      </c>
      <c r="D132" s="9" t="s">
        <v>10439</v>
      </c>
      <c r="E132" s="9" t="s">
        <v>16</v>
      </c>
      <c r="F132" t="s">
        <v>9627</v>
      </c>
      <c r="G132" t="s">
        <v>5157</v>
      </c>
      <c r="H132" t="s">
        <v>8962</v>
      </c>
      <c r="I132" t="s">
        <v>9628</v>
      </c>
      <c r="J132" s="27">
        <v>43115</v>
      </c>
      <c r="K132" s="18">
        <v>730</v>
      </c>
      <c r="L132" t="s">
        <v>3463</v>
      </c>
      <c r="M132" t="s">
        <v>8937</v>
      </c>
      <c r="N132" t="s">
        <v>19</v>
      </c>
      <c r="O132" s="27" t="s">
        <v>10770</v>
      </c>
      <c r="P132" s="27" t="s">
        <v>8037</v>
      </c>
      <c r="Q132" t="s">
        <v>7542</v>
      </c>
      <c r="R132" t="s">
        <v>7543</v>
      </c>
      <c r="S132" s="29" t="s">
        <v>9629</v>
      </c>
      <c r="T132" t="s">
        <v>9630</v>
      </c>
      <c r="U132" s="27" t="s">
        <v>8897</v>
      </c>
      <c r="V132" s="27" t="s">
        <v>2139</v>
      </c>
      <c r="W132" t="s">
        <v>7568</v>
      </c>
      <c r="X132" s="18" t="s">
        <v>7545</v>
      </c>
      <c r="Y132" s="19"/>
      <c r="Z132"/>
    </row>
    <row r="133" spans="1:26" s="18" customFormat="1" x14ac:dyDescent="0.2">
      <c r="A133">
        <v>109779</v>
      </c>
      <c r="B133">
        <v>109779</v>
      </c>
      <c r="C133" s="9" t="s">
        <v>26</v>
      </c>
      <c r="D133" s="9" t="s">
        <v>2339</v>
      </c>
      <c r="E133" s="9" t="s">
        <v>16</v>
      </c>
      <c r="F133" t="s">
        <v>9858</v>
      </c>
      <c r="G133" t="s">
        <v>9859</v>
      </c>
      <c r="H133" t="s">
        <v>1933</v>
      </c>
      <c r="I133" t="s">
        <v>9860</v>
      </c>
      <c r="J133" s="27">
        <v>43157</v>
      </c>
      <c r="K133" s="18">
        <v>730</v>
      </c>
      <c r="L133" t="s">
        <v>3463</v>
      </c>
      <c r="M133" t="s">
        <v>8210</v>
      </c>
      <c r="N133" s="27" t="s">
        <v>31</v>
      </c>
      <c r="O133" s="27" t="s">
        <v>4876</v>
      </c>
      <c r="P133" s="27" t="s">
        <v>8037</v>
      </c>
      <c r="Q133" t="s">
        <v>7542</v>
      </c>
      <c r="R133" t="s">
        <v>7543</v>
      </c>
      <c r="S133" s="29" t="s">
        <v>9861</v>
      </c>
      <c r="T133" s="27" t="s">
        <v>9862</v>
      </c>
      <c r="U133" s="27" t="s">
        <v>8897</v>
      </c>
      <c r="V133" s="27" t="s">
        <v>2139</v>
      </c>
      <c r="W133" t="s">
        <v>7568</v>
      </c>
      <c r="X133" s="18" t="s">
        <v>7545</v>
      </c>
      <c r="Y133" s="19"/>
      <c r="Z133"/>
    </row>
    <row r="134" spans="1:26" s="18" customFormat="1" x14ac:dyDescent="0.2">
      <c r="A134">
        <v>109684</v>
      </c>
      <c r="B134">
        <v>109684</v>
      </c>
      <c r="C134" s="9" t="s">
        <v>26</v>
      </c>
      <c r="D134" s="9" t="s">
        <v>2766</v>
      </c>
      <c r="E134" s="9" t="s">
        <v>2767</v>
      </c>
      <c r="F134" t="s">
        <v>288</v>
      </c>
      <c r="G134" t="s">
        <v>9888</v>
      </c>
      <c r="H134" t="s">
        <v>9889</v>
      </c>
      <c r="I134" t="s">
        <v>9890</v>
      </c>
      <c r="J134" s="27">
        <v>43164</v>
      </c>
      <c r="K134" s="18">
        <v>792</v>
      </c>
      <c r="L134" t="s">
        <v>3817</v>
      </c>
      <c r="M134" t="s">
        <v>9459</v>
      </c>
      <c r="N134" t="s">
        <v>19</v>
      </c>
      <c r="O134" s="27" t="s">
        <v>10735</v>
      </c>
      <c r="P134" s="27" t="s">
        <v>8056</v>
      </c>
      <c r="Q134" t="s">
        <v>7542</v>
      </c>
      <c r="R134" t="s">
        <v>7543</v>
      </c>
      <c r="S134" s="29" t="s">
        <v>9891</v>
      </c>
      <c r="T134" s="27" t="s">
        <v>9892</v>
      </c>
      <c r="U134" s="18" t="s">
        <v>8886</v>
      </c>
      <c r="V134" s="19" t="s">
        <v>2139</v>
      </c>
      <c r="W134" t="s">
        <v>7563</v>
      </c>
      <c r="X134" s="19" t="s">
        <v>7545</v>
      </c>
      <c r="Y134" s="19"/>
      <c r="Z134"/>
    </row>
    <row r="135" spans="1:26" s="18" customFormat="1" x14ac:dyDescent="0.2">
      <c r="A135">
        <v>111283</v>
      </c>
      <c r="B135">
        <v>111283</v>
      </c>
      <c r="C135" s="9" t="s">
        <v>26</v>
      </c>
      <c r="D135" s="9" t="s">
        <v>3380</v>
      </c>
      <c r="E135" s="9" t="s">
        <v>4672</v>
      </c>
      <c r="F135" t="s">
        <v>9311</v>
      </c>
      <c r="G135" t="s">
        <v>10771</v>
      </c>
      <c r="H135" t="s">
        <v>51</v>
      </c>
      <c r="I135" t="s">
        <v>10772</v>
      </c>
      <c r="J135" s="27">
        <v>43276</v>
      </c>
      <c r="K135" s="18">
        <v>2231</v>
      </c>
      <c r="L135" t="s">
        <v>3428</v>
      </c>
      <c r="M135" t="s">
        <v>4129</v>
      </c>
      <c r="N135" s="42" t="s">
        <v>19</v>
      </c>
      <c r="O135" s="42" t="s">
        <v>10731</v>
      </c>
      <c r="P135" s="27" t="s">
        <v>8049</v>
      </c>
      <c r="Q135" t="s">
        <v>7542</v>
      </c>
      <c r="R135" t="s">
        <v>7543</v>
      </c>
      <c r="S135" s="29" t="s">
        <v>10773</v>
      </c>
      <c r="T135" s="29" t="s">
        <v>10774</v>
      </c>
      <c r="U135" s="18" t="s">
        <v>8897</v>
      </c>
      <c r="V135" s="18" t="s">
        <v>2139</v>
      </c>
      <c r="W135" t="s">
        <v>7563</v>
      </c>
      <c r="X135" s="18" t="s">
        <v>7545</v>
      </c>
      <c r="Y135" t="s">
        <v>8100</v>
      </c>
      <c r="Z135"/>
    </row>
    <row r="136" spans="1:26" s="18" customFormat="1" x14ac:dyDescent="0.2">
      <c r="A136" s="18">
        <v>90822</v>
      </c>
      <c r="B136" s="18">
        <v>8488</v>
      </c>
      <c r="C136" s="9" t="s">
        <v>9248</v>
      </c>
      <c r="D136" s="9" t="s">
        <v>2339</v>
      </c>
      <c r="E136" s="9" t="s">
        <v>16</v>
      </c>
      <c r="F136" s="18" t="s">
        <v>20</v>
      </c>
      <c r="G136" s="18" t="s">
        <v>21</v>
      </c>
      <c r="H136" s="18" t="s">
        <v>22</v>
      </c>
      <c r="I136" s="18" t="s">
        <v>23</v>
      </c>
      <c r="J136" s="19">
        <v>38824</v>
      </c>
      <c r="K136" s="18">
        <v>950</v>
      </c>
      <c r="L136" s="18" t="s">
        <v>8038</v>
      </c>
      <c r="M136" s="18" t="s">
        <v>24</v>
      </c>
      <c r="N136" s="18" t="s">
        <v>19</v>
      </c>
      <c r="O136" s="19" t="s">
        <v>9253</v>
      </c>
      <c r="P136" s="27" t="s">
        <v>8037</v>
      </c>
      <c r="Q136" t="s">
        <v>7542</v>
      </c>
      <c r="R136" t="s">
        <v>7543</v>
      </c>
      <c r="S136" s="29" t="s">
        <v>25</v>
      </c>
      <c r="T136" s="32" t="s">
        <v>5171</v>
      </c>
      <c r="U136" s="18" t="s">
        <v>8897</v>
      </c>
      <c r="V136" s="18" t="s">
        <v>2138</v>
      </c>
      <c r="W136" t="s">
        <v>8039</v>
      </c>
      <c r="X136" s="18" t="s">
        <v>7545</v>
      </c>
    </row>
    <row r="137" spans="1:26" s="18" customFormat="1" x14ac:dyDescent="0.2">
      <c r="A137" s="18">
        <v>90823</v>
      </c>
      <c r="B137" s="18">
        <v>8489</v>
      </c>
      <c r="C137" s="9" t="s">
        <v>9248</v>
      </c>
      <c r="D137" s="9" t="s">
        <v>701</v>
      </c>
      <c r="E137" s="9" t="s">
        <v>4669</v>
      </c>
      <c r="F137" s="18" t="s">
        <v>28</v>
      </c>
      <c r="G137" s="18" t="s">
        <v>29</v>
      </c>
      <c r="H137" s="18" t="s">
        <v>30</v>
      </c>
      <c r="I137" s="18" t="s">
        <v>32</v>
      </c>
      <c r="J137" s="19">
        <v>38824</v>
      </c>
      <c r="K137" s="18">
        <v>793</v>
      </c>
      <c r="L137" s="18" t="s">
        <v>2757</v>
      </c>
      <c r="M137" s="18" t="s">
        <v>4117</v>
      </c>
      <c r="N137" s="18" t="s">
        <v>19</v>
      </c>
      <c r="O137" s="18" t="s">
        <v>9249</v>
      </c>
      <c r="P137" s="27" t="s">
        <v>8040</v>
      </c>
      <c r="Q137" t="s">
        <v>7546</v>
      </c>
      <c r="R137" t="s">
        <v>7547</v>
      </c>
      <c r="S137" s="29" t="s">
        <v>33</v>
      </c>
      <c r="T137" s="32" t="s">
        <v>5172</v>
      </c>
      <c r="U137" s="18" t="s">
        <v>6782</v>
      </c>
      <c r="V137" s="18" t="s">
        <v>2138</v>
      </c>
      <c r="W137" t="s">
        <v>7548</v>
      </c>
      <c r="X137" s="18" t="s">
        <v>7545</v>
      </c>
    </row>
    <row r="138" spans="1:26" s="18" customFormat="1" x14ac:dyDescent="0.2">
      <c r="A138" s="18">
        <v>90831</v>
      </c>
      <c r="B138" s="18">
        <v>8520</v>
      </c>
      <c r="C138" s="9" t="s">
        <v>9248</v>
      </c>
      <c r="D138" s="9" t="s">
        <v>701</v>
      </c>
      <c r="E138" s="9" t="s">
        <v>38</v>
      </c>
      <c r="F138" s="18" t="s">
        <v>39</v>
      </c>
      <c r="G138" s="18" t="s">
        <v>40</v>
      </c>
      <c r="H138" s="18" t="s">
        <v>41</v>
      </c>
      <c r="I138" s="18" t="s">
        <v>42</v>
      </c>
      <c r="J138" s="19">
        <v>38845</v>
      </c>
      <c r="K138" s="18">
        <v>1260</v>
      </c>
      <c r="L138" s="18" t="s">
        <v>8041</v>
      </c>
      <c r="M138" s="18" t="s">
        <v>2946</v>
      </c>
      <c r="N138" s="18" t="s">
        <v>31</v>
      </c>
      <c r="O138" s="19" t="s">
        <v>9250</v>
      </c>
      <c r="P138" s="27" t="s">
        <v>8042</v>
      </c>
      <c r="Q138" t="s">
        <v>7549</v>
      </c>
      <c r="R138" t="s">
        <v>7550</v>
      </c>
      <c r="S138" s="29" t="s">
        <v>43</v>
      </c>
      <c r="T138" s="32" t="s">
        <v>5173</v>
      </c>
      <c r="U138" s="18" t="s">
        <v>44</v>
      </c>
      <c r="V138" s="18" t="s">
        <v>2138</v>
      </c>
      <c r="W138" t="s">
        <v>7557</v>
      </c>
      <c r="X138" s="18" t="s">
        <v>7545</v>
      </c>
      <c r="Y138" s="19"/>
    </row>
    <row r="139" spans="1:26" s="18" customFormat="1" x14ac:dyDescent="0.2">
      <c r="A139" s="18">
        <v>90833</v>
      </c>
      <c r="B139" s="18">
        <v>8532</v>
      </c>
      <c r="C139" s="9" t="s">
        <v>9248</v>
      </c>
      <c r="D139" s="9" t="s">
        <v>2339</v>
      </c>
      <c r="E139" s="9" t="s">
        <v>9231</v>
      </c>
      <c r="F139" s="18" t="s">
        <v>46</v>
      </c>
      <c r="G139" s="18" t="s">
        <v>47</v>
      </c>
      <c r="H139" s="18" t="s">
        <v>48</v>
      </c>
      <c r="I139" s="18" t="s">
        <v>49</v>
      </c>
      <c r="J139" s="19">
        <v>38869</v>
      </c>
      <c r="K139" s="18">
        <v>1894</v>
      </c>
      <c r="L139" s="18" t="s">
        <v>6783</v>
      </c>
      <c r="M139" s="18" t="s">
        <v>9432</v>
      </c>
      <c r="N139" s="18" t="s">
        <v>31</v>
      </c>
      <c r="O139" s="18" t="s">
        <v>9251</v>
      </c>
      <c r="P139" s="27" t="s">
        <v>9202</v>
      </c>
      <c r="Q139" t="s">
        <v>7551</v>
      </c>
      <c r="R139" t="s">
        <v>7552</v>
      </c>
      <c r="S139" s="29" t="s">
        <v>50</v>
      </c>
      <c r="T139" s="32" t="s">
        <v>5174</v>
      </c>
      <c r="U139" s="18" t="s">
        <v>8169</v>
      </c>
      <c r="V139" s="18" t="s">
        <v>2138</v>
      </c>
      <c r="W139" t="s">
        <v>7553</v>
      </c>
      <c r="X139" s="18" t="s">
        <v>7545</v>
      </c>
    </row>
    <row r="140" spans="1:26" s="18" customFormat="1" x14ac:dyDescent="0.2">
      <c r="A140" s="18">
        <v>90839</v>
      </c>
      <c r="B140" s="18">
        <v>8552</v>
      </c>
      <c r="C140" s="9" t="s">
        <v>9248</v>
      </c>
      <c r="D140" s="9" t="s">
        <v>56</v>
      </c>
      <c r="E140" s="9" t="s">
        <v>57</v>
      </c>
      <c r="F140" s="18" t="s">
        <v>58</v>
      </c>
      <c r="G140" s="18" t="s">
        <v>59</v>
      </c>
      <c r="H140" s="18" t="s">
        <v>60</v>
      </c>
      <c r="I140" s="18" t="s">
        <v>61</v>
      </c>
      <c r="J140" s="19">
        <v>38901</v>
      </c>
      <c r="K140" s="18">
        <v>1880</v>
      </c>
      <c r="L140" s="18" t="s">
        <v>2444</v>
      </c>
      <c r="M140" s="18" t="s">
        <v>62</v>
      </c>
      <c r="N140" s="18" t="s">
        <v>31</v>
      </c>
      <c r="O140" s="18" t="s">
        <v>9252</v>
      </c>
      <c r="P140" s="27" t="s">
        <v>8044</v>
      </c>
      <c r="Q140" t="s">
        <v>7542</v>
      </c>
      <c r="R140" t="s">
        <v>7543</v>
      </c>
      <c r="S140" s="29" t="s">
        <v>63</v>
      </c>
      <c r="T140" s="32" t="s">
        <v>5177</v>
      </c>
      <c r="U140" s="18" t="s">
        <v>8886</v>
      </c>
      <c r="V140" s="18" t="s">
        <v>2138</v>
      </c>
      <c r="W140" t="s">
        <v>7553</v>
      </c>
      <c r="X140" s="18" t="s">
        <v>7545</v>
      </c>
    </row>
    <row r="141" spans="1:26" s="18" customFormat="1" x14ac:dyDescent="0.2">
      <c r="A141" s="18">
        <v>90838</v>
      </c>
      <c r="B141" s="18">
        <v>8551</v>
      </c>
      <c r="C141" s="9" t="s">
        <v>9248</v>
      </c>
      <c r="D141" s="9" t="s">
        <v>2339</v>
      </c>
      <c r="E141" s="9" t="s">
        <v>3431</v>
      </c>
      <c r="F141" s="18" t="s">
        <v>51</v>
      </c>
      <c r="G141" s="18" t="s">
        <v>8170</v>
      </c>
      <c r="H141" s="18" t="s">
        <v>53</v>
      </c>
      <c r="I141" s="18" t="s">
        <v>54</v>
      </c>
      <c r="J141" s="19">
        <v>38901</v>
      </c>
      <c r="K141" s="18">
        <v>693</v>
      </c>
      <c r="L141" s="18" t="s">
        <v>8171</v>
      </c>
      <c r="M141" s="18" t="s">
        <v>4671</v>
      </c>
      <c r="N141" s="18" t="s">
        <v>19</v>
      </c>
      <c r="O141" s="18" t="s">
        <v>9254</v>
      </c>
      <c r="P141" s="27" t="s">
        <v>8043</v>
      </c>
      <c r="Q141" t="s">
        <v>7554</v>
      </c>
      <c r="R141" t="s">
        <v>7555</v>
      </c>
      <c r="S141" s="29" t="s">
        <v>55</v>
      </c>
      <c r="T141" s="32" t="s">
        <v>5175</v>
      </c>
      <c r="U141" s="18" t="s">
        <v>8956</v>
      </c>
      <c r="V141" s="18" t="s">
        <v>2138</v>
      </c>
      <c r="W141" t="s">
        <v>7556</v>
      </c>
      <c r="X141" s="18" t="s">
        <v>7545</v>
      </c>
    </row>
    <row r="142" spans="1:26" s="18" customFormat="1" x14ac:dyDescent="0.2">
      <c r="A142" s="18">
        <v>90841</v>
      </c>
      <c r="B142" s="18">
        <v>8559</v>
      </c>
      <c r="C142" s="9" t="s">
        <v>9248</v>
      </c>
      <c r="D142" s="9" t="s">
        <v>2339</v>
      </c>
      <c r="E142" s="9" t="s">
        <v>16</v>
      </c>
      <c r="F142" s="18" t="s">
        <v>69</v>
      </c>
      <c r="G142" s="18" t="s">
        <v>70</v>
      </c>
      <c r="H142" s="18" t="s">
        <v>71</v>
      </c>
      <c r="I142" s="18" t="s">
        <v>72</v>
      </c>
      <c r="J142" s="19">
        <v>38901</v>
      </c>
      <c r="K142" s="18">
        <v>1974</v>
      </c>
      <c r="L142" s="18" t="s">
        <v>7137</v>
      </c>
      <c r="M142" s="18" t="s">
        <v>73</v>
      </c>
      <c r="N142" s="18" t="s">
        <v>31</v>
      </c>
      <c r="O142" s="18" t="s">
        <v>9253</v>
      </c>
      <c r="P142" s="27" t="s">
        <v>8037</v>
      </c>
      <c r="Q142" t="s">
        <v>7542</v>
      </c>
      <c r="R142" t="s">
        <v>7543</v>
      </c>
      <c r="S142" s="29" t="s">
        <v>74</v>
      </c>
      <c r="T142" s="32" t="s">
        <v>5178</v>
      </c>
      <c r="U142" s="18" t="s">
        <v>8897</v>
      </c>
      <c r="V142" s="18" t="s">
        <v>2138</v>
      </c>
      <c r="W142" t="s">
        <v>7544</v>
      </c>
      <c r="X142" s="18" t="s">
        <v>7545</v>
      </c>
    </row>
    <row r="143" spans="1:26" s="18" customFormat="1" x14ac:dyDescent="0.2">
      <c r="A143" s="18">
        <v>91941</v>
      </c>
      <c r="B143" s="18">
        <v>13081</v>
      </c>
      <c r="C143" s="9" t="s">
        <v>26</v>
      </c>
      <c r="D143" s="9" t="s">
        <v>701</v>
      </c>
      <c r="E143" s="9" t="s">
        <v>79</v>
      </c>
      <c r="F143" s="18" t="s">
        <v>985</v>
      </c>
      <c r="G143" s="18" t="s">
        <v>81</v>
      </c>
      <c r="H143" s="18" t="s">
        <v>80</v>
      </c>
      <c r="I143" s="18" t="s">
        <v>5179</v>
      </c>
      <c r="J143" s="19">
        <v>38945</v>
      </c>
      <c r="K143" s="18">
        <v>2846</v>
      </c>
      <c r="L143" s="18" t="s">
        <v>9433</v>
      </c>
      <c r="M143" s="18" t="s">
        <v>9800</v>
      </c>
      <c r="N143" s="18" t="s">
        <v>31</v>
      </c>
      <c r="O143" s="19" t="s">
        <v>2948</v>
      </c>
      <c r="P143" s="27" t="s">
        <v>8042</v>
      </c>
      <c r="Q143" t="s">
        <v>7559</v>
      </c>
      <c r="R143" t="s">
        <v>7560</v>
      </c>
      <c r="S143" s="29" t="s">
        <v>84</v>
      </c>
      <c r="T143" s="32" t="s">
        <v>5180</v>
      </c>
      <c r="U143" s="18" t="s">
        <v>85</v>
      </c>
      <c r="V143" s="18" t="s">
        <v>2139</v>
      </c>
      <c r="W143" t="s">
        <v>7564</v>
      </c>
      <c r="X143" s="18" t="s">
        <v>7545</v>
      </c>
      <c r="Y143" s="40"/>
      <c r="Z143" s="41"/>
    </row>
    <row r="144" spans="1:26" s="18" customFormat="1" x14ac:dyDescent="0.2">
      <c r="A144" s="18">
        <v>91759</v>
      </c>
      <c r="B144" s="18">
        <v>12457</v>
      </c>
      <c r="C144" s="9" t="s">
        <v>9248</v>
      </c>
      <c r="D144" s="9" t="s">
        <v>2339</v>
      </c>
      <c r="E144" s="9" t="s">
        <v>16</v>
      </c>
      <c r="F144" s="18" t="s">
        <v>93</v>
      </c>
      <c r="G144" s="18" t="s">
        <v>94</v>
      </c>
      <c r="H144" s="18" t="s">
        <v>95</v>
      </c>
      <c r="I144" s="18" t="s">
        <v>96</v>
      </c>
      <c r="J144" s="19">
        <v>38992</v>
      </c>
      <c r="K144" s="18">
        <v>1880</v>
      </c>
      <c r="L144" s="18" t="s">
        <v>2444</v>
      </c>
      <c r="M144" s="18" t="s">
        <v>8036</v>
      </c>
      <c r="N144" s="18" t="s">
        <v>31</v>
      </c>
      <c r="O144" s="18" t="s">
        <v>9253</v>
      </c>
      <c r="P144" s="27" t="s">
        <v>8037</v>
      </c>
      <c r="Q144" t="s">
        <v>7542</v>
      </c>
      <c r="R144" t="s">
        <v>7543</v>
      </c>
      <c r="S144" s="29" t="s">
        <v>97</v>
      </c>
      <c r="T144" s="32" t="s">
        <v>5182</v>
      </c>
      <c r="U144" s="18" t="s">
        <v>8897</v>
      </c>
      <c r="V144" s="18" t="s">
        <v>2138</v>
      </c>
      <c r="W144" t="s">
        <v>7553</v>
      </c>
      <c r="X144" s="18" t="s">
        <v>7545</v>
      </c>
    </row>
    <row r="145" spans="1:25" s="18" customFormat="1" x14ac:dyDescent="0.2">
      <c r="A145" s="18">
        <v>91767</v>
      </c>
      <c r="B145" s="18">
        <v>12484</v>
      </c>
      <c r="C145" s="9" t="s">
        <v>9248</v>
      </c>
      <c r="D145" s="9" t="s">
        <v>3434</v>
      </c>
      <c r="E145" s="9" t="s">
        <v>16</v>
      </c>
      <c r="F145" s="18" t="s">
        <v>101</v>
      </c>
      <c r="G145" s="18" t="s">
        <v>102</v>
      </c>
      <c r="H145" s="18" t="s">
        <v>103</v>
      </c>
      <c r="I145" s="18" t="s">
        <v>104</v>
      </c>
      <c r="J145" s="19">
        <v>39013</v>
      </c>
      <c r="K145" s="18">
        <v>733</v>
      </c>
      <c r="L145" s="18" t="s">
        <v>2447</v>
      </c>
      <c r="M145" s="18" t="s">
        <v>346</v>
      </c>
      <c r="N145" s="18" t="s">
        <v>31</v>
      </c>
      <c r="O145" s="18" t="s">
        <v>9255</v>
      </c>
      <c r="P145" s="27" t="s">
        <v>8037</v>
      </c>
      <c r="Q145" t="s">
        <v>7542</v>
      </c>
      <c r="R145" t="s">
        <v>7543</v>
      </c>
      <c r="S145" s="29" t="s">
        <v>105</v>
      </c>
      <c r="T145" s="32" t="s">
        <v>5183</v>
      </c>
      <c r="U145" s="18" t="s">
        <v>8897</v>
      </c>
      <c r="V145" s="18" t="s">
        <v>2138</v>
      </c>
      <c r="W145" t="s">
        <v>7557</v>
      </c>
      <c r="X145" s="18" t="s">
        <v>7545</v>
      </c>
    </row>
    <row r="146" spans="1:25" s="18" customFormat="1" x14ac:dyDescent="0.2">
      <c r="A146" s="18">
        <v>91806</v>
      </c>
      <c r="B146" s="18">
        <v>12605</v>
      </c>
      <c r="C146" s="9" t="s">
        <v>26</v>
      </c>
      <c r="D146" s="9" t="s">
        <v>2349</v>
      </c>
      <c r="E146" s="9" t="s">
        <v>16</v>
      </c>
      <c r="F146" s="18" t="s">
        <v>120</v>
      </c>
      <c r="G146" s="18" t="s">
        <v>121</v>
      </c>
      <c r="H146" s="18" t="s">
        <v>122</v>
      </c>
      <c r="I146" s="18" t="s">
        <v>123</v>
      </c>
      <c r="J146" s="19">
        <v>39027</v>
      </c>
      <c r="K146" s="18">
        <v>2231</v>
      </c>
      <c r="L146" s="18" t="s">
        <v>3428</v>
      </c>
      <c r="M146" s="18" t="s">
        <v>2949</v>
      </c>
      <c r="N146" s="18" t="s">
        <v>31</v>
      </c>
      <c r="O146" s="19" t="s">
        <v>6411</v>
      </c>
      <c r="P146" s="27" t="s">
        <v>8037</v>
      </c>
      <c r="Q146" t="s">
        <v>7542</v>
      </c>
      <c r="R146" t="s">
        <v>7543</v>
      </c>
      <c r="S146" s="29" t="s">
        <v>124</v>
      </c>
      <c r="T146" s="32" t="s">
        <v>5186</v>
      </c>
      <c r="U146" s="18" t="s">
        <v>8897</v>
      </c>
      <c r="V146" s="18" t="s">
        <v>2139</v>
      </c>
      <c r="W146" t="s">
        <v>7558</v>
      </c>
      <c r="X146" s="18" t="s">
        <v>7545</v>
      </c>
      <c r="Y146" s="19"/>
    </row>
    <row r="147" spans="1:25" s="18" customFormat="1" x14ac:dyDescent="0.2">
      <c r="A147" s="18">
        <v>91814</v>
      </c>
      <c r="B147" s="18">
        <v>12641</v>
      </c>
      <c r="C147" s="9" t="s">
        <v>9248</v>
      </c>
      <c r="D147" s="9" t="s">
        <v>56</v>
      </c>
      <c r="E147" s="9" t="s">
        <v>2342</v>
      </c>
      <c r="F147" s="18" t="s">
        <v>731</v>
      </c>
      <c r="G147" s="18" t="s">
        <v>109</v>
      </c>
      <c r="H147" s="18" t="s">
        <v>108</v>
      </c>
      <c r="I147" s="18" t="s">
        <v>6612</v>
      </c>
      <c r="J147" s="19">
        <v>39027</v>
      </c>
      <c r="K147" s="18">
        <v>2695</v>
      </c>
      <c r="L147" s="18" t="s">
        <v>7138</v>
      </c>
      <c r="M147" s="18" t="s">
        <v>2951</v>
      </c>
      <c r="N147" s="18" t="s">
        <v>31</v>
      </c>
      <c r="O147" s="18" t="s">
        <v>9256</v>
      </c>
      <c r="P147" s="27" t="s">
        <v>8046</v>
      </c>
      <c r="Q147" t="s">
        <v>7554</v>
      </c>
      <c r="R147" t="s">
        <v>7561</v>
      </c>
      <c r="S147" s="29" t="s">
        <v>111</v>
      </c>
      <c r="T147" s="32" t="s">
        <v>5184</v>
      </c>
      <c r="U147" s="18" t="s">
        <v>7562</v>
      </c>
      <c r="V147" s="18" t="s">
        <v>2138</v>
      </c>
      <c r="W147" t="s">
        <v>7563</v>
      </c>
      <c r="X147" s="18" t="s">
        <v>7545</v>
      </c>
    </row>
    <row r="148" spans="1:25" s="18" customFormat="1" x14ac:dyDescent="0.2">
      <c r="A148" s="18">
        <v>91786</v>
      </c>
      <c r="B148" s="18">
        <v>12553</v>
      </c>
      <c r="C148" s="9" t="s">
        <v>26</v>
      </c>
      <c r="D148" s="9" t="s">
        <v>2339</v>
      </c>
      <c r="E148" s="9" t="s">
        <v>3435</v>
      </c>
      <c r="F148" s="18" t="s">
        <v>125</v>
      </c>
      <c r="G148" s="18" t="s">
        <v>126</v>
      </c>
      <c r="H148" s="18" t="s">
        <v>127</v>
      </c>
      <c r="I148" s="18" t="s">
        <v>128</v>
      </c>
      <c r="J148" s="19">
        <v>39034</v>
      </c>
      <c r="K148" s="18">
        <v>2222</v>
      </c>
      <c r="L148" s="18" t="s">
        <v>8175</v>
      </c>
      <c r="M148" s="18" t="s">
        <v>10374</v>
      </c>
      <c r="N148" s="18" t="s">
        <v>19</v>
      </c>
      <c r="O148" s="19" t="s">
        <v>3436</v>
      </c>
      <c r="P148" s="27" t="s">
        <v>8048</v>
      </c>
      <c r="Q148" t="s">
        <v>7554</v>
      </c>
      <c r="R148" t="s">
        <v>7555</v>
      </c>
      <c r="S148" s="29" t="s">
        <v>129</v>
      </c>
      <c r="T148" s="32" t="s">
        <v>5187</v>
      </c>
      <c r="U148" s="18" t="s">
        <v>8956</v>
      </c>
      <c r="V148" s="18" t="s">
        <v>2139</v>
      </c>
      <c r="W148" t="s">
        <v>7558</v>
      </c>
      <c r="X148" s="18" t="s">
        <v>8173</v>
      </c>
    </row>
    <row r="149" spans="1:25" s="18" customFormat="1" x14ac:dyDescent="0.2">
      <c r="A149" s="18">
        <v>91787</v>
      </c>
      <c r="B149" s="18">
        <v>12555</v>
      </c>
      <c r="C149" s="9" t="s">
        <v>9248</v>
      </c>
      <c r="D149" s="9" t="s">
        <v>3434</v>
      </c>
      <c r="E149" s="9" t="s">
        <v>16</v>
      </c>
      <c r="F149" s="18" t="s">
        <v>5188</v>
      </c>
      <c r="G149" s="18" t="s">
        <v>131</v>
      </c>
      <c r="H149" s="18" t="s">
        <v>130</v>
      </c>
      <c r="I149" s="18" t="s">
        <v>5189</v>
      </c>
      <c r="J149" s="19">
        <v>39037</v>
      </c>
      <c r="K149" s="18">
        <v>748</v>
      </c>
      <c r="L149" s="18" t="s">
        <v>2445</v>
      </c>
      <c r="M149" s="18" t="s">
        <v>3430</v>
      </c>
      <c r="N149" s="18" t="s">
        <v>31</v>
      </c>
      <c r="O149" s="18" t="s">
        <v>9255</v>
      </c>
      <c r="P149" s="27" t="s">
        <v>8037</v>
      </c>
      <c r="Q149" t="s">
        <v>7542</v>
      </c>
      <c r="R149" t="s">
        <v>7543</v>
      </c>
      <c r="S149" s="29" t="s">
        <v>133</v>
      </c>
      <c r="T149" s="32" t="s">
        <v>5190</v>
      </c>
      <c r="U149" s="18" t="s">
        <v>8897</v>
      </c>
      <c r="V149" s="18" t="s">
        <v>2138</v>
      </c>
      <c r="W149" t="s">
        <v>7564</v>
      </c>
      <c r="X149" s="18" t="s">
        <v>7545</v>
      </c>
    </row>
    <row r="150" spans="1:25" s="18" customFormat="1" x14ac:dyDescent="0.2">
      <c r="A150" s="18">
        <v>91837</v>
      </c>
      <c r="B150" s="18">
        <v>12724</v>
      </c>
      <c r="C150" s="9" t="s">
        <v>9248</v>
      </c>
      <c r="D150" s="9" t="s">
        <v>98</v>
      </c>
      <c r="E150" s="9" t="s">
        <v>4672</v>
      </c>
      <c r="F150" s="18" t="s">
        <v>138</v>
      </c>
      <c r="G150" s="18" t="s">
        <v>139</v>
      </c>
      <c r="H150" s="18" t="s">
        <v>140</v>
      </c>
      <c r="I150" s="18" t="s">
        <v>141</v>
      </c>
      <c r="J150" s="19">
        <v>39055</v>
      </c>
      <c r="K150" s="18">
        <v>737</v>
      </c>
      <c r="L150" s="18" t="s">
        <v>2765</v>
      </c>
      <c r="M150" s="18" t="s">
        <v>3437</v>
      </c>
      <c r="N150" s="18" t="s">
        <v>31</v>
      </c>
      <c r="O150" s="18" t="s">
        <v>9257</v>
      </c>
      <c r="P150" s="27" t="s">
        <v>8049</v>
      </c>
      <c r="Q150" t="s">
        <v>7542</v>
      </c>
      <c r="R150" t="s">
        <v>7543</v>
      </c>
      <c r="S150" s="29" t="s">
        <v>142</v>
      </c>
      <c r="T150" s="32" t="s">
        <v>5191</v>
      </c>
      <c r="U150" s="18" t="s">
        <v>8886</v>
      </c>
      <c r="V150" s="18" t="s">
        <v>2138</v>
      </c>
      <c r="W150" t="s">
        <v>7548</v>
      </c>
      <c r="X150" s="18" t="s">
        <v>7545</v>
      </c>
    </row>
    <row r="151" spans="1:25" s="18" customFormat="1" x14ac:dyDescent="0.2">
      <c r="A151" s="18">
        <v>91858</v>
      </c>
      <c r="B151" s="18">
        <v>12849</v>
      </c>
      <c r="C151" s="9" t="s">
        <v>9248</v>
      </c>
      <c r="D151" s="9" t="s">
        <v>2353</v>
      </c>
      <c r="E151" s="9" t="s">
        <v>35</v>
      </c>
      <c r="F151" s="18" t="s">
        <v>154</v>
      </c>
      <c r="G151" s="18" t="s">
        <v>155</v>
      </c>
      <c r="H151" s="18" t="s">
        <v>156</v>
      </c>
      <c r="I151" s="18" t="s">
        <v>157</v>
      </c>
      <c r="J151" s="19">
        <v>39097</v>
      </c>
      <c r="K151" s="18">
        <v>748</v>
      </c>
      <c r="L151" s="18" t="s">
        <v>2445</v>
      </c>
      <c r="M151" s="18" t="s">
        <v>8036</v>
      </c>
      <c r="N151" s="18" t="s">
        <v>31</v>
      </c>
      <c r="O151" s="19" t="s">
        <v>9270</v>
      </c>
      <c r="P151" s="27" t="s">
        <v>8047</v>
      </c>
      <c r="Q151" t="s">
        <v>7542</v>
      </c>
      <c r="R151" t="s">
        <v>7543</v>
      </c>
      <c r="S151" s="29" t="s">
        <v>158</v>
      </c>
      <c r="T151" s="32" t="s">
        <v>5192</v>
      </c>
      <c r="U151" s="18" t="s">
        <v>8897</v>
      </c>
      <c r="V151" s="18" t="s">
        <v>2138</v>
      </c>
      <c r="W151" t="s">
        <v>7564</v>
      </c>
      <c r="X151" s="18" t="s">
        <v>7545</v>
      </c>
    </row>
    <row r="152" spans="1:25" s="18" customFormat="1" x14ac:dyDescent="0.2">
      <c r="A152" s="18">
        <v>91895</v>
      </c>
      <c r="B152" s="18">
        <v>12937</v>
      </c>
      <c r="C152" s="9" t="s">
        <v>26</v>
      </c>
      <c r="D152" s="9" t="s">
        <v>56</v>
      </c>
      <c r="E152" s="9" t="s">
        <v>3432</v>
      </c>
      <c r="F152" s="18" t="s">
        <v>146</v>
      </c>
      <c r="G152" s="18" t="s">
        <v>86</v>
      </c>
      <c r="H152" s="18" t="s">
        <v>147</v>
      </c>
      <c r="I152" s="18" t="s">
        <v>148</v>
      </c>
      <c r="J152" s="19">
        <v>39097</v>
      </c>
      <c r="K152" s="18">
        <v>690</v>
      </c>
      <c r="L152" s="18" t="s">
        <v>8172</v>
      </c>
      <c r="M152" s="18" t="s">
        <v>2340</v>
      </c>
      <c r="N152" s="18" t="s">
        <v>19</v>
      </c>
      <c r="O152" s="19" t="s">
        <v>3433</v>
      </c>
      <c r="P152" s="27" t="s">
        <v>8045</v>
      </c>
      <c r="Q152" t="s">
        <v>7554</v>
      </c>
      <c r="R152" t="s">
        <v>7555</v>
      </c>
      <c r="S152" s="29" t="s">
        <v>149</v>
      </c>
      <c r="T152" s="32" t="s">
        <v>5193</v>
      </c>
      <c r="U152" s="18" t="s">
        <v>8956</v>
      </c>
      <c r="V152" s="18" t="s">
        <v>2139</v>
      </c>
      <c r="W152" t="s">
        <v>7548</v>
      </c>
      <c r="X152" s="18" t="s">
        <v>7545</v>
      </c>
    </row>
    <row r="153" spans="1:25" s="18" customFormat="1" x14ac:dyDescent="0.2">
      <c r="A153" s="18">
        <v>91860</v>
      </c>
      <c r="B153" s="18">
        <v>12851</v>
      </c>
      <c r="C153" s="9" t="s">
        <v>26</v>
      </c>
      <c r="D153" s="9" t="s">
        <v>701</v>
      </c>
      <c r="E153" s="9" t="s">
        <v>4081</v>
      </c>
      <c r="F153" s="18" t="s">
        <v>159</v>
      </c>
      <c r="G153" s="18" t="s">
        <v>160</v>
      </c>
      <c r="H153" s="18" t="s">
        <v>60</v>
      </c>
      <c r="I153" s="18" t="s">
        <v>161</v>
      </c>
      <c r="J153" s="19">
        <v>39104</v>
      </c>
      <c r="K153" s="18">
        <v>815</v>
      </c>
      <c r="L153" s="18" t="s">
        <v>8176</v>
      </c>
      <c r="M153" s="18" t="s">
        <v>2140</v>
      </c>
      <c r="N153" s="18" t="s">
        <v>19</v>
      </c>
      <c r="O153" s="19" t="s">
        <v>8177</v>
      </c>
      <c r="P153" s="27" t="s">
        <v>8050</v>
      </c>
      <c r="Q153" t="s">
        <v>7554</v>
      </c>
      <c r="R153" t="s">
        <v>7547</v>
      </c>
      <c r="S153" s="29" t="s">
        <v>162</v>
      </c>
      <c r="T153" s="32" t="s">
        <v>5194</v>
      </c>
      <c r="U153" s="18" t="s">
        <v>8956</v>
      </c>
      <c r="V153" s="18" t="s">
        <v>2139</v>
      </c>
      <c r="W153" t="s">
        <v>7568</v>
      </c>
      <c r="X153" s="18" t="s">
        <v>7545</v>
      </c>
      <c r="Y153" s="27"/>
    </row>
    <row r="154" spans="1:25" s="18" customFormat="1" x14ac:dyDescent="0.2">
      <c r="A154" s="18">
        <v>91862</v>
      </c>
      <c r="B154" s="18">
        <v>12853</v>
      </c>
      <c r="C154" s="9" t="s">
        <v>9248</v>
      </c>
      <c r="D154" s="9" t="s">
        <v>2349</v>
      </c>
      <c r="E154" s="9" t="s">
        <v>16</v>
      </c>
      <c r="F154" s="18" t="s">
        <v>168</v>
      </c>
      <c r="G154" s="18" t="s">
        <v>169</v>
      </c>
      <c r="H154" s="18" t="s">
        <v>159</v>
      </c>
      <c r="I154" s="18" t="s">
        <v>170</v>
      </c>
      <c r="J154" s="19">
        <v>39114</v>
      </c>
      <c r="K154" s="18">
        <v>733</v>
      </c>
      <c r="L154" s="18" t="s">
        <v>2447</v>
      </c>
      <c r="M154" s="18" t="s">
        <v>346</v>
      </c>
      <c r="N154" s="18" t="s">
        <v>31</v>
      </c>
      <c r="O154" s="18" t="s">
        <v>9259</v>
      </c>
      <c r="P154" s="27" t="s">
        <v>8037</v>
      </c>
      <c r="Q154" t="s">
        <v>7542</v>
      </c>
      <c r="R154" t="s">
        <v>7543</v>
      </c>
      <c r="S154" s="29" t="s">
        <v>171</v>
      </c>
      <c r="T154" s="32" t="s">
        <v>5195</v>
      </c>
      <c r="U154" s="18" t="s">
        <v>8897</v>
      </c>
      <c r="V154" s="18" t="s">
        <v>2138</v>
      </c>
      <c r="W154" t="s">
        <v>7557</v>
      </c>
      <c r="X154" s="18" t="s">
        <v>7545</v>
      </c>
    </row>
    <row r="155" spans="1:25" s="18" customFormat="1" x14ac:dyDescent="0.2">
      <c r="A155" s="18">
        <v>91885</v>
      </c>
      <c r="B155" s="18">
        <v>12920</v>
      </c>
      <c r="C155" s="9" t="s">
        <v>26</v>
      </c>
      <c r="D155" s="9" t="s">
        <v>2339</v>
      </c>
      <c r="E155" s="9" t="s">
        <v>3435</v>
      </c>
      <c r="F155" s="18" t="s">
        <v>201</v>
      </c>
      <c r="G155" s="18" t="s">
        <v>202</v>
      </c>
      <c r="H155" s="18" t="s">
        <v>203</v>
      </c>
      <c r="I155" s="18" t="s">
        <v>204</v>
      </c>
      <c r="J155" s="19">
        <v>39118</v>
      </c>
      <c r="K155" s="18">
        <v>691</v>
      </c>
      <c r="L155" s="18" t="s">
        <v>8178</v>
      </c>
      <c r="M155" s="18" t="s">
        <v>112</v>
      </c>
      <c r="N155" s="18" t="s">
        <v>19</v>
      </c>
      <c r="O155" s="19" t="s">
        <v>3436</v>
      </c>
      <c r="P155" s="27" t="s">
        <v>8048</v>
      </c>
      <c r="Q155" t="s">
        <v>7554</v>
      </c>
      <c r="R155" t="s">
        <v>7555</v>
      </c>
      <c r="S155" s="29" t="s">
        <v>205</v>
      </c>
      <c r="T155" s="32" t="s">
        <v>5200</v>
      </c>
      <c r="U155" s="18" t="s">
        <v>8956</v>
      </c>
      <c r="V155" s="18" t="s">
        <v>2139</v>
      </c>
      <c r="W155" t="s">
        <v>7564</v>
      </c>
      <c r="X155" s="18" t="s">
        <v>7545</v>
      </c>
    </row>
    <row r="156" spans="1:25" s="18" customFormat="1" x14ac:dyDescent="0.2">
      <c r="A156" s="18">
        <v>91902</v>
      </c>
      <c r="B156" s="18">
        <v>12966</v>
      </c>
      <c r="C156" s="9" t="s">
        <v>26</v>
      </c>
      <c r="D156" s="9" t="s">
        <v>2339</v>
      </c>
      <c r="E156" s="9" t="s">
        <v>3435</v>
      </c>
      <c r="F156" s="18" t="s">
        <v>210</v>
      </c>
      <c r="G156" s="18" t="s">
        <v>211</v>
      </c>
      <c r="H156" s="18" t="s">
        <v>212</v>
      </c>
      <c r="I156" s="18" t="s">
        <v>213</v>
      </c>
      <c r="J156" s="19">
        <v>39118</v>
      </c>
      <c r="K156" s="18">
        <v>689</v>
      </c>
      <c r="L156" s="18" t="s">
        <v>8180</v>
      </c>
      <c r="M156" s="18" t="s">
        <v>10374</v>
      </c>
      <c r="N156" s="18" t="s">
        <v>31</v>
      </c>
      <c r="O156" s="19" t="s">
        <v>3436</v>
      </c>
      <c r="P156" s="27" t="s">
        <v>8048</v>
      </c>
      <c r="Q156" t="s">
        <v>7554</v>
      </c>
      <c r="R156" t="s">
        <v>7555</v>
      </c>
      <c r="S156" s="29" t="s">
        <v>214</v>
      </c>
      <c r="T156" s="32" t="s">
        <v>5202</v>
      </c>
      <c r="U156" s="18" t="s">
        <v>8956</v>
      </c>
      <c r="V156" s="18" t="s">
        <v>2139</v>
      </c>
      <c r="W156" t="s">
        <v>7563</v>
      </c>
      <c r="X156" s="18" t="s">
        <v>8173</v>
      </c>
    </row>
    <row r="157" spans="1:25" s="18" customFormat="1" x14ac:dyDescent="0.2">
      <c r="A157" s="18">
        <v>91888</v>
      </c>
      <c r="B157" s="18">
        <v>12923</v>
      </c>
      <c r="C157" s="9" t="s">
        <v>26</v>
      </c>
      <c r="D157" s="9" t="s">
        <v>2339</v>
      </c>
      <c r="E157" s="9" t="s">
        <v>3435</v>
      </c>
      <c r="F157" s="18" t="s">
        <v>206</v>
      </c>
      <c r="G157" s="18" t="s">
        <v>207</v>
      </c>
      <c r="H157" s="18" t="s">
        <v>208</v>
      </c>
      <c r="I157" s="18" t="s">
        <v>209</v>
      </c>
      <c r="J157" s="19">
        <v>39118</v>
      </c>
      <c r="K157" s="18">
        <v>2222</v>
      </c>
      <c r="L157" s="18" t="s">
        <v>8175</v>
      </c>
      <c r="M157" s="18" t="s">
        <v>10374</v>
      </c>
      <c r="N157" s="18" t="s">
        <v>31</v>
      </c>
      <c r="O157" s="19" t="s">
        <v>3436</v>
      </c>
      <c r="P157" s="27" t="s">
        <v>8048</v>
      </c>
      <c r="Q157" t="s">
        <v>7554</v>
      </c>
      <c r="R157" t="s">
        <v>7555</v>
      </c>
      <c r="S157" s="29" t="s">
        <v>1998</v>
      </c>
      <c r="T157" s="32" t="s">
        <v>5206</v>
      </c>
      <c r="U157" s="18" t="s">
        <v>8956</v>
      </c>
      <c r="V157" s="18" t="s">
        <v>2139</v>
      </c>
      <c r="W157" t="s">
        <v>7558</v>
      </c>
      <c r="X157" s="18" t="s">
        <v>8173</v>
      </c>
    </row>
    <row r="158" spans="1:25" s="18" customFormat="1" x14ac:dyDescent="0.2">
      <c r="A158" s="18">
        <v>91907</v>
      </c>
      <c r="B158" s="18">
        <v>12971</v>
      </c>
      <c r="C158" s="9" t="s">
        <v>9248</v>
      </c>
      <c r="D158" s="9" t="s">
        <v>98</v>
      </c>
      <c r="E158" s="9" t="s">
        <v>4672</v>
      </c>
      <c r="F158" s="18" t="s">
        <v>2758</v>
      </c>
      <c r="G158" s="18" t="s">
        <v>224</v>
      </c>
      <c r="H158" s="18" t="s">
        <v>225</v>
      </c>
      <c r="I158" s="18" t="s">
        <v>2759</v>
      </c>
      <c r="J158" s="19">
        <v>39118</v>
      </c>
      <c r="K158" s="18">
        <v>733</v>
      </c>
      <c r="L158" s="18" t="s">
        <v>2447</v>
      </c>
      <c r="M158" s="18" t="s">
        <v>2341</v>
      </c>
      <c r="N158" s="18" t="s">
        <v>19</v>
      </c>
      <c r="O158" s="18" t="s">
        <v>9257</v>
      </c>
      <c r="P158" s="27" t="s">
        <v>8049</v>
      </c>
      <c r="Q158" t="s">
        <v>7542</v>
      </c>
      <c r="R158" t="s">
        <v>7543</v>
      </c>
      <c r="S158" s="29" t="s">
        <v>226</v>
      </c>
      <c r="T158" s="32" t="s">
        <v>5203</v>
      </c>
      <c r="U158" s="18" t="s">
        <v>8886</v>
      </c>
      <c r="V158" s="18" t="s">
        <v>2138</v>
      </c>
      <c r="W158" t="s">
        <v>7557</v>
      </c>
      <c r="X158" s="18" t="s">
        <v>7545</v>
      </c>
    </row>
    <row r="159" spans="1:25" s="18" customFormat="1" x14ac:dyDescent="0.2">
      <c r="A159" s="18">
        <v>91904</v>
      </c>
      <c r="B159" s="18">
        <v>12968</v>
      </c>
      <c r="C159" s="9" t="s">
        <v>9248</v>
      </c>
      <c r="D159" s="9" t="s">
        <v>56</v>
      </c>
      <c r="E159" s="9" t="s">
        <v>2342</v>
      </c>
      <c r="F159" s="18" t="s">
        <v>107</v>
      </c>
      <c r="G159" s="18" t="s">
        <v>9802</v>
      </c>
      <c r="H159" s="18" t="s">
        <v>115</v>
      </c>
      <c r="I159" s="18" t="s">
        <v>172</v>
      </c>
      <c r="J159" s="19">
        <v>39118</v>
      </c>
      <c r="K159" s="18">
        <v>2421</v>
      </c>
      <c r="L159" s="18" t="s">
        <v>7142</v>
      </c>
      <c r="M159" s="18" t="s">
        <v>2951</v>
      </c>
      <c r="N159" s="18" t="s">
        <v>31</v>
      </c>
      <c r="O159" s="18" t="s">
        <v>9256</v>
      </c>
      <c r="P159" s="27" t="s">
        <v>8046</v>
      </c>
      <c r="Q159" t="s">
        <v>7554</v>
      </c>
      <c r="R159" t="s">
        <v>7543</v>
      </c>
      <c r="S159" s="29" t="s">
        <v>173</v>
      </c>
      <c r="T159" s="32" t="s">
        <v>5199</v>
      </c>
      <c r="U159" s="18" t="s">
        <v>7562</v>
      </c>
      <c r="V159" s="18" t="s">
        <v>2138</v>
      </c>
      <c r="W159" t="s">
        <v>7564</v>
      </c>
      <c r="X159" s="18" t="s">
        <v>7545</v>
      </c>
    </row>
    <row r="160" spans="1:25" s="18" customFormat="1" x14ac:dyDescent="0.2">
      <c r="A160" s="18">
        <v>91918</v>
      </c>
      <c r="B160" s="18">
        <v>13021</v>
      </c>
      <c r="C160" s="9" t="s">
        <v>26</v>
      </c>
      <c r="D160" s="9" t="s">
        <v>2353</v>
      </c>
      <c r="E160" s="9" t="s">
        <v>3438</v>
      </c>
      <c r="F160" s="18" t="s">
        <v>217</v>
      </c>
      <c r="G160" s="18" t="s">
        <v>302</v>
      </c>
      <c r="H160" s="18" t="s">
        <v>164</v>
      </c>
      <c r="I160" s="18" t="s">
        <v>2950</v>
      </c>
      <c r="J160" s="19">
        <v>39118</v>
      </c>
      <c r="K160" s="18">
        <v>690</v>
      </c>
      <c r="L160" s="18" t="s">
        <v>8172</v>
      </c>
      <c r="M160" s="18" t="s">
        <v>8187</v>
      </c>
      <c r="N160" s="18" t="s">
        <v>31</v>
      </c>
      <c r="O160" s="19" t="s">
        <v>7565</v>
      </c>
      <c r="P160" s="27" t="s">
        <v>8051</v>
      </c>
      <c r="Q160" t="s">
        <v>7554</v>
      </c>
      <c r="R160" t="s">
        <v>7555</v>
      </c>
      <c r="S160" s="29" t="s">
        <v>218</v>
      </c>
      <c r="T160" s="32" t="s">
        <v>5205</v>
      </c>
      <c r="U160" s="18" t="s">
        <v>8956</v>
      </c>
      <c r="V160" s="18" t="s">
        <v>2139</v>
      </c>
      <c r="W160" t="s">
        <v>7548</v>
      </c>
      <c r="X160" s="18" t="s">
        <v>8173</v>
      </c>
      <c r="Y160" s="27"/>
    </row>
    <row r="161" spans="1:24" s="18" customFormat="1" x14ac:dyDescent="0.2">
      <c r="A161" s="18">
        <v>91882</v>
      </c>
      <c r="B161" s="18">
        <v>12911</v>
      </c>
      <c r="C161" s="9" t="s">
        <v>26</v>
      </c>
      <c r="D161" s="9" t="s">
        <v>56</v>
      </c>
      <c r="E161" s="9" t="s">
        <v>3432</v>
      </c>
      <c r="F161" s="18" t="s">
        <v>174</v>
      </c>
      <c r="G161" s="18" t="s">
        <v>175</v>
      </c>
      <c r="H161" s="18" t="s">
        <v>176</v>
      </c>
      <c r="I161" s="18" t="s">
        <v>177</v>
      </c>
      <c r="J161" s="19">
        <v>39118</v>
      </c>
      <c r="K161" s="18">
        <v>690</v>
      </c>
      <c r="L161" s="18" t="s">
        <v>8172</v>
      </c>
      <c r="M161" s="18" t="s">
        <v>2340</v>
      </c>
      <c r="N161" s="18" t="s">
        <v>19</v>
      </c>
      <c r="O161" s="19" t="s">
        <v>3433</v>
      </c>
      <c r="P161" s="27" t="s">
        <v>8045</v>
      </c>
      <c r="Q161" t="s">
        <v>7554</v>
      </c>
      <c r="R161" t="s">
        <v>7555</v>
      </c>
      <c r="S161" s="29" t="s">
        <v>178</v>
      </c>
      <c r="T161" s="32" t="s">
        <v>5204</v>
      </c>
      <c r="U161" s="18" t="s">
        <v>8956</v>
      </c>
      <c r="V161" s="18" t="s">
        <v>2139</v>
      </c>
      <c r="W161" t="s">
        <v>7548</v>
      </c>
      <c r="X161" s="18" t="s">
        <v>8173</v>
      </c>
    </row>
    <row r="162" spans="1:24" s="18" customFormat="1" x14ac:dyDescent="0.2">
      <c r="A162" s="18">
        <v>91906</v>
      </c>
      <c r="B162" s="18">
        <v>12970</v>
      </c>
      <c r="C162" s="9" t="s">
        <v>26</v>
      </c>
      <c r="D162" s="9" t="s">
        <v>56</v>
      </c>
      <c r="E162" s="9" t="s">
        <v>3432</v>
      </c>
      <c r="F162" s="18" t="s">
        <v>184</v>
      </c>
      <c r="G162" s="18" t="s">
        <v>185</v>
      </c>
      <c r="H162" s="18" t="s">
        <v>186</v>
      </c>
      <c r="I162" s="18" t="s">
        <v>187</v>
      </c>
      <c r="J162" s="19">
        <v>39118</v>
      </c>
      <c r="K162" s="18">
        <v>690</v>
      </c>
      <c r="L162" s="18" t="s">
        <v>8172</v>
      </c>
      <c r="M162" s="18" t="s">
        <v>2340</v>
      </c>
      <c r="N162" s="18" t="s">
        <v>19</v>
      </c>
      <c r="O162" s="19" t="s">
        <v>3433</v>
      </c>
      <c r="P162" s="27" t="s">
        <v>8045</v>
      </c>
      <c r="Q162" t="s">
        <v>7554</v>
      </c>
      <c r="R162" t="s">
        <v>7555</v>
      </c>
      <c r="S162" s="29" t="s">
        <v>188</v>
      </c>
      <c r="T162" s="32" t="s">
        <v>5196</v>
      </c>
      <c r="U162" s="18" t="s">
        <v>8956</v>
      </c>
      <c r="V162" s="18" t="s">
        <v>2139</v>
      </c>
      <c r="W162" t="s">
        <v>7548</v>
      </c>
      <c r="X162" s="18" t="s">
        <v>8173</v>
      </c>
    </row>
    <row r="163" spans="1:24" s="18" customFormat="1" x14ac:dyDescent="0.2">
      <c r="A163" s="18">
        <v>91889</v>
      </c>
      <c r="B163" s="18">
        <v>12924</v>
      </c>
      <c r="C163" s="9" t="s">
        <v>26</v>
      </c>
      <c r="D163" s="9" t="s">
        <v>56</v>
      </c>
      <c r="E163" s="9" t="s">
        <v>3432</v>
      </c>
      <c r="F163" s="18" t="s">
        <v>179</v>
      </c>
      <c r="G163" s="18" t="s">
        <v>180</v>
      </c>
      <c r="H163" s="18" t="s">
        <v>181</v>
      </c>
      <c r="I163" s="18" t="s">
        <v>182</v>
      </c>
      <c r="J163" s="19">
        <v>39118</v>
      </c>
      <c r="K163" s="18">
        <v>2222</v>
      </c>
      <c r="L163" s="18" t="s">
        <v>8175</v>
      </c>
      <c r="M163" s="18" t="s">
        <v>2340</v>
      </c>
      <c r="N163" s="18" t="s">
        <v>19</v>
      </c>
      <c r="O163" s="19" t="s">
        <v>3433</v>
      </c>
      <c r="P163" s="27" t="s">
        <v>8045</v>
      </c>
      <c r="Q163" t="s">
        <v>7554</v>
      </c>
      <c r="R163" t="s">
        <v>7555</v>
      </c>
      <c r="S163" s="29" t="s">
        <v>183</v>
      </c>
      <c r="T163" s="32" t="s">
        <v>5201</v>
      </c>
      <c r="U163" s="18" t="s">
        <v>8956</v>
      </c>
      <c r="V163" s="18" t="s">
        <v>2139</v>
      </c>
      <c r="W163" t="s">
        <v>7558</v>
      </c>
      <c r="X163" s="18" t="s">
        <v>8173</v>
      </c>
    </row>
    <row r="164" spans="1:24" s="18" customFormat="1" x14ac:dyDescent="0.2">
      <c r="A164" s="18">
        <v>91905</v>
      </c>
      <c r="B164" s="18">
        <v>12969</v>
      </c>
      <c r="C164" s="9" t="s">
        <v>26</v>
      </c>
      <c r="D164" s="9" t="s">
        <v>2339</v>
      </c>
      <c r="E164" s="9" t="s">
        <v>3435</v>
      </c>
      <c r="F164" s="18" t="s">
        <v>219</v>
      </c>
      <c r="G164" s="18" t="s">
        <v>220</v>
      </c>
      <c r="H164" s="18" t="s">
        <v>221</v>
      </c>
      <c r="I164" s="18" t="s">
        <v>222</v>
      </c>
      <c r="J164" s="19">
        <v>39118</v>
      </c>
      <c r="K164" s="18">
        <v>690</v>
      </c>
      <c r="L164" s="18" t="s">
        <v>8172</v>
      </c>
      <c r="M164" s="18" t="s">
        <v>112</v>
      </c>
      <c r="N164" s="18" t="s">
        <v>31</v>
      </c>
      <c r="O164" s="19" t="s">
        <v>3436</v>
      </c>
      <c r="P164" s="27" t="s">
        <v>8048</v>
      </c>
      <c r="Q164" t="s">
        <v>7554</v>
      </c>
      <c r="R164" t="s">
        <v>7555</v>
      </c>
      <c r="S164" s="29" t="s">
        <v>223</v>
      </c>
      <c r="T164" s="32" t="s">
        <v>5197</v>
      </c>
      <c r="U164" s="18" t="s">
        <v>8956</v>
      </c>
      <c r="V164" s="18" t="s">
        <v>2139</v>
      </c>
      <c r="W164" t="s">
        <v>7548</v>
      </c>
      <c r="X164" s="18" t="s">
        <v>7545</v>
      </c>
    </row>
    <row r="165" spans="1:24" s="18" customFormat="1" x14ac:dyDescent="0.2">
      <c r="A165" s="18">
        <v>91903</v>
      </c>
      <c r="B165" s="18">
        <v>12967</v>
      </c>
      <c r="C165" s="9" t="s">
        <v>9248</v>
      </c>
      <c r="D165" s="9" t="s">
        <v>56</v>
      </c>
      <c r="E165" s="9" t="s">
        <v>3432</v>
      </c>
      <c r="F165" s="18" t="s">
        <v>20</v>
      </c>
      <c r="G165" s="18" t="s">
        <v>192</v>
      </c>
      <c r="H165" s="18" t="s">
        <v>193</v>
      </c>
      <c r="I165" s="18" t="s">
        <v>194</v>
      </c>
      <c r="J165" s="19">
        <v>39118</v>
      </c>
      <c r="K165" s="18">
        <v>691</v>
      </c>
      <c r="L165" s="18" t="s">
        <v>8178</v>
      </c>
      <c r="M165" s="18" t="s">
        <v>2340</v>
      </c>
      <c r="N165" s="18" t="s">
        <v>19</v>
      </c>
      <c r="O165" s="18" t="s">
        <v>9260</v>
      </c>
      <c r="P165" s="27" t="s">
        <v>8045</v>
      </c>
      <c r="Q165" t="s">
        <v>7554</v>
      </c>
      <c r="R165" t="s">
        <v>7555</v>
      </c>
      <c r="S165" s="29" t="s">
        <v>195</v>
      </c>
      <c r="T165" s="32" t="s">
        <v>5198</v>
      </c>
      <c r="U165" s="18" t="s">
        <v>8956</v>
      </c>
      <c r="V165" s="18" t="s">
        <v>2138</v>
      </c>
      <c r="W165" t="s">
        <v>7564</v>
      </c>
      <c r="X165" s="18" t="s">
        <v>7545</v>
      </c>
    </row>
    <row r="166" spans="1:24" s="18" customFormat="1" x14ac:dyDescent="0.2">
      <c r="A166" s="18">
        <v>91886</v>
      </c>
      <c r="B166" s="18">
        <v>12921</v>
      </c>
      <c r="C166" s="9" t="s">
        <v>9248</v>
      </c>
      <c r="D166" s="9" t="s">
        <v>2339</v>
      </c>
      <c r="E166" s="9" t="s">
        <v>3431</v>
      </c>
      <c r="F166" s="18" t="s">
        <v>196</v>
      </c>
      <c r="G166" s="18" t="s">
        <v>197</v>
      </c>
      <c r="H166" s="18" t="s">
        <v>198</v>
      </c>
      <c r="I166" s="18" t="s">
        <v>199</v>
      </c>
      <c r="J166" s="19">
        <v>39118</v>
      </c>
      <c r="K166" s="18">
        <v>1884</v>
      </c>
      <c r="L166" s="18" t="s">
        <v>8179</v>
      </c>
      <c r="M166" s="18" t="s">
        <v>167</v>
      </c>
      <c r="N166" s="18" t="s">
        <v>31</v>
      </c>
      <c r="O166" s="18" t="s">
        <v>9254</v>
      </c>
      <c r="P166" s="27" t="s">
        <v>8043</v>
      </c>
      <c r="Q166" t="s">
        <v>7554</v>
      </c>
      <c r="R166" t="s">
        <v>7555</v>
      </c>
      <c r="S166" s="29" t="s">
        <v>200</v>
      </c>
      <c r="T166" s="32" t="s">
        <v>5207</v>
      </c>
      <c r="U166" s="18" t="s">
        <v>8956</v>
      </c>
      <c r="V166" s="18" t="s">
        <v>2138</v>
      </c>
      <c r="W166" t="s">
        <v>7553</v>
      </c>
      <c r="X166" s="18" t="s">
        <v>7545</v>
      </c>
    </row>
    <row r="167" spans="1:24" s="18" customFormat="1" x14ac:dyDescent="0.2">
      <c r="A167" s="18">
        <v>91948</v>
      </c>
      <c r="B167" s="18">
        <v>13106</v>
      </c>
      <c r="C167" s="9" t="s">
        <v>9248</v>
      </c>
      <c r="D167" s="9" t="s">
        <v>56</v>
      </c>
      <c r="E167" s="9" t="s">
        <v>57</v>
      </c>
      <c r="F167" s="18" t="s">
        <v>239</v>
      </c>
      <c r="G167" s="18" t="s">
        <v>240</v>
      </c>
      <c r="H167" s="18" t="s">
        <v>241</v>
      </c>
      <c r="I167" s="18" t="s">
        <v>242</v>
      </c>
      <c r="J167" s="19">
        <v>39139</v>
      </c>
      <c r="K167" s="18">
        <v>1880</v>
      </c>
      <c r="L167" s="18" t="s">
        <v>2444</v>
      </c>
      <c r="M167" s="18" t="s">
        <v>62</v>
      </c>
      <c r="N167" s="18" t="s">
        <v>19</v>
      </c>
      <c r="O167" s="18" t="s">
        <v>9252</v>
      </c>
      <c r="P167" s="27" t="s">
        <v>8044</v>
      </c>
      <c r="Q167" t="s">
        <v>7542</v>
      </c>
      <c r="R167" t="s">
        <v>7543</v>
      </c>
      <c r="S167" s="29" t="s">
        <v>243</v>
      </c>
      <c r="T167" s="32" t="s">
        <v>5209</v>
      </c>
      <c r="U167" s="18" t="s">
        <v>8886</v>
      </c>
      <c r="V167" s="18" t="s">
        <v>2138</v>
      </c>
      <c r="W167" t="s">
        <v>7553</v>
      </c>
      <c r="X167" s="18" t="s">
        <v>7545</v>
      </c>
    </row>
    <row r="168" spans="1:24" s="18" customFormat="1" x14ac:dyDescent="0.2">
      <c r="A168" s="18">
        <v>91929</v>
      </c>
      <c r="B168" s="18">
        <v>13046</v>
      </c>
      <c r="C168" s="9" t="s">
        <v>9248</v>
      </c>
      <c r="D168" s="9" t="s">
        <v>56</v>
      </c>
      <c r="E168" s="9" t="s">
        <v>2342</v>
      </c>
      <c r="F168" s="18" t="s">
        <v>230</v>
      </c>
      <c r="G168" s="18" t="s">
        <v>231</v>
      </c>
      <c r="H168" s="18" t="s">
        <v>159</v>
      </c>
      <c r="I168" s="18" t="s">
        <v>232</v>
      </c>
      <c r="J168" s="19">
        <v>39139</v>
      </c>
      <c r="K168" s="18">
        <v>2695</v>
      </c>
      <c r="L168" s="18" t="s">
        <v>7138</v>
      </c>
      <c r="M168" s="18" t="s">
        <v>2951</v>
      </c>
      <c r="N168" s="18" t="s">
        <v>19</v>
      </c>
      <c r="O168" s="19" t="s">
        <v>9256</v>
      </c>
      <c r="P168" s="27" t="s">
        <v>8046</v>
      </c>
      <c r="Q168" t="s">
        <v>7571</v>
      </c>
      <c r="R168" t="s">
        <v>7561</v>
      </c>
      <c r="S168" s="29" t="s">
        <v>233</v>
      </c>
      <c r="T168" s="32" t="s">
        <v>5208</v>
      </c>
      <c r="U168" s="18" t="s">
        <v>7562</v>
      </c>
      <c r="V168" s="18" t="s">
        <v>2138</v>
      </c>
      <c r="W168" t="s">
        <v>7563</v>
      </c>
      <c r="X168" s="18" t="s">
        <v>7545</v>
      </c>
    </row>
    <row r="169" spans="1:24" s="18" customFormat="1" x14ac:dyDescent="0.2">
      <c r="A169" s="18">
        <v>91930</v>
      </c>
      <c r="B169" s="18">
        <v>13047</v>
      </c>
      <c r="C169" s="9" t="s">
        <v>9248</v>
      </c>
      <c r="D169" s="9" t="s">
        <v>56</v>
      </c>
      <c r="E169" s="9" t="s">
        <v>3432</v>
      </c>
      <c r="F169" s="18" t="s">
        <v>145</v>
      </c>
      <c r="G169" s="18" t="s">
        <v>235</v>
      </c>
      <c r="H169" s="18" t="s">
        <v>236</v>
      </c>
      <c r="I169" s="18" t="s">
        <v>237</v>
      </c>
      <c r="J169" s="19">
        <v>39139</v>
      </c>
      <c r="K169" s="18">
        <v>691</v>
      </c>
      <c r="L169" s="18" t="s">
        <v>8178</v>
      </c>
      <c r="M169" s="18" t="s">
        <v>2340</v>
      </c>
      <c r="N169" s="18" t="s">
        <v>19</v>
      </c>
      <c r="O169" s="18" t="s">
        <v>9260</v>
      </c>
      <c r="P169" s="27" t="s">
        <v>8045</v>
      </c>
      <c r="Q169" t="s">
        <v>7554</v>
      </c>
      <c r="R169" t="s">
        <v>7555</v>
      </c>
      <c r="S169" s="29" t="s">
        <v>238</v>
      </c>
      <c r="T169" s="32" t="s">
        <v>5210</v>
      </c>
      <c r="U169" s="18" t="s">
        <v>8956</v>
      </c>
      <c r="V169" s="18" t="s">
        <v>2138</v>
      </c>
      <c r="W169" t="s">
        <v>7564</v>
      </c>
      <c r="X169" s="18" t="s">
        <v>8173</v>
      </c>
    </row>
    <row r="170" spans="1:24" s="18" customFormat="1" x14ac:dyDescent="0.2">
      <c r="A170" s="18">
        <v>91932</v>
      </c>
      <c r="B170" s="18">
        <v>13053</v>
      </c>
      <c r="C170" s="9" t="s">
        <v>26</v>
      </c>
      <c r="D170" s="9" t="s">
        <v>56</v>
      </c>
      <c r="E170" s="9" t="s">
        <v>3432</v>
      </c>
      <c r="F170" s="18" t="s">
        <v>245</v>
      </c>
      <c r="G170" s="18" t="s">
        <v>229</v>
      </c>
      <c r="H170" s="18" t="s">
        <v>246</v>
      </c>
      <c r="I170" s="18" t="s">
        <v>247</v>
      </c>
      <c r="J170" s="19">
        <v>39146</v>
      </c>
      <c r="K170" s="18">
        <v>2222</v>
      </c>
      <c r="L170" s="18" t="s">
        <v>8175</v>
      </c>
      <c r="M170" s="18" t="s">
        <v>2340</v>
      </c>
      <c r="N170" s="18" t="s">
        <v>19</v>
      </c>
      <c r="O170" s="19" t="s">
        <v>3433</v>
      </c>
      <c r="P170" s="27" t="s">
        <v>8045</v>
      </c>
      <c r="Q170" t="s">
        <v>7554</v>
      </c>
      <c r="R170" t="s">
        <v>7555</v>
      </c>
      <c r="S170" s="29" t="s">
        <v>248</v>
      </c>
      <c r="T170" s="32" t="s">
        <v>5211</v>
      </c>
      <c r="U170" s="18" t="s">
        <v>8956</v>
      </c>
      <c r="V170" s="18" t="s">
        <v>2139</v>
      </c>
      <c r="W170" t="s">
        <v>7558</v>
      </c>
      <c r="X170" s="18" t="s">
        <v>8173</v>
      </c>
    </row>
    <row r="171" spans="1:24" s="18" customFormat="1" x14ac:dyDescent="0.2">
      <c r="A171" s="18">
        <v>91937</v>
      </c>
      <c r="B171" s="18">
        <v>13063</v>
      </c>
      <c r="C171" s="9" t="s">
        <v>26</v>
      </c>
      <c r="D171" s="9" t="s">
        <v>2339</v>
      </c>
      <c r="E171" s="9" t="s">
        <v>3439</v>
      </c>
      <c r="F171" s="18" t="s">
        <v>251</v>
      </c>
      <c r="G171" s="18" t="s">
        <v>252</v>
      </c>
      <c r="H171" s="18" t="s">
        <v>253</v>
      </c>
      <c r="I171" s="18" t="s">
        <v>254</v>
      </c>
      <c r="J171" s="19">
        <v>39153</v>
      </c>
      <c r="K171" s="18">
        <v>2222</v>
      </c>
      <c r="L171" s="18" t="s">
        <v>8175</v>
      </c>
      <c r="M171" s="18" t="s">
        <v>8052</v>
      </c>
      <c r="N171" s="18" t="s">
        <v>19</v>
      </c>
      <c r="O171" s="19" t="s">
        <v>3440</v>
      </c>
      <c r="P171" s="27" t="s">
        <v>8053</v>
      </c>
      <c r="Q171" t="s">
        <v>7554</v>
      </c>
      <c r="R171" t="s">
        <v>7555</v>
      </c>
      <c r="S171" s="29" t="s">
        <v>255</v>
      </c>
      <c r="T171" s="32" t="s">
        <v>5212</v>
      </c>
      <c r="U171" s="18" t="s">
        <v>8956</v>
      </c>
      <c r="V171" s="18" t="s">
        <v>2139</v>
      </c>
      <c r="W171" t="s">
        <v>7558</v>
      </c>
      <c r="X171" s="18" t="s">
        <v>8173</v>
      </c>
    </row>
    <row r="172" spans="1:24" s="18" customFormat="1" x14ac:dyDescent="0.2">
      <c r="A172" s="18">
        <v>91960</v>
      </c>
      <c r="B172" s="18">
        <v>13158</v>
      </c>
      <c r="C172" s="9" t="s">
        <v>9248</v>
      </c>
      <c r="D172" s="9" t="s">
        <v>56</v>
      </c>
      <c r="E172" s="9" t="s">
        <v>57</v>
      </c>
      <c r="F172" s="18" t="s">
        <v>257</v>
      </c>
      <c r="G172" s="18" t="s">
        <v>258</v>
      </c>
      <c r="H172" s="18" t="s">
        <v>259</v>
      </c>
      <c r="I172" s="18" t="s">
        <v>260</v>
      </c>
      <c r="J172" s="19">
        <v>39160</v>
      </c>
      <c r="K172" s="18">
        <v>732</v>
      </c>
      <c r="L172" s="18" t="s">
        <v>2763</v>
      </c>
      <c r="M172" s="18" t="s">
        <v>261</v>
      </c>
      <c r="N172" s="18" t="s">
        <v>31</v>
      </c>
      <c r="O172" s="18" t="s">
        <v>9252</v>
      </c>
      <c r="P172" s="27" t="s">
        <v>8044</v>
      </c>
      <c r="Q172" t="s">
        <v>7542</v>
      </c>
      <c r="R172" t="s">
        <v>7543</v>
      </c>
      <c r="S172" s="29" t="s">
        <v>262</v>
      </c>
      <c r="T172" s="32" t="s">
        <v>5213</v>
      </c>
      <c r="U172" s="18" t="s">
        <v>8886</v>
      </c>
      <c r="V172" s="18" t="s">
        <v>2138</v>
      </c>
      <c r="W172" t="s">
        <v>7548</v>
      </c>
      <c r="X172" s="18" t="s">
        <v>7545</v>
      </c>
    </row>
    <row r="173" spans="1:24" s="18" customFormat="1" x14ac:dyDescent="0.2">
      <c r="A173" s="18">
        <v>91956</v>
      </c>
      <c r="B173" s="18">
        <v>13139</v>
      </c>
      <c r="C173" s="9" t="s">
        <v>26</v>
      </c>
      <c r="D173" s="9" t="s">
        <v>56</v>
      </c>
      <c r="E173" s="9" t="s">
        <v>3432</v>
      </c>
      <c r="F173" s="18" t="s">
        <v>268</v>
      </c>
      <c r="G173" s="18" t="s">
        <v>269</v>
      </c>
      <c r="H173" s="18" t="s">
        <v>270</v>
      </c>
      <c r="I173" s="18" t="s">
        <v>271</v>
      </c>
      <c r="J173" s="19">
        <v>39167</v>
      </c>
      <c r="K173" s="18">
        <v>2222</v>
      </c>
      <c r="L173" s="18" t="s">
        <v>8175</v>
      </c>
      <c r="M173" s="18" t="s">
        <v>2340</v>
      </c>
      <c r="N173" s="18" t="s">
        <v>19</v>
      </c>
      <c r="O173" s="19" t="s">
        <v>3433</v>
      </c>
      <c r="P173" s="27" t="s">
        <v>8045</v>
      </c>
      <c r="Q173" t="s">
        <v>7554</v>
      </c>
      <c r="R173" t="s">
        <v>7555</v>
      </c>
      <c r="S173" s="29" t="s">
        <v>272</v>
      </c>
      <c r="T173" s="32" t="s">
        <v>5214</v>
      </c>
      <c r="U173" s="18" t="s">
        <v>8956</v>
      </c>
      <c r="V173" s="18" t="s">
        <v>2139</v>
      </c>
      <c r="W173" t="s">
        <v>7558</v>
      </c>
      <c r="X173" s="18" t="s">
        <v>8173</v>
      </c>
    </row>
    <row r="174" spans="1:24" s="18" customFormat="1" x14ac:dyDescent="0.2">
      <c r="A174" s="18">
        <v>91981</v>
      </c>
      <c r="B174" s="18">
        <v>13541</v>
      </c>
      <c r="C174" s="9" t="s">
        <v>26</v>
      </c>
      <c r="D174" s="9" t="s">
        <v>701</v>
      </c>
      <c r="E174" s="9" t="s">
        <v>2345</v>
      </c>
      <c r="F174" s="18" t="s">
        <v>263</v>
      </c>
      <c r="G174" s="18" t="s">
        <v>155</v>
      </c>
      <c r="H174" s="18" t="s">
        <v>264</v>
      </c>
      <c r="I174" s="18" t="s">
        <v>265</v>
      </c>
      <c r="J174" s="19">
        <v>39167</v>
      </c>
      <c r="K174" s="18">
        <v>2106</v>
      </c>
      <c r="L174" s="18" t="s">
        <v>2760</v>
      </c>
      <c r="M174" s="18" t="s">
        <v>9434</v>
      </c>
      <c r="N174" s="18" t="s">
        <v>31</v>
      </c>
      <c r="O174" s="19" t="s">
        <v>2952</v>
      </c>
      <c r="P174" s="27" t="s">
        <v>8042</v>
      </c>
      <c r="Q174" t="s">
        <v>7549</v>
      </c>
      <c r="R174" t="s">
        <v>7566</v>
      </c>
      <c r="S174" s="29" t="s">
        <v>267</v>
      </c>
      <c r="T174" s="32" t="s">
        <v>5215</v>
      </c>
      <c r="U174" s="18" t="s">
        <v>3441</v>
      </c>
      <c r="V174" s="18" t="s">
        <v>2139</v>
      </c>
      <c r="W174" t="s">
        <v>7563</v>
      </c>
      <c r="X174" s="18" t="s">
        <v>7545</v>
      </c>
    </row>
    <row r="175" spans="1:24" s="18" customFormat="1" x14ac:dyDescent="0.2">
      <c r="A175" s="18">
        <v>91965</v>
      </c>
      <c r="B175" s="18">
        <v>13188</v>
      </c>
      <c r="C175" s="9" t="s">
        <v>9248</v>
      </c>
      <c r="D175" s="9" t="s">
        <v>3434</v>
      </c>
      <c r="E175" s="9" t="s">
        <v>16</v>
      </c>
      <c r="F175" s="18" t="s">
        <v>275</v>
      </c>
      <c r="G175" s="18" t="s">
        <v>276</v>
      </c>
      <c r="H175" s="18" t="s">
        <v>277</v>
      </c>
      <c r="I175" s="18" t="s">
        <v>278</v>
      </c>
      <c r="J175" s="19">
        <v>39182</v>
      </c>
      <c r="K175" s="18">
        <v>732</v>
      </c>
      <c r="L175" s="18" t="s">
        <v>2763</v>
      </c>
      <c r="M175" s="18" t="s">
        <v>3430</v>
      </c>
      <c r="N175" s="18" t="s">
        <v>19</v>
      </c>
      <c r="O175" s="18" t="s">
        <v>9255</v>
      </c>
      <c r="P175" s="27" t="s">
        <v>8037</v>
      </c>
      <c r="Q175" t="s">
        <v>7542</v>
      </c>
      <c r="R175" t="s">
        <v>7543</v>
      </c>
      <c r="S175" s="29" t="s">
        <v>279</v>
      </c>
      <c r="T175" s="32" t="s">
        <v>5216</v>
      </c>
      <c r="U175" s="18" t="s">
        <v>8897</v>
      </c>
      <c r="V175" s="18" t="s">
        <v>2138</v>
      </c>
      <c r="W175" t="s">
        <v>7548</v>
      </c>
      <c r="X175" s="18" t="s">
        <v>7545</v>
      </c>
    </row>
    <row r="176" spans="1:24" s="18" customFormat="1" x14ac:dyDescent="0.2">
      <c r="A176" s="18">
        <v>91990</v>
      </c>
      <c r="B176" s="18">
        <v>13594</v>
      </c>
      <c r="C176" s="9" t="s">
        <v>9248</v>
      </c>
      <c r="D176" s="9" t="s">
        <v>6785</v>
      </c>
      <c r="E176" s="9" t="s">
        <v>35</v>
      </c>
      <c r="F176" s="18" t="s">
        <v>281</v>
      </c>
      <c r="G176" s="18" t="s">
        <v>282</v>
      </c>
      <c r="H176" s="18" t="s">
        <v>283</v>
      </c>
      <c r="I176" s="18" t="s">
        <v>284</v>
      </c>
      <c r="J176" s="19">
        <v>39182</v>
      </c>
      <c r="K176" s="18">
        <v>741</v>
      </c>
      <c r="L176" s="18" t="s">
        <v>2955</v>
      </c>
      <c r="M176" s="18" t="s">
        <v>2762</v>
      </c>
      <c r="N176" s="18" t="s">
        <v>31</v>
      </c>
      <c r="O176" s="18" t="s">
        <v>9261</v>
      </c>
      <c r="P176" s="27" t="s">
        <v>8047</v>
      </c>
      <c r="Q176" t="s">
        <v>7542</v>
      </c>
      <c r="R176" t="s">
        <v>7543</v>
      </c>
      <c r="S176" s="29" t="s">
        <v>285</v>
      </c>
      <c r="T176" s="32" t="s">
        <v>5217</v>
      </c>
      <c r="U176" s="18" t="s">
        <v>8897</v>
      </c>
      <c r="V176" s="18" t="s">
        <v>2138</v>
      </c>
      <c r="W176" t="s">
        <v>7548</v>
      </c>
      <c r="X176" s="18" t="s">
        <v>7545</v>
      </c>
    </row>
    <row r="177" spans="1:25" s="18" customFormat="1" x14ac:dyDescent="0.2">
      <c r="A177" s="18">
        <v>91976</v>
      </c>
      <c r="B177" s="18">
        <v>13216</v>
      </c>
      <c r="C177" s="9" t="s">
        <v>9248</v>
      </c>
      <c r="D177" s="9" t="s">
        <v>56</v>
      </c>
      <c r="E177" s="9" t="s">
        <v>3431</v>
      </c>
      <c r="F177" s="18" t="s">
        <v>286</v>
      </c>
      <c r="G177" s="18" t="s">
        <v>287</v>
      </c>
      <c r="H177" s="18" t="s">
        <v>288</v>
      </c>
      <c r="I177" s="18" t="s">
        <v>289</v>
      </c>
      <c r="J177" s="19">
        <v>39188</v>
      </c>
      <c r="K177" s="18">
        <v>693</v>
      </c>
      <c r="L177" s="18" t="s">
        <v>8171</v>
      </c>
      <c r="M177" s="18" t="s">
        <v>167</v>
      </c>
      <c r="N177" s="18" t="s">
        <v>31</v>
      </c>
      <c r="O177" s="18" t="s">
        <v>9262</v>
      </c>
      <c r="P177" s="27" t="s">
        <v>8043</v>
      </c>
      <c r="Q177" t="s">
        <v>7554</v>
      </c>
      <c r="R177" t="s">
        <v>7555</v>
      </c>
      <c r="S177" s="29" t="s">
        <v>290</v>
      </c>
      <c r="T177" s="32" t="s">
        <v>5218</v>
      </c>
      <c r="U177" s="18" t="s">
        <v>8956</v>
      </c>
      <c r="V177" s="18" t="s">
        <v>2138</v>
      </c>
      <c r="W177" t="s">
        <v>7556</v>
      </c>
      <c r="X177" s="18" t="s">
        <v>7545</v>
      </c>
    </row>
    <row r="178" spans="1:25" s="18" customFormat="1" x14ac:dyDescent="0.2">
      <c r="A178" s="18">
        <v>91986</v>
      </c>
      <c r="B178" s="18">
        <v>13569</v>
      </c>
      <c r="C178" s="9" t="s">
        <v>9248</v>
      </c>
      <c r="D178" s="9" t="s">
        <v>1928</v>
      </c>
      <c r="E178" s="9" t="s">
        <v>7140</v>
      </c>
      <c r="F178" s="18" t="s">
        <v>295</v>
      </c>
      <c r="G178" s="18" t="s">
        <v>296</v>
      </c>
      <c r="H178" s="18" t="s">
        <v>297</v>
      </c>
      <c r="I178" s="18" t="s">
        <v>298</v>
      </c>
      <c r="J178" s="19">
        <v>39204</v>
      </c>
      <c r="K178" s="18">
        <v>737</v>
      </c>
      <c r="L178" s="18" t="s">
        <v>2765</v>
      </c>
      <c r="M178" s="18" t="s">
        <v>7583</v>
      </c>
      <c r="N178" s="18" t="s">
        <v>31</v>
      </c>
      <c r="O178" s="18" t="s">
        <v>9264</v>
      </c>
      <c r="P178" s="27" t="s">
        <v>8055</v>
      </c>
      <c r="Q178" t="s">
        <v>7542</v>
      </c>
      <c r="R178" t="s">
        <v>7543</v>
      </c>
      <c r="S178" s="29" t="s">
        <v>300</v>
      </c>
      <c r="T178" s="32" t="s">
        <v>5220</v>
      </c>
      <c r="U178" s="18" t="s">
        <v>8886</v>
      </c>
      <c r="V178" s="18" t="s">
        <v>2138</v>
      </c>
      <c r="W178" t="s">
        <v>7548</v>
      </c>
      <c r="X178" s="18" t="s">
        <v>7545</v>
      </c>
    </row>
    <row r="179" spans="1:25" s="18" customFormat="1" x14ac:dyDescent="0.2">
      <c r="A179" s="18">
        <v>91995</v>
      </c>
      <c r="B179" s="18">
        <v>13648</v>
      </c>
      <c r="C179" s="9" t="s">
        <v>9248</v>
      </c>
      <c r="D179" s="9" t="s">
        <v>2339</v>
      </c>
      <c r="E179" s="9" t="s">
        <v>4679</v>
      </c>
      <c r="F179" s="18" t="s">
        <v>239</v>
      </c>
      <c r="G179" s="18" t="s">
        <v>291</v>
      </c>
      <c r="H179" s="18" t="s">
        <v>292</v>
      </c>
      <c r="I179" s="18" t="s">
        <v>293</v>
      </c>
      <c r="J179" s="19">
        <v>39204</v>
      </c>
      <c r="K179" s="18">
        <v>2508</v>
      </c>
      <c r="L179" s="18" t="s">
        <v>4684</v>
      </c>
      <c r="M179" s="18" t="s">
        <v>9038</v>
      </c>
      <c r="N179" s="18" t="s">
        <v>31</v>
      </c>
      <c r="O179" s="18" t="s">
        <v>9263</v>
      </c>
      <c r="P179" s="27" t="s">
        <v>8196</v>
      </c>
      <c r="Q179" t="s">
        <v>7571</v>
      </c>
      <c r="R179" t="s">
        <v>7561</v>
      </c>
      <c r="S179" s="29" t="s">
        <v>294</v>
      </c>
      <c r="T179" s="32" t="s">
        <v>5219</v>
      </c>
      <c r="U179" s="18" t="s">
        <v>7562</v>
      </c>
      <c r="V179" s="18" t="s">
        <v>2138</v>
      </c>
      <c r="W179" t="s">
        <v>7553</v>
      </c>
      <c r="X179" s="18" t="s">
        <v>7545</v>
      </c>
    </row>
    <row r="180" spans="1:25" s="18" customFormat="1" x14ac:dyDescent="0.2">
      <c r="A180" s="18">
        <v>92027</v>
      </c>
      <c r="B180" s="18">
        <v>13940</v>
      </c>
      <c r="C180" s="9" t="s">
        <v>9248</v>
      </c>
      <c r="D180" s="9" t="s">
        <v>56</v>
      </c>
      <c r="E180" s="9" t="s">
        <v>57</v>
      </c>
      <c r="F180" s="18" t="s">
        <v>306</v>
      </c>
      <c r="G180" s="18" t="s">
        <v>307</v>
      </c>
      <c r="H180" s="18" t="s">
        <v>308</v>
      </c>
      <c r="I180" s="18" t="s">
        <v>309</v>
      </c>
      <c r="J180" s="19">
        <v>39217</v>
      </c>
      <c r="K180" s="18">
        <v>1880</v>
      </c>
      <c r="L180" s="18" t="s">
        <v>2444</v>
      </c>
      <c r="M180" s="18" t="s">
        <v>299</v>
      </c>
      <c r="N180" s="18" t="s">
        <v>19</v>
      </c>
      <c r="O180" s="18" t="s">
        <v>9252</v>
      </c>
      <c r="P180" s="27" t="s">
        <v>8044</v>
      </c>
      <c r="Q180" t="s">
        <v>7542</v>
      </c>
      <c r="R180" t="s">
        <v>7543</v>
      </c>
      <c r="S180" s="29" t="s">
        <v>310</v>
      </c>
      <c r="T180" s="32" t="s">
        <v>5221</v>
      </c>
      <c r="U180" s="18" t="s">
        <v>8886</v>
      </c>
      <c r="V180" s="18" t="s">
        <v>2138</v>
      </c>
      <c r="W180" t="s">
        <v>7553</v>
      </c>
      <c r="X180" s="18" t="s">
        <v>7545</v>
      </c>
    </row>
    <row r="181" spans="1:25" s="18" customFormat="1" x14ac:dyDescent="0.2">
      <c r="A181" s="18">
        <v>91996</v>
      </c>
      <c r="B181" s="18">
        <v>13650</v>
      </c>
      <c r="C181" s="9" t="s">
        <v>9248</v>
      </c>
      <c r="D181" s="9" t="s">
        <v>56</v>
      </c>
      <c r="E181" s="9" t="s">
        <v>57</v>
      </c>
      <c r="F181" s="18" t="s">
        <v>301</v>
      </c>
      <c r="G181" s="18" t="s">
        <v>302</v>
      </c>
      <c r="H181" s="18" t="s">
        <v>303</v>
      </c>
      <c r="I181" s="18" t="s">
        <v>304</v>
      </c>
      <c r="J181" s="19">
        <v>39217</v>
      </c>
      <c r="K181" s="18">
        <v>1880</v>
      </c>
      <c r="L181" s="18" t="s">
        <v>2444</v>
      </c>
      <c r="M181" s="18" t="s">
        <v>299</v>
      </c>
      <c r="N181" s="18" t="s">
        <v>31</v>
      </c>
      <c r="O181" s="18" t="s">
        <v>9252</v>
      </c>
      <c r="P181" s="27" t="s">
        <v>8044</v>
      </c>
      <c r="Q181" t="s">
        <v>7542</v>
      </c>
      <c r="R181" t="s">
        <v>7543</v>
      </c>
      <c r="S181" s="29" t="s">
        <v>305</v>
      </c>
      <c r="T181" s="32" t="s">
        <v>5223</v>
      </c>
      <c r="U181" s="18" t="s">
        <v>8886</v>
      </c>
      <c r="V181" s="18" t="s">
        <v>2138</v>
      </c>
      <c r="W181" t="s">
        <v>7553</v>
      </c>
      <c r="X181" s="18" t="s">
        <v>7545</v>
      </c>
    </row>
    <row r="182" spans="1:25" s="18" customFormat="1" x14ac:dyDescent="0.2">
      <c r="A182" s="18">
        <v>92017</v>
      </c>
      <c r="B182" s="18">
        <v>13742</v>
      </c>
      <c r="C182" s="9" t="s">
        <v>9248</v>
      </c>
      <c r="D182" s="9" t="s">
        <v>3442</v>
      </c>
      <c r="E182" s="9" t="s">
        <v>3443</v>
      </c>
      <c r="F182" s="18" t="s">
        <v>251</v>
      </c>
      <c r="G182" s="18" t="s">
        <v>312</v>
      </c>
      <c r="H182" s="18" t="s">
        <v>313</v>
      </c>
      <c r="I182" s="18" t="s">
        <v>314</v>
      </c>
      <c r="J182" s="19">
        <v>39217</v>
      </c>
      <c r="K182" s="18">
        <v>1972</v>
      </c>
      <c r="L182" s="18" t="s">
        <v>6787</v>
      </c>
      <c r="M182" s="18" t="s">
        <v>2764</v>
      </c>
      <c r="N182" s="18" t="s">
        <v>19</v>
      </c>
      <c r="O182" s="18" t="s">
        <v>9265</v>
      </c>
      <c r="P182" s="27" t="s">
        <v>8054</v>
      </c>
      <c r="Q182" t="s">
        <v>7542</v>
      </c>
      <c r="R182" t="s">
        <v>7543</v>
      </c>
      <c r="S182" s="29" t="s">
        <v>315</v>
      </c>
      <c r="T182" s="32" t="s">
        <v>5222</v>
      </c>
      <c r="U182" s="18" t="s">
        <v>2141</v>
      </c>
      <c r="V182" s="18" t="s">
        <v>2138</v>
      </c>
      <c r="W182" t="s">
        <v>7544</v>
      </c>
      <c r="X182" s="18" t="s">
        <v>7545</v>
      </c>
      <c r="Y182" s="27"/>
    </row>
    <row r="183" spans="1:25" s="18" customFormat="1" x14ac:dyDescent="0.2">
      <c r="A183" s="18">
        <v>91985</v>
      </c>
      <c r="B183" s="18">
        <v>13566</v>
      </c>
      <c r="C183" s="9" t="s">
        <v>26</v>
      </c>
      <c r="D183" s="9" t="s">
        <v>10376</v>
      </c>
      <c r="E183" s="9" t="s">
        <v>9803</v>
      </c>
      <c r="F183" s="18" t="s">
        <v>317</v>
      </c>
      <c r="G183" s="18" t="s">
        <v>318</v>
      </c>
      <c r="H183" s="18" t="s">
        <v>319</v>
      </c>
      <c r="I183" s="18" t="s">
        <v>320</v>
      </c>
      <c r="J183" s="19">
        <v>39223</v>
      </c>
      <c r="K183" s="18">
        <v>2222</v>
      </c>
      <c r="L183" s="18" t="s">
        <v>8175</v>
      </c>
      <c r="M183" s="18" t="s">
        <v>8052</v>
      </c>
      <c r="N183" s="18" t="s">
        <v>31</v>
      </c>
      <c r="O183" s="19" t="s">
        <v>10377</v>
      </c>
      <c r="P183" s="27" t="s">
        <v>9804</v>
      </c>
      <c r="Q183" t="s">
        <v>7554</v>
      </c>
      <c r="R183" t="s">
        <v>7555</v>
      </c>
      <c r="S183" s="29" t="s">
        <v>321</v>
      </c>
      <c r="T183" s="32" t="s">
        <v>5224</v>
      </c>
      <c r="U183" s="18" t="s">
        <v>8956</v>
      </c>
      <c r="V183" s="18" t="s">
        <v>2139</v>
      </c>
      <c r="W183" t="s">
        <v>7558</v>
      </c>
      <c r="X183" s="18" t="s">
        <v>8173</v>
      </c>
    </row>
    <row r="184" spans="1:25" s="18" customFormat="1" x14ac:dyDescent="0.2">
      <c r="A184" s="18">
        <v>92031</v>
      </c>
      <c r="B184" s="18">
        <v>13959</v>
      </c>
      <c r="C184" s="9" t="s">
        <v>9248</v>
      </c>
      <c r="D184" s="9" t="s">
        <v>2353</v>
      </c>
      <c r="E184" s="9" t="s">
        <v>7140</v>
      </c>
      <c r="F184" s="18" t="s">
        <v>332</v>
      </c>
      <c r="G184" s="18" t="s">
        <v>333</v>
      </c>
      <c r="H184" s="18" t="s">
        <v>334</v>
      </c>
      <c r="I184" s="18" t="s">
        <v>335</v>
      </c>
      <c r="J184" s="19">
        <v>39234</v>
      </c>
      <c r="K184" s="18">
        <v>733</v>
      </c>
      <c r="L184" s="18" t="s">
        <v>2447</v>
      </c>
      <c r="M184" s="18" t="s">
        <v>8937</v>
      </c>
      <c r="N184" s="18" t="s">
        <v>31</v>
      </c>
      <c r="O184" s="18" t="s">
        <v>9267</v>
      </c>
      <c r="P184" s="27" t="s">
        <v>8055</v>
      </c>
      <c r="Q184" t="s">
        <v>7542</v>
      </c>
      <c r="R184" t="s">
        <v>7543</v>
      </c>
      <c r="S184" s="29" t="s">
        <v>336</v>
      </c>
      <c r="T184" s="32" t="s">
        <v>5226</v>
      </c>
      <c r="U184" s="18" t="s">
        <v>8897</v>
      </c>
      <c r="V184" s="18" t="s">
        <v>2138</v>
      </c>
      <c r="W184" t="s">
        <v>7557</v>
      </c>
      <c r="X184" s="18" t="s">
        <v>7545</v>
      </c>
    </row>
    <row r="185" spans="1:25" s="18" customFormat="1" x14ac:dyDescent="0.2">
      <c r="A185" s="18">
        <v>92013</v>
      </c>
      <c r="B185" s="18">
        <v>13727</v>
      </c>
      <c r="C185" s="9" t="s">
        <v>9248</v>
      </c>
      <c r="D185" s="9" t="s">
        <v>9828</v>
      </c>
      <c r="E185" s="9" t="s">
        <v>9829</v>
      </c>
      <c r="F185" s="18" t="s">
        <v>2768</v>
      </c>
      <c r="G185" s="18" t="s">
        <v>359</v>
      </c>
      <c r="H185" s="18" t="s">
        <v>360</v>
      </c>
      <c r="I185" s="18" t="s">
        <v>2769</v>
      </c>
      <c r="J185" s="19">
        <v>39237</v>
      </c>
      <c r="K185" s="18">
        <v>741</v>
      </c>
      <c r="L185" s="18" t="s">
        <v>2955</v>
      </c>
      <c r="M185" s="18" t="s">
        <v>8036</v>
      </c>
      <c r="N185" s="18" t="s">
        <v>31</v>
      </c>
      <c r="O185" s="19" t="s">
        <v>10378</v>
      </c>
      <c r="P185" s="27" t="s">
        <v>10379</v>
      </c>
      <c r="Q185" t="s">
        <v>7542</v>
      </c>
      <c r="R185" t="s">
        <v>7543</v>
      </c>
      <c r="S185" s="29" t="s">
        <v>361</v>
      </c>
      <c r="T185" s="32" t="s">
        <v>5231</v>
      </c>
      <c r="U185" s="18" t="s">
        <v>8897</v>
      </c>
      <c r="V185" s="18" t="s">
        <v>2138</v>
      </c>
      <c r="W185" t="s">
        <v>7548</v>
      </c>
      <c r="X185" s="18" t="s">
        <v>7545</v>
      </c>
    </row>
    <row r="186" spans="1:25" s="18" customFormat="1" x14ac:dyDescent="0.2">
      <c r="A186" s="18">
        <v>92002</v>
      </c>
      <c r="B186" s="18">
        <v>13664</v>
      </c>
      <c r="C186" s="9" t="s">
        <v>9248</v>
      </c>
      <c r="D186" s="9" t="s">
        <v>56</v>
      </c>
      <c r="E186" s="9" t="s">
        <v>57</v>
      </c>
      <c r="F186" s="18" t="s">
        <v>353</v>
      </c>
      <c r="G186" s="18" t="s">
        <v>354</v>
      </c>
      <c r="H186" s="18" t="s">
        <v>355</v>
      </c>
      <c r="I186" s="18" t="s">
        <v>356</v>
      </c>
      <c r="J186" s="19">
        <v>39237</v>
      </c>
      <c r="K186" s="18">
        <v>733</v>
      </c>
      <c r="L186" s="18" t="s">
        <v>2447</v>
      </c>
      <c r="M186" s="18" t="s">
        <v>299</v>
      </c>
      <c r="N186" s="18" t="s">
        <v>19</v>
      </c>
      <c r="O186" s="18" t="s">
        <v>9252</v>
      </c>
      <c r="P186" s="27" t="s">
        <v>8044</v>
      </c>
      <c r="Q186" t="s">
        <v>7542</v>
      </c>
      <c r="R186" t="s">
        <v>7543</v>
      </c>
      <c r="S186" s="29" t="s">
        <v>358</v>
      </c>
      <c r="T186" s="32" t="s">
        <v>5232</v>
      </c>
      <c r="U186" s="18" t="s">
        <v>8886</v>
      </c>
      <c r="V186" s="18" t="s">
        <v>2138</v>
      </c>
      <c r="W186" t="s">
        <v>7557</v>
      </c>
      <c r="X186" s="18" t="s">
        <v>7545</v>
      </c>
    </row>
    <row r="187" spans="1:25" s="18" customFormat="1" x14ac:dyDescent="0.2">
      <c r="A187" s="18">
        <v>92015</v>
      </c>
      <c r="B187" s="18">
        <v>13734</v>
      </c>
      <c r="C187" s="9" t="s">
        <v>26</v>
      </c>
      <c r="D187" s="9" t="s">
        <v>56</v>
      </c>
      <c r="E187" s="9" t="s">
        <v>3432</v>
      </c>
      <c r="F187" s="18" t="s">
        <v>348</v>
      </c>
      <c r="G187" s="18" t="s">
        <v>349</v>
      </c>
      <c r="H187" s="18" t="s">
        <v>350</v>
      </c>
      <c r="I187" s="18" t="s">
        <v>351</v>
      </c>
      <c r="J187" s="19">
        <v>39237</v>
      </c>
      <c r="K187" s="18">
        <v>690</v>
      </c>
      <c r="L187" s="18" t="s">
        <v>8172</v>
      </c>
      <c r="M187" s="18" t="s">
        <v>2340</v>
      </c>
      <c r="N187" s="18" t="s">
        <v>19</v>
      </c>
      <c r="O187" s="19" t="s">
        <v>3433</v>
      </c>
      <c r="P187" s="27" t="s">
        <v>8045</v>
      </c>
      <c r="Q187" t="s">
        <v>7554</v>
      </c>
      <c r="R187" t="s">
        <v>7555</v>
      </c>
      <c r="S187" s="29" t="s">
        <v>352</v>
      </c>
      <c r="T187" s="32" t="s">
        <v>5230</v>
      </c>
      <c r="U187" s="18" t="s">
        <v>8956</v>
      </c>
      <c r="V187" s="18" t="s">
        <v>2139</v>
      </c>
      <c r="W187" t="s">
        <v>7548</v>
      </c>
      <c r="X187" s="18" t="s">
        <v>8173</v>
      </c>
    </row>
    <row r="188" spans="1:25" s="18" customFormat="1" x14ac:dyDescent="0.2">
      <c r="A188" s="18">
        <v>92016</v>
      </c>
      <c r="B188" s="18">
        <v>13739</v>
      </c>
      <c r="C188" s="9" t="s">
        <v>9248</v>
      </c>
      <c r="D188" s="9" t="s">
        <v>2349</v>
      </c>
      <c r="E188" s="9" t="s">
        <v>16</v>
      </c>
      <c r="F188" s="18" t="s">
        <v>295</v>
      </c>
      <c r="G188" s="18" t="s">
        <v>362</v>
      </c>
      <c r="H188" s="18" t="s">
        <v>355</v>
      </c>
      <c r="I188" s="18" t="s">
        <v>363</v>
      </c>
      <c r="J188" s="19">
        <v>39237</v>
      </c>
      <c r="K188" s="18">
        <v>748</v>
      </c>
      <c r="L188" s="18" t="s">
        <v>2445</v>
      </c>
      <c r="M188" s="18" t="s">
        <v>2551</v>
      </c>
      <c r="N188" s="18" t="s">
        <v>31</v>
      </c>
      <c r="O188" s="18" t="s">
        <v>9259</v>
      </c>
      <c r="P188" s="27" t="s">
        <v>8037</v>
      </c>
      <c r="Q188" t="s">
        <v>7542</v>
      </c>
      <c r="R188" t="s">
        <v>7543</v>
      </c>
      <c r="S188" s="29" t="s">
        <v>364</v>
      </c>
      <c r="T188" s="32" t="s">
        <v>5233</v>
      </c>
      <c r="U188" s="18" t="s">
        <v>8897</v>
      </c>
      <c r="V188" s="18" t="s">
        <v>2138</v>
      </c>
      <c r="W188" t="s">
        <v>7564</v>
      </c>
      <c r="X188" s="18" t="s">
        <v>7545</v>
      </c>
    </row>
    <row r="189" spans="1:25" s="18" customFormat="1" x14ac:dyDescent="0.2">
      <c r="A189" s="18">
        <v>91998</v>
      </c>
      <c r="B189" s="18">
        <v>13657</v>
      </c>
      <c r="C189" s="9" t="s">
        <v>9248</v>
      </c>
      <c r="D189" s="9" t="s">
        <v>2349</v>
      </c>
      <c r="E189" s="9" t="s">
        <v>16</v>
      </c>
      <c r="F189" s="18" t="s">
        <v>371</v>
      </c>
      <c r="G189" s="18" t="s">
        <v>372</v>
      </c>
      <c r="H189" s="18" t="s">
        <v>373</v>
      </c>
      <c r="I189" s="18" t="s">
        <v>374</v>
      </c>
      <c r="J189" s="19">
        <v>39251</v>
      </c>
      <c r="K189" s="18">
        <v>732</v>
      </c>
      <c r="L189" s="18" t="s">
        <v>2763</v>
      </c>
      <c r="M189" s="18" t="s">
        <v>2551</v>
      </c>
      <c r="N189" s="18" t="s">
        <v>19</v>
      </c>
      <c r="O189" s="18" t="s">
        <v>9259</v>
      </c>
      <c r="P189" s="27" t="s">
        <v>8037</v>
      </c>
      <c r="Q189" t="s">
        <v>7542</v>
      </c>
      <c r="R189" t="s">
        <v>7543</v>
      </c>
      <c r="S189" s="29" t="s">
        <v>375</v>
      </c>
      <c r="T189" s="32" t="s">
        <v>5235</v>
      </c>
      <c r="U189" s="18" t="s">
        <v>8897</v>
      </c>
      <c r="V189" s="18" t="s">
        <v>2138</v>
      </c>
      <c r="W189" t="s">
        <v>7548</v>
      </c>
      <c r="X189" s="18" t="s">
        <v>7545</v>
      </c>
    </row>
    <row r="190" spans="1:25" s="18" customFormat="1" x14ac:dyDescent="0.2">
      <c r="A190" s="18">
        <v>92056</v>
      </c>
      <c r="B190" s="18">
        <v>14111</v>
      </c>
      <c r="C190" s="9" t="s">
        <v>9248</v>
      </c>
      <c r="D190" s="9" t="s">
        <v>3434</v>
      </c>
      <c r="E190" s="9" t="s">
        <v>16</v>
      </c>
      <c r="F190" s="18" t="s">
        <v>366</v>
      </c>
      <c r="G190" s="18" t="s">
        <v>367</v>
      </c>
      <c r="H190" s="18" t="s">
        <v>368</v>
      </c>
      <c r="I190" s="18" t="s">
        <v>369</v>
      </c>
      <c r="J190" s="19">
        <v>39251</v>
      </c>
      <c r="K190" s="18">
        <v>733</v>
      </c>
      <c r="L190" s="18" t="s">
        <v>2447</v>
      </c>
      <c r="M190" s="18" t="s">
        <v>346</v>
      </c>
      <c r="N190" s="18" t="s">
        <v>19</v>
      </c>
      <c r="O190" s="18" t="s">
        <v>9255</v>
      </c>
      <c r="P190" s="27" t="s">
        <v>8037</v>
      </c>
      <c r="Q190" t="s">
        <v>7542</v>
      </c>
      <c r="R190" t="s">
        <v>7543</v>
      </c>
      <c r="S190" s="29" t="s">
        <v>370</v>
      </c>
      <c r="T190" s="32" t="s">
        <v>5234</v>
      </c>
      <c r="U190" s="18" t="s">
        <v>8897</v>
      </c>
      <c r="V190" s="18" t="s">
        <v>2138</v>
      </c>
      <c r="W190" t="s">
        <v>7557</v>
      </c>
      <c r="X190" s="18" t="s">
        <v>7545</v>
      </c>
    </row>
    <row r="191" spans="1:25" s="18" customFormat="1" x14ac:dyDescent="0.2">
      <c r="A191" s="18">
        <v>92040</v>
      </c>
      <c r="B191" s="18">
        <v>14013</v>
      </c>
      <c r="C191" s="9" t="s">
        <v>9248</v>
      </c>
      <c r="D191" s="9" t="s">
        <v>56</v>
      </c>
      <c r="E191" s="9" t="s">
        <v>57</v>
      </c>
      <c r="F191" s="18" t="s">
        <v>100</v>
      </c>
      <c r="G191" s="18" t="s">
        <v>379</v>
      </c>
      <c r="H191" s="18" t="s">
        <v>270</v>
      </c>
      <c r="I191" s="18" t="s">
        <v>380</v>
      </c>
      <c r="J191" s="19">
        <v>39258</v>
      </c>
      <c r="K191" s="18">
        <v>732</v>
      </c>
      <c r="L191" s="18" t="s">
        <v>2763</v>
      </c>
      <c r="M191" s="18" t="s">
        <v>9224</v>
      </c>
      <c r="N191" s="18" t="s">
        <v>19</v>
      </c>
      <c r="O191" s="18" t="s">
        <v>9252</v>
      </c>
      <c r="P191" s="27" t="s">
        <v>8044</v>
      </c>
      <c r="Q191" t="s">
        <v>7542</v>
      </c>
      <c r="R191" t="s">
        <v>7543</v>
      </c>
      <c r="S191" s="29" t="s">
        <v>381</v>
      </c>
      <c r="T191" s="32" t="s">
        <v>5236</v>
      </c>
      <c r="U191" s="18" t="s">
        <v>8886</v>
      </c>
      <c r="V191" s="18" t="s">
        <v>2138</v>
      </c>
      <c r="W191" t="s">
        <v>7548</v>
      </c>
      <c r="X191" s="18" t="s">
        <v>7545</v>
      </c>
      <c r="Y191" s="19"/>
    </row>
    <row r="192" spans="1:25" s="18" customFormat="1" x14ac:dyDescent="0.2">
      <c r="A192" s="18">
        <v>92053</v>
      </c>
      <c r="B192" s="18">
        <v>14094</v>
      </c>
      <c r="C192" s="9" t="s">
        <v>26</v>
      </c>
      <c r="D192" s="9" t="s">
        <v>56</v>
      </c>
      <c r="E192" s="9" t="s">
        <v>57</v>
      </c>
      <c r="F192" s="18" t="s">
        <v>391</v>
      </c>
      <c r="G192" s="18" t="s">
        <v>234</v>
      </c>
      <c r="H192" s="18" t="s">
        <v>115</v>
      </c>
      <c r="I192" s="18" t="s">
        <v>392</v>
      </c>
      <c r="J192" s="19">
        <v>39265</v>
      </c>
      <c r="K192" s="18">
        <v>2233</v>
      </c>
      <c r="L192" s="18" t="s">
        <v>3444</v>
      </c>
      <c r="M192" s="18" t="s">
        <v>2147</v>
      </c>
      <c r="N192" s="18" t="s">
        <v>19</v>
      </c>
      <c r="O192" s="19" t="s">
        <v>1950</v>
      </c>
      <c r="P192" s="27" t="s">
        <v>8044</v>
      </c>
      <c r="Q192" t="s">
        <v>7542</v>
      </c>
      <c r="R192" t="s">
        <v>7543</v>
      </c>
      <c r="S192" s="29" t="s">
        <v>394</v>
      </c>
      <c r="T192" s="32" t="s">
        <v>5240</v>
      </c>
      <c r="U192" s="18" t="s">
        <v>8886</v>
      </c>
      <c r="V192" s="18" t="s">
        <v>2139</v>
      </c>
      <c r="W192" t="s">
        <v>7558</v>
      </c>
      <c r="X192" s="18" t="s">
        <v>7545</v>
      </c>
      <c r="Y192" s="19"/>
    </row>
    <row r="193" spans="1:25" s="18" customFormat="1" x14ac:dyDescent="0.2">
      <c r="A193" s="18">
        <v>92045</v>
      </c>
      <c r="B193" s="18">
        <v>14036</v>
      </c>
      <c r="C193" s="9" t="s">
        <v>9248</v>
      </c>
      <c r="D193" s="9" t="s">
        <v>56</v>
      </c>
      <c r="E193" s="9" t="s">
        <v>57</v>
      </c>
      <c r="F193" s="18" t="s">
        <v>250</v>
      </c>
      <c r="G193" s="18" t="s">
        <v>387</v>
      </c>
      <c r="H193" s="18" t="s">
        <v>388</v>
      </c>
      <c r="I193" s="18" t="s">
        <v>389</v>
      </c>
      <c r="J193" s="19">
        <v>39265</v>
      </c>
      <c r="K193" s="18">
        <v>732</v>
      </c>
      <c r="L193" s="18" t="s">
        <v>2763</v>
      </c>
      <c r="M193" s="18" t="s">
        <v>393</v>
      </c>
      <c r="N193" s="18" t="s">
        <v>31</v>
      </c>
      <c r="O193" s="18" t="s">
        <v>9252</v>
      </c>
      <c r="P193" s="27" t="s">
        <v>8044</v>
      </c>
      <c r="Q193" t="s">
        <v>7542</v>
      </c>
      <c r="R193" t="s">
        <v>7543</v>
      </c>
      <c r="S193" s="29" t="s">
        <v>390</v>
      </c>
      <c r="T193" s="32" t="s">
        <v>5238</v>
      </c>
      <c r="U193" s="18" t="s">
        <v>8886</v>
      </c>
      <c r="V193" s="18" t="s">
        <v>2138</v>
      </c>
      <c r="W193" t="s">
        <v>7548</v>
      </c>
      <c r="X193" s="18" t="s">
        <v>7545</v>
      </c>
    </row>
    <row r="194" spans="1:25" s="18" customFormat="1" x14ac:dyDescent="0.2">
      <c r="A194" s="18">
        <v>92079</v>
      </c>
      <c r="B194" s="18">
        <v>14263</v>
      </c>
      <c r="C194" s="9" t="s">
        <v>26</v>
      </c>
      <c r="D194" s="9" t="s">
        <v>2339</v>
      </c>
      <c r="E194" s="9" t="s">
        <v>3439</v>
      </c>
      <c r="F194" s="18" t="s">
        <v>382</v>
      </c>
      <c r="G194" s="18" t="s">
        <v>383</v>
      </c>
      <c r="H194" s="18" t="s">
        <v>384</v>
      </c>
      <c r="I194" s="18" t="s">
        <v>385</v>
      </c>
      <c r="J194" s="19">
        <v>39265</v>
      </c>
      <c r="K194" s="18">
        <v>2222</v>
      </c>
      <c r="L194" s="18" t="s">
        <v>8175</v>
      </c>
      <c r="M194" s="18" t="s">
        <v>8052</v>
      </c>
      <c r="N194" s="18" t="s">
        <v>19</v>
      </c>
      <c r="O194" s="19" t="s">
        <v>3440</v>
      </c>
      <c r="P194" s="27" t="s">
        <v>8053</v>
      </c>
      <c r="Q194" t="s">
        <v>7554</v>
      </c>
      <c r="R194" t="s">
        <v>7555</v>
      </c>
      <c r="S194" s="29" t="s">
        <v>386</v>
      </c>
      <c r="T194" s="32" t="s">
        <v>5237</v>
      </c>
      <c r="U194" s="18" t="s">
        <v>8956</v>
      </c>
      <c r="V194" s="18" t="s">
        <v>2139</v>
      </c>
      <c r="W194" t="s">
        <v>7558</v>
      </c>
      <c r="X194" s="18" t="s">
        <v>8173</v>
      </c>
    </row>
    <row r="195" spans="1:25" s="18" customFormat="1" x14ac:dyDescent="0.2">
      <c r="A195" s="18">
        <v>92012</v>
      </c>
      <c r="B195" s="18">
        <v>13726</v>
      </c>
      <c r="C195" s="9" t="s">
        <v>9248</v>
      </c>
      <c r="D195" s="9" t="s">
        <v>2339</v>
      </c>
      <c r="E195" s="9" t="s">
        <v>16</v>
      </c>
      <c r="F195" s="18" t="s">
        <v>395</v>
      </c>
      <c r="G195" s="18" t="s">
        <v>396</v>
      </c>
      <c r="H195" s="18" t="s">
        <v>397</v>
      </c>
      <c r="I195" s="18" t="s">
        <v>398</v>
      </c>
      <c r="J195" s="19">
        <v>39265</v>
      </c>
      <c r="K195" s="18">
        <v>733</v>
      </c>
      <c r="L195" s="18" t="s">
        <v>2447</v>
      </c>
      <c r="M195" s="18" t="s">
        <v>2551</v>
      </c>
      <c r="N195" s="18" t="s">
        <v>19</v>
      </c>
      <c r="O195" s="18" t="s">
        <v>9253</v>
      </c>
      <c r="P195" s="27" t="s">
        <v>8037</v>
      </c>
      <c r="Q195" t="s">
        <v>7542</v>
      </c>
      <c r="R195" t="s">
        <v>7543</v>
      </c>
      <c r="S195" s="29" t="s">
        <v>399</v>
      </c>
      <c r="T195" s="32" t="s">
        <v>5239</v>
      </c>
      <c r="U195" s="18" t="s">
        <v>8897</v>
      </c>
      <c r="V195" s="18" t="s">
        <v>2138</v>
      </c>
      <c r="W195" t="s">
        <v>7557</v>
      </c>
      <c r="X195" s="18" t="s">
        <v>7545</v>
      </c>
    </row>
    <row r="196" spans="1:25" s="18" customFormat="1" x14ac:dyDescent="0.2">
      <c r="A196" s="18">
        <v>92082</v>
      </c>
      <c r="B196" s="18">
        <v>14282</v>
      </c>
      <c r="C196" s="9" t="s">
        <v>26</v>
      </c>
      <c r="D196" s="9" t="s">
        <v>2339</v>
      </c>
      <c r="E196" s="9" t="s">
        <v>4679</v>
      </c>
      <c r="F196" s="18" t="s">
        <v>400</v>
      </c>
      <c r="G196" s="18" t="s">
        <v>401</v>
      </c>
      <c r="H196" s="18" t="s">
        <v>159</v>
      </c>
      <c r="I196" s="18" t="s">
        <v>402</v>
      </c>
      <c r="J196" s="19">
        <v>39268</v>
      </c>
      <c r="K196" s="18">
        <v>2704</v>
      </c>
      <c r="L196" s="18" t="s">
        <v>7567</v>
      </c>
      <c r="M196" s="18" t="s">
        <v>403</v>
      </c>
      <c r="N196" s="18" t="s">
        <v>19</v>
      </c>
      <c r="O196" s="19" t="s">
        <v>4680</v>
      </c>
      <c r="P196" s="27" t="s">
        <v>8196</v>
      </c>
      <c r="Q196" t="s">
        <v>7571</v>
      </c>
      <c r="R196" t="s">
        <v>7561</v>
      </c>
      <c r="S196" s="29" t="s">
        <v>404</v>
      </c>
      <c r="T196" s="32" t="s">
        <v>5241</v>
      </c>
      <c r="U196" s="18" t="s">
        <v>7562</v>
      </c>
      <c r="V196" s="18" t="s">
        <v>2139</v>
      </c>
      <c r="W196" t="s">
        <v>7548</v>
      </c>
      <c r="X196" s="18" t="s">
        <v>8173</v>
      </c>
      <c r="Y196" s="27"/>
    </row>
    <row r="197" spans="1:25" s="18" customFormat="1" x14ac:dyDescent="0.2">
      <c r="A197" s="18">
        <v>92076</v>
      </c>
      <c r="B197" s="18">
        <v>14258</v>
      </c>
      <c r="C197" s="9" t="s">
        <v>9248</v>
      </c>
      <c r="D197" s="9" t="s">
        <v>3445</v>
      </c>
      <c r="E197" s="9" t="s">
        <v>3366</v>
      </c>
      <c r="F197" s="18" t="s">
        <v>405</v>
      </c>
      <c r="G197" s="18" t="s">
        <v>406</v>
      </c>
      <c r="H197" s="18" t="s">
        <v>407</v>
      </c>
      <c r="I197" s="18" t="s">
        <v>408</v>
      </c>
      <c r="J197" s="19">
        <v>39272</v>
      </c>
      <c r="K197" s="18">
        <v>734</v>
      </c>
      <c r="L197" s="18" t="s">
        <v>4120</v>
      </c>
      <c r="M197" s="18" t="s">
        <v>9805</v>
      </c>
      <c r="N197" s="18" t="s">
        <v>19</v>
      </c>
      <c r="O197" s="19" t="s">
        <v>10380</v>
      </c>
      <c r="P197" s="27" t="s">
        <v>8075</v>
      </c>
      <c r="Q197" t="s">
        <v>7542</v>
      </c>
      <c r="R197" t="s">
        <v>7543</v>
      </c>
      <c r="S197" s="29" t="s">
        <v>409</v>
      </c>
      <c r="T197" s="32" t="s">
        <v>5242</v>
      </c>
      <c r="U197" s="18" t="s">
        <v>8897</v>
      </c>
      <c r="V197" s="18" t="s">
        <v>2138</v>
      </c>
      <c r="W197" t="s">
        <v>7556</v>
      </c>
      <c r="X197" s="18" t="s">
        <v>7545</v>
      </c>
      <c r="Y197" s="19"/>
    </row>
    <row r="198" spans="1:25" s="18" customFormat="1" x14ac:dyDescent="0.2">
      <c r="A198" s="18">
        <v>92072</v>
      </c>
      <c r="B198" s="18">
        <v>14238</v>
      </c>
      <c r="C198" s="9" t="s">
        <v>9248</v>
      </c>
      <c r="D198" s="9" t="s">
        <v>56</v>
      </c>
      <c r="E198" s="9" t="s">
        <v>57</v>
      </c>
      <c r="F198" s="18" t="s">
        <v>419</v>
      </c>
      <c r="G198" s="18" t="s">
        <v>420</v>
      </c>
      <c r="H198" s="18" t="s">
        <v>421</v>
      </c>
      <c r="I198" s="18" t="s">
        <v>422</v>
      </c>
      <c r="J198" s="19">
        <v>39279</v>
      </c>
      <c r="K198" s="18">
        <v>734</v>
      </c>
      <c r="L198" s="18" t="s">
        <v>4120</v>
      </c>
      <c r="M198" s="18" t="s">
        <v>62</v>
      </c>
      <c r="N198" s="18" t="s">
        <v>19</v>
      </c>
      <c r="O198" s="18" t="s">
        <v>9252</v>
      </c>
      <c r="P198" s="27" t="s">
        <v>8044</v>
      </c>
      <c r="Q198" t="s">
        <v>7542</v>
      </c>
      <c r="R198" t="s">
        <v>7543</v>
      </c>
      <c r="S198" s="29" t="s">
        <v>423</v>
      </c>
      <c r="T198" s="32" t="s">
        <v>5243</v>
      </c>
      <c r="U198" s="18" t="s">
        <v>8886</v>
      </c>
      <c r="V198" s="18" t="s">
        <v>2138</v>
      </c>
      <c r="W198" t="s">
        <v>7556</v>
      </c>
      <c r="X198" s="18" t="s">
        <v>7545</v>
      </c>
    </row>
    <row r="199" spans="1:25" s="18" customFormat="1" x14ac:dyDescent="0.2">
      <c r="A199" s="18">
        <v>92055</v>
      </c>
      <c r="B199" s="18">
        <v>14102</v>
      </c>
      <c r="C199" s="9" t="s">
        <v>26</v>
      </c>
      <c r="D199" s="9" t="s">
        <v>2339</v>
      </c>
      <c r="E199" s="9" t="s">
        <v>3435</v>
      </c>
      <c r="F199" s="18" t="s">
        <v>414</v>
      </c>
      <c r="G199" s="18" t="s">
        <v>415</v>
      </c>
      <c r="H199" s="18" t="s">
        <v>416</v>
      </c>
      <c r="I199" s="18" t="s">
        <v>417</v>
      </c>
      <c r="J199" s="19">
        <v>39279</v>
      </c>
      <c r="K199" s="18">
        <v>2222</v>
      </c>
      <c r="L199" s="18" t="s">
        <v>8175</v>
      </c>
      <c r="M199" s="18" t="s">
        <v>112</v>
      </c>
      <c r="N199" s="18" t="s">
        <v>19</v>
      </c>
      <c r="O199" s="19" t="s">
        <v>3436</v>
      </c>
      <c r="P199" s="27" t="s">
        <v>8048</v>
      </c>
      <c r="Q199" t="s">
        <v>7554</v>
      </c>
      <c r="R199" t="s">
        <v>7555</v>
      </c>
      <c r="S199" s="29" t="s">
        <v>418</v>
      </c>
      <c r="T199" s="32" t="s">
        <v>5246</v>
      </c>
      <c r="U199" s="18" t="s">
        <v>8956</v>
      </c>
      <c r="V199" s="18" t="s">
        <v>2139</v>
      </c>
      <c r="W199" t="s">
        <v>7558</v>
      </c>
      <c r="X199" s="18" t="s">
        <v>7545</v>
      </c>
    </row>
    <row r="200" spans="1:25" s="18" customFormat="1" x14ac:dyDescent="0.2">
      <c r="A200" s="18">
        <v>92066</v>
      </c>
      <c r="B200" s="18">
        <v>14214</v>
      </c>
      <c r="C200" s="9" t="s">
        <v>26</v>
      </c>
      <c r="D200" s="9" t="s">
        <v>56</v>
      </c>
      <c r="E200" s="9" t="s">
        <v>3432</v>
      </c>
      <c r="F200" s="18" t="s">
        <v>76</v>
      </c>
      <c r="G200" s="18" t="s">
        <v>410</v>
      </c>
      <c r="H200" s="18" t="s">
        <v>411</v>
      </c>
      <c r="I200" s="18" t="s">
        <v>412</v>
      </c>
      <c r="J200" s="19">
        <v>39279</v>
      </c>
      <c r="K200" s="18">
        <v>690</v>
      </c>
      <c r="L200" s="18" t="s">
        <v>8172</v>
      </c>
      <c r="M200" s="18" t="s">
        <v>2340</v>
      </c>
      <c r="N200" s="18" t="s">
        <v>19</v>
      </c>
      <c r="O200" s="19" t="s">
        <v>3433</v>
      </c>
      <c r="P200" s="27" t="s">
        <v>8045</v>
      </c>
      <c r="Q200" t="s">
        <v>7554</v>
      </c>
      <c r="R200" t="s">
        <v>7555</v>
      </c>
      <c r="S200" s="29" t="s">
        <v>413</v>
      </c>
      <c r="T200" s="32" t="s">
        <v>5245</v>
      </c>
      <c r="U200" s="18" t="s">
        <v>8956</v>
      </c>
      <c r="V200" s="18" t="s">
        <v>2139</v>
      </c>
      <c r="W200" t="s">
        <v>7548</v>
      </c>
      <c r="X200" s="18" t="s">
        <v>8173</v>
      </c>
    </row>
    <row r="201" spans="1:25" s="18" customFormat="1" x14ac:dyDescent="0.2">
      <c r="A201" s="18">
        <v>92086</v>
      </c>
      <c r="B201" s="18">
        <v>14319</v>
      </c>
      <c r="C201" s="9" t="s">
        <v>9248</v>
      </c>
      <c r="D201" s="9" t="s">
        <v>3445</v>
      </c>
      <c r="E201" s="9" t="s">
        <v>3366</v>
      </c>
      <c r="F201" s="18" t="s">
        <v>424</v>
      </c>
      <c r="G201" s="18" t="s">
        <v>425</v>
      </c>
      <c r="H201" s="18" t="s">
        <v>426</v>
      </c>
      <c r="I201" s="18" t="s">
        <v>427</v>
      </c>
      <c r="J201" s="19">
        <v>39279</v>
      </c>
      <c r="K201" s="18">
        <v>1881</v>
      </c>
      <c r="L201" s="18" t="s">
        <v>3446</v>
      </c>
      <c r="M201" s="18" t="s">
        <v>428</v>
      </c>
      <c r="N201" s="18" t="s">
        <v>31</v>
      </c>
      <c r="O201" s="19" t="s">
        <v>10380</v>
      </c>
      <c r="P201" s="27" t="s">
        <v>8075</v>
      </c>
      <c r="Q201" t="s">
        <v>7542</v>
      </c>
      <c r="R201" t="s">
        <v>7543</v>
      </c>
      <c r="S201" s="29" t="s">
        <v>429</v>
      </c>
      <c r="T201" s="32" t="s">
        <v>5244</v>
      </c>
      <c r="U201" s="18" t="s">
        <v>8897</v>
      </c>
      <c r="V201" s="18" t="s">
        <v>2138</v>
      </c>
      <c r="W201" t="s">
        <v>7553</v>
      </c>
      <c r="X201" s="18" t="s">
        <v>7545</v>
      </c>
    </row>
    <row r="202" spans="1:25" s="18" customFormat="1" x14ac:dyDescent="0.2">
      <c r="A202" s="18">
        <v>92075</v>
      </c>
      <c r="B202" s="18">
        <v>14252</v>
      </c>
      <c r="C202" s="9" t="s">
        <v>9248</v>
      </c>
      <c r="D202" s="9" t="s">
        <v>56</v>
      </c>
      <c r="E202" s="9" t="s">
        <v>57</v>
      </c>
      <c r="F202" s="18" t="s">
        <v>431</v>
      </c>
      <c r="G202" s="18" t="s">
        <v>432</v>
      </c>
      <c r="H202" s="18" t="s">
        <v>191</v>
      </c>
      <c r="I202" s="18" t="s">
        <v>433</v>
      </c>
      <c r="J202" s="19">
        <v>39286</v>
      </c>
      <c r="K202" s="18">
        <v>950</v>
      </c>
      <c r="L202" s="18" t="s">
        <v>8038</v>
      </c>
      <c r="M202" s="18" t="s">
        <v>434</v>
      </c>
      <c r="N202" s="18" t="s">
        <v>19</v>
      </c>
      <c r="O202" s="18" t="s">
        <v>9252</v>
      </c>
      <c r="P202" s="27" t="s">
        <v>8044</v>
      </c>
      <c r="Q202" t="s">
        <v>7542</v>
      </c>
      <c r="R202" t="s">
        <v>7543</v>
      </c>
      <c r="S202" s="29" t="s">
        <v>435</v>
      </c>
      <c r="T202" s="32" t="s">
        <v>5247</v>
      </c>
      <c r="U202" s="18" t="s">
        <v>8886</v>
      </c>
      <c r="V202" s="18" t="s">
        <v>2138</v>
      </c>
      <c r="W202" t="s">
        <v>8039</v>
      </c>
      <c r="X202" s="18" t="s">
        <v>7545</v>
      </c>
    </row>
    <row r="203" spans="1:25" s="18" customFormat="1" x14ac:dyDescent="0.2">
      <c r="A203" s="18">
        <v>92077</v>
      </c>
      <c r="B203" s="18">
        <v>14259</v>
      </c>
      <c r="C203" s="9" t="s">
        <v>9248</v>
      </c>
      <c r="D203" s="9" t="s">
        <v>280</v>
      </c>
      <c r="E203" s="9" t="s">
        <v>35</v>
      </c>
      <c r="F203" s="18" t="s">
        <v>437</v>
      </c>
      <c r="G203" s="18" t="s">
        <v>438</v>
      </c>
      <c r="H203" s="18" t="s">
        <v>439</v>
      </c>
      <c r="I203" s="18" t="s">
        <v>440</v>
      </c>
      <c r="J203" s="19">
        <v>39300</v>
      </c>
      <c r="K203" s="18">
        <v>1880</v>
      </c>
      <c r="L203" s="18" t="s">
        <v>2444</v>
      </c>
      <c r="M203" s="18" t="s">
        <v>2551</v>
      </c>
      <c r="N203" s="18" t="s">
        <v>19</v>
      </c>
      <c r="O203" s="18" t="s">
        <v>9258</v>
      </c>
      <c r="P203" s="27" t="s">
        <v>8047</v>
      </c>
      <c r="Q203" t="s">
        <v>7542</v>
      </c>
      <c r="R203" t="s">
        <v>7543</v>
      </c>
      <c r="S203" s="29" t="s">
        <v>441</v>
      </c>
      <c r="T203" s="32" t="s">
        <v>5248</v>
      </c>
      <c r="U203" s="18" t="s">
        <v>8897</v>
      </c>
      <c r="V203" s="18" t="s">
        <v>2138</v>
      </c>
      <c r="W203" t="s">
        <v>7553</v>
      </c>
      <c r="X203" s="18" t="s">
        <v>7545</v>
      </c>
    </row>
    <row r="204" spans="1:25" s="18" customFormat="1" x14ac:dyDescent="0.2">
      <c r="A204" s="18">
        <v>92098</v>
      </c>
      <c r="B204" s="18">
        <v>14354</v>
      </c>
      <c r="C204" s="9" t="s">
        <v>26</v>
      </c>
      <c r="D204" s="9" t="s">
        <v>2339</v>
      </c>
      <c r="E204" s="9" t="s">
        <v>3435</v>
      </c>
      <c r="F204" s="18" t="s">
        <v>442</v>
      </c>
      <c r="G204" s="18" t="s">
        <v>443</v>
      </c>
      <c r="H204" s="18" t="s">
        <v>344</v>
      </c>
      <c r="I204" s="18" t="s">
        <v>444</v>
      </c>
      <c r="J204" s="19">
        <v>39309</v>
      </c>
      <c r="K204" s="18">
        <v>689</v>
      </c>
      <c r="L204" s="18" t="s">
        <v>8180</v>
      </c>
      <c r="M204" s="18" t="s">
        <v>10374</v>
      </c>
      <c r="N204" s="18" t="s">
        <v>31</v>
      </c>
      <c r="O204" s="19" t="s">
        <v>3436</v>
      </c>
      <c r="P204" s="27" t="s">
        <v>8048</v>
      </c>
      <c r="Q204" t="s">
        <v>7554</v>
      </c>
      <c r="R204" t="s">
        <v>7555</v>
      </c>
      <c r="S204" s="29" t="s">
        <v>445</v>
      </c>
      <c r="T204" s="32" t="s">
        <v>5249</v>
      </c>
      <c r="U204" s="18" t="s">
        <v>8956</v>
      </c>
      <c r="V204" s="18" t="s">
        <v>2139</v>
      </c>
      <c r="W204" t="s">
        <v>7563</v>
      </c>
      <c r="X204" s="18" t="s">
        <v>8173</v>
      </c>
    </row>
    <row r="205" spans="1:25" s="18" customFormat="1" x14ac:dyDescent="0.2">
      <c r="A205" s="18">
        <v>92106</v>
      </c>
      <c r="B205" s="18">
        <v>14445</v>
      </c>
      <c r="C205" s="9" t="s">
        <v>9248</v>
      </c>
      <c r="D205" s="9" t="s">
        <v>56</v>
      </c>
      <c r="E205" s="9" t="s">
        <v>57</v>
      </c>
      <c r="F205" s="18" t="s">
        <v>450</v>
      </c>
      <c r="G205" s="18" t="s">
        <v>451</v>
      </c>
      <c r="H205" s="18" t="s">
        <v>452</v>
      </c>
      <c r="I205" s="18" t="s">
        <v>453</v>
      </c>
      <c r="J205" s="19">
        <v>39330</v>
      </c>
      <c r="K205" s="18">
        <v>741</v>
      </c>
      <c r="L205" s="18" t="s">
        <v>2955</v>
      </c>
      <c r="M205" s="18" t="s">
        <v>357</v>
      </c>
      <c r="N205" s="18" t="s">
        <v>31</v>
      </c>
      <c r="O205" s="18" t="s">
        <v>9252</v>
      </c>
      <c r="P205" s="27" t="s">
        <v>8044</v>
      </c>
      <c r="Q205" t="s">
        <v>7542</v>
      </c>
      <c r="R205" t="s">
        <v>7543</v>
      </c>
      <c r="S205" s="29" t="s">
        <v>454</v>
      </c>
      <c r="T205" s="32" t="s">
        <v>5250</v>
      </c>
      <c r="U205" s="18" t="s">
        <v>8886</v>
      </c>
      <c r="V205" s="18" t="s">
        <v>2138</v>
      </c>
      <c r="W205" t="s">
        <v>7548</v>
      </c>
      <c r="X205" s="18" t="s">
        <v>7545</v>
      </c>
    </row>
    <row r="206" spans="1:25" s="18" customFormat="1" x14ac:dyDescent="0.2">
      <c r="A206" s="18">
        <v>92141</v>
      </c>
      <c r="B206" s="18">
        <v>14601</v>
      </c>
      <c r="C206" s="9" t="s">
        <v>26</v>
      </c>
      <c r="D206" s="9" t="s">
        <v>56</v>
      </c>
      <c r="E206" s="9" t="s">
        <v>3432</v>
      </c>
      <c r="F206" s="18" t="s">
        <v>455</v>
      </c>
      <c r="G206" s="18" t="s">
        <v>456</v>
      </c>
      <c r="H206" s="18" t="s">
        <v>457</v>
      </c>
      <c r="I206" s="18" t="s">
        <v>458</v>
      </c>
      <c r="J206" s="19">
        <v>39332</v>
      </c>
      <c r="K206" s="18">
        <v>2222</v>
      </c>
      <c r="L206" s="18" t="s">
        <v>8175</v>
      </c>
      <c r="M206" s="18" t="s">
        <v>2340</v>
      </c>
      <c r="N206" s="18" t="s">
        <v>31</v>
      </c>
      <c r="O206" s="19" t="s">
        <v>3433</v>
      </c>
      <c r="P206" s="27" t="s">
        <v>8045</v>
      </c>
      <c r="Q206" t="s">
        <v>7554</v>
      </c>
      <c r="R206" t="s">
        <v>7555</v>
      </c>
      <c r="S206" s="29" t="s">
        <v>459</v>
      </c>
      <c r="T206" s="32" t="s">
        <v>5252</v>
      </c>
      <c r="U206" s="18" t="s">
        <v>8956</v>
      </c>
      <c r="V206" s="18" t="s">
        <v>2139</v>
      </c>
      <c r="W206" t="s">
        <v>7558</v>
      </c>
      <c r="X206" s="18" t="s">
        <v>8173</v>
      </c>
    </row>
    <row r="207" spans="1:25" s="18" customFormat="1" x14ac:dyDescent="0.2">
      <c r="A207" s="18">
        <v>92140</v>
      </c>
      <c r="B207" s="18">
        <v>14600</v>
      </c>
      <c r="C207" s="9" t="s">
        <v>26</v>
      </c>
      <c r="D207" s="9" t="s">
        <v>56</v>
      </c>
      <c r="E207" s="9" t="s">
        <v>3432</v>
      </c>
      <c r="F207" s="18" t="s">
        <v>460</v>
      </c>
      <c r="G207" s="18" t="s">
        <v>461</v>
      </c>
      <c r="H207" s="18" t="s">
        <v>462</v>
      </c>
      <c r="I207" s="18" t="s">
        <v>463</v>
      </c>
      <c r="J207" s="19">
        <v>39332</v>
      </c>
      <c r="K207" s="18">
        <v>690</v>
      </c>
      <c r="L207" s="18" t="s">
        <v>8172</v>
      </c>
      <c r="M207" s="18" t="s">
        <v>2340</v>
      </c>
      <c r="N207" s="18" t="s">
        <v>19</v>
      </c>
      <c r="O207" s="19" t="s">
        <v>3433</v>
      </c>
      <c r="P207" s="27" t="s">
        <v>8045</v>
      </c>
      <c r="Q207" t="s">
        <v>7554</v>
      </c>
      <c r="R207" t="s">
        <v>7555</v>
      </c>
      <c r="S207" s="29" t="s">
        <v>464</v>
      </c>
      <c r="T207" s="32" t="s">
        <v>5251</v>
      </c>
      <c r="U207" s="18" t="s">
        <v>8956</v>
      </c>
      <c r="V207" s="18" t="s">
        <v>2139</v>
      </c>
      <c r="W207" t="s">
        <v>7548</v>
      </c>
      <c r="X207" s="18" t="s">
        <v>8173</v>
      </c>
    </row>
    <row r="208" spans="1:25" s="18" customFormat="1" x14ac:dyDescent="0.2">
      <c r="A208" s="18">
        <v>92149</v>
      </c>
      <c r="B208" s="18">
        <v>14618</v>
      </c>
      <c r="C208" s="9" t="s">
        <v>9248</v>
      </c>
      <c r="D208" s="9" t="s">
        <v>9828</v>
      </c>
      <c r="E208" s="9" t="s">
        <v>9829</v>
      </c>
      <c r="F208" s="18" t="s">
        <v>465</v>
      </c>
      <c r="G208" s="18" t="s">
        <v>466</v>
      </c>
      <c r="H208" s="18" t="s">
        <v>100</v>
      </c>
      <c r="I208" s="18" t="s">
        <v>467</v>
      </c>
      <c r="J208" s="19">
        <v>39342</v>
      </c>
      <c r="K208" s="18">
        <v>733</v>
      </c>
      <c r="L208" s="18" t="s">
        <v>2447</v>
      </c>
      <c r="M208" s="18" t="s">
        <v>8036</v>
      </c>
      <c r="N208" s="18" t="s">
        <v>31</v>
      </c>
      <c r="O208" s="19" t="s">
        <v>10378</v>
      </c>
      <c r="P208" s="27" t="s">
        <v>10379</v>
      </c>
      <c r="Q208" t="s">
        <v>7542</v>
      </c>
      <c r="R208" t="s">
        <v>7543</v>
      </c>
      <c r="S208" s="29" t="s">
        <v>468</v>
      </c>
      <c r="T208" s="32" t="s">
        <v>5253</v>
      </c>
      <c r="U208" s="18" t="s">
        <v>8897</v>
      </c>
      <c r="V208" s="18" t="s">
        <v>2138</v>
      </c>
      <c r="W208" t="s">
        <v>7557</v>
      </c>
      <c r="X208" s="18" t="s">
        <v>7545</v>
      </c>
    </row>
    <row r="209" spans="1:25" s="18" customFormat="1" x14ac:dyDescent="0.2">
      <c r="A209" s="18">
        <v>92159</v>
      </c>
      <c r="B209" s="18">
        <v>14653</v>
      </c>
      <c r="C209" s="9" t="s">
        <v>26</v>
      </c>
      <c r="D209" s="9" t="s">
        <v>2339</v>
      </c>
      <c r="E209" s="9" t="s">
        <v>10381</v>
      </c>
      <c r="F209" s="18" t="s">
        <v>469</v>
      </c>
      <c r="G209" s="18" t="s">
        <v>470</v>
      </c>
      <c r="H209" s="18" t="s">
        <v>20</v>
      </c>
      <c r="I209" s="18" t="s">
        <v>471</v>
      </c>
      <c r="J209" s="19">
        <v>39349</v>
      </c>
      <c r="K209" s="18">
        <v>2482</v>
      </c>
      <c r="L209" s="18" t="s">
        <v>4119</v>
      </c>
      <c r="M209" s="18" t="s">
        <v>9435</v>
      </c>
      <c r="N209" s="18" t="s">
        <v>19</v>
      </c>
      <c r="O209" s="19" t="s">
        <v>10382</v>
      </c>
      <c r="P209" s="27" t="s">
        <v>10383</v>
      </c>
      <c r="Q209" t="s">
        <v>7554</v>
      </c>
      <c r="R209" t="s">
        <v>7543</v>
      </c>
      <c r="S209" s="29" t="s">
        <v>472</v>
      </c>
      <c r="T209" s="32" t="s">
        <v>5255</v>
      </c>
      <c r="U209" s="18" t="s">
        <v>7562</v>
      </c>
      <c r="V209" s="18" t="s">
        <v>2139</v>
      </c>
      <c r="W209" t="s">
        <v>7558</v>
      </c>
      <c r="X209" s="18" t="s">
        <v>8173</v>
      </c>
      <c r="Y209" s="27"/>
    </row>
    <row r="210" spans="1:25" s="18" customFormat="1" x14ac:dyDescent="0.2">
      <c r="A210" s="18">
        <v>92131</v>
      </c>
      <c r="B210" s="18">
        <v>14551</v>
      </c>
      <c r="C210" s="9" t="s">
        <v>9248</v>
      </c>
      <c r="D210" s="9" t="s">
        <v>3442</v>
      </c>
      <c r="E210" s="9" t="s">
        <v>3443</v>
      </c>
      <c r="F210" s="18" t="s">
        <v>473</v>
      </c>
      <c r="G210" s="18" t="s">
        <v>474</v>
      </c>
      <c r="H210" s="18" t="s">
        <v>475</v>
      </c>
      <c r="I210" s="18" t="s">
        <v>476</v>
      </c>
      <c r="J210" s="19">
        <v>39349</v>
      </c>
      <c r="K210" s="18">
        <v>732</v>
      </c>
      <c r="L210" s="18" t="s">
        <v>2763</v>
      </c>
      <c r="M210" s="18" t="s">
        <v>2764</v>
      </c>
      <c r="N210" s="18" t="s">
        <v>31</v>
      </c>
      <c r="O210" s="18" t="s">
        <v>9265</v>
      </c>
      <c r="P210" s="27" t="s">
        <v>8054</v>
      </c>
      <c r="Q210" t="s">
        <v>7542</v>
      </c>
      <c r="R210" t="s">
        <v>7543</v>
      </c>
      <c r="S210" s="29" t="s">
        <v>477</v>
      </c>
      <c r="T210" s="32" t="s">
        <v>5254</v>
      </c>
      <c r="U210" s="18" t="s">
        <v>2141</v>
      </c>
      <c r="V210" s="18" t="s">
        <v>2138</v>
      </c>
      <c r="W210" t="s">
        <v>7548</v>
      </c>
      <c r="X210" s="18" t="s">
        <v>7545</v>
      </c>
      <c r="Y210" s="27"/>
    </row>
    <row r="211" spans="1:25" s="18" customFormat="1" x14ac:dyDescent="0.2">
      <c r="A211" s="18">
        <v>92134</v>
      </c>
      <c r="B211" s="18">
        <v>14571</v>
      </c>
      <c r="C211" s="9" t="s">
        <v>9248</v>
      </c>
      <c r="D211" s="9" t="s">
        <v>56</v>
      </c>
      <c r="E211" s="9" t="s">
        <v>57</v>
      </c>
      <c r="F211" s="18" t="s">
        <v>478</v>
      </c>
      <c r="G211" s="18" t="s">
        <v>479</v>
      </c>
      <c r="H211" s="18" t="s">
        <v>480</v>
      </c>
      <c r="I211" s="18" t="s">
        <v>481</v>
      </c>
      <c r="J211" s="19">
        <v>39351</v>
      </c>
      <c r="K211" s="18">
        <v>732</v>
      </c>
      <c r="L211" s="18" t="s">
        <v>2763</v>
      </c>
      <c r="M211" s="18" t="s">
        <v>2147</v>
      </c>
      <c r="N211" s="18" t="s">
        <v>19</v>
      </c>
      <c r="O211" s="18" t="s">
        <v>9252</v>
      </c>
      <c r="P211" s="27" t="s">
        <v>8044</v>
      </c>
      <c r="Q211" t="s">
        <v>7542</v>
      </c>
      <c r="R211" t="s">
        <v>7543</v>
      </c>
      <c r="S211" s="29" t="s">
        <v>482</v>
      </c>
      <c r="T211" s="32" t="s">
        <v>5257</v>
      </c>
      <c r="U211" s="18" t="s">
        <v>8886</v>
      </c>
      <c r="V211" s="18" t="s">
        <v>2138</v>
      </c>
      <c r="W211" t="s">
        <v>7548</v>
      </c>
      <c r="X211" s="18" t="s">
        <v>7545</v>
      </c>
    </row>
    <row r="212" spans="1:25" s="18" customFormat="1" x14ac:dyDescent="0.2">
      <c r="A212" s="18">
        <v>92132</v>
      </c>
      <c r="B212" s="18">
        <v>14552</v>
      </c>
      <c r="C212" s="9" t="s">
        <v>9248</v>
      </c>
      <c r="D212" s="9" t="s">
        <v>2339</v>
      </c>
      <c r="E212" s="9" t="s">
        <v>16</v>
      </c>
      <c r="F212" s="18" t="s">
        <v>483</v>
      </c>
      <c r="G212" s="18" t="s">
        <v>484</v>
      </c>
      <c r="H212" s="18" t="s">
        <v>485</v>
      </c>
      <c r="I212" s="18" t="s">
        <v>486</v>
      </c>
      <c r="J212" s="19">
        <v>39351</v>
      </c>
      <c r="K212" s="18">
        <v>734</v>
      </c>
      <c r="L212" s="18" t="s">
        <v>4120</v>
      </c>
      <c r="M212" s="18" t="s">
        <v>8036</v>
      </c>
      <c r="N212" s="18" t="s">
        <v>19</v>
      </c>
      <c r="O212" s="18" t="s">
        <v>9253</v>
      </c>
      <c r="P212" s="27" t="s">
        <v>8037</v>
      </c>
      <c r="Q212" t="s">
        <v>7542</v>
      </c>
      <c r="R212" t="s">
        <v>7543</v>
      </c>
      <c r="S212" s="29" t="s">
        <v>487</v>
      </c>
      <c r="T212" s="32" t="s">
        <v>5256</v>
      </c>
      <c r="U212" s="18" t="s">
        <v>8897</v>
      </c>
      <c r="V212" s="18" t="s">
        <v>2138</v>
      </c>
      <c r="W212" t="s">
        <v>7556</v>
      </c>
      <c r="X212" s="18" t="s">
        <v>7545</v>
      </c>
    </row>
    <row r="213" spans="1:25" s="18" customFormat="1" x14ac:dyDescent="0.2">
      <c r="A213" s="18">
        <v>92135</v>
      </c>
      <c r="B213" s="18">
        <v>14573</v>
      </c>
      <c r="C213" s="9" t="s">
        <v>9248</v>
      </c>
      <c r="D213" s="9" t="s">
        <v>56</v>
      </c>
      <c r="E213" s="9" t="s">
        <v>57</v>
      </c>
      <c r="F213" s="18" t="s">
        <v>490</v>
      </c>
      <c r="G213" s="18" t="s">
        <v>491</v>
      </c>
      <c r="H213" s="18" t="s">
        <v>492</v>
      </c>
      <c r="I213" s="18" t="s">
        <v>493</v>
      </c>
      <c r="J213" s="19">
        <v>39356</v>
      </c>
      <c r="K213" s="18">
        <v>732</v>
      </c>
      <c r="L213" s="18" t="s">
        <v>2763</v>
      </c>
      <c r="M213" s="18" t="s">
        <v>393</v>
      </c>
      <c r="N213" s="18" t="s">
        <v>19</v>
      </c>
      <c r="O213" s="18" t="s">
        <v>9252</v>
      </c>
      <c r="P213" s="27" t="s">
        <v>8044</v>
      </c>
      <c r="Q213" t="s">
        <v>7542</v>
      </c>
      <c r="R213" t="s">
        <v>7543</v>
      </c>
      <c r="S213" s="29" t="s">
        <v>494</v>
      </c>
      <c r="T213" s="32" t="s">
        <v>5258</v>
      </c>
      <c r="U213" s="18" t="s">
        <v>8886</v>
      </c>
      <c r="V213" s="18" t="s">
        <v>2138</v>
      </c>
      <c r="W213" t="s">
        <v>7548</v>
      </c>
      <c r="X213" s="18" t="s">
        <v>7545</v>
      </c>
    </row>
    <row r="214" spans="1:25" s="18" customFormat="1" x14ac:dyDescent="0.2">
      <c r="A214" s="18">
        <v>92192</v>
      </c>
      <c r="B214" s="18">
        <v>14785</v>
      </c>
      <c r="C214" s="9" t="s">
        <v>9248</v>
      </c>
      <c r="D214" s="9" t="s">
        <v>56</v>
      </c>
      <c r="E214" s="9" t="s">
        <v>57</v>
      </c>
      <c r="F214" s="18" t="s">
        <v>447</v>
      </c>
      <c r="G214" s="18" t="s">
        <v>505</v>
      </c>
      <c r="H214" s="18" t="s">
        <v>506</v>
      </c>
      <c r="I214" s="18" t="s">
        <v>507</v>
      </c>
      <c r="J214" s="19">
        <v>39370</v>
      </c>
      <c r="K214" s="18">
        <v>732</v>
      </c>
      <c r="L214" s="18" t="s">
        <v>2763</v>
      </c>
      <c r="M214" s="18" t="s">
        <v>948</v>
      </c>
      <c r="N214" s="18" t="s">
        <v>19</v>
      </c>
      <c r="O214" s="18" t="s">
        <v>9252</v>
      </c>
      <c r="P214" s="27" t="s">
        <v>8044</v>
      </c>
      <c r="Q214" t="s">
        <v>7542</v>
      </c>
      <c r="R214" t="s">
        <v>7543</v>
      </c>
      <c r="S214" s="29" t="s">
        <v>508</v>
      </c>
      <c r="T214" s="32" t="s">
        <v>5260</v>
      </c>
      <c r="U214" s="18" t="s">
        <v>8886</v>
      </c>
      <c r="V214" s="18" t="s">
        <v>2138</v>
      </c>
      <c r="W214" t="s">
        <v>7548</v>
      </c>
      <c r="X214" s="18" t="s">
        <v>7545</v>
      </c>
    </row>
    <row r="215" spans="1:25" s="18" customFormat="1" x14ac:dyDescent="0.2">
      <c r="A215" s="18">
        <v>92160</v>
      </c>
      <c r="B215" s="18">
        <v>14654</v>
      </c>
      <c r="C215" s="9" t="s">
        <v>26</v>
      </c>
      <c r="D215" s="9" t="s">
        <v>56</v>
      </c>
      <c r="E215" s="9" t="s">
        <v>3439</v>
      </c>
      <c r="F215" s="18" t="s">
        <v>499</v>
      </c>
      <c r="G215" s="18" t="s">
        <v>500</v>
      </c>
      <c r="H215" s="18" t="s">
        <v>501</v>
      </c>
      <c r="I215" s="18" t="s">
        <v>502</v>
      </c>
      <c r="J215" s="19">
        <v>39370</v>
      </c>
      <c r="K215" s="18">
        <v>690</v>
      </c>
      <c r="L215" s="18" t="s">
        <v>8172</v>
      </c>
      <c r="M215" s="18" t="s">
        <v>8052</v>
      </c>
      <c r="N215" s="18" t="s">
        <v>19</v>
      </c>
      <c r="O215" s="19" t="s">
        <v>3448</v>
      </c>
      <c r="P215" s="27" t="s">
        <v>8053</v>
      </c>
      <c r="Q215" t="s">
        <v>7554</v>
      </c>
      <c r="R215" t="s">
        <v>7555</v>
      </c>
      <c r="S215" s="29" t="s">
        <v>503</v>
      </c>
      <c r="T215" s="32" t="s">
        <v>5262</v>
      </c>
      <c r="U215" s="18" t="s">
        <v>8956</v>
      </c>
      <c r="V215" s="18" t="s">
        <v>2139</v>
      </c>
      <c r="W215" t="s">
        <v>7548</v>
      </c>
      <c r="X215" s="18" t="s">
        <v>8173</v>
      </c>
    </row>
    <row r="216" spans="1:25" s="18" customFormat="1" x14ac:dyDescent="0.2">
      <c r="A216" s="18">
        <v>92157</v>
      </c>
      <c r="B216" s="18">
        <v>14648</v>
      </c>
      <c r="C216" s="9" t="s">
        <v>9248</v>
      </c>
      <c r="D216" s="9" t="s">
        <v>3434</v>
      </c>
      <c r="E216" s="9" t="s">
        <v>16</v>
      </c>
      <c r="F216" s="18" t="s">
        <v>509</v>
      </c>
      <c r="G216" s="18" t="s">
        <v>510</v>
      </c>
      <c r="H216" s="18" t="s">
        <v>511</v>
      </c>
      <c r="I216" s="18" t="s">
        <v>512</v>
      </c>
      <c r="J216" s="19">
        <v>39370</v>
      </c>
      <c r="K216" s="18">
        <v>732</v>
      </c>
      <c r="L216" s="18" t="s">
        <v>2763</v>
      </c>
      <c r="M216" s="18" t="s">
        <v>3430</v>
      </c>
      <c r="N216" s="18" t="s">
        <v>31</v>
      </c>
      <c r="O216" s="18" t="s">
        <v>9255</v>
      </c>
      <c r="P216" s="27" t="s">
        <v>8037</v>
      </c>
      <c r="Q216" t="s">
        <v>7542</v>
      </c>
      <c r="R216" t="s">
        <v>7543</v>
      </c>
      <c r="S216" s="29" t="s">
        <v>513</v>
      </c>
      <c r="T216" s="32" t="s">
        <v>5261</v>
      </c>
      <c r="U216" s="18" t="s">
        <v>8897</v>
      </c>
      <c r="V216" s="18" t="s">
        <v>2138</v>
      </c>
      <c r="W216" t="s">
        <v>7548</v>
      </c>
      <c r="X216" s="18" t="s">
        <v>7545</v>
      </c>
      <c r="Y216" s="27"/>
    </row>
    <row r="217" spans="1:25" s="18" customFormat="1" x14ac:dyDescent="0.2">
      <c r="A217" s="18">
        <v>92209</v>
      </c>
      <c r="B217" s="18">
        <v>14845</v>
      </c>
      <c r="C217" s="9" t="s">
        <v>26</v>
      </c>
      <c r="D217" s="9" t="s">
        <v>56</v>
      </c>
      <c r="E217" s="9" t="s">
        <v>57</v>
      </c>
      <c r="F217" s="18" t="s">
        <v>530</v>
      </c>
      <c r="G217" s="18" t="s">
        <v>531</v>
      </c>
      <c r="H217" s="18" t="s">
        <v>108</v>
      </c>
      <c r="I217" s="18" t="s">
        <v>532</v>
      </c>
      <c r="J217" s="19">
        <v>39377</v>
      </c>
      <c r="K217" s="18">
        <v>740</v>
      </c>
      <c r="L217" s="18" t="s">
        <v>2453</v>
      </c>
      <c r="M217" s="18" t="s">
        <v>9224</v>
      </c>
      <c r="N217" s="18" t="s">
        <v>19</v>
      </c>
      <c r="O217" s="19" t="s">
        <v>1950</v>
      </c>
      <c r="P217" s="27" t="s">
        <v>8044</v>
      </c>
      <c r="Q217" t="s">
        <v>7542</v>
      </c>
      <c r="R217" t="s">
        <v>7543</v>
      </c>
      <c r="S217" s="29" t="s">
        <v>533</v>
      </c>
      <c r="T217" s="32" t="s">
        <v>5266</v>
      </c>
      <c r="U217" s="18" t="s">
        <v>8886</v>
      </c>
      <c r="V217" s="18" t="s">
        <v>2139</v>
      </c>
      <c r="W217" t="s">
        <v>7563</v>
      </c>
      <c r="X217" s="18" t="s">
        <v>7545</v>
      </c>
      <c r="Y217" s="19"/>
    </row>
    <row r="218" spans="1:25" s="18" customFormat="1" x14ac:dyDescent="0.2">
      <c r="A218" s="18">
        <v>92181</v>
      </c>
      <c r="B218" s="18">
        <v>14731</v>
      </c>
      <c r="C218" s="9" t="s">
        <v>26</v>
      </c>
      <c r="D218" s="9" t="s">
        <v>56</v>
      </c>
      <c r="E218" s="9" t="s">
        <v>9228</v>
      </c>
      <c r="F218" s="18" t="s">
        <v>519</v>
      </c>
      <c r="G218" s="18" t="s">
        <v>520</v>
      </c>
      <c r="H218" s="18" t="s">
        <v>521</v>
      </c>
      <c r="I218" s="18" t="s">
        <v>522</v>
      </c>
      <c r="J218" s="19">
        <v>39377</v>
      </c>
      <c r="K218" s="18">
        <v>2284</v>
      </c>
      <c r="L218" s="18" t="s">
        <v>2556</v>
      </c>
      <c r="M218" s="18" t="s">
        <v>523</v>
      </c>
      <c r="N218" s="18" t="s">
        <v>19</v>
      </c>
      <c r="O218" s="19" t="s">
        <v>10775</v>
      </c>
      <c r="P218" s="27" t="s">
        <v>9227</v>
      </c>
      <c r="Q218" t="s">
        <v>7551</v>
      </c>
      <c r="R218" t="s">
        <v>7552</v>
      </c>
      <c r="S218" s="29" t="s">
        <v>524</v>
      </c>
      <c r="T218" s="32" t="s">
        <v>5264</v>
      </c>
      <c r="U218" s="18" t="s">
        <v>8181</v>
      </c>
      <c r="V218" s="18" t="s">
        <v>2139</v>
      </c>
      <c r="W218" t="s">
        <v>7558</v>
      </c>
      <c r="X218" s="18" t="s">
        <v>7545</v>
      </c>
      <c r="Y218" s="19"/>
    </row>
    <row r="219" spans="1:25" s="18" customFormat="1" x14ac:dyDescent="0.2">
      <c r="A219" s="18">
        <v>92197</v>
      </c>
      <c r="B219" s="18">
        <v>14806</v>
      </c>
      <c r="C219" s="9" t="s">
        <v>26</v>
      </c>
      <c r="D219" s="9" t="s">
        <v>56</v>
      </c>
      <c r="E219" s="9" t="s">
        <v>3432</v>
      </c>
      <c r="F219" s="18" t="s">
        <v>514</v>
      </c>
      <c r="G219" s="18" t="s">
        <v>515</v>
      </c>
      <c r="H219" s="18" t="s">
        <v>516</v>
      </c>
      <c r="I219" s="18" t="s">
        <v>517</v>
      </c>
      <c r="J219" s="19">
        <v>39377</v>
      </c>
      <c r="K219" s="18">
        <v>689</v>
      </c>
      <c r="L219" s="18" t="s">
        <v>8180</v>
      </c>
      <c r="M219" s="18" t="s">
        <v>2340</v>
      </c>
      <c r="N219" s="18" t="s">
        <v>19</v>
      </c>
      <c r="O219" s="19" t="s">
        <v>3433</v>
      </c>
      <c r="P219" s="27" t="s">
        <v>8045</v>
      </c>
      <c r="Q219" t="s">
        <v>7554</v>
      </c>
      <c r="R219" t="s">
        <v>7555</v>
      </c>
      <c r="S219" s="29" t="s">
        <v>518</v>
      </c>
      <c r="T219" s="32" t="s">
        <v>5263</v>
      </c>
      <c r="U219" s="18" t="s">
        <v>8956</v>
      </c>
      <c r="V219" s="18" t="s">
        <v>2139</v>
      </c>
      <c r="W219" t="s">
        <v>7563</v>
      </c>
      <c r="X219" s="18" t="s">
        <v>8173</v>
      </c>
    </row>
    <row r="220" spans="1:25" s="18" customFormat="1" x14ac:dyDescent="0.2">
      <c r="A220" s="18">
        <v>92170</v>
      </c>
      <c r="B220" s="18">
        <v>14686</v>
      </c>
      <c r="C220" s="9" t="s">
        <v>9248</v>
      </c>
      <c r="D220" s="9" t="s">
        <v>56</v>
      </c>
      <c r="E220" s="9" t="s">
        <v>9228</v>
      </c>
      <c r="F220" s="18" t="s">
        <v>525</v>
      </c>
      <c r="G220" s="18" t="s">
        <v>526</v>
      </c>
      <c r="H220" s="18" t="s">
        <v>527</v>
      </c>
      <c r="I220" s="18" t="s">
        <v>528</v>
      </c>
      <c r="J220" s="19">
        <v>39377</v>
      </c>
      <c r="K220" s="18">
        <v>1728</v>
      </c>
      <c r="L220" s="18" t="s">
        <v>2550</v>
      </c>
      <c r="M220" s="18" t="s">
        <v>9020</v>
      </c>
      <c r="N220" s="18" t="s">
        <v>19</v>
      </c>
      <c r="O220" s="18" t="s">
        <v>9269</v>
      </c>
      <c r="P220" s="27" t="s">
        <v>9227</v>
      </c>
      <c r="Q220" t="s">
        <v>7551</v>
      </c>
      <c r="R220" t="s">
        <v>7552</v>
      </c>
      <c r="S220" s="29" t="s">
        <v>529</v>
      </c>
      <c r="T220" s="32" t="s">
        <v>5265</v>
      </c>
      <c r="U220" s="18" t="s">
        <v>8181</v>
      </c>
      <c r="V220" s="18" t="s">
        <v>2138</v>
      </c>
      <c r="W220" t="s">
        <v>7557</v>
      </c>
      <c r="X220" s="18" t="s">
        <v>7545</v>
      </c>
    </row>
    <row r="221" spans="1:25" s="18" customFormat="1" x14ac:dyDescent="0.2">
      <c r="A221" s="18">
        <v>92172</v>
      </c>
      <c r="B221" s="18">
        <v>14695</v>
      </c>
      <c r="C221" s="9" t="s">
        <v>9248</v>
      </c>
      <c r="D221" s="9" t="s">
        <v>2353</v>
      </c>
      <c r="E221" s="9" t="s">
        <v>35</v>
      </c>
      <c r="F221" s="18" t="s">
        <v>534</v>
      </c>
      <c r="G221" s="18" t="s">
        <v>535</v>
      </c>
      <c r="H221" s="18" t="s">
        <v>536</v>
      </c>
      <c r="I221" s="18" t="s">
        <v>537</v>
      </c>
      <c r="J221" s="19">
        <v>39380</v>
      </c>
      <c r="K221" s="18">
        <v>1972</v>
      </c>
      <c r="L221" s="18" t="s">
        <v>6787</v>
      </c>
      <c r="M221" s="18" t="s">
        <v>2762</v>
      </c>
      <c r="N221" s="18" t="s">
        <v>19</v>
      </c>
      <c r="O221" s="18" t="s">
        <v>9270</v>
      </c>
      <c r="P221" s="27" t="s">
        <v>8047</v>
      </c>
      <c r="Q221" t="s">
        <v>7542</v>
      </c>
      <c r="R221" t="s">
        <v>7543</v>
      </c>
      <c r="S221" s="29" t="s">
        <v>538</v>
      </c>
      <c r="T221" s="32" t="s">
        <v>5267</v>
      </c>
      <c r="U221" s="18" t="s">
        <v>8897</v>
      </c>
      <c r="V221" s="18" t="s">
        <v>2138</v>
      </c>
      <c r="W221" t="s">
        <v>7544</v>
      </c>
      <c r="X221" s="18" t="s">
        <v>7545</v>
      </c>
    </row>
    <row r="222" spans="1:25" s="18" customFormat="1" x14ac:dyDescent="0.2">
      <c r="A222" s="18">
        <v>92194</v>
      </c>
      <c r="B222" s="18">
        <v>14790</v>
      </c>
      <c r="C222" s="9" t="s">
        <v>9248</v>
      </c>
      <c r="D222" s="9" t="s">
        <v>56</v>
      </c>
      <c r="E222" s="9" t="s">
        <v>57</v>
      </c>
      <c r="F222" s="18" t="s">
        <v>539</v>
      </c>
      <c r="G222" s="18" t="s">
        <v>540</v>
      </c>
      <c r="H222" s="18" t="s">
        <v>541</v>
      </c>
      <c r="I222" s="18" t="s">
        <v>542</v>
      </c>
      <c r="J222" s="19">
        <v>39385</v>
      </c>
      <c r="K222" s="18">
        <v>741</v>
      </c>
      <c r="L222" s="18" t="s">
        <v>2955</v>
      </c>
      <c r="M222" s="18" t="s">
        <v>393</v>
      </c>
      <c r="N222" s="18" t="s">
        <v>19</v>
      </c>
      <c r="O222" s="18" t="s">
        <v>9252</v>
      </c>
      <c r="P222" s="27" t="s">
        <v>8044</v>
      </c>
      <c r="Q222" t="s">
        <v>7542</v>
      </c>
      <c r="R222" t="s">
        <v>7543</v>
      </c>
      <c r="S222" s="29" t="s">
        <v>543</v>
      </c>
      <c r="T222" s="32" t="s">
        <v>5269</v>
      </c>
      <c r="U222" s="18" t="s">
        <v>8886</v>
      </c>
      <c r="V222" s="18" t="s">
        <v>2138</v>
      </c>
      <c r="W222" t="s">
        <v>7548</v>
      </c>
      <c r="X222" s="18" t="s">
        <v>7545</v>
      </c>
    </row>
    <row r="223" spans="1:25" s="18" customFormat="1" x14ac:dyDescent="0.2">
      <c r="A223" s="18">
        <v>92177</v>
      </c>
      <c r="B223" s="18">
        <v>14719</v>
      </c>
      <c r="C223" s="9" t="s">
        <v>9248</v>
      </c>
      <c r="D223" s="9" t="s">
        <v>280</v>
      </c>
      <c r="E223" s="9" t="s">
        <v>35</v>
      </c>
      <c r="F223" s="18" t="s">
        <v>544</v>
      </c>
      <c r="G223" s="18" t="s">
        <v>545</v>
      </c>
      <c r="H223" s="18" t="s">
        <v>64</v>
      </c>
      <c r="I223" s="18" t="s">
        <v>2143</v>
      </c>
      <c r="J223" s="19">
        <v>39385</v>
      </c>
      <c r="K223" s="18">
        <v>732</v>
      </c>
      <c r="L223" s="18" t="s">
        <v>2763</v>
      </c>
      <c r="M223" s="18" t="s">
        <v>2762</v>
      </c>
      <c r="N223" s="18" t="s">
        <v>19</v>
      </c>
      <c r="O223" s="18" t="s">
        <v>9258</v>
      </c>
      <c r="P223" s="27" t="s">
        <v>8047</v>
      </c>
      <c r="Q223" t="s">
        <v>7542</v>
      </c>
      <c r="R223" t="s">
        <v>7543</v>
      </c>
      <c r="S223" s="29" t="s">
        <v>546</v>
      </c>
      <c r="T223" s="32" t="s">
        <v>5268</v>
      </c>
      <c r="U223" s="18" t="s">
        <v>8897</v>
      </c>
      <c r="V223" s="18" t="s">
        <v>2138</v>
      </c>
      <c r="W223" t="s">
        <v>7548</v>
      </c>
      <c r="X223" s="18" t="s">
        <v>7545</v>
      </c>
    </row>
    <row r="224" spans="1:25" s="18" customFormat="1" x14ac:dyDescent="0.2">
      <c r="A224" s="18">
        <v>92202</v>
      </c>
      <c r="B224" s="18">
        <v>14816</v>
      </c>
      <c r="C224" s="9" t="s">
        <v>26</v>
      </c>
      <c r="D224" s="9" t="s">
        <v>2348</v>
      </c>
      <c r="E224" s="9" t="s">
        <v>2454</v>
      </c>
      <c r="F224" s="18" t="s">
        <v>557</v>
      </c>
      <c r="G224" s="18" t="s">
        <v>406</v>
      </c>
      <c r="H224" s="18" t="s">
        <v>558</v>
      </c>
      <c r="I224" s="18" t="s">
        <v>559</v>
      </c>
      <c r="J224" s="19">
        <v>39391</v>
      </c>
      <c r="K224" s="18">
        <v>2257</v>
      </c>
      <c r="L224" s="18" t="s">
        <v>3449</v>
      </c>
      <c r="M224" s="18" t="s">
        <v>9806</v>
      </c>
      <c r="N224" s="18" t="s">
        <v>19</v>
      </c>
      <c r="O224" s="19" t="s">
        <v>10776</v>
      </c>
      <c r="P224" s="27" t="s">
        <v>10384</v>
      </c>
      <c r="Q224" t="s">
        <v>7542</v>
      </c>
      <c r="R224" t="s">
        <v>7543</v>
      </c>
      <c r="S224" s="29" t="s">
        <v>560</v>
      </c>
      <c r="T224" s="32" t="s">
        <v>5270</v>
      </c>
      <c r="U224" s="18" t="s">
        <v>8886</v>
      </c>
      <c r="V224" s="18" t="s">
        <v>2139</v>
      </c>
      <c r="W224" t="s">
        <v>7558</v>
      </c>
      <c r="X224" s="18" t="s">
        <v>7545</v>
      </c>
      <c r="Y224" s="19"/>
    </row>
    <row r="225" spans="1:25" s="18" customFormat="1" x14ac:dyDescent="0.2">
      <c r="A225" s="18">
        <v>92144</v>
      </c>
      <c r="B225" s="18">
        <v>14607</v>
      </c>
      <c r="C225" s="9" t="s">
        <v>9248</v>
      </c>
      <c r="D225" s="9" t="s">
        <v>56</v>
      </c>
      <c r="E225" s="9" t="s">
        <v>57</v>
      </c>
      <c r="F225" s="18" t="s">
        <v>561</v>
      </c>
      <c r="G225" s="18" t="s">
        <v>562</v>
      </c>
      <c r="H225" s="18" t="s">
        <v>563</v>
      </c>
      <c r="I225" s="18" t="s">
        <v>564</v>
      </c>
      <c r="J225" s="19">
        <v>39391</v>
      </c>
      <c r="K225" s="18">
        <v>741</v>
      </c>
      <c r="L225" s="18" t="s">
        <v>2955</v>
      </c>
      <c r="M225" s="18" t="s">
        <v>9224</v>
      </c>
      <c r="N225" s="18" t="s">
        <v>31</v>
      </c>
      <c r="O225" s="18" t="s">
        <v>9252</v>
      </c>
      <c r="P225" s="27" t="s">
        <v>8044</v>
      </c>
      <c r="Q225" t="s">
        <v>7542</v>
      </c>
      <c r="R225" t="s">
        <v>7543</v>
      </c>
      <c r="S225" s="29" t="s">
        <v>565</v>
      </c>
      <c r="T225" s="32" t="s">
        <v>5273</v>
      </c>
      <c r="U225" s="18" t="s">
        <v>8886</v>
      </c>
      <c r="V225" s="18" t="s">
        <v>2138</v>
      </c>
      <c r="W225" t="s">
        <v>7548</v>
      </c>
      <c r="X225" s="18" t="s">
        <v>7545</v>
      </c>
      <c r="Y225" s="19"/>
    </row>
    <row r="226" spans="1:25" s="18" customFormat="1" x14ac:dyDescent="0.2">
      <c r="A226" s="18">
        <v>92218</v>
      </c>
      <c r="B226" s="18">
        <v>14872</v>
      </c>
      <c r="C226" s="9" t="s">
        <v>9248</v>
      </c>
      <c r="D226" s="9" t="s">
        <v>56</v>
      </c>
      <c r="E226" s="9" t="s">
        <v>3432</v>
      </c>
      <c r="F226" s="18" t="s">
        <v>548</v>
      </c>
      <c r="G226" s="18" t="s">
        <v>549</v>
      </c>
      <c r="H226" s="18" t="s">
        <v>110</v>
      </c>
      <c r="I226" s="18" t="s">
        <v>550</v>
      </c>
      <c r="J226" s="19">
        <v>39391</v>
      </c>
      <c r="K226" s="18">
        <v>1964</v>
      </c>
      <c r="L226" s="18" t="s">
        <v>8182</v>
      </c>
      <c r="M226" s="18" t="s">
        <v>2140</v>
      </c>
      <c r="N226" s="18" t="s">
        <v>19</v>
      </c>
      <c r="O226" s="18" t="s">
        <v>9260</v>
      </c>
      <c r="P226" s="27" t="s">
        <v>8045</v>
      </c>
      <c r="Q226" t="s">
        <v>7554</v>
      </c>
      <c r="R226" t="s">
        <v>7555</v>
      </c>
      <c r="S226" s="29" t="s">
        <v>551</v>
      </c>
      <c r="T226" s="32" t="s">
        <v>5272</v>
      </c>
      <c r="U226" s="18" t="s">
        <v>8956</v>
      </c>
      <c r="V226" s="18" t="s">
        <v>2139</v>
      </c>
      <c r="W226" t="s">
        <v>7544</v>
      </c>
      <c r="X226" s="18" t="s">
        <v>8173</v>
      </c>
    </row>
    <row r="227" spans="1:25" s="18" customFormat="1" x14ac:dyDescent="0.2">
      <c r="A227" s="18">
        <v>92211</v>
      </c>
      <c r="B227" s="18">
        <v>14848</v>
      </c>
      <c r="C227" s="9" t="s">
        <v>26</v>
      </c>
      <c r="D227" s="9" t="s">
        <v>2339</v>
      </c>
      <c r="E227" s="9" t="s">
        <v>4679</v>
      </c>
      <c r="F227" s="18" t="s">
        <v>552</v>
      </c>
      <c r="G227" s="18" t="s">
        <v>553</v>
      </c>
      <c r="H227" s="18" t="s">
        <v>554</v>
      </c>
      <c r="I227" s="18" t="s">
        <v>555</v>
      </c>
      <c r="J227" s="19">
        <v>39391</v>
      </c>
      <c r="K227" s="18">
        <v>2702</v>
      </c>
      <c r="L227" s="18" t="s">
        <v>7569</v>
      </c>
      <c r="M227" s="18" t="s">
        <v>403</v>
      </c>
      <c r="N227" s="18" t="s">
        <v>19</v>
      </c>
      <c r="O227" s="19" t="s">
        <v>4680</v>
      </c>
      <c r="P227" s="27" t="s">
        <v>8196</v>
      </c>
      <c r="Q227" t="s">
        <v>7571</v>
      </c>
      <c r="R227" t="s">
        <v>7561</v>
      </c>
      <c r="S227" s="29" t="s">
        <v>556</v>
      </c>
      <c r="T227" s="32" t="s">
        <v>5271</v>
      </c>
      <c r="U227" s="18" t="s">
        <v>7562</v>
      </c>
      <c r="V227" s="18" t="s">
        <v>2139</v>
      </c>
      <c r="W227" t="s">
        <v>7563</v>
      </c>
      <c r="X227" s="18" t="s">
        <v>8173</v>
      </c>
      <c r="Y227" s="27"/>
    </row>
    <row r="228" spans="1:25" s="18" customFormat="1" x14ac:dyDescent="0.2">
      <c r="A228" s="18">
        <v>92210</v>
      </c>
      <c r="B228" s="18">
        <v>14847</v>
      </c>
      <c r="C228" s="9" t="s">
        <v>26</v>
      </c>
      <c r="D228" s="9" t="s">
        <v>56</v>
      </c>
      <c r="E228" s="9" t="s">
        <v>3432</v>
      </c>
      <c r="F228" s="18" t="s">
        <v>566</v>
      </c>
      <c r="G228" s="18" t="s">
        <v>567</v>
      </c>
      <c r="H228" s="18" t="s">
        <v>568</v>
      </c>
      <c r="I228" s="18" t="s">
        <v>569</v>
      </c>
      <c r="J228" s="19">
        <v>39398</v>
      </c>
      <c r="K228" s="18">
        <v>2222</v>
      </c>
      <c r="L228" s="18" t="s">
        <v>8175</v>
      </c>
      <c r="M228" s="18" t="s">
        <v>2340</v>
      </c>
      <c r="N228" s="18" t="s">
        <v>31</v>
      </c>
      <c r="O228" s="19" t="s">
        <v>3433</v>
      </c>
      <c r="P228" s="27" t="s">
        <v>8045</v>
      </c>
      <c r="Q228" t="s">
        <v>7554</v>
      </c>
      <c r="R228" t="s">
        <v>7555</v>
      </c>
      <c r="S228" s="29" t="s">
        <v>570</v>
      </c>
      <c r="T228" s="32" t="s">
        <v>5274</v>
      </c>
      <c r="U228" s="18" t="s">
        <v>8956</v>
      </c>
      <c r="V228" s="18" t="s">
        <v>2139</v>
      </c>
      <c r="W228" t="s">
        <v>7558</v>
      </c>
      <c r="X228" s="18" t="s">
        <v>7545</v>
      </c>
    </row>
    <row r="229" spans="1:25" s="18" customFormat="1" x14ac:dyDescent="0.2">
      <c r="A229" s="18">
        <v>92215</v>
      </c>
      <c r="B229" s="18">
        <v>14863</v>
      </c>
      <c r="C229" s="9" t="s">
        <v>9248</v>
      </c>
      <c r="D229" s="9" t="s">
        <v>688</v>
      </c>
      <c r="E229" s="9" t="s">
        <v>57</v>
      </c>
      <c r="F229" s="18" t="s">
        <v>573</v>
      </c>
      <c r="G229" s="18" t="s">
        <v>574</v>
      </c>
      <c r="H229" s="18" t="s">
        <v>575</v>
      </c>
      <c r="I229" s="18" t="s">
        <v>576</v>
      </c>
      <c r="J229" s="19">
        <v>39400</v>
      </c>
      <c r="K229" s="18">
        <v>1880</v>
      </c>
      <c r="L229" s="18" t="s">
        <v>2444</v>
      </c>
      <c r="M229" s="18" t="s">
        <v>2144</v>
      </c>
      <c r="N229" s="18" t="s">
        <v>31</v>
      </c>
      <c r="O229" s="18" t="s">
        <v>9271</v>
      </c>
      <c r="P229" s="27" t="s">
        <v>8044</v>
      </c>
      <c r="Q229" t="s">
        <v>7542</v>
      </c>
      <c r="R229" t="s">
        <v>7543</v>
      </c>
      <c r="S229" s="29" t="s">
        <v>577</v>
      </c>
      <c r="T229" s="32" t="s">
        <v>5275</v>
      </c>
      <c r="U229" s="18" t="s">
        <v>2141</v>
      </c>
      <c r="V229" s="18" t="s">
        <v>2138</v>
      </c>
      <c r="W229" t="s">
        <v>7553</v>
      </c>
      <c r="X229" s="18" t="s">
        <v>7545</v>
      </c>
    </row>
    <row r="230" spans="1:25" s="18" customFormat="1" x14ac:dyDescent="0.2">
      <c r="A230" s="18">
        <v>92219</v>
      </c>
      <c r="B230" s="18">
        <v>14887</v>
      </c>
      <c r="C230" s="9" t="s">
        <v>26</v>
      </c>
      <c r="D230" s="9" t="s">
        <v>701</v>
      </c>
      <c r="E230" s="9" t="s">
        <v>10385</v>
      </c>
      <c r="F230" s="18" t="s">
        <v>591</v>
      </c>
      <c r="G230" s="18" t="s">
        <v>592</v>
      </c>
      <c r="H230" s="18" t="s">
        <v>593</v>
      </c>
      <c r="I230" s="18" t="s">
        <v>594</v>
      </c>
      <c r="J230" s="19">
        <v>39405</v>
      </c>
      <c r="K230" s="18">
        <v>814</v>
      </c>
      <c r="L230" s="18" t="s">
        <v>587</v>
      </c>
      <c r="M230" s="18" t="s">
        <v>588</v>
      </c>
      <c r="N230" s="18" t="s">
        <v>31</v>
      </c>
      <c r="O230" s="19" t="s">
        <v>10386</v>
      </c>
      <c r="P230" s="27" t="s">
        <v>8042</v>
      </c>
      <c r="Q230" t="s">
        <v>7546</v>
      </c>
      <c r="R230" t="s">
        <v>7547</v>
      </c>
      <c r="S230" s="29" t="s">
        <v>595</v>
      </c>
      <c r="T230" s="32" t="s">
        <v>5277</v>
      </c>
      <c r="U230" s="18" t="s">
        <v>6782</v>
      </c>
      <c r="V230" s="18" t="s">
        <v>2553</v>
      </c>
      <c r="W230" t="s">
        <v>7563</v>
      </c>
      <c r="X230" s="18" t="s">
        <v>7545</v>
      </c>
    </row>
    <row r="231" spans="1:25" s="18" customFormat="1" x14ac:dyDescent="0.2">
      <c r="A231" s="18">
        <v>92208</v>
      </c>
      <c r="B231" s="18">
        <v>14843</v>
      </c>
      <c r="C231" s="9" t="s">
        <v>26</v>
      </c>
      <c r="D231" s="9" t="s">
        <v>701</v>
      </c>
      <c r="E231" s="9" t="s">
        <v>10385</v>
      </c>
      <c r="F231" s="18" t="s">
        <v>115</v>
      </c>
      <c r="G231" s="18" t="s">
        <v>584</v>
      </c>
      <c r="H231" s="18" t="s">
        <v>585</v>
      </c>
      <c r="I231" s="18" t="s">
        <v>586</v>
      </c>
      <c r="J231" s="19">
        <v>39405</v>
      </c>
      <c r="K231" s="18">
        <v>814</v>
      </c>
      <c r="L231" s="18" t="s">
        <v>587</v>
      </c>
      <c r="M231" s="18" t="s">
        <v>588</v>
      </c>
      <c r="N231" s="18" t="s">
        <v>31</v>
      </c>
      <c r="O231" s="19" t="s">
        <v>10386</v>
      </c>
      <c r="P231" s="27" t="s">
        <v>8042</v>
      </c>
      <c r="Q231" t="s">
        <v>7546</v>
      </c>
      <c r="R231" t="s">
        <v>7547</v>
      </c>
      <c r="S231" s="29" t="s">
        <v>589</v>
      </c>
      <c r="T231" s="32" t="s">
        <v>5276</v>
      </c>
      <c r="U231" s="18" t="s">
        <v>6782</v>
      </c>
      <c r="V231" s="18" t="s">
        <v>2553</v>
      </c>
      <c r="W231" t="s">
        <v>7563</v>
      </c>
      <c r="X231" s="18" t="s">
        <v>7545</v>
      </c>
    </row>
    <row r="232" spans="1:25" s="18" customFormat="1" x14ac:dyDescent="0.2">
      <c r="A232" s="18">
        <v>92217</v>
      </c>
      <c r="B232" s="18">
        <v>14866</v>
      </c>
      <c r="C232" s="9" t="s">
        <v>9248</v>
      </c>
      <c r="D232" s="9" t="s">
        <v>56</v>
      </c>
      <c r="E232" s="9" t="s">
        <v>57</v>
      </c>
      <c r="F232" s="18" t="s">
        <v>578</v>
      </c>
      <c r="G232" s="18" t="s">
        <v>579</v>
      </c>
      <c r="H232" s="18" t="s">
        <v>580</v>
      </c>
      <c r="I232" s="18" t="s">
        <v>581</v>
      </c>
      <c r="J232" s="19">
        <v>39405</v>
      </c>
      <c r="K232" s="18">
        <v>732</v>
      </c>
      <c r="L232" s="18" t="s">
        <v>2763</v>
      </c>
      <c r="M232" s="18" t="s">
        <v>393</v>
      </c>
      <c r="N232" s="18" t="s">
        <v>19</v>
      </c>
      <c r="O232" s="18" t="s">
        <v>9252</v>
      </c>
      <c r="P232" s="27" t="s">
        <v>8044</v>
      </c>
      <c r="Q232" t="s">
        <v>7542</v>
      </c>
      <c r="R232" t="s">
        <v>7543</v>
      </c>
      <c r="S232" s="29" t="s">
        <v>582</v>
      </c>
      <c r="T232" s="32" t="s">
        <v>5278</v>
      </c>
      <c r="U232" s="18" t="s">
        <v>8886</v>
      </c>
      <c r="V232" s="18" t="s">
        <v>2138</v>
      </c>
      <c r="W232" t="s">
        <v>7548</v>
      </c>
      <c r="X232" s="18" t="s">
        <v>7545</v>
      </c>
    </row>
    <row r="233" spans="1:25" s="18" customFormat="1" x14ac:dyDescent="0.2">
      <c r="A233" s="18">
        <v>92195</v>
      </c>
      <c r="B233" s="18">
        <v>14796</v>
      </c>
      <c r="C233" s="9" t="s">
        <v>9248</v>
      </c>
      <c r="D233" s="9" t="s">
        <v>2766</v>
      </c>
      <c r="E233" s="9" t="s">
        <v>2767</v>
      </c>
      <c r="F233" s="18" t="s">
        <v>600</v>
      </c>
      <c r="G233" s="18" t="s">
        <v>601</v>
      </c>
      <c r="H233" s="18" t="s">
        <v>602</v>
      </c>
      <c r="I233" s="18" t="s">
        <v>603</v>
      </c>
      <c r="J233" s="19">
        <v>39412</v>
      </c>
      <c r="K233" s="18">
        <v>1880</v>
      </c>
      <c r="L233" s="18" t="s">
        <v>2444</v>
      </c>
      <c r="M233" s="18" t="s">
        <v>62</v>
      </c>
      <c r="N233" s="18" t="s">
        <v>31</v>
      </c>
      <c r="O233" s="18" t="s">
        <v>9268</v>
      </c>
      <c r="P233" s="27" t="s">
        <v>8056</v>
      </c>
      <c r="Q233" t="s">
        <v>7542</v>
      </c>
      <c r="R233" t="s">
        <v>7543</v>
      </c>
      <c r="S233" s="29" t="s">
        <v>604</v>
      </c>
      <c r="T233" s="32" t="s">
        <v>5279</v>
      </c>
      <c r="U233" s="18" t="s">
        <v>8886</v>
      </c>
      <c r="V233" s="18" t="s">
        <v>2138</v>
      </c>
      <c r="W233" t="s">
        <v>7553</v>
      </c>
      <c r="X233" s="18" t="s">
        <v>7545</v>
      </c>
    </row>
    <row r="234" spans="1:25" s="18" customFormat="1" x14ac:dyDescent="0.2">
      <c r="A234" s="18">
        <v>92196</v>
      </c>
      <c r="B234" s="18">
        <v>14797</v>
      </c>
      <c r="C234" s="9" t="s">
        <v>9248</v>
      </c>
      <c r="D234" s="9" t="s">
        <v>2339</v>
      </c>
      <c r="E234" s="9" t="s">
        <v>3439</v>
      </c>
      <c r="F234" s="18" t="s">
        <v>596</v>
      </c>
      <c r="G234" s="18" t="s">
        <v>597</v>
      </c>
      <c r="H234" s="18" t="s">
        <v>20</v>
      </c>
      <c r="I234" s="18" t="s">
        <v>598</v>
      </c>
      <c r="J234" s="19">
        <v>39412</v>
      </c>
      <c r="K234" s="18">
        <v>691</v>
      </c>
      <c r="L234" s="18" t="s">
        <v>8178</v>
      </c>
      <c r="M234" s="18" t="s">
        <v>8052</v>
      </c>
      <c r="N234" s="18" t="s">
        <v>19</v>
      </c>
      <c r="O234" s="18" t="s">
        <v>9272</v>
      </c>
      <c r="P234" s="27" t="s">
        <v>8053</v>
      </c>
      <c r="Q234" t="s">
        <v>7554</v>
      </c>
      <c r="R234" t="s">
        <v>7555</v>
      </c>
      <c r="S234" s="29" t="s">
        <v>599</v>
      </c>
      <c r="T234" s="32" t="s">
        <v>5280</v>
      </c>
      <c r="U234" s="18" t="s">
        <v>8956</v>
      </c>
      <c r="V234" s="18" t="s">
        <v>2138</v>
      </c>
      <c r="W234" t="s">
        <v>7564</v>
      </c>
      <c r="X234" s="18" t="s">
        <v>7545</v>
      </c>
    </row>
    <row r="235" spans="1:25" s="18" customFormat="1" x14ac:dyDescent="0.2">
      <c r="A235" s="18">
        <v>92268</v>
      </c>
      <c r="B235" s="18">
        <v>15083</v>
      </c>
      <c r="C235" s="9" t="s">
        <v>9248</v>
      </c>
      <c r="D235" s="9" t="s">
        <v>8183</v>
      </c>
      <c r="E235" s="9" t="s">
        <v>8184</v>
      </c>
      <c r="F235" s="18" t="s">
        <v>612</v>
      </c>
      <c r="G235" s="18" t="s">
        <v>613</v>
      </c>
      <c r="H235" s="18" t="s">
        <v>614</v>
      </c>
      <c r="I235" s="18" t="s">
        <v>615</v>
      </c>
      <c r="J235" s="19">
        <v>39419</v>
      </c>
      <c r="K235" s="18">
        <v>758</v>
      </c>
      <c r="L235" s="18" t="s">
        <v>9436</v>
      </c>
      <c r="M235" s="18" t="s">
        <v>8185</v>
      </c>
      <c r="N235" s="18" t="s">
        <v>19</v>
      </c>
      <c r="O235" s="19" t="s">
        <v>9276</v>
      </c>
      <c r="P235" s="27" t="s">
        <v>8186</v>
      </c>
      <c r="Q235" t="s">
        <v>7542</v>
      </c>
      <c r="R235" t="s">
        <v>9437</v>
      </c>
      <c r="S235" s="29" t="s">
        <v>616</v>
      </c>
      <c r="T235" s="32" t="s">
        <v>5283</v>
      </c>
      <c r="U235" s="18" t="s">
        <v>8897</v>
      </c>
      <c r="V235" s="18" t="s">
        <v>2138</v>
      </c>
      <c r="W235" t="s">
        <v>7548</v>
      </c>
      <c r="X235" s="18" t="s">
        <v>7545</v>
      </c>
      <c r="Y235" s="19"/>
    </row>
    <row r="236" spans="1:25" s="18" customFormat="1" x14ac:dyDescent="0.2">
      <c r="A236" s="18">
        <v>92262</v>
      </c>
      <c r="B236" s="18">
        <v>15027</v>
      </c>
      <c r="C236" s="9" t="s">
        <v>9248</v>
      </c>
      <c r="D236" s="9" t="s">
        <v>701</v>
      </c>
      <c r="E236" s="9" t="s">
        <v>9817</v>
      </c>
      <c r="F236" s="18" t="s">
        <v>617</v>
      </c>
      <c r="G236" s="18" t="s">
        <v>618</v>
      </c>
      <c r="H236" s="18" t="s">
        <v>619</v>
      </c>
      <c r="I236" s="18" t="s">
        <v>2145</v>
      </c>
      <c r="J236" s="19">
        <v>39419</v>
      </c>
      <c r="K236" s="18">
        <v>1908</v>
      </c>
      <c r="L236" s="18" t="s">
        <v>9438</v>
      </c>
      <c r="M236" s="18" t="s">
        <v>9807</v>
      </c>
      <c r="N236" s="18" t="s">
        <v>31</v>
      </c>
      <c r="O236" s="19" t="s">
        <v>10387</v>
      </c>
      <c r="P236" s="27" t="s">
        <v>8040</v>
      </c>
      <c r="Q236" t="s">
        <v>7546</v>
      </c>
      <c r="R236" t="s">
        <v>7547</v>
      </c>
      <c r="S236" s="29" t="s">
        <v>3450</v>
      </c>
      <c r="T236" s="32" t="s">
        <v>5282</v>
      </c>
      <c r="U236" s="18" t="s">
        <v>6782</v>
      </c>
      <c r="V236" s="18" t="s">
        <v>2138</v>
      </c>
      <c r="W236" t="s">
        <v>7553</v>
      </c>
      <c r="X236" s="18" t="s">
        <v>7545</v>
      </c>
    </row>
    <row r="237" spans="1:25" s="18" customFormat="1" x14ac:dyDescent="0.2">
      <c r="A237" s="18">
        <v>92253</v>
      </c>
      <c r="B237" s="18">
        <v>14989</v>
      </c>
      <c r="C237" s="9" t="s">
        <v>9248</v>
      </c>
      <c r="D237" s="9" t="s">
        <v>2353</v>
      </c>
      <c r="E237" s="9" t="s">
        <v>3438</v>
      </c>
      <c r="F237" s="18" t="s">
        <v>605</v>
      </c>
      <c r="G237" s="18" t="s">
        <v>606</v>
      </c>
      <c r="H237" s="18" t="s">
        <v>607</v>
      </c>
      <c r="I237" s="18" t="s">
        <v>608</v>
      </c>
      <c r="J237" s="19">
        <v>39419</v>
      </c>
      <c r="K237" s="18">
        <v>691</v>
      </c>
      <c r="L237" s="18" t="s">
        <v>8178</v>
      </c>
      <c r="M237" s="18" t="s">
        <v>8187</v>
      </c>
      <c r="N237" s="18" t="s">
        <v>31</v>
      </c>
      <c r="O237" s="18" t="s">
        <v>9273</v>
      </c>
      <c r="P237" s="27" t="s">
        <v>8051</v>
      </c>
      <c r="Q237" t="s">
        <v>7554</v>
      </c>
      <c r="R237" t="s">
        <v>7555</v>
      </c>
      <c r="S237" s="29" t="s">
        <v>609</v>
      </c>
      <c r="T237" s="32" t="s">
        <v>5281</v>
      </c>
      <c r="U237" s="18" t="s">
        <v>8956</v>
      </c>
      <c r="V237" s="18" t="s">
        <v>2138</v>
      </c>
      <c r="W237" t="s">
        <v>7564</v>
      </c>
      <c r="X237" s="18" t="s">
        <v>7545</v>
      </c>
    </row>
    <row r="238" spans="1:25" s="18" customFormat="1" x14ac:dyDescent="0.2">
      <c r="A238" s="18">
        <v>92241</v>
      </c>
      <c r="B238" s="18">
        <v>14968</v>
      </c>
      <c r="C238" s="9" t="s">
        <v>9248</v>
      </c>
      <c r="D238" s="9" t="s">
        <v>56</v>
      </c>
      <c r="E238" s="9" t="s">
        <v>57</v>
      </c>
      <c r="F238" s="18" t="s">
        <v>620</v>
      </c>
      <c r="G238" s="18" t="s">
        <v>621</v>
      </c>
      <c r="H238" s="18" t="s">
        <v>622</v>
      </c>
      <c r="I238" s="18" t="s">
        <v>623</v>
      </c>
      <c r="J238" s="19">
        <v>39433</v>
      </c>
      <c r="K238" s="18">
        <v>741</v>
      </c>
      <c r="L238" s="18" t="s">
        <v>2955</v>
      </c>
      <c r="M238" s="18" t="s">
        <v>9224</v>
      </c>
      <c r="N238" s="18" t="s">
        <v>31</v>
      </c>
      <c r="O238" s="18" t="s">
        <v>9252</v>
      </c>
      <c r="P238" s="27" t="s">
        <v>8044</v>
      </c>
      <c r="Q238" t="s">
        <v>7542</v>
      </c>
      <c r="R238" t="s">
        <v>7543</v>
      </c>
      <c r="S238" s="29" t="s">
        <v>624</v>
      </c>
      <c r="T238" s="32" t="s">
        <v>5284</v>
      </c>
      <c r="U238" s="18" t="s">
        <v>8886</v>
      </c>
      <c r="V238" s="18" t="s">
        <v>2138</v>
      </c>
      <c r="W238" t="s">
        <v>7548</v>
      </c>
      <c r="X238" s="18" t="s">
        <v>7545</v>
      </c>
      <c r="Y238" s="19"/>
    </row>
    <row r="239" spans="1:25" s="18" customFormat="1" x14ac:dyDescent="0.2">
      <c r="A239" s="18">
        <v>92237</v>
      </c>
      <c r="B239" s="18">
        <v>14944</v>
      </c>
      <c r="C239" s="9" t="s">
        <v>26</v>
      </c>
      <c r="D239" s="9" t="s">
        <v>56</v>
      </c>
      <c r="E239" s="9" t="s">
        <v>57</v>
      </c>
      <c r="F239" s="18" t="s">
        <v>658</v>
      </c>
      <c r="G239" s="18" t="s">
        <v>659</v>
      </c>
      <c r="H239" s="18" t="s">
        <v>660</v>
      </c>
      <c r="I239" s="18" t="s">
        <v>2146</v>
      </c>
      <c r="J239" s="19">
        <v>39449</v>
      </c>
      <c r="K239" s="18">
        <v>2231</v>
      </c>
      <c r="L239" s="18" t="s">
        <v>3428</v>
      </c>
      <c r="M239" s="18" t="s">
        <v>357</v>
      </c>
      <c r="N239" s="18" t="s">
        <v>19</v>
      </c>
      <c r="O239" s="19" t="s">
        <v>1950</v>
      </c>
      <c r="P239" s="27" t="s">
        <v>8044</v>
      </c>
      <c r="Q239" t="s">
        <v>7542</v>
      </c>
      <c r="R239" t="s">
        <v>7543</v>
      </c>
      <c r="S239" s="29" t="s">
        <v>661</v>
      </c>
      <c r="T239" s="32" t="s">
        <v>5289</v>
      </c>
      <c r="U239" s="18" t="s">
        <v>8886</v>
      </c>
      <c r="V239" s="18" t="s">
        <v>2139</v>
      </c>
      <c r="W239" t="s">
        <v>7558</v>
      </c>
      <c r="X239" s="18" t="s">
        <v>7545</v>
      </c>
      <c r="Y239" s="19"/>
    </row>
    <row r="240" spans="1:25" s="18" customFormat="1" x14ac:dyDescent="0.2">
      <c r="A240" s="18">
        <v>92244</v>
      </c>
      <c r="B240" s="18">
        <v>14972</v>
      </c>
      <c r="C240" s="9" t="s">
        <v>9248</v>
      </c>
      <c r="D240" s="9" t="s">
        <v>701</v>
      </c>
      <c r="E240" s="9" t="s">
        <v>8224</v>
      </c>
      <c r="F240" s="18" t="s">
        <v>625</v>
      </c>
      <c r="G240" s="18" t="s">
        <v>626</v>
      </c>
      <c r="H240" s="18" t="s">
        <v>627</v>
      </c>
      <c r="I240" s="18" t="s">
        <v>628</v>
      </c>
      <c r="J240" s="19">
        <v>39449</v>
      </c>
      <c r="K240" s="18">
        <v>2667</v>
      </c>
      <c r="L240" s="18" t="s">
        <v>9439</v>
      </c>
      <c r="M240" s="18" t="s">
        <v>8063</v>
      </c>
      <c r="N240" s="18" t="s">
        <v>19</v>
      </c>
      <c r="O240" s="19" t="s">
        <v>10777</v>
      </c>
      <c r="P240" s="27" t="s">
        <v>8225</v>
      </c>
      <c r="Q240" t="s">
        <v>7571</v>
      </c>
      <c r="R240" t="s">
        <v>7561</v>
      </c>
      <c r="S240" s="29" t="s">
        <v>629</v>
      </c>
      <c r="T240" s="32" t="s">
        <v>5288</v>
      </c>
      <c r="U240" s="18" t="s">
        <v>3472</v>
      </c>
      <c r="V240" s="18" t="s">
        <v>2138</v>
      </c>
      <c r="W240" t="s">
        <v>7548</v>
      </c>
      <c r="X240" s="18" t="s">
        <v>8173</v>
      </c>
      <c r="Y240" s="19"/>
    </row>
    <row r="241" spans="1:25" s="18" customFormat="1" x14ac:dyDescent="0.2">
      <c r="A241" s="18">
        <v>92263</v>
      </c>
      <c r="B241" s="18">
        <v>15037</v>
      </c>
      <c r="C241" s="9" t="s">
        <v>9248</v>
      </c>
      <c r="D241" s="9" t="s">
        <v>56</v>
      </c>
      <c r="E241" s="9" t="s">
        <v>57</v>
      </c>
      <c r="F241" s="18" t="s">
        <v>671</v>
      </c>
      <c r="G241" s="18" t="s">
        <v>672</v>
      </c>
      <c r="H241" s="18" t="s">
        <v>673</v>
      </c>
      <c r="I241" s="18" t="s">
        <v>674</v>
      </c>
      <c r="J241" s="19">
        <v>39449</v>
      </c>
      <c r="K241" s="18">
        <v>732</v>
      </c>
      <c r="L241" s="18" t="s">
        <v>2763</v>
      </c>
      <c r="M241" s="18" t="s">
        <v>9224</v>
      </c>
      <c r="N241" s="18" t="s">
        <v>19</v>
      </c>
      <c r="O241" s="18" t="s">
        <v>9252</v>
      </c>
      <c r="P241" s="27" t="s">
        <v>8044</v>
      </c>
      <c r="Q241" t="s">
        <v>7542</v>
      </c>
      <c r="R241" t="s">
        <v>7543</v>
      </c>
      <c r="S241" s="29" t="s">
        <v>675</v>
      </c>
      <c r="T241" s="32" t="s">
        <v>5286</v>
      </c>
      <c r="U241" s="18" t="s">
        <v>8886</v>
      </c>
      <c r="V241" s="18" t="s">
        <v>2138</v>
      </c>
      <c r="W241" t="s">
        <v>7548</v>
      </c>
      <c r="X241" s="18" t="s">
        <v>7545</v>
      </c>
      <c r="Y241" s="19"/>
    </row>
    <row r="242" spans="1:25" s="18" customFormat="1" x14ac:dyDescent="0.2">
      <c r="A242" s="18">
        <v>92249</v>
      </c>
      <c r="B242" s="18">
        <v>14982</v>
      </c>
      <c r="C242" s="9" t="s">
        <v>26</v>
      </c>
      <c r="D242" s="9" t="s">
        <v>2339</v>
      </c>
      <c r="E242" s="9" t="s">
        <v>10381</v>
      </c>
      <c r="F242" s="18" t="s">
        <v>475</v>
      </c>
      <c r="G242" s="18" t="s">
        <v>653</v>
      </c>
      <c r="H242" s="18" t="s">
        <v>654</v>
      </c>
      <c r="I242" s="18" t="s">
        <v>655</v>
      </c>
      <c r="J242" s="19">
        <v>39449</v>
      </c>
      <c r="K242" s="18">
        <v>2482</v>
      </c>
      <c r="L242" s="18" t="s">
        <v>4119</v>
      </c>
      <c r="M242" s="18" t="s">
        <v>9435</v>
      </c>
      <c r="N242" s="18" t="s">
        <v>19</v>
      </c>
      <c r="O242" s="19" t="s">
        <v>10382</v>
      </c>
      <c r="P242" s="27" t="s">
        <v>10383</v>
      </c>
      <c r="Q242" t="s">
        <v>7554</v>
      </c>
      <c r="R242" t="s">
        <v>7543</v>
      </c>
      <c r="S242" s="29" t="s">
        <v>656</v>
      </c>
      <c r="T242" s="32" t="s">
        <v>5295</v>
      </c>
      <c r="U242" s="18" t="s">
        <v>7562</v>
      </c>
      <c r="V242" s="18" t="s">
        <v>2139</v>
      </c>
      <c r="W242" t="s">
        <v>7558</v>
      </c>
      <c r="X242" s="18" t="s">
        <v>8173</v>
      </c>
      <c r="Y242" s="27"/>
    </row>
    <row r="243" spans="1:25" s="18" customFormat="1" x14ac:dyDescent="0.2">
      <c r="A243" s="18">
        <v>92213</v>
      </c>
      <c r="B243" s="18">
        <v>14856</v>
      </c>
      <c r="C243" s="9" t="s">
        <v>26</v>
      </c>
      <c r="D243" s="9" t="s">
        <v>56</v>
      </c>
      <c r="E243" s="9" t="s">
        <v>10388</v>
      </c>
      <c r="F243" s="18" t="s">
        <v>630</v>
      </c>
      <c r="G243" s="18" t="s">
        <v>631</v>
      </c>
      <c r="H243" s="18" t="s">
        <v>632</v>
      </c>
      <c r="I243" s="18" t="s">
        <v>633</v>
      </c>
      <c r="J243" s="19">
        <v>39449</v>
      </c>
      <c r="K243" s="18">
        <v>2694</v>
      </c>
      <c r="L243" s="18" t="s">
        <v>9808</v>
      </c>
      <c r="M243" s="18" t="s">
        <v>2951</v>
      </c>
      <c r="N243" s="18" t="s">
        <v>19</v>
      </c>
      <c r="O243" s="19" t="s">
        <v>10389</v>
      </c>
      <c r="P243" s="27" t="s">
        <v>10375</v>
      </c>
      <c r="Q243" t="s">
        <v>7571</v>
      </c>
      <c r="R243" t="s">
        <v>7561</v>
      </c>
      <c r="S243" s="29" t="s">
        <v>634</v>
      </c>
      <c r="T243" s="32" t="s">
        <v>5290</v>
      </c>
      <c r="U243" s="18" t="s">
        <v>7562</v>
      </c>
      <c r="V243" s="18" t="s">
        <v>2139</v>
      </c>
      <c r="W243" t="s">
        <v>7568</v>
      </c>
      <c r="X243" s="18" t="s">
        <v>7545</v>
      </c>
      <c r="Y243" s="27"/>
    </row>
    <row r="244" spans="1:25" s="18" customFormat="1" x14ac:dyDescent="0.2">
      <c r="A244" s="18">
        <v>92212</v>
      </c>
      <c r="B244" s="18">
        <v>14855</v>
      </c>
      <c r="C244" s="9" t="s">
        <v>9248</v>
      </c>
      <c r="D244" s="9" t="s">
        <v>2339</v>
      </c>
      <c r="E244" s="9" t="s">
        <v>2342</v>
      </c>
      <c r="F244" s="18" t="s">
        <v>281</v>
      </c>
      <c r="G244" s="18" t="s">
        <v>610</v>
      </c>
      <c r="H244" s="18" t="s">
        <v>650</v>
      </c>
      <c r="I244" s="18" t="s">
        <v>651</v>
      </c>
      <c r="J244" s="19">
        <v>39449</v>
      </c>
      <c r="K244" s="18">
        <v>2507</v>
      </c>
      <c r="L244" s="18" t="s">
        <v>6932</v>
      </c>
      <c r="M244" s="18" t="s">
        <v>9039</v>
      </c>
      <c r="N244" s="18" t="s">
        <v>19</v>
      </c>
      <c r="O244" s="19" t="s">
        <v>9274</v>
      </c>
      <c r="P244" s="27" t="s">
        <v>8046</v>
      </c>
      <c r="Q244" t="s">
        <v>7571</v>
      </c>
      <c r="R244" t="s">
        <v>7561</v>
      </c>
      <c r="S244" s="29" t="s">
        <v>652</v>
      </c>
      <c r="T244" s="32" t="s">
        <v>5285</v>
      </c>
      <c r="U244" s="18" t="s">
        <v>7562</v>
      </c>
      <c r="V244" s="18" t="s">
        <v>2138</v>
      </c>
      <c r="W244" t="s">
        <v>7557</v>
      </c>
      <c r="X244" s="18" t="s">
        <v>7545</v>
      </c>
    </row>
    <row r="245" spans="1:25" s="18" customFormat="1" x14ac:dyDescent="0.2">
      <c r="A245" s="18">
        <v>92252</v>
      </c>
      <c r="B245" s="18">
        <v>14988</v>
      </c>
      <c r="C245" s="9" t="s">
        <v>26</v>
      </c>
      <c r="D245" s="9" t="s">
        <v>56</v>
      </c>
      <c r="E245" s="9" t="s">
        <v>2342</v>
      </c>
      <c r="F245" s="18" t="s">
        <v>645</v>
      </c>
      <c r="G245" s="18" t="s">
        <v>646</v>
      </c>
      <c r="H245" s="18" t="s">
        <v>647</v>
      </c>
      <c r="I245" s="18" t="s">
        <v>648</v>
      </c>
      <c r="J245" s="19">
        <v>39449</v>
      </c>
      <c r="K245" s="18">
        <v>2698</v>
      </c>
      <c r="L245" s="18" t="s">
        <v>7143</v>
      </c>
      <c r="M245" s="18" t="s">
        <v>8188</v>
      </c>
      <c r="N245" s="18" t="s">
        <v>19</v>
      </c>
      <c r="O245" s="19" t="s">
        <v>2449</v>
      </c>
      <c r="P245" s="27" t="s">
        <v>8046</v>
      </c>
      <c r="Q245" t="s">
        <v>7554</v>
      </c>
      <c r="R245" t="s">
        <v>7561</v>
      </c>
      <c r="S245" s="29" t="s">
        <v>649</v>
      </c>
      <c r="T245" s="32" t="s">
        <v>5287</v>
      </c>
      <c r="U245" s="18" t="s">
        <v>7562</v>
      </c>
      <c r="V245" s="18" t="s">
        <v>2139</v>
      </c>
      <c r="W245" t="s">
        <v>7563</v>
      </c>
      <c r="X245" s="18" t="s">
        <v>7545</v>
      </c>
      <c r="Y245" s="19"/>
    </row>
    <row r="246" spans="1:25" s="18" customFormat="1" x14ac:dyDescent="0.2">
      <c r="A246" s="18">
        <v>92272</v>
      </c>
      <c r="B246" s="18">
        <v>15090</v>
      </c>
      <c r="C246" s="9" t="s">
        <v>26</v>
      </c>
      <c r="D246" s="9" t="s">
        <v>56</v>
      </c>
      <c r="E246" s="9" t="s">
        <v>2342</v>
      </c>
      <c r="F246" s="18" t="s">
        <v>640</v>
      </c>
      <c r="G246" s="18" t="s">
        <v>641</v>
      </c>
      <c r="H246" s="18" t="s">
        <v>642</v>
      </c>
      <c r="I246" s="18" t="s">
        <v>643</v>
      </c>
      <c r="J246" s="19">
        <v>39449</v>
      </c>
      <c r="K246" s="18">
        <v>2699</v>
      </c>
      <c r="L246" s="18" t="s">
        <v>7139</v>
      </c>
      <c r="M246" s="18" t="s">
        <v>8189</v>
      </c>
      <c r="N246" s="18" t="s">
        <v>31</v>
      </c>
      <c r="O246" s="19" t="s">
        <v>2449</v>
      </c>
      <c r="P246" s="27" t="s">
        <v>8046</v>
      </c>
      <c r="Q246" t="s">
        <v>7554</v>
      </c>
      <c r="R246" t="s">
        <v>7561</v>
      </c>
      <c r="S246" s="29" t="s">
        <v>644</v>
      </c>
      <c r="T246" s="32" t="s">
        <v>5296</v>
      </c>
      <c r="U246" s="18" t="s">
        <v>7562</v>
      </c>
      <c r="V246" s="18" t="s">
        <v>2139</v>
      </c>
      <c r="W246" t="s">
        <v>7558</v>
      </c>
      <c r="X246" s="18" t="s">
        <v>8173</v>
      </c>
      <c r="Y246" s="27"/>
    </row>
    <row r="247" spans="1:25" s="18" customFormat="1" x14ac:dyDescent="0.2">
      <c r="A247" s="18">
        <v>92276</v>
      </c>
      <c r="B247" s="18">
        <v>15097</v>
      </c>
      <c r="C247" s="9" t="s">
        <v>26</v>
      </c>
      <c r="D247" s="9" t="s">
        <v>56</v>
      </c>
      <c r="E247" s="9" t="s">
        <v>3439</v>
      </c>
      <c r="F247" s="18" t="s">
        <v>145</v>
      </c>
      <c r="G247" s="18" t="s">
        <v>636</v>
      </c>
      <c r="H247" s="18" t="s">
        <v>637</v>
      </c>
      <c r="I247" s="18" t="s">
        <v>638</v>
      </c>
      <c r="J247" s="19">
        <v>39449</v>
      </c>
      <c r="K247" s="18">
        <v>2222</v>
      </c>
      <c r="L247" s="18" t="s">
        <v>8175</v>
      </c>
      <c r="M247" s="18" t="s">
        <v>8052</v>
      </c>
      <c r="N247" s="18" t="s">
        <v>19</v>
      </c>
      <c r="O247" s="19" t="s">
        <v>3448</v>
      </c>
      <c r="P247" s="27" t="s">
        <v>8053</v>
      </c>
      <c r="Q247" t="s">
        <v>7554</v>
      </c>
      <c r="R247" t="s">
        <v>7555</v>
      </c>
      <c r="S247" s="29" t="s">
        <v>639</v>
      </c>
      <c r="T247" s="32" t="s">
        <v>5291</v>
      </c>
      <c r="U247" s="18" t="s">
        <v>8956</v>
      </c>
      <c r="V247" s="18" t="s">
        <v>2139</v>
      </c>
      <c r="W247" t="s">
        <v>7558</v>
      </c>
      <c r="X247" s="18" t="s">
        <v>7545</v>
      </c>
    </row>
    <row r="248" spans="1:25" s="18" customFormat="1" x14ac:dyDescent="0.2">
      <c r="A248" s="18">
        <v>92246</v>
      </c>
      <c r="B248" s="18">
        <v>14977</v>
      </c>
      <c r="C248" s="9" t="s">
        <v>9248</v>
      </c>
      <c r="D248" s="9" t="s">
        <v>3442</v>
      </c>
      <c r="E248" s="9" t="s">
        <v>3443</v>
      </c>
      <c r="F248" s="18" t="s">
        <v>913</v>
      </c>
      <c r="G248" s="18" t="s">
        <v>2958</v>
      </c>
      <c r="H248" s="18" t="s">
        <v>662</v>
      </c>
      <c r="I248" s="18" t="s">
        <v>2959</v>
      </c>
      <c r="J248" s="19">
        <v>39449</v>
      </c>
      <c r="K248" s="18">
        <v>732</v>
      </c>
      <c r="L248" s="18" t="s">
        <v>2763</v>
      </c>
      <c r="M248" s="18" t="s">
        <v>2764</v>
      </c>
      <c r="N248" s="18" t="s">
        <v>31</v>
      </c>
      <c r="O248" s="18" t="s">
        <v>9265</v>
      </c>
      <c r="P248" s="27" t="s">
        <v>8054</v>
      </c>
      <c r="Q248" t="s">
        <v>7542</v>
      </c>
      <c r="R248" t="s">
        <v>7543</v>
      </c>
      <c r="S248" s="29" t="s">
        <v>663</v>
      </c>
      <c r="T248" s="32" t="s">
        <v>5294</v>
      </c>
      <c r="U248" s="18" t="s">
        <v>2141</v>
      </c>
      <c r="V248" s="18" t="s">
        <v>2138</v>
      </c>
      <c r="W248" t="s">
        <v>7548</v>
      </c>
      <c r="X248" s="18" t="s">
        <v>7545</v>
      </c>
      <c r="Y248" s="27"/>
    </row>
    <row r="249" spans="1:25" s="18" customFormat="1" x14ac:dyDescent="0.2">
      <c r="A249" s="18">
        <v>92234</v>
      </c>
      <c r="B249" s="18">
        <v>14940</v>
      </c>
      <c r="C249" s="9" t="s">
        <v>9248</v>
      </c>
      <c r="D249" s="9" t="s">
        <v>56</v>
      </c>
      <c r="E249" s="9" t="s">
        <v>9228</v>
      </c>
      <c r="F249" s="18" t="s">
        <v>165</v>
      </c>
      <c r="G249" s="18" t="s">
        <v>657</v>
      </c>
      <c r="H249" s="18" t="s">
        <v>87</v>
      </c>
      <c r="I249" s="18" t="s">
        <v>2344</v>
      </c>
      <c r="J249" s="19">
        <v>39449</v>
      </c>
      <c r="K249" s="18">
        <v>1729</v>
      </c>
      <c r="L249" s="18" t="s">
        <v>2960</v>
      </c>
      <c r="M249" s="18" t="s">
        <v>523</v>
      </c>
      <c r="N249" s="18" t="s">
        <v>31</v>
      </c>
      <c r="O249" s="19" t="s">
        <v>9269</v>
      </c>
      <c r="P249" s="27" t="s">
        <v>9227</v>
      </c>
      <c r="Q249" t="s">
        <v>7551</v>
      </c>
      <c r="R249" t="s">
        <v>7552</v>
      </c>
      <c r="S249" s="29" t="s">
        <v>2000</v>
      </c>
      <c r="T249" s="32" t="s">
        <v>5292</v>
      </c>
      <c r="U249" s="18" t="s">
        <v>8181</v>
      </c>
      <c r="V249" s="18" t="s">
        <v>2138</v>
      </c>
      <c r="W249" t="s">
        <v>7564</v>
      </c>
      <c r="X249" s="18" t="s">
        <v>7545</v>
      </c>
    </row>
    <row r="250" spans="1:25" s="18" customFormat="1" x14ac:dyDescent="0.2">
      <c r="A250" s="18">
        <v>92309</v>
      </c>
      <c r="B250" s="18">
        <v>15211</v>
      </c>
      <c r="C250" s="9" t="s">
        <v>26</v>
      </c>
      <c r="D250" s="9" t="s">
        <v>504</v>
      </c>
      <c r="E250" s="9" t="s">
        <v>9231</v>
      </c>
      <c r="F250" s="18" t="s">
        <v>583</v>
      </c>
      <c r="G250" s="18" t="s">
        <v>387</v>
      </c>
      <c r="H250" s="18" t="s">
        <v>685</v>
      </c>
      <c r="I250" s="18" t="s">
        <v>686</v>
      </c>
      <c r="J250" s="19">
        <v>39454</v>
      </c>
      <c r="K250" s="18">
        <v>2283</v>
      </c>
      <c r="L250" s="18" t="s">
        <v>2554</v>
      </c>
      <c r="M250" s="18" t="s">
        <v>9809</v>
      </c>
      <c r="N250" s="18" t="s">
        <v>31</v>
      </c>
      <c r="O250" s="19" t="s">
        <v>10778</v>
      </c>
      <c r="P250" s="27" t="s">
        <v>9202</v>
      </c>
      <c r="Q250" t="s">
        <v>7551</v>
      </c>
      <c r="R250" t="s">
        <v>7552</v>
      </c>
      <c r="S250" s="29" t="s">
        <v>687</v>
      </c>
      <c r="T250" s="32" t="s">
        <v>5300</v>
      </c>
      <c r="U250" s="18" t="s">
        <v>8169</v>
      </c>
      <c r="V250" s="18" t="s">
        <v>2139</v>
      </c>
      <c r="W250" t="s">
        <v>7558</v>
      </c>
      <c r="X250" s="18" t="s">
        <v>7545</v>
      </c>
      <c r="Y250" s="19"/>
    </row>
    <row r="251" spans="1:25" s="18" customFormat="1" x14ac:dyDescent="0.2">
      <c r="A251" s="18">
        <v>92301</v>
      </c>
      <c r="B251" s="18">
        <v>15195</v>
      </c>
      <c r="C251" s="9" t="s">
        <v>26</v>
      </c>
      <c r="D251" s="9" t="s">
        <v>56</v>
      </c>
      <c r="E251" s="9" t="s">
        <v>3439</v>
      </c>
      <c r="F251" s="18" t="s">
        <v>681</v>
      </c>
      <c r="G251" s="18" t="s">
        <v>682</v>
      </c>
      <c r="H251" s="18" t="s">
        <v>82</v>
      </c>
      <c r="I251" s="18" t="s">
        <v>683</v>
      </c>
      <c r="J251" s="19">
        <v>39454</v>
      </c>
      <c r="K251" s="18">
        <v>2222</v>
      </c>
      <c r="L251" s="18" t="s">
        <v>8175</v>
      </c>
      <c r="M251" s="18" t="s">
        <v>8052</v>
      </c>
      <c r="N251" s="18" t="s">
        <v>19</v>
      </c>
      <c r="O251" s="19" t="s">
        <v>3448</v>
      </c>
      <c r="P251" s="27" t="s">
        <v>8053</v>
      </c>
      <c r="Q251" t="s">
        <v>7554</v>
      </c>
      <c r="R251" t="s">
        <v>7555</v>
      </c>
      <c r="S251" s="29" t="s">
        <v>684</v>
      </c>
      <c r="T251" s="32" t="s">
        <v>5298</v>
      </c>
      <c r="U251" s="18" t="s">
        <v>8956</v>
      </c>
      <c r="V251" s="18" t="s">
        <v>2139</v>
      </c>
      <c r="W251" t="s">
        <v>7558</v>
      </c>
      <c r="X251" s="18" t="s">
        <v>7545</v>
      </c>
    </row>
    <row r="252" spans="1:25" s="18" customFormat="1" x14ac:dyDescent="0.2">
      <c r="A252" s="18">
        <v>92247</v>
      </c>
      <c r="B252" s="18">
        <v>14980</v>
      </c>
      <c r="C252" s="9" t="s">
        <v>9248</v>
      </c>
      <c r="D252" s="9" t="s">
        <v>56</v>
      </c>
      <c r="E252" s="9" t="s">
        <v>3439</v>
      </c>
      <c r="F252" s="18" t="s">
        <v>677</v>
      </c>
      <c r="G252" s="18" t="s">
        <v>678</v>
      </c>
      <c r="H252" s="18" t="s">
        <v>107</v>
      </c>
      <c r="I252" s="18" t="s">
        <v>679</v>
      </c>
      <c r="J252" s="19">
        <v>39454</v>
      </c>
      <c r="K252" s="18">
        <v>691</v>
      </c>
      <c r="L252" s="18" t="s">
        <v>8178</v>
      </c>
      <c r="M252" s="18" t="s">
        <v>8052</v>
      </c>
      <c r="N252" s="18" t="s">
        <v>19</v>
      </c>
      <c r="O252" s="18" t="s">
        <v>9275</v>
      </c>
      <c r="P252" s="27" t="s">
        <v>8053</v>
      </c>
      <c r="Q252" t="s">
        <v>7554</v>
      </c>
      <c r="R252" t="s">
        <v>7555</v>
      </c>
      <c r="S252" s="29" t="s">
        <v>680</v>
      </c>
      <c r="T252" s="32" t="s">
        <v>5299</v>
      </c>
      <c r="U252" s="18" t="s">
        <v>8956</v>
      </c>
      <c r="V252" s="18" t="s">
        <v>2138</v>
      </c>
      <c r="W252" t="s">
        <v>7564</v>
      </c>
      <c r="X252" s="18" t="s">
        <v>7545</v>
      </c>
    </row>
    <row r="253" spans="1:25" s="18" customFormat="1" x14ac:dyDescent="0.2">
      <c r="A253" s="18">
        <v>92306</v>
      </c>
      <c r="B253" s="18">
        <v>15205</v>
      </c>
      <c r="C253" s="9" t="s">
        <v>9248</v>
      </c>
      <c r="D253" s="9" t="s">
        <v>56</v>
      </c>
      <c r="E253" s="9" t="s">
        <v>9228</v>
      </c>
      <c r="F253" s="18" t="s">
        <v>691</v>
      </c>
      <c r="G253" s="18" t="s">
        <v>692</v>
      </c>
      <c r="H253" s="18" t="s">
        <v>693</v>
      </c>
      <c r="I253" s="18" t="s">
        <v>694</v>
      </c>
      <c r="J253" s="19">
        <v>39475</v>
      </c>
      <c r="K253" s="18">
        <v>1729</v>
      </c>
      <c r="L253" s="18" t="s">
        <v>2960</v>
      </c>
      <c r="M253" s="18" t="s">
        <v>523</v>
      </c>
      <c r="N253" s="18" t="s">
        <v>19</v>
      </c>
      <c r="O253" s="18" t="s">
        <v>9269</v>
      </c>
      <c r="P253" s="27" t="s">
        <v>9227</v>
      </c>
      <c r="Q253" t="s">
        <v>7551</v>
      </c>
      <c r="R253" t="s">
        <v>7552</v>
      </c>
      <c r="S253" s="29" t="s">
        <v>695</v>
      </c>
      <c r="T253" s="32" t="s">
        <v>5301</v>
      </c>
      <c r="U253" s="18" t="s">
        <v>8181</v>
      </c>
      <c r="V253" s="18" t="s">
        <v>2138</v>
      </c>
      <c r="W253" t="s">
        <v>7564</v>
      </c>
      <c r="X253" s="18" t="s">
        <v>7545</v>
      </c>
    </row>
    <row r="254" spans="1:25" s="18" customFormat="1" x14ac:dyDescent="0.2">
      <c r="A254" s="18">
        <v>92274</v>
      </c>
      <c r="B254" s="18">
        <v>15094</v>
      </c>
      <c r="C254" s="9" t="s">
        <v>26</v>
      </c>
      <c r="D254" s="9" t="s">
        <v>56</v>
      </c>
      <c r="E254" s="9" t="s">
        <v>57</v>
      </c>
      <c r="F254" s="18" t="s">
        <v>696</v>
      </c>
      <c r="G254" s="18" t="s">
        <v>697</v>
      </c>
      <c r="H254" s="18" t="s">
        <v>698</v>
      </c>
      <c r="I254" s="18" t="s">
        <v>699</v>
      </c>
      <c r="J254" s="19">
        <v>39482</v>
      </c>
      <c r="K254" s="18">
        <v>2231</v>
      </c>
      <c r="L254" s="18" t="s">
        <v>3428</v>
      </c>
      <c r="M254" s="18" t="s">
        <v>2147</v>
      </c>
      <c r="N254" s="18" t="s">
        <v>19</v>
      </c>
      <c r="O254" s="19" t="s">
        <v>1950</v>
      </c>
      <c r="P254" s="27" t="s">
        <v>8044</v>
      </c>
      <c r="Q254" t="s">
        <v>7542</v>
      </c>
      <c r="R254" t="s">
        <v>7543</v>
      </c>
      <c r="S254" s="29" t="s">
        <v>700</v>
      </c>
      <c r="T254" s="32" t="s">
        <v>5302</v>
      </c>
      <c r="U254" s="18" t="s">
        <v>8886</v>
      </c>
      <c r="V254" s="18" t="s">
        <v>2139</v>
      </c>
      <c r="W254" t="s">
        <v>7558</v>
      </c>
      <c r="X254" s="18" t="s">
        <v>7545</v>
      </c>
      <c r="Y254" s="19"/>
    </row>
    <row r="255" spans="1:25" s="18" customFormat="1" x14ac:dyDescent="0.2">
      <c r="A255" s="18">
        <v>92355</v>
      </c>
      <c r="B255" s="18">
        <v>15376</v>
      </c>
      <c r="C255" s="9" t="s">
        <v>26</v>
      </c>
      <c r="D255" s="9" t="s">
        <v>56</v>
      </c>
      <c r="E255" s="9" t="s">
        <v>57</v>
      </c>
      <c r="F255" s="18" t="s">
        <v>2770</v>
      </c>
      <c r="G255" s="18" t="s">
        <v>2771</v>
      </c>
      <c r="H255" s="18" t="s">
        <v>709</v>
      </c>
      <c r="I255" s="18" t="s">
        <v>2772</v>
      </c>
      <c r="J255" s="19">
        <v>39489</v>
      </c>
      <c r="K255" s="18">
        <v>741</v>
      </c>
      <c r="L255" s="18" t="s">
        <v>2955</v>
      </c>
      <c r="M255" s="18" t="s">
        <v>4123</v>
      </c>
      <c r="N255" s="18" t="s">
        <v>19</v>
      </c>
      <c r="O255" s="19" t="s">
        <v>1950</v>
      </c>
      <c r="P255" s="27" t="s">
        <v>8044</v>
      </c>
      <c r="Q255" t="s">
        <v>7542</v>
      </c>
      <c r="R255" t="s">
        <v>7543</v>
      </c>
      <c r="S255" s="29" t="s">
        <v>710</v>
      </c>
      <c r="T255" s="32" t="s">
        <v>5303</v>
      </c>
      <c r="U255" s="18" t="s">
        <v>2141</v>
      </c>
      <c r="V255" s="18" t="s">
        <v>2139</v>
      </c>
      <c r="W255" t="s">
        <v>7548</v>
      </c>
      <c r="X255" s="18" t="s">
        <v>7545</v>
      </c>
      <c r="Y255" s="19"/>
    </row>
    <row r="256" spans="1:25" s="18" customFormat="1" x14ac:dyDescent="0.2">
      <c r="A256" s="18">
        <v>92365</v>
      </c>
      <c r="B256" s="18">
        <v>15406</v>
      </c>
      <c r="C256" s="9" t="s">
        <v>9248</v>
      </c>
      <c r="D256" s="9" t="s">
        <v>701</v>
      </c>
      <c r="E256" s="9" t="s">
        <v>702</v>
      </c>
      <c r="F256" s="18" t="s">
        <v>703</v>
      </c>
      <c r="G256" s="18" t="s">
        <v>704</v>
      </c>
      <c r="H256" s="18" t="s">
        <v>705</v>
      </c>
      <c r="I256" s="18" t="s">
        <v>706</v>
      </c>
      <c r="J256" s="19">
        <v>39489</v>
      </c>
      <c r="K256" s="18">
        <v>1934</v>
      </c>
      <c r="L256" s="18" t="s">
        <v>8058</v>
      </c>
      <c r="M256" s="18" t="s">
        <v>9441</v>
      </c>
      <c r="N256" s="18" t="s">
        <v>31</v>
      </c>
      <c r="O256" s="19" t="s">
        <v>10779</v>
      </c>
      <c r="P256" s="27" t="s">
        <v>10390</v>
      </c>
      <c r="Q256" t="s">
        <v>7554</v>
      </c>
      <c r="R256" t="s">
        <v>7555</v>
      </c>
      <c r="S256" s="29" t="s">
        <v>708</v>
      </c>
      <c r="T256" s="32" t="s">
        <v>5304</v>
      </c>
      <c r="U256" s="18" t="s">
        <v>6782</v>
      </c>
      <c r="V256" s="18" t="s">
        <v>2138</v>
      </c>
      <c r="W256" t="s">
        <v>7553</v>
      </c>
      <c r="X256" s="18" t="s">
        <v>8173</v>
      </c>
      <c r="Y256" s="19"/>
    </row>
    <row r="257" spans="1:25" s="18" customFormat="1" x14ac:dyDescent="0.2">
      <c r="A257" s="18">
        <v>92356</v>
      </c>
      <c r="B257" s="18">
        <v>15377</v>
      </c>
      <c r="C257" s="9" t="s">
        <v>9248</v>
      </c>
      <c r="D257" s="9" t="s">
        <v>56</v>
      </c>
      <c r="E257" s="9" t="s">
        <v>2342</v>
      </c>
      <c r="F257" s="18" t="s">
        <v>17</v>
      </c>
      <c r="G257" s="18" t="s">
        <v>711</v>
      </c>
      <c r="H257" s="18" t="s">
        <v>712</v>
      </c>
      <c r="I257" s="18" t="s">
        <v>713</v>
      </c>
      <c r="J257" s="19">
        <v>39492</v>
      </c>
      <c r="K257" s="18">
        <v>2421</v>
      </c>
      <c r="L257" s="18" t="s">
        <v>7142</v>
      </c>
      <c r="M257" s="18" t="s">
        <v>2951</v>
      </c>
      <c r="N257" s="18" t="s">
        <v>31</v>
      </c>
      <c r="O257" s="18" t="s">
        <v>9256</v>
      </c>
      <c r="P257" s="27" t="s">
        <v>8046</v>
      </c>
      <c r="Q257" t="s">
        <v>7554</v>
      </c>
      <c r="R257" t="s">
        <v>7543</v>
      </c>
      <c r="S257" s="29" t="s">
        <v>715</v>
      </c>
      <c r="T257" s="32" t="s">
        <v>5305</v>
      </c>
      <c r="U257" s="18" t="s">
        <v>7562</v>
      </c>
      <c r="V257" s="18" t="s">
        <v>2138</v>
      </c>
      <c r="W257" t="s">
        <v>7564</v>
      </c>
      <c r="X257" s="18" t="s">
        <v>7545</v>
      </c>
    </row>
    <row r="258" spans="1:25" s="18" customFormat="1" x14ac:dyDescent="0.2">
      <c r="A258" s="18">
        <v>92333</v>
      </c>
      <c r="B258" s="18">
        <v>15304</v>
      </c>
      <c r="C258" s="9" t="s">
        <v>9248</v>
      </c>
      <c r="D258" s="9" t="s">
        <v>3434</v>
      </c>
      <c r="E258" s="9" t="s">
        <v>16</v>
      </c>
      <c r="F258" s="18" t="s">
        <v>716</v>
      </c>
      <c r="G258" s="18" t="s">
        <v>717</v>
      </c>
      <c r="H258" s="18" t="s">
        <v>709</v>
      </c>
      <c r="I258" s="18" t="s">
        <v>718</v>
      </c>
      <c r="J258" s="19">
        <v>39493</v>
      </c>
      <c r="K258" s="18">
        <v>734</v>
      </c>
      <c r="L258" s="18" t="s">
        <v>4120</v>
      </c>
      <c r="M258" s="18" t="s">
        <v>8036</v>
      </c>
      <c r="N258" s="18" t="s">
        <v>19</v>
      </c>
      <c r="O258" s="18" t="s">
        <v>9255</v>
      </c>
      <c r="P258" s="27" t="s">
        <v>8037</v>
      </c>
      <c r="Q258" t="s">
        <v>7542</v>
      </c>
      <c r="R258" t="s">
        <v>7543</v>
      </c>
      <c r="S258" s="29" t="s">
        <v>719</v>
      </c>
      <c r="T258" s="32" t="s">
        <v>5306</v>
      </c>
      <c r="U258" s="18" t="s">
        <v>8897</v>
      </c>
      <c r="V258" s="18" t="s">
        <v>2138</v>
      </c>
      <c r="W258" t="s">
        <v>7556</v>
      </c>
      <c r="X258" s="18" t="s">
        <v>7545</v>
      </c>
    </row>
    <row r="259" spans="1:25" s="18" customFormat="1" x14ac:dyDescent="0.2">
      <c r="A259" s="18">
        <v>92327</v>
      </c>
      <c r="B259" s="18">
        <v>15291</v>
      </c>
      <c r="C259" s="9" t="s">
        <v>26</v>
      </c>
      <c r="D259" s="9" t="s">
        <v>56</v>
      </c>
      <c r="E259" s="9" t="s">
        <v>57</v>
      </c>
      <c r="F259" s="18" t="s">
        <v>723</v>
      </c>
      <c r="G259" s="18" t="s">
        <v>724</v>
      </c>
      <c r="H259" s="18" t="s">
        <v>64</v>
      </c>
      <c r="I259" s="18" t="s">
        <v>725</v>
      </c>
      <c r="J259" s="19">
        <v>39496</v>
      </c>
      <c r="K259" s="18">
        <v>2231</v>
      </c>
      <c r="L259" s="18" t="s">
        <v>3428</v>
      </c>
      <c r="M259" s="18" t="s">
        <v>9224</v>
      </c>
      <c r="N259" s="18" t="s">
        <v>19</v>
      </c>
      <c r="O259" s="19" t="s">
        <v>1950</v>
      </c>
      <c r="P259" s="27" t="s">
        <v>8044</v>
      </c>
      <c r="Q259" t="s">
        <v>7542</v>
      </c>
      <c r="R259" t="s">
        <v>7543</v>
      </c>
      <c r="S259" s="29" t="s">
        <v>726</v>
      </c>
      <c r="T259" s="32" t="s">
        <v>5307</v>
      </c>
      <c r="U259" s="18" t="s">
        <v>8886</v>
      </c>
      <c r="V259" s="18" t="s">
        <v>2139</v>
      </c>
      <c r="W259" t="s">
        <v>7558</v>
      </c>
      <c r="X259" s="18" t="s">
        <v>7545</v>
      </c>
      <c r="Y259" s="19"/>
    </row>
    <row r="260" spans="1:25" s="18" customFormat="1" x14ac:dyDescent="0.2">
      <c r="A260" s="18">
        <v>92328</v>
      </c>
      <c r="B260" s="18">
        <v>15293</v>
      </c>
      <c r="C260" s="9" t="s">
        <v>9248</v>
      </c>
      <c r="D260" s="9" t="s">
        <v>2349</v>
      </c>
      <c r="E260" s="9" t="s">
        <v>16</v>
      </c>
      <c r="F260" s="18" t="s">
        <v>2962</v>
      </c>
      <c r="G260" s="18" t="s">
        <v>730</v>
      </c>
      <c r="H260" s="18" t="s">
        <v>216</v>
      </c>
      <c r="I260" s="18" t="s">
        <v>2963</v>
      </c>
      <c r="J260" s="19">
        <v>39496</v>
      </c>
      <c r="K260" s="18">
        <v>732</v>
      </c>
      <c r="L260" s="18" t="s">
        <v>2763</v>
      </c>
      <c r="M260" s="18" t="s">
        <v>2551</v>
      </c>
      <c r="N260" s="18" t="s">
        <v>31</v>
      </c>
      <c r="O260" s="19" t="s">
        <v>9259</v>
      </c>
      <c r="P260" s="27" t="s">
        <v>8037</v>
      </c>
      <c r="Q260" t="s">
        <v>7542</v>
      </c>
      <c r="R260" t="s">
        <v>7543</v>
      </c>
      <c r="S260" s="29" t="s">
        <v>3451</v>
      </c>
      <c r="T260" s="32" t="s">
        <v>5309</v>
      </c>
      <c r="U260" s="18" t="s">
        <v>8897</v>
      </c>
      <c r="V260" s="18" t="s">
        <v>2138</v>
      </c>
      <c r="W260" t="s">
        <v>7548</v>
      </c>
      <c r="X260" s="18" t="s">
        <v>7545</v>
      </c>
      <c r="Y260" s="19"/>
    </row>
    <row r="261" spans="1:25" s="18" customFormat="1" x14ac:dyDescent="0.2">
      <c r="A261" s="18">
        <v>92331</v>
      </c>
      <c r="B261" s="18">
        <v>15300</v>
      </c>
      <c r="C261" s="9" t="s">
        <v>26</v>
      </c>
      <c r="D261" s="9" t="s">
        <v>701</v>
      </c>
      <c r="E261" s="9" t="s">
        <v>8190</v>
      </c>
      <c r="F261" s="18" t="s">
        <v>671</v>
      </c>
      <c r="G261" s="18" t="s">
        <v>720</v>
      </c>
      <c r="H261" s="18" t="s">
        <v>174</v>
      </c>
      <c r="I261" s="18" t="s">
        <v>721</v>
      </c>
      <c r="J261" s="19">
        <v>39496</v>
      </c>
      <c r="K261" s="18">
        <v>1726</v>
      </c>
      <c r="L261" s="18" t="s">
        <v>4673</v>
      </c>
      <c r="M261" s="18" t="s">
        <v>4674</v>
      </c>
      <c r="N261" s="18" t="s">
        <v>19</v>
      </c>
      <c r="O261" s="19" t="s">
        <v>10780</v>
      </c>
      <c r="P261" s="27" t="s">
        <v>8084</v>
      </c>
      <c r="Q261" t="s">
        <v>7551</v>
      </c>
      <c r="R261" t="s">
        <v>7552</v>
      </c>
      <c r="S261" s="29" t="s">
        <v>722</v>
      </c>
      <c r="T261" s="32" t="s">
        <v>5308</v>
      </c>
      <c r="U261" s="18" t="s">
        <v>8181</v>
      </c>
      <c r="V261" s="18" t="s">
        <v>2139</v>
      </c>
      <c r="W261" t="s">
        <v>7563</v>
      </c>
      <c r="X261" s="18" t="s">
        <v>7545</v>
      </c>
      <c r="Y261" s="19"/>
    </row>
    <row r="262" spans="1:25" s="18" customFormat="1" x14ac:dyDescent="0.2">
      <c r="A262" s="18">
        <v>92384</v>
      </c>
      <c r="B262" s="18">
        <v>15453</v>
      </c>
      <c r="C262" s="9" t="s">
        <v>26</v>
      </c>
      <c r="D262" s="9" t="s">
        <v>56</v>
      </c>
      <c r="E262" s="9" t="s">
        <v>9228</v>
      </c>
      <c r="F262" s="18" t="s">
        <v>1802</v>
      </c>
      <c r="G262" s="18" t="s">
        <v>736</v>
      </c>
      <c r="H262" s="18" t="s">
        <v>159</v>
      </c>
      <c r="I262" s="18" t="s">
        <v>2555</v>
      </c>
      <c r="J262" s="19">
        <v>39503</v>
      </c>
      <c r="K262" s="18">
        <v>2284</v>
      </c>
      <c r="L262" s="18" t="s">
        <v>2556</v>
      </c>
      <c r="M262" s="18" t="s">
        <v>523</v>
      </c>
      <c r="N262" s="18" t="s">
        <v>31</v>
      </c>
      <c r="O262" s="19" t="s">
        <v>10775</v>
      </c>
      <c r="P262" s="27" t="s">
        <v>9227</v>
      </c>
      <c r="Q262" t="s">
        <v>7551</v>
      </c>
      <c r="R262" t="s">
        <v>7552</v>
      </c>
      <c r="S262" s="29" t="s">
        <v>2001</v>
      </c>
      <c r="T262" s="32" t="s">
        <v>5310</v>
      </c>
      <c r="U262" s="18" t="s">
        <v>8181</v>
      </c>
      <c r="V262" s="18" t="s">
        <v>2139</v>
      </c>
      <c r="W262" t="s">
        <v>7558</v>
      </c>
      <c r="X262" s="18" t="s">
        <v>7545</v>
      </c>
      <c r="Y262" s="19"/>
    </row>
    <row r="263" spans="1:25" s="18" customFormat="1" x14ac:dyDescent="0.2">
      <c r="A263" s="18">
        <v>92353</v>
      </c>
      <c r="B263" s="18">
        <v>15371</v>
      </c>
      <c r="C263" s="9" t="s">
        <v>26</v>
      </c>
      <c r="D263" s="9" t="s">
        <v>56</v>
      </c>
      <c r="E263" s="9" t="s">
        <v>3432</v>
      </c>
      <c r="F263" s="18" t="s">
        <v>731</v>
      </c>
      <c r="G263" s="18" t="s">
        <v>732</v>
      </c>
      <c r="H263" s="18" t="s">
        <v>733</v>
      </c>
      <c r="I263" s="18" t="s">
        <v>734</v>
      </c>
      <c r="J263" s="19">
        <v>39503</v>
      </c>
      <c r="K263" s="18">
        <v>2222</v>
      </c>
      <c r="L263" s="18" t="s">
        <v>8175</v>
      </c>
      <c r="M263" s="18" t="s">
        <v>2340</v>
      </c>
      <c r="N263" s="18" t="s">
        <v>19</v>
      </c>
      <c r="O263" s="19" t="s">
        <v>3433</v>
      </c>
      <c r="P263" s="27" t="s">
        <v>8045</v>
      </c>
      <c r="Q263" t="s">
        <v>7554</v>
      </c>
      <c r="R263" t="s">
        <v>7555</v>
      </c>
      <c r="S263" s="29" t="s">
        <v>735</v>
      </c>
      <c r="T263" s="32" t="s">
        <v>5311</v>
      </c>
      <c r="U263" s="18" t="s">
        <v>8956</v>
      </c>
      <c r="V263" s="18" t="s">
        <v>2139</v>
      </c>
      <c r="W263" t="s">
        <v>7558</v>
      </c>
      <c r="X263" s="18" t="s">
        <v>7545</v>
      </c>
    </row>
    <row r="264" spans="1:25" s="18" customFormat="1" x14ac:dyDescent="0.2">
      <c r="A264" s="18">
        <v>92351</v>
      </c>
      <c r="B264" s="18">
        <v>15369</v>
      </c>
      <c r="C264" s="9" t="s">
        <v>9248</v>
      </c>
      <c r="D264" s="9" t="s">
        <v>8183</v>
      </c>
      <c r="E264" s="9" t="s">
        <v>8184</v>
      </c>
      <c r="F264" s="18" t="s">
        <v>738</v>
      </c>
      <c r="G264" s="18" t="s">
        <v>739</v>
      </c>
      <c r="H264" s="18" t="s">
        <v>740</v>
      </c>
      <c r="I264" s="18" t="s">
        <v>741</v>
      </c>
      <c r="J264" s="19">
        <v>39503</v>
      </c>
      <c r="K264" s="18">
        <v>2584</v>
      </c>
      <c r="L264" s="18" t="s">
        <v>9442</v>
      </c>
      <c r="M264" s="18" t="s">
        <v>2551</v>
      </c>
      <c r="N264" s="18" t="s">
        <v>19</v>
      </c>
      <c r="O264" s="18" t="s">
        <v>9276</v>
      </c>
      <c r="P264" s="27" t="s">
        <v>8186</v>
      </c>
      <c r="Q264" t="s">
        <v>7542</v>
      </c>
      <c r="R264" t="s">
        <v>9437</v>
      </c>
      <c r="S264" s="29" t="s">
        <v>742</v>
      </c>
      <c r="T264" s="32" t="s">
        <v>5312</v>
      </c>
      <c r="U264" s="18" t="s">
        <v>8897</v>
      </c>
      <c r="V264" s="18" t="s">
        <v>2138</v>
      </c>
      <c r="W264" t="s">
        <v>7557</v>
      </c>
      <c r="X264" s="18" t="s">
        <v>7545</v>
      </c>
    </row>
    <row r="265" spans="1:25" s="18" customFormat="1" x14ac:dyDescent="0.2">
      <c r="A265" s="18">
        <v>92352</v>
      </c>
      <c r="B265" s="18">
        <v>15370</v>
      </c>
      <c r="C265" s="9" t="s">
        <v>9248</v>
      </c>
      <c r="D265" s="9" t="s">
        <v>2339</v>
      </c>
      <c r="E265" s="9" t="s">
        <v>16</v>
      </c>
      <c r="F265" s="18" t="s">
        <v>743</v>
      </c>
      <c r="G265" s="18" t="s">
        <v>744</v>
      </c>
      <c r="H265" s="18" t="s">
        <v>745</v>
      </c>
      <c r="I265" s="18" t="s">
        <v>746</v>
      </c>
      <c r="J265" s="19">
        <v>39503</v>
      </c>
      <c r="K265" s="18">
        <v>1972</v>
      </c>
      <c r="L265" s="18" t="s">
        <v>6787</v>
      </c>
      <c r="M265" s="18" t="s">
        <v>73</v>
      </c>
      <c r="N265" s="18" t="s">
        <v>19</v>
      </c>
      <c r="O265" s="18" t="s">
        <v>9253</v>
      </c>
      <c r="P265" s="27" t="s">
        <v>8037</v>
      </c>
      <c r="Q265" t="s">
        <v>7542</v>
      </c>
      <c r="R265" t="s">
        <v>7543</v>
      </c>
      <c r="S265" s="29" t="s">
        <v>747</v>
      </c>
      <c r="T265" s="32" t="s">
        <v>5313</v>
      </c>
      <c r="U265" s="18" t="s">
        <v>8897</v>
      </c>
      <c r="V265" s="18" t="s">
        <v>2138</v>
      </c>
      <c r="W265" t="s">
        <v>7544</v>
      </c>
      <c r="X265" s="18" t="s">
        <v>7545</v>
      </c>
    </row>
    <row r="266" spans="1:25" s="18" customFormat="1" x14ac:dyDescent="0.2">
      <c r="A266" s="18">
        <v>92348</v>
      </c>
      <c r="B266" s="18">
        <v>15354</v>
      </c>
      <c r="C266" s="9" t="s">
        <v>26</v>
      </c>
      <c r="D266" s="9" t="s">
        <v>56</v>
      </c>
      <c r="E266" s="9" t="s">
        <v>2342</v>
      </c>
      <c r="F266" s="18" t="s">
        <v>366</v>
      </c>
      <c r="G266" s="18" t="s">
        <v>750</v>
      </c>
      <c r="H266" s="18" t="s">
        <v>749</v>
      </c>
      <c r="I266" s="18" t="s">
        <v>6786</v>
      </c>
      <c r="J266" s="19">
        <v>39510</v>
      </c>
      <c r="K266" s="18">
        <v>2698</v>
      </c>
      <c r="L266" s="18" t="s">
        <v>7143</v>
      </c>
      <c r="M266" s="18" t="s">
        <v>8189</v>
      </c>
      <c r="N266" s="18" t="s">
        <v>31</v>
      </c>
      <c r="O266" s="19" t="s">
        <v>2449</v>
      </c>
      <c r="P266" s="27" t="s">
        <v>8046</v>
      </c>
      <c r="Q266" t="s">
        <v>7554</v>
      </c>
      <c r="R266" t="s">
        <v>7561</v>
      </c>
      <c r="S266" s="29" t="s">
        <v>751</v>
      </c>
      <c r="T266" s="32" t="s">
        <v>5318</v>
      </c>
      <c r="U266" s="18" t="s">
        <v>7562</v>
      </c>
      <c r="V266" s="18" t="s">
        <v>2139</v>
      </c>
      <c r="W266" t="s">
        <v>7563</v>
      </c>
      <c r="X266" s="18" t="s">
        <v>7545</v>
      </c>
      <c r="Y266" s="27"/>
    </row>
    <row r="267" spans="1:25" s="18" customFormat="1" x14ac:dyDescent="0.2">
      <c r="A267" s="18">
        <v>92364</v>
      </c>
      <c r="B267" s="18">
        <v>15405</v>
      </c>
      <c r="C267" s="9" t="s">
        <v>9248</v>
      </c>
      <c r="D267" s="9" t="s">
        <v>2349</v>
      </c>
      <c r="E267" s="9" t="s">
        <v>16</v>
      </c>
      <c r="F267" s="18" t="s">
        <v>765</v>
      </c>
      <c r="G267" s="18" t="s">
        <v>766</v>
      </c>
      <c r="H267" s="18" t="s">
        <v>767</v>
      </c>
      <c r="I267" s="18" t="s">
        <v>768</v>
      </c>
      <c r="J267" s="19">
        <v>39510</v>
      </c>
      <c r="K267" s="18">
        <v>741</v>
      </c>
      <c r="L267" s="18" t="s">
        <v>2955</v>
      </c>
      <c r="M267" s="18" t="s">
        <v>2949</v>
      </c>
      <c r="N267" s="18" t="s">
        <v>19</v>
      </c>
      <c r="O267" s="18" t="s">
        <v>9259</v>
      </c>
      <c r="P267" s="27" t="s">
        <v>8037</v>
      </c>
      <c r="Q267" t="s">
        <v>7542</v>
      </c>
      <c r="R267" t="s">
        <v>7543</v>
      </c>
      <c r="S267" s="29" t="s">
        <v>769</v>
      </c>
      <c r="T267" s="32" t="s">
        <v>5315</v>
      </c>
      <c r="U267" s="18" t="s">
        <v>8897</v>
      </c>
      <c r="V267" s="18" t="s">
        <v>2138</v>
      </c>
      <c r="W267" t="s">
        <v>7548</v>
      </c>
      <c r="X267" s="18" t="s">
        <v>7545</v>
      </c>
    </row>
    <row r="268" spans="1:25" s="18" customFormat="1" x14ac:dyDescent="0.2">
      <c r="A268" s="18">
        <v>92393</v>
      </c>
      <c r="B268" s="18">
        <v>15489</v>
      </c>
      <c r="C268" s="9" t="s">
        <v>9248</v>
      </c>
      <c r="D268" s="9" t="s">
        <v>2339</v>
      </c>
      <c r="E268" s="9" t="s">
        <v>16</v>
      </c>
      <c r="F268" s="18" t="s">
        <v>761</v>
      </c>
      <c r="G268" s="18" t="s">
        <v>762</v>
      </c>
      <c r="H268" s="18" t="s">
        <v>147</v>
      </c>
      <c r="I268" s="18" t="s">
        <v>763</v>
      </c>
      <c r="J268" s="19">
        <v>39510</v>
      </c>
      <c r="K268" s="18">
        <v>1880</v>
      </c>
      <c r="L268" s="18" t="s">
        <v>2444</v>
      </c>
      <c r="M268" s="18" t="s">
        <v>2551</v>
      </c>
      <c r="N268" s="18" t="s">
        <v>19</v>
      </c>
      <c r="O268" s="18" t="s">
        <v>9253</v>
      </c>
      <c r="P268" s="27" t="s">
        <v>8037</v>
      </c>
      <c r="Q268" t="s">
        <v>7542</v>
      </c>
      <c r="R268" t="s">
        <v>7543</v>
      </c>
      <c r="S268" s="29" t="s">
        <v>764</v>
      </c>
      <c r="T268" s="32" t="s">
        <v>5317</v>
      </c>
      <c r="U268" s="18" t="s">
        <v>8897</v>
      </c>
      <c r="V268" s="18" t="s">
        <v>2138</v>
      </c>
      <c r="W268" t="s">
        <v>7553</v>
      </c>
      <c r="X268" s="18" t="s">
        <v>7545</v>
      </c>
    </row>
    <row r="269" spans="1:25" s="18" customFormat="1" x14ac:dyDescent="0.2">
      <c r="A269" s="18">
        <v>92354</v>
      </c>
      <c r="B269" s="18">
        <v>15375</v>
      </c>
      <c r="C269" s="9" t="s">
        <v>26</v>
      </c>
      <c r="D269" s="9" t="s">
        <v>56</v>
      </c>
      <c r="E269" s="9" t="s">
        <v>3432</v>
      </c>
      <c r="F269" s="18" t="s">
        <v>770</v>
      </c>
      <c r="G269" s="18" t="s">
        <v>771</v>
      </c>
      <c r="H269" s="18" t="s">
        <v>772</v>
      </c>
      <c r="I269" s="18" t="s">
        <v>773</v>
      </c>
      <c r="J269" s="19">
        <v>39511</v>
      </c>
      <c r="K269" s="18">
        <v>689</v>
      </c>
      <c r="L269" s="18" t="s">
        <v>8180</v>
      </c>
      <c r="M269" s="18" t="s">
        <v>8191</v>
      </c>
      <c r="N269" s="18" t="s">
        <v>19</v>
      </c>
      <c r="O269" s="19" t="s">
        <v>3433</v>
      </c>
      <c r="P269" s="27" t="s">
        <v>8045</v>
      </c>
      <c r="Q269" t="s">
        <v>7554</v>
      </c>
      <c r="R269" t="s">
        <v>7555</v>
      </c>
      <c r="S269" s="29" t="s">
        <v>774</v>
      </c>
      <c r="T269" s="32" t="s">
        <v>5319</v>
      </c>
      <c r="U269" s="18" t="s">
        <v>8956</v>
      </c>
      <c r="V269" s="18" t="s">
        <v>2139</v>
      </c>
      <c r="W269" t="s">
        <v>7563</v>
      </c>
      <c r="X269" s="18" t="s">
        <v>8173</v>
      </c>
      <c r="Y269" s="27"/>
    </row>
    <row r="270" spans="1:25" s="18" customFormat="1" x14ac:dyDescent="0.2">
      <c r="A270" s="18">
        <v>92423</v>
      </c>
      <c r="B270" s="18">
        <v>15588</v>
      </c>
      <c r="C270" s="9" t="s">
        <v>26</v>
      </c>
      <c r="D270" s="9" t="s">
        <v>56</v>
      </c>
      <c r="E270" s="9" t="s">
        <v>57</v>
      </c>
      <c r="F270" s="18" t="s">
        <v>775</v>
      </c>
      <c r="G270" s="18" t="s">
        <v>776</v>
      </c>
      <c r="H270" s="18" t="s">
        <v>777</v>
      </c>
      <c r="I270" s="18" t="s">
        <v>778</v>
      </c>
      <c r="J270" s="19">
        <v>39517</v>
      </c>
      <c r="K270" s="18">
        <v>2233</v>
      </c>
      <c r="L270" s="18" t="s">
        <v>3444</v>
      </c>
      <c r="M270" s="18" t="s">
        <v>2954</v>
      </c>
      <c r="N270" s="18" t="s">
        <v>19</v>
      </c>
      <c r="O270" s="19" t="s">
        <v>1950</v>
      </c>
      <c r="P270" s="27" t="s">
        <v>8044</v>
      </c>
      <c r="Q270" t="s">
        <v>7542</v>
      </c>
      <c r="R270" t="s">
        <v>7543</v>
      </c>
      <c r="S270" s="29" t="s">
        <v>779</v>
      </c>
      <c r="T270" s="32" t="s">
        <v>5320</v>
      </c>
      <c r="U270" s="18" t="s">
        <v>8886</v>
      </c>
      <c r="V270" s="18" t="s">
        <v>2139</v>
      </c>
      <c r="W270" t="s">
        <v>7558</v>
      </c>
      <c r="X270" s="18" t="s">
        <v>7545</v>
      </c>
      <c r="Y270" s="19"/>
    </row>
    <row r="271" spans="1:25" s="18" customFormat="1" x14ac:dyDescent="0.2">
      <c r="A271" s="18">
        <v>92424</v>
      </c>
      <c r="B271" s="18">
        <v>15589</v>
      </c>
      <c r="C271" s="9" t="s">
        <v>26</v>
      </c>
      <c r="D271" s="9" t="s">
        <v>56</v>
      </c>
      <c r="E271" s="9" t="s">
        <v>57</v>
      </c>
      <c r="F271" s="18" t="s">
        <v>439</v>
      </c>
      <c r="G271" s="18" t="s">
        <v>780</v>
      </c>
      <c r="H271" s="18" t="s">
        <v>775</v>
      </c>
      <c r="I271" s="18" t="s">
        <v>781</v>
      </c>
      <c r="J271" s="19">
        <v>39517</v>
      </c>
      <c r="K271" s="18">
        <v>2231</v>
      </c>
      <c r="L271" s="18" t="s">
        <v>3428</v>
      </c>
      <c r="M271" s="18" t="s">
        <v>2954</v>
      </c>
      <c r="N271" s="18" t="s">
        <v>19</v>
      </c>
      <c r="O271" s="19" t="s">
        <v>1950</v>
      </c>
      <c r="P271" s="27" t="s">
        <v>8044</v>
      </c>
      <c r="Q271" t="s">
        <v>7542</v>
      </c>
      <c r="R271" t="s">
        <v>7543</v>
      </c>
      <c r="S271" s="29" t="s">
        <v>782</v>
      </c>
      <c r="T271" s="32" t="s">
        <v>5322</v>
      </c>
      <c r="U271" s="18" t="s">
        <v>8886</v>
      </c>
      <c r="V271" s="18" t="s">
        <v>2139</v>
      </c>
      <c r="W271" t="s">
        <v>7558</v>
      </c>
      <c r="X271" s="18" t="s">
        <v>7545</v>
      </c>
      <c r="Y271" s="19"/>
    </row>
    <row r="272" spans="1:25" s="18" customFormat="1" x14ac:dyDescent="0.2">
      <c r="A272" s="18">
        <v>92385</v>
      </c>
      <c r="B272" s="18">
        <v>15455</v>
      </c>
      <c r="C272" s="9" t="s">
        <v>9248</v>
      </c>
      <c r="D272" s="9" t="s">
        <v>280</v>
      </c>
      <c r="E272" s="9" t="s">
        <v>35</v>
      </c>
      <c r="F272" s="18" t="s">
        <v>783</v>
      </c>
      <c r="G272" s="18" t="s">
        <v>784</v>
      </c>
      <c r="H272" s="18" t="s">
        <v>785</v>
      </c>
      <c r="I272" s="18" t="s">
        <v>786</v>
      </c>
      <c r="J272" s="19">
        <v>39517</v>
      </c>
      <c r="K272" s="18">
        <v>746</v>
      </c>
      <c r="L272" s="18" t="s">
        <v>4103</v>
      </c>
      <c r="M272" s="18" t="s">
        <v>2762</v>
      </c>
      <c r="N272" s="18" t="s">
        <v>31</v>
      </c>
      <c r="O272" s="18" t="s">
        <v>9258</v>
      </c>
      <c r="P272" s="27" t="s">
        <v>8047</v>
      </c>
      <c r="Q272" t="s">
        <v>7542</v>
      </c>
      <c r="R272" t="s">
        <v>7543</v>
      </c>
      <c r="S272" s="29" t="s">
        <v>787</v>
      </c>
      <c r="T272" s="32" t="s">
        <v>5321</v>
      </c>
      <c r="U272" s="18" t="s">
        <v>8897</v>
      </c>
      <c r="V272" s="18" t="s">
        <v>2138</v>
      </c>
      <c r="W272" t="s">
        <v>7564</v>
      </c>
      <c r="X272" s="18" t="s">
        <v>7545</v>
      </c>
    </row>
    <row r="273" spans="1:25" s="18" customFormat="1" x14ac:dyDescent="0.2">
      <c r="A273" s="18">
        <v>92378</v>
      </c>
      <c r="B273" s="18">
        <v>15446</v>
      </c>
      <c r="C273" s="9" t="s">
        <v>9248</v>
      </c>
      <c r="D273" s="9" t="s">
        <v>56</v>
      </c>
      <c r="E273" s="9" t="s">
        <v>57</v>
      </c>
      <c r="F273" s="18" t="s">
        <v>2775</v>
      </c>
      <c r="G273" s="18" t="s">
        <v>796</v>
      </c>
      <c r="H273" s="18" t="s">
        <v>571</v>
      </c>
      <c r="I273" s="18" t="s">
        <v>2776</v>
      </c>
      <c r="J273" s="19">
        <v>39524</v>
      </c>
      <c r="K273" s="18">
        <v>732</v>
      </c>
      <c r="L273" s="18" t="s">
        <v>2763</v>
      </c>
      <c r="M273" s="18" t="s">
        <v>9224</v>
      </c>
      <c r="N273" s="18" t="s">
        <v>19</v>
      </c>
      <c r="O273" s="18" t="s">
        <v>9252</v>
      </c>
      <c r="P273" s="27" t="s">
        <v>8044</v>
      </c>
      <c r="Q273" t="s">
        <v>7542</v>
      </c>
      <c r="R273" t="s">
        <v>7543</v>
      </c>
      <c r="S273" s="29" t="s">
        <v>797</v>
      </c>
      <c r="T273" s="32" t="s">
        <v>5324</v>
      </c>
      <c r="U273" s="18" t="s">
        <v>8886</v>
      </c>
      <c r="V273" s="18" t="s">
        <v>2138</v>
      </c>
      <c r="W273" t="s">
        <v>7548</v>
      </c>
      <c r="X273" s="18" t="s">
        <v>7545</v>
      </c>
      <c r="Y273" s="19"/>
    </row>
    <row r="274" spans="1:25" s="18" customFormat="1" x14ac:dyDescent="0.2">
      <c r="A274" s="18">
        <v>92437</v>
      </c>
      <c r="B274" s="18">
        <v>15641</v>
      </c>
      <c r="C274" s="9" t="s">
        <v>9248</v>
      </c>
      <c r="D274" s="9" t="s">
        <v>688</v>
      </c>
      <c r="E274" s="9" t="s">
        <v>57</v>
      </c>
      <c r="F274" s="18" t="s">
        <v>791</v>
      </c>
      <c r="G274" s="18" t="s">
        <v>792</v>
      </c>
      <c r="H274" s="18" t="s">
        <v>793</v>
      </c>
      <c r="I274" s="18" t="s">
        <v>794</v>
      </c>
      <c r="J274" s="19">
        <v>39524</v>
      </c>
      <c r="K274" s="18">
        <v>737</v>
      </c>
      <c r="L274" s="18" t="s">
        <v>2765</v>
      </c>
      <c r="M274" s="18" t="s">
        <v>611</v>
      </c>
      <c r="N274" s="18" t="s">
        <v>31</v>
      </c>
      <c r="O274" s="18" t="s">
        <v>9271</v>
      </c>
      <c r="P274" s="27" t="s">
        <v>8044</v>
      </c>
      <c r="Q274" t="s">
        <v>7542</v>
      </c>
      <c r="R274" t="s">
        <v>7543</v>
      </c>
      <c r="S274" s="29" t="s">
        <v>795</v>
      </c>
      <c r="T274" s="32" t="s">
        <v>5325</v>
      </c>
      <c r="U274" s="18" t="s">
        <v>2141</v>
      </c>
      <c r="V274" s="18" t="s">
        <v>2138</v>
      </c>
      <c r="W274" t="s">
        <v>7548</v>
      </c>
      <c r="X274" s="18" t="s">
        <v>7545</v>
      </c>
    </row>
    <row r="275" spans="1:25" s="18" customFormat="1" x14ac:dyDescent="0.2">
      <c r="A275" s="18">
        <v>92350</v>
      </c>
      <c r="B275" s="18">
        <v>15366</v>
      </c>
      <c r="C275" s="9" t="s">
        <v>9248</v>
      </c>
      <c r="D275" s="9" t="s">
        <v>3380</v>
      </c>
      <c r="E275" s="9" t="s">
        <v>9233</v>
      </c>
      <c r="F275" s="18" t="s">
        <v>87</v>
      </c>
      <c r="G275" s="18" t="s">
        <v>282</v>
      </c>
      <c r="H275" s="18" t="s">
        <v>788</v>
      </c>
      <c r="I275" s="18" t="s">
        <v>789</v>
      </c>
      <c r="J275" s="19">
        <v>39524</v>
      </c>
      <c r="K275" s="18">
        <v>1728</v>
      </c>
      <c r="L275" s="18" t="s">
        <v>2550</v>
      </c>
      <c r="M275" s="18" t="s">
        <v>9277</v>
      </c>
      <c r="N275" s="18" t="s">
        <v>31</v>
      </c>
      <c r="O275" s="18" t="s">
        <v>9278</v>
      </c>
      <c r="P275" s="27" t="s">
        <v>9232</v>
      </c>
      <c r="Q275" t="s">
        <v>7551</v>
      </c>
      <c r="R275" t="s">
        <v>7552</v>
      </c>
      <c r="S275" s="29" t="s">
        <v>790</v>
      </c>
      <c r="T275" s="32" t="s">
        <v>5326</v>
      </c>
      <c r="U275" s="18" t="s">
        <v>8181</v>
      </c>
      <c r="V275" s="18" t="s">
        <v>2138</v>
      </c>
      <c r="W275" t="s">
        <v>7557</v>
      </c>
      <c r="X275" s="18" t="s">
        <v>7545</v>
      </c>
      <c r="Y275" s="19"/>
    </row>
    <row r="276" spans="1:25" s="18" customFormat="1" x14ac:dyDescent="0.2">
      <c r="A276" s="18">
        <v>92397</v>
      </c>
      <c r="B276" s="18">
        <v>15502</v>
      </c>
      <c r="C276" s="9" t="s">
        <v>9248</v>
      </c>
      <c r="D276" s="9" t="s">
        <v>56</v>
      </c>
      <c r="E276" s="9" t="s">
        <v>57</v>
      </c>
      <c r="F276" s="18" t="s">
        <v>696</v>
      </c>
      <c r="G276" s="18" t="s">
        <v>806</v>
      </c>
      <c r="H276" s="18" t="s">
        <v>807</v>
      </c>
      <c r="I276" s="18" t="s">
        <v>808</v>
      </c>
      <c r="J276" s="19">
        <v>39539</v>
      </c>
      <c r="K276" s="18">
        <v>732</v>
      </c>
      <c r="L276" s="18" t="s">
        <v>2763</v>
      </c>
      <c r="M276" s="18" t="s">
        <v>357</v>
      </c>
      <c r="N276" s="18" t="s">
        <v>19</v>
      </c>
      <c r="O276" s="18" t="s">
        <v>9252</v>
      </c>
      <c r="P276" s="27" t="s">
        <v>8044</v>
      </c>
      <c r="Q276" t="s">
        <v>7542</v>
      </c>
      <c r="R276" t="s">
        <v>7543</v>
      </c>
      <c r="S276" s="29" t="s">
        <v>809</v>
      </c>
      <c r="T276" s="32" t="s">
        <v>5328</v>
      </c>
      <c r="U276" s="18" t="s">
        <v>8886</v>
      </c>
      <c r="V276" s="18" t="s">
        <v>2138</v>
      </c>
      <c r="W276" t="s">
        <v>7548</v>
      </c>
      <c r="X276" s="18" t="s">
        <v>7545</v>
      </c>
    </row>
    <row r="277" spans="1:25" s="18" customFormat="1" x14ac:dyDescent="0.2">
      <c r="A277" s="18">
        <v>92429</v>
      </c>
      <c r="B277" s="18">
        <v>15612</v>
      </c>
      <c r="C277" s="9" t="s">
        <v>9248</v>
      </c>
      <c r="D277" s="9" t="s">
        <v>8183</v>
      </c>
      <c r="E277" s="9" t="s">
        <v>8184</v>
      </c>
      <c r="F277" s="18" t="s">
        <v>113</v>
      </c>
      <c r="G277" s="18" t="s">
        <v>815</v>
      </c>
      <c r="H277" s="18" t="s">
        <v>816</v>
      </c>
      <c r="I277" s="18" t="s">
        <v>817</v>
      </c>
      <c r="J277" s="19">
        <v>39545</v>
      </c>
      <c r="K277" s="18">
        <v>758</v>
      </c>
      <c r="L277" s="18" t="s">
        <v>9436</v>
      </c>
      <c r="M277" s="18" t="s">
        <v>8185</v>
      </c>
      <c r="N277" s="18" t="s">
        <v>31</v>
      </c>
      <c r="O277" s="19" t="s">
        <v>9276</v>
      </c>
      <c r="P277" s="27" t="s">
        <v>8186</v>
      </c>
      <c r="Q277" t="s">
        <v>7542</v>
      </c>
      <c r="R277" t="s">
        <v>9437</v>
      </c>
      <c r="S277" s="29" t="s">
        <v>818</v>
      </c>
      <c r="T277" s="32" t="s">
        <v>5330</v>
      </c>
      <c r="U277" s="18" t="s">
        <v>8897</v>
      </c>
      <c r="V277" s="18" t="s">
        <v>2138</v>
      </c>
      <c r="W277" t="s">
        <v>7548</v>
      </c>
      <c r="X277" s="18" t="s">
        <v>7545</v>
      </c>
      <c r="Y277" s="19"/>
    </row>
    <row r="278" spans="1:25" s="18" customFormat="1" x14ac:dyDescent="0.2">
      <c r="A278" s="18">
        <v>92425</v>
      </c>
      <c r="B278" s="18">
        <v>15593</v>
      </c>
      <c r="C278" s="9" t="s">
        <v>9248</v>
      </c>
      <c r="D278" s="9" t="s">
        <v>2339</v>
      </c>
      <c r="E278" s="9" t="s">
        <v>4679</v>
      </c>
      <c r="F278" s="18" t="s">
        <v>810</v>
      </c>
      <c r="G278" s="18" t="s">
        <v>811</v>
      </c>
      <c r="H278" s="18" t="s">
        <v>812</v>
      </c>
      <c r="I278" s="18" t="s">
        <v>813</v>
      </c>
      <c r="J278" s="19">
        <v>39545</v>
      </c>
      <c r="K278" s="18">
        <v>2507</v>
      </c>
      <c r="L278" s="18" t="s">
        <v>6932</v>
      </c>
      <c r="M278" s="18" t="s">
        <v>9279</v>
      </c>
      <c r="N278" s="18" t="s">
        <v>19</v>
      </c>
      <c r="O278" s="18" t="s">
        <v>9263</v>
      </c>
      <c r="P278" s="27" t="s">
        <v>8196</v>
      </c>
      <c r="Q278" t="s">
        <v>7571</v>
      </c>
      <c r="R278" t="s">
        <v>7561</v>
      </c>
      <c r="S278" s="29" t="s">
        <v>814</v>
      </c>
      <c r="T278" s="32" t="s">
        <v>5329</v>
      </c>
      <c r="U278" s="18" t="s">
        <v>7562</v>
      </c>
      <c r="V278" s="18" t="s">
        <v>2138</v>
      </c>
      <c r="W278" t="s">
        <v>7557</v>
      </c>
      <c r="X278" s="18" t="s">
        <v>8173</v>
      </c>
      <c r="Y278" s="19"/>
    </row>
    <row r="279" spans="1:25" s="18" customFormat="1" x14ac:dyDescent="0.2">
      <c r="A279" s="18">
        <v>92427</v>
      </c>
      <c r="B279" s="18">
        <v>15608</v>
      </c>
      <c r="C279" s="9" t="s">
        <v>26</v>
      </c>
      <c r="D279" s="9" t="s">
        <v>56</v>
      </c>
      <c r="E279" s="9" t="s">
        <v>57</v>
      </c>
      <c r="F279" s="18" t="s">
        <v>821</v>
      </c>
      <c r="G279" s="18" t="s">
        <v>822</v>
      </c>
      <c r="H279" s="18" t="s">
        <v>823</v>
      </c>
      <c r="I279" s="18" t="s">
        <v>824</v>
      </c>
      <c r="J279" s="19">
        <v>39552</v>
      </c>
      <c r="K279" s="18">
        <v>2231</v>
      </c>
      <c r="L279" s="18" t="s">
        <v>3428</v>
      </c>
      <c r="M279" s="18" t="s">
        <v>2954</v>
      </c>
      <c r="N279" s="18" t="s">
        <v>19</v>
      </c>
      <c r="O279" s="19" t="s">
        <v>1950</v>
      </c>
      <c r="P279" s="27" t="s">
        <v>8044</v>
      </c>
      <c r="Q279" t="s">
        <v>7542</v>
      </c>
      <c r="R279" t="s">
        <v>7543</v>
      </c>
      <c r="S279" s="29" t="s">
        <v>825</v>
      </c>
      <c r="T279" s="32" t="s">
        <v>5331</v>
      </c>
      <c r="U279" s="18" t="s">
        <v>8886</v>
      </c>
      <c r="V279" s="18" t="s">
        <v>2139</v>
      </c>
      <c r="W279" t="s">
        <v>7558</v>
      </c>
      <c r="X279" s="18" t="s">
        <v>7545</v>
      </c>
      <c r="Y279" s="19"/>
    </row>
    <row r="280" spans="1:25" s="18" customFormat="1" x14ac:dyDescent="0.2">
      <c r="A280" s="18">
        <v>92430</v>
      </c>
      <c r="B280" s="18">
        <v>15613</v>
      </c>
      <c r="C280" s="9" t="s">
        <v>9248</v>
      </c>
      <c r="D280" s="9" t="s">
        <v>56</v>
      </c>
      <c r="E280" s="9" t="s">
        <v>57</v>
      </c>
      <c r="F280" s="18" t="s">
        <v>350</v>
      </c>
      <c r="G280" s="18" t="s">
        <v>826</v>
      </c>
      <c r="H280" s="18" t="s">
        <v>827</v>
      </c>
      <c r="I280" s="18" t="s">
        <v>828</v>
      </c>
      <c r="J280" s="19">
        <v>39552</v>
      </c>
      <c r="K280" s="18">
        <v>1880</v>
      </c>
      <c r="L280" s="18" t="s">
        <v>2444</v>
      </c>
      <c r="M280" s="18" t="s">
        <v>62</v>
      </c>
      <c r="N280" s="18" t="s">
        <v>19</v>
      </c>
      <c r="O280" s="19" t="s">
        <v>9252</v>
      </c>
      <c r="P280" s="27" t="s">
        <v>8044</v>
      </c>
      <c r="Q280" t="s">
        <v>7542</v>
      </c>
      <c r="R280" t="s">
        <v>7543</v>
      </c>
      <c r="S280" s="29" t="s">
        <v>829</v>
      </c>
      <c r="T280" s="32" t="s">
        <v>5332</v>
      </c>
      <c r="U280" s="18" t="s">
        <v>8886</v>
      </c>
      <c r="V280" s="18" t="s">
        <v>2138</v>
      </c>
      <c r="W280" t="s">
        <v>7553</v>
      </c>
      <c r="X280" s="18" t="s">
        <v>7545</v>
      </c>
    </row>
    <row r="281" spans="1:25" s="18" customFormat="1" x14ac:dyDescent="0.2">
      <c r="A281" s="18">
        <v>92494</v>
      </c>
      <c r="B281" s="18">
        <v>15855</v>
      </c>
      <c r="C281" s="9" t="s">
        <v>26</v>
      </c>
      <c r="D281" s="9" t="s">
        <v>3445</v>
      </c>
      <c r="E281" s="9" t="s">
        <v>3366</v>
      </c>
      <c r="F281" s="18" t="s">
        <v>571</v>
      </c>
      <c r="G281" s="18" t="s">
        <v>846</v>
      </c>
      <c r="H281" s="18" t="s">
        <v>151</v>
      </c>
      <c r="I281" s="18" t="s">
        <v>3452</v>
      </c>
      <c r="J281" s="19">
        <v>39566</v>
      </c>
      <c r="K281" s="18">
        <v>2232</v>
      </c>
      <c r="L281" s="18" t="s">
        <v>3429</v>
      </c>
      <c r="M281" s="18" t="s">
        <v>8192</v>
      </c>
      <c r="N281" s="18" t="s">
        <v>19</v>
      </c>
      <c r="O281" s="19" t="s">
        <v>10722</v>
      </c>
      <c r="P281" s="27" t="s">
        <v>8075</v>
      </c>
      <c r="Q281" t="s">
        <v>7542</v>
      </c>
      <c r="R281" t="s">
        <v>7543</v>
      </c>
      <c r="S281" s="29" t="s">
        <v>847</v>
      </c>
      <c r="T281" s="32" t="s">
        <v>5335</v>
      </c>
      <c r="U281" s="18" t="s">
        <v>8897</v>
      </c>
      <c r="V281" s="18" t="s">
        <v>2139</v>
      </c>
      <c r="W281" t="s">
        <v>7558</v>
      </c>
      <c r="X281" s="18" t="s">
        <v>7545</v>
      </c>
      <c r="Y281" s="19"/>
    </row>
    <row r="282" spans="1:25" s="18" customFormat="1" x14ac:dyDescent="0.2">
      <c r="A282" s="18">
        <v>92461</v>
      </c>
      <c r="B282" s="18">
        <v>15717</v>
      </c>
      <c r="C282" s="9" t="s">
        <v>26</v>
      </c>
      <c r="D282" s="9" t="s">
        <v>2339</v>
      </c>
      <c r="E282" s="9" t="s">
        <v>3435</v>
      </c>
      <c r="F282" s="18" t="s">
        <v>52</v>
      </c>
      <c r="G282" s="18" t="s">
        <v>833</v>
      </c>
      <c r="H282" s="18" t="s">
        <v>834</v>
      </c>
      <c r="I282" s="18" t="s">
        <v>835</v>
      </c>
      <c r="J282" s="19">
        <v>39566</v>
      </c>
      <c r="K282" s="18">
        <v>689</v>
      </c>
      <c r="L282" s="18" t="s">
        <v>8180</v>
      </c>
      <c r="M282" s="18" t="s">
        <v>112</v>
      </c>
      <c r="N282" s="18" t="s">
        <v>19</v>
      </c>
      <c r="O282" s="19" t="s">
        <v>3436</v>
      </c>
      <c r="P282" s="27" t="s">
        <v>8048</v>
      </c>
      <c r="Q282" t="s">
        <v>7554</v>
      </c>
      <c r="R282" t="s">
        <v>7555</v>
      </c>
      <c r="S282" s="29" t="s">
        <v>836</v>
      </c>
      <c r="T282" s="32" t="s">
        <v>5333</v>
      </c>
      <c r="U282" s="18" t="s">
        <v>8956</v>
      </c>
      <c r="V282" s="18" t="s">
        <v>2139</v>
      </c>
      <c r="W282" t="s">
        <v>7563</v>
      </c>
      <c r="X282" s="18" t="s">
        <v>7545</v>
      </c>
    </row>
    <row r="283" spans="1:25" s="18" customFormat="1" x14ac:dyDescent="0.2">
      <c r="A283" s="18">
        <v>92456</v>
      </c>
      <c r="B283" s="18">
        <v>15704</v>
      </c>
      <c r="C283" s="9" t="s">
        <v>26</v>
      </c>
      <c r="D283" s="9" t="s">
        <v>56</v>
      </c>
      <c r="E283" s="9" t="s">
        <v>3439</v>
      </c>
      <c r="F283" s="18" t="s">
        <v>837</v>
      </c>
      <c r="G283" s="18" t="s">
        <v>838</v>
      </c>
      <c r="H283" s="18" t="s">
        <v>839</v>
      </c>
      <c r="I283" s="18" t="s">
        <v>840</v>
      </c>
      <c r="J283" s="19">
        <v>39566</v>
      </c>
      <c r="K283" s="18">
        <v>2222</v>
      </c>
      <c r="L283" s="18" t="s">
        <v>8175</v>
      </c>
      <c r="M283" s="18" t="s">
        <v>8052</v>
      </c>
      <c r="N283" s="18" t="s">
        <v>19</v>
      </c>
      <c r="O283" s="19" t="s">
        <v>3448</v>
      </c>
      <c r="P283" s="27" t="s">
        <v>8053</v>
      </c>
      <c r="Q283" t="s">
        <v>7554</v>
      </c>
      <c r="R283" t="s">
        <v>7555</v>
      </c>
      <c r="S283" s="29" t="s">
        <v>841</v>
      </c>
      <c r="T283" s="32" t="s">
        <v>5336</v>
      </c>
      <c r="U283" s="18" t="s">
        <v>8956</v>
      </c>
      <c r="V283" s="18" t="s">
        <v>2139</v>
      </c>
      <c r="W283" t="s">
        <v>7558</v>
      </c>
      <c r="X283" s="18" t="s">
        <v>8173</v>
      </c>
    </row>
    <row r="284" spans="1:25" s="18" customFormat="1" x14ac:dyDescent="0.2">
      <c r="A284" s="18">
        <v>92506</v>
      </c>
      <c r="B284" s="18">
        <v>15907</v>
      </c>
      <c r="C284" s="9" t="s">
        <v>26</v>
      </c>
      <c r="D284" s="9" t="s">
        <v>701</v>
      </c>
      <c r="E284" s="9" t="s">
        <v>10391</v>
      </c>
      <c r="F284" s="18" t="s">
        <v>365</v>
      </c>
      <c r="G284" s="18" t="s">
        <v>800</v>
      </c>
      <c r="H284" s="18" t="s">
        <v>842</v>
      </c>
      <c r="I284" s="18" t="s">
        <v>843</v>
      </c>
      <c r="J284" s="19">
        <v>39566</v>
      </c>
      <c r="K284" s="18">
        <v>521</v>
      </c>
      <c r="L284" s="18" t="s">
        <v>8059</v>
      </c>
      <c r="M284" s="18" t="s">
        <v>9810</v>
      </c>
      <c r="N284" s="18" t="s">
        <v>31</v>
      </c>
      <c r="O284" s="19" t="s">
        <v>10392</v>
      </c>
      <c r="P284" s="27" t="s">
        <v>10393</v>
      </c>
      <c r="Q284" t="s">
        <v>7554</v>
      </c>
      <c r="R284" t="s">
        <v>8193</v>
      </c>
      <c r="S284" s="29" t="s">
        <v>844</v>
      </c>
      <c r="T284" s="32" t="s">
        <v>5334</v>
      </c>
      <c r="U284" s="18" t="s">
        <v>2148</v>
      </c>
      <c r="V284" s="18" t="s">
        <v>2139</v>
      </c>
      <c r="W284" t="s">
        <v>7563</v>
      </c>
      <c r="X284" s="18" t="s">
        <v>7545</v>
      </c>
    </row>
    <row r="285" spans="1:25" s="18" customFormat="1" x14ac:dyDescent="0.2">
      <c r="A285" s="18">
        <v>92479</v>
      </c>
      <c r="B285" s="18">
        <v>15806</v>
      </c>
      <c r="C285" s="9" t="s">
        <v>26</v>
      </c>
      <c r="D285" s="9" t="s">
        <v>701</v>
      </c>
      <c r="E285" s="9" t="s">
        <v>4669</v>
      </c>
      <c r="F285" s="18" t="s">
        <v>848</v>
      </c>
      <c r="G285" s="18" t="s">
        <v>849</v>
      </c>
      <c r="H285" s="18" t="s">
        <v>850</v>
      </c>
      <c r="I285" s="18" t="s">
        <v>851</v>
      </c>
      <c r="J285" s="19">
        <v>39570</v>
      </c>
      <c r="K285" s="18">
        <v>2246</v>
      </c>
      <c r="L285" s="18" t="s">
        <v>3453</v>
      </c>
      <c r="M285" s="18" t="s">
        <v>4117</v>
      </c>
      <c r="N285" s="18" t="s">
        <v>31</v>
      </c>
      <c r="O285" s="19" t="s">
        <v>4670</v>
      </c>
      <c r="P285" s="27" t="s">
        <v>8040</v>
      </c>
      <c r="Q285" t="s">
        <v>7546</v>
      </c>
      <c r="R285" t="s">
        <v>7547</v>
      </c>
      <c r="S285" s="29" t="s">
        <v>852</v>
      </c>
      <c r="T285" s="32" t="s">
        <v>5337</v>
      </c>
      <c r="U285" s="18" t="s">
        <v>6782</v>
      </c>
      <c r="V285" s="18" t="s">
        <v>2139</v>
      </c>
      <c r="W285" t="s">
        <v>7558</v>
      </c>
      <c r="X285" s="18" t="s">
        <v>7545</v>
      </c>
    </row>
    <row r="286" spans="1:25" s="18" customFormat="1" x14ac:dyDescent="0.2">
      <c r="A286" s="18">
        <v>92481</v>
      </c>
      <c r="B286" s="18">
        <v>15808</v>
      </c>
      <c r="C286" s="9" t="s">
        <v>26</v>
      </c>
      <c r="D286" s="9" t="s">
        <v>56</v>
      </c>
      <c r="E286" s="9" t="s">
        <v>57</v>
      </c>
      <c r="F286" s="18" t="s">
        <v>853</v>
      </c>
      <c r="G286" s="18" t="s">
        <v>854</v>
      </c>
      <c r="H286" s="18" t="s">
        <v>855</v>
      </c>
      <c r="I286" s="18" t="s">
        <v>856</v>
      </c>
      <c r="J286" s="19">
        <v>39573</v>
      </c>
      <c r="K286" s="18">
        <v>2231</v>
      </c>
      <c r="L286" s="18" t="s">
        <v>3428</v>
      </c>
      <c r="M286" s="18" t="s">
        <v>357</v>
      </c>
      <c r="N286" s="18" t="s">
        <v>31</v>
      </c>
      <c r="O286" s="19" t="s">
        <v>1950</v>
      </c>
      <c r="P286" s="27" t="s">
        <v>8044</v>
      </c>
      <c r="Q286" t="s">
        <v>7542</v>
      </c>
      <c r="R286" t="s">
        <v>7543</v>
      </c>
      <c r="S286" s="29" t="s">
        <v>857</v>
      </c>
      <c r="T286" s="32" t="s">
        <v>5339</v>
      </c>
      <c r="U286" s="18" t="s">
        <v>8886</v>
      </c>
      <c r="V286" s="18" t="s">
        <v>2139</v>
      </c>
      <c r="W286" t="s">
        <v>7558</v>
      </c>
      <c r="X286" s="18" t="s">
        <v>7545</v>
      </c>
      <c r="Y286" s="19"/>
    </row>
    <row r="287" spans="1:25" s="18" customFormat="1" x14ac:dyDescent="0.2">
      <c r="A287" s="18">
        <v>92462</v>
      </c>
      <c r="B287" s="18">
        <v>15719</v>
      </c>
      <c r="C287" s="9" t="s">
        <v>9248</v>
      </c>
      <c r="D287" s="9" t="s">
        <v>2349</v>
      </c>
      <c r="E287" s="9" t="s">
        <v>16</v>
      </c>
      <c r="F287" s="18" t="s">
        <v>571</v>
      </c>
      <c r="G287" s="18" t="s">
        <v>474</v>
      </c>
      <c r="H287" s="18" t="s">
        <v>863</v>
      </c>
      <c r="I287" s="18" t="s">
        <v>864</v>
      </c>
      <c r="J287" s="19">
        <v>39573</v>
      </c>
      <c r="K287" s="18">
        <v>733</v>
      </c>
      <c r="L287" s="18" t="s">
        <v>2447</v>
      </c>
      <c r="M287" s="18" t="s">
        <v>346</v>
      </c>
      <c r="N287" s="18" t="s">
        <v>31</v>
      </c>
      <c r="O287" s="18" t="s">
        <v>9259</v>
      </c>
      <c r="P287" s="27" t="s">
        <v>8037</v>
      </c>
      <c r="Q287" t="s">
        <v>7542</v>
      </c>
      <c r="R287" t="s">
        <v>7543</v>
      </c>
      <c r="S287" s="29" t="s">
        <v>865</v>
      </c>
      <c r="T287" s="32" t="s">
        <v>5338</v>
      </c>
      <c r="U287" s="18" t="s">
        <v>8897</v>
      </c>
      <c r="V287" s="18" t="s">
        <v>2138</v>
      </c>
      <c r="W287" t="s">
        <v>7557</v>
      </c>
      <c r="X287" s="18" t="s">
        <v>7545</v>
      </c>
    </row>
    <row r="288" spans="1:25" s="18" customFormat="1" x14ac:dyDescent="0.2">
      <c r="A288" s="18">
        <v>92496</v>
      </c>
      <c r="B288" s="18">
        <v>15883</v>
      </c>
      <c r="C288" s="9" t="s">
        <v>9248</v>
      </c>
      <c r="D288" s="9" t="s">
        <v>135</v>
      </c>
      <c r="E288" s="9" t="s">
        <v>2448</v>
      </c>
      <c r="F288" s="18" t="s">
        <v>858</v>
      </c>
      <c r="G288" s="18" t="s">
        <v>859</v>
      </c>
      <c r="H288" s="18" t="s">
        <v>860</v>
      </c>
      <c r="I288" s="18" t="s">
        <v>861</v>
      </c>
      <c r="J288" s="19">
        <v>39573</v>
      </c>
      <c r="K288" s="18">
        <v>1879</v>
      </c>
      <c r="L288" s="18" t="s">
        <v>9443</v>
      </c>
      <c r="M288" s="18" t="s">
        <v>2347</v>
      </c>
      <c r="N288" s="18" t="s">
        <v>31</v>
      </c>
      <c r="O288" s="18" t="s">
        <v>9280</v>
      </c>
      <c r="P288" s="27" t="s">
        <v>8060</v>
      </c>
      <c r="Q288" t="s">
        <v>7542</v>
      </c>
      <c r="R288" t="s">
        <v>7543</v>
      </c>
      <c r="S288" s="29" t="s">
        <v>862</v>
      </c>
      <c r="T288" s="32" t="s">
        <v>5340</v>
      </c>
      <c r="U288" s="18" t="s">
        <v>8897</v>
      </c>
      <c r="V288" s="18" t="s">
        <v>2138</v>
      </c>
      <c r="W288" t="s">
        <v>7553</v>
      </c>
      <c r="X288" s="18" t="s">
        <v>7545</v>
      </c>
    </row>
    <row r="289" spans="1:25" s="18" customFormat="1" x14ac:dyDescent="0.2">
      <c r="A289" s="18">
        <v>92482</v>
      </c>
      <c r="B289" s="18">
        <v>15809</v>
      </c>
      <c r="C289" s="9" t="s">
        <v>9248</v>
      </c>
      <c r="D289" s="9" t="s">
        <v>56</v>
      </c>
      <c r="E289" s="9" t="s">
        <v>2342</v>
      </c>
      <c r="F289" s="18" t="s">
        <v>866</v>
      </c>
      <c r="G289" s="18" t="s">
        <v>867</v>
      </c>
      <c r="H289" s="18" t="s">
        <v>868</v>
      </c>
      <c r="I289" s="18" t="s">
        <v>869</v>
      </c>
      <c r="J289" s="19">
        <v>39580</v>
      </c>
      <c r="K289" s="18">
        <v>2695</v>
      </c>
      <c r="L289" s="18" t="s">
        <v>7138</v>
      </c>
      <c r="M289" s="18" t="s">
        <v>2951</v>
      </c>
      <c r="N289" s="18" t="s">
        <v>19</v>
      </c>
      <c r="O289" s="18" t="s">
        <v>9256</v>
      </c>
      <c r="P289" s="27" t="s">
        <v>8046</v>
      </c>
      <c r="Q289" t="s">
        <v>7554</v>
      </c>
      <c r="R289" t="s">
        <v>7561</v>
      </c>
      <c r="S289" s="29" t="s">
        <v>870</v>
      </c>
      <c r="T289" s="32" t="s">
        <v>5342</v>
      </c>
      <c r="U289" s="18" t="s">
        <v>7562</v>
      </c>
      <c r="V289" s="18" t="s">
        <v>2138</v>
      </c>
      <c r="W289" t="s">
        <v>7563</v>
      </c>
      <c r="X289" s="18" t="s">
        <v>7545</v>
      </c>
    </row>
    <row r="290" spans="1:25" s="18" customFormat="1" x14ac:dyDescent="0.2">
      <c r="A290" s="18">
        <v>92497</v>
      </c>
      <c r="B290" s="18">
        <v>15887</v>
      </c>
      <c r="C290" s="9" t="s">
        <v>26</v>
      </c>
      <c r="D290" s="9" t="s">
        <v>56</v>
      </c>
      <c r="E290" s="9" t="s">
        <v>3432</v>
      </c>
      <c r="F290" s="18" t="s">
        <v>871</v>
      </c>
      <c r="G290" s="18" t="s">
        <v>872</v>
      </c>
      <c r="H290" s="18" t="s">
        <v>873</v>
      </c>
      <c r="I290" s="18" t="s">
        <v>874</v>
      </c>
      <c r="J290" s="19">
        <v>39580</v>
      </c>
      <c r="K290" s="18">
        <v>689</v>
      </c>
      <c r="L290" s="18" t="s">
        <v>8180</v>
      </c>
      <c r="M290" s="18" t="s">
        <v>4677</v>
      </c>
      <c r="N290" s="18" t="s">
        <v>19</v>
      </c>
      <c r="O290" s="19" t="s">
        <v>3433</v>
      </c>
      <c r="P290" s="27" t="s">
        <v>8045</v>
      </c>
      <c r="Q290" t="s">
        <v>7554</v>
      </c>
      <c r="R290" t="s">
        <v>7555</v>
      </c>
      <c r="S290" s="29" t="s">
        <v>875</v>
      </c>
      <c r="T290" s="32" t="s">
        <v>5341</v>
      </c>
      <c r="U290" s="18" t="s">
        <v>8956</v>
      </c>
      <c r="V290" s="18" t="s">
        <v>2139</v>
      </c>
      <c r="W290" t="s">
        <v>7563</v>
      </c>
      <c r="X290" s="18" t="s">
        <v>7545</v>
      </c>
      <c r="Y290" s="27"/>
    </row>
    <row r="291" spans="1:25" s="18" customFormat="1" x14ac:dyDescent="0.2">
      <c r="A291" s="18">
        <v>92516</v>
      </c>
      <c r="B291" s="18">
        <v>15948</v>
      </c>
      <c r="C291" s="9" t="s">
        <v>9248</v>
      </c>
      <c r="D291" s="9" t="s">
        <v>34</v>
      </c>
      <c r="E291" s="9" t="s">
        <v>35</v>
      </c>
      <c r="F291" s="18" t="s">
        <v>2002</v>
      </c>
      <c r="G291" s="18" t="s">
        <v>877</v>
      </c>
      <c r="H291" s="18" t="s">
        <v>876</v>
      </c>
      <c r="I291" s="18" t="s">
        <v>2149</v>
      </c>
      <c r="J291" s="19">
        <v>39583</v>
      </c>
      <c r="K291" s="18">
        <v>732</v>
      </c>
      <c r="L291" s="18" t="s">
        <v>2763</v>
      </c>
      <c r="M291" s="18" t="s">
        <v>2551</v>
      </c>
      <c r="N291" s="18" t="s">
        <v>31</v>
      </c>
      <c r="O291" s="18" t="s">
        <v>9266</v>
      </c>
      <c r="P291" s="27" t="s">
        <v>8047</v>
      </c>
      <c r="Q291" t="s">
        <v>7542</v>
      </c>
      <c r="R291" t="s">
        <v>7543</v>
      </c>
      <c r="S291" s="29" t="s">
        <v>878</v>
      </c>
      <c r="T291" s="32" t="s">
        <v>5343</v>
      </c>
      <c r="U291" s="18" t="s">
        <v>8897</v>
      </c>
      <c r="V291" s="18" t="s">
        <v>2138</v>
      </c>
      <c r="W291" t="s">
        <v>7548</v>
      </c>
      <c r="X291" s="18" t="s">
        <v>7545</v>
      </c>
    </row>
    <row r="292" spans="1:25" s="18" customFormat="1" x14ac:dyDescent="0.2">
      <c r="A292" s="18">
        <v>92523</v>
      </c>
      <c r="B292" s="18">
        <v>15970</v>
      </c>
      <c r="C292" s="9" t="s">
        <v>26</v>
      </c>
      <c r="D292" s="9" t="s">
        <v>2339</v>
      </c>
      <c r="E292" s="9" t="s">
        <v>3435</v>
      </c>
      <c r="F292" s="18" t="s">
        <v>879</v>
      </c>
      <c r="G292" s="18" t="s">
        <v>880</v>
      </c>
      <c r="H292" s="18" t="s">
        <v>705</v>
      </c>
      <c r="I292" s="18" t="s">
        <v>881</v>
      </c>
      <c r="J292" s="19">
        <v>39587</v>
      </c>
      <c r="K292" s="18">
        <v>2222</v>
      </c>
      <c r="L292" s="18" t="s">
        <v>8175</v>
      </c>
      <c r="M292" s="18" t="s">
        <v>112</v>
      </c>
      <c r="N292" s="18" t="s">
        <v>31</v>
      </c>
      <c r="O292" s="19" t="s">
        <v>3436</v>
      </c>
      <c r="P292" s="27" t="s">
        <v>8048</v>
      </c>
      <c r="Q292" t="s">
        <v>7554</v>
      </c>
      <c r="R292" t="s">
        <v>7555</v>
      </c>
      <c r="S292" s="29" t="s">
        <v>882</v>
      </c>
      <c r="T292" s="32" t="s">
        <v>5344</v>
      </c>
      <c r="U292" s="18" t="s">
        <v>8956</v>
      </c>
      <c r="V292" s="18" t="s">
        <v>2139</v>
      </c>
      <c r="W292" t="s">
        <v>7558</v>
      </c>
      <c r="X292" s="18" t="s">
        <v>8173</v>
      </c>
    </row>
    <row r="293" spans="1:25" s="18" customFormat="1" x14ac:dyDescent="0.2">
      <c r="A293" s="18">
        <v>92486</v>
      </c>
      <c r="B293" s="18">
        <v>15816</v>
      </c>
      <c r="C293" s="9" t="s">
        <v>26</v>
      </c>
      <c r="D293" s="9" t="s">
        <v>3434</v>
      </c>
      <c r="E293" s="9" t="s">
        <v>16</v>
      </c>
      <c r="F293" s="18" t="s">
        <v>883</v>
      </c>
      <c r="G293" s="18" t="s">
        <v>653</v>
      </c>
      <c r="H293" s="18" t="s">
        <v>884</v>
      </c>
      <c r="I293" s="18" t="s">
        <v>885</v>
      </c>
      <c r="J293" s="19">
        <v>39595</v>
      </c>
      <c r="K293" s="18">
        <v>2231</v>
      </c>
      <c r="L293" s="18" t="s">
        <v>3428</v>
      </c>
      <c r="M293" s="18" t="s">
        <v>3447</v>
      </c>
      <c r="N293" s="18" t="s">
        <v>19</v>
      </c>
      <c r="O293" s="19" t="s">
        <v>10758</v>
      </c>
      <c r="P293" s="27" t="s">
        <v>8037</v>
      </c>
      <c r="Q293" t="s">
        <v>7542</v>
      </c>
      <c r="R293" t="s">
        <v>7543</v>
      </c>
      <c r="S293" s="29" t="s">
        <v>886</v>
      </c>
      <c r="T293" s="32" t="s">
        <v>5345</v>
      </c>
      <c r="U293" s="18" t="s">
        <v>8897</v>
      </c>
      <c r="V293" s="18" t="s">
        <v>2139</v>
      </c>
      <c r="W293" t="s">
        <v>7558</v>
      </c>
      <c r="X293" s="18" t="s">
        <v>7545</v>
      </c>
      <c r="Y293" s="19"/>
    </row>
    <row r="294" spans="1:25" s="18" customFormat="1" x14ac:dyDescent="0.2">
      <c r="A294" s="18">
        <v>92498</v>
      </c>
      <c r="B294" s="18">
        <v>15891</v>
      </c>
      <c r="C294" s="9" t="s">
        <v>9248</v>
      </c>
      <c r="D294" s="9" t="s">
        <v>56</v>
      </c>
      <c r="E294" s="9" t="s">
        <v>57</v>
      </c>
      <c r="F294" s="18" t="s">
        <v>898</v>
      </c>
      <c r="G294" s="18" t="s">
        <v>899</v>
      </c>
      <c r="H294" s="18" t="s">
        <v>900</v>
      </c>
      <c r="I294" s="18" t="s">
        <v>901</v>
      </c>
      <c r="J294" s="19">
        <v>39601</v>
      </c>
      <c r="K294" s="18">
        <v>741</v>
      </c>
      <c r="L294" s="18" t="s">
        <v>2955</v>
      </c>
      <c r="M294" s="18" t="s">
        <v>9224</v>
      </c>
      <c r="N294" s="18" t="s">
        <v>19</v>
      </c>
      <c r="O294" s="19" t="s">
        <v>9252</v>
      </c>
      <c r="P294" s="27" t="s">
        <v>8044</v>
      </c>
      <c r="Q294" t="s">
        <v>7542</v>
      </c>
      <c r="R294" t="s">
        <v>7543</v>
      </c>
      <c r="S294" s="29" t="s">
        <v>902</v>
      </c>
      <c r="T294" s="32" t="s">
        <v>5346</v>
      </c>
      <c r="U294" s="18" t="s">
        <v>8886</v>
      </c>
      <c r="V294" s="18" t="s">
        <v>2138</v>
      </c>
      <c r="W294" t="s">
        <v>7548</v>
      </c>
      <c r="X294" s="18" t="s">
        <v>7545</v>
      </c>
      <c r="Y294" s="19"/>
    </row>
    <row r="295" spans="1:25" s="18" customFormat="1" x14ac:dyDescent="0.2">
      <c r="A295" s="18">
        <v>92525</v>
      </c>
      <c r="B295" s="18">
        <v>15973</v>
      </c>
      <c r="C295" s="9" t="s">
        <v>26</v>
      </c>
      <c r="D295" s="9" t="s">
        <v>2339</v>
      </c>
      <c r="E295" s="9" t="s">
        <v>16</v>
      </c>
      <c r="F295" s="18" t="s">
        <v>908</v>
      </c>
      <c r="G295" s="18" t="s">
        <v>909</v>
      </c>
      <c r="H295" s="18" t="s">
        <v>910</v>
      </c>
      <c r="I295" s="18" t="s">
        <v>911</v>
      </c>
      <c r="J295" s="19">
        <v>39601</v>
      </c>
      <c r="K295" s="18">
        <v>2231</v>
      </c>
      <c r="L295" s="18" t="s">
        <v>3428</v>
      </c>
      <c r="M295" s="18" t="s">
        <v>73</v>
      </c>
      <c r="N295" s="18" t="s">
        <v>31</v>
      </c>
      <c r="O295" s="19" t="s">
        <v>4876</v>
      </c>
      <c r="P295" s="27" t="s">
        <v>8037</v>
      </c>
      <c r="Q295" t="s">
        <v>7542</v>
      </c>
      <c r="R295" t="s">
        <v>7543</v>
      </c>
      <c r="S295" s="29" t="s">
        <v>912</v>
      </c>
      <c r="T295" s="32" t="s">
        <v>5350</v>
      </c>
      <c r="U295" s="18" t="s">
        <v>8897</v>
      </c>
      <c r="V295" s="18" t="s">
        <v>2139</v>
      </c>
      <c r="W295" t="s">
        <v>7558</v>
      </c>
      <c r="X295" s="18" t="s">
        <v>7545</v>
      </c>
      <c r="Y295" s="19"/>
    </row>
    <row r="296" spans="1:25" s="18" customFormat="1" x14ac:dyDescent="0.2">
      <c r="A296" s="18">
        <v>92530</v>
      </c>
      <c r="B296" s="18">
        <v>15993</v>
      </c>
      <c r="C296" s="9" t="s">
        <v>9248</v>
      </c>
      <c r="D296" s="9" t="s">
        <v>8183</v>
      </c>
      <c r="E296" s="9" t="s">
        <v>8184</v>
      </c>
      <c r="F296" s="18" t="s">
        <v>903</v>
      </c>
      <c r="G296" s="18" t="s">
        <v>904</v>
      </c>
      <c r="H296" s="18" t="s">
        <v>905</v>
      </c>
      <c r="I296" s="18" t="s">
        <v>906</v>
      </c>
      <c r="J296" s="19">
        <v>39601</v>
      </c>
      <c r="K296" s="18">
        <v>732</v>
      </c>
      <c r="L296" s="18" t="s">
        <v>2763</v>
      </c>
      <c r="M296" s="18" t="s">
        <v>8185</v>
      </c>
      <c r="N296" s="18" t="s">
        <v>19</v>
      </c>
      <c r="O296" s="19" t="s">
        <v>9276</v>
      </c>
      <c r="P296" s="27" t="s">
        <v>8186</v>
      </c>
      <c r="Q296" t="s">
        <v>7542</v>
      </c>
      <c r="R296" t="s">
        <v>7543</v>
      </c>
      <c r="S296" s="29" t="s">
        <v>907</v>
      </c>
      <c r="T296" s="32" t="s">
        <v>5351</v>
      </c>
      <c r="U296" s="18" t="s">
        <v>8897</v>
      </c>
      <c r="V296" s="18" t="s">
        <v>2138</v>
      </c>
      <c r="W296" t="s">
        <v>7548</v>
      </c>
      <c r="X296" s="18" t="s">
        <v>7545</v>
      </c>
      <c r="Y296" s="19"/>
    </row>
    <row r="297" spans="1:25" s="18" customFormat="1" x14ac:dyDescent="0.2">
      <c r="A297" s="18">
        <v>92501</v>
      </c>
      <c r="B297" s="18">
        <v>15895</v>
      </c>
      <c r="C297" s="9" t="s">
        <v>9248</v>
      </c>
      <c r="D297" s="9" t="s">
        <v>56</v>
      </c>
      <c r="E297" s="9" t="s">
        <v>57</v>
      </c>
      <c r="F297" s="18" t="s">
        <v>890</v>
      </c>
      <c r="G297" s="18" t="s">
        <v>891</v>
      </c>
      <c r="H297" s="18" t="s">
        <v>350</v>
      </c>
      <c r="I297" s="18" t="s">
        <v>892</v>
      </c>
      <c r="J297" s="19">
        <v>39601</v>
      </c>
      <c r="K297" s="18">
        <v>737</v>
      </c>
      <c r="L297" s="18" t="s">
        <v>2765</v>
      </c>
      <c r="M297" s="18" t="s">
        <v>948</v>
      </c>
      <c r="N297" s="18" t="s">
        <v>19</v>
      </c>
      <c r="O297" s="18" t="s">
        <v>9252</v>
      </c>
      <c r="P297" s="27" t="s">
        <v>8044</v>
      </c>
      <c r="Q297" t="s">
        <v>7542</v>
      </c>
      <c r="R297" t="s">
        <v>7543</v>
      </c>
      <c r="S297" s="29" t="s">
        <v>893</v>
      </c>
      <c r="T297" s="32" t="s">
        <v>5348</v>
      </c>
      <c r="U297" s="18" t="s">
        <v>8886</v>
      </c>
      <c r="V297" s="18" t="s">
        <v>2138</v>
      </c>
      <c r="W297" t="s">
        <v>7548</v>
      </c>
      <c r="X297" s="18" t="s">
        <v>7545</v>
      </c>
    </row>
    <row r="298" spans="1:25" s="18" customFormat="1" x14ac:dyDescent="0.2">
      <c r="A298" s="18">
        <v>92487</v>
      </c>
      <c r="B298" s="18">
        <v>15819</v>
      </c>
      <c r="C298" s="9" t="s">
        <v>9248</v>
      </c>
      <c r="D298" s="9" t="s">
        <v>56</v>
      </c>
      <c r="E298" s="9" t="s">
        <v>57</v>
      </c>
      <c r="F298" s="18" t="s">
        <v>397</v>
      </c>
      <c r="G298" s="18" t="s">
        <v>894</v>
      </c>
      <c r="H298" s="18" t="s">
        <v>895</v>
      </c>
      <c r="I298" s="18" t="s">
        <v>896</v>
      </c>
      <c r="J298" s="19">
        <v>39601</v>
      </c>
      <c r="K298" s="18">
        <v>2230</v>
      </c>
      <c r="L298" s="18" t="s">
        <v>3455</v>
      </c>
      <c r="M298" s="18" t="s">
        <v>299</v>
      </c>
      <c r="N298" s="18" t="s">
        <v>19</v>
      </c>
      <c r="O298" s="18" t="s">
        <v>9252</v>
      </c>
      <c r="P298" s="27" t="s">
        <v>8044</v>
      </c>
      <c r="Q298" t="s">
        <v>7542</v>
      </c>
      <c r="R298" t="s">
        <v>7543</v>
      </c>
      <c r="S298" s="29" t="s">
        <v>897</v>
      </c>
      <c r="T298" s="32" t="s">
        <v>5349</v>
      </c>
      <c r="U298" s="18" t="s">
        <v>8886</v>
      </c>
      <c r="V298" s="18" t="s">
        <v>2138</v>
      </c>
      <c r="W298" t="s">
        <v>7558</v>
      </c>
      <c r="X298" s="18" t="s">
        <v>7545</v>
      </c>
    </row>
    <row r="299" spans="1:25" s="18" customFormat="1" x14ac:dyDescent="0.2">
      <c r="A299" s="18">
        <v>92538</v>
      </c>
      <c r="B299" s="18">
        <v>16052</v>
      </c>
      <c r="C299" s="9" t="s">
        <v>26</v>
      </c>
      <c r="D299" s="9" t="s">
        <v>701</v>
      </c>
      <c r="E299" s="9" t="s">
        <v>10394</v>
      </c>
      <c r="F299" s="18" t="s">
        <v>916</v>
      </c>
      <c r="G299" s="18" t="s">
        <v>917</v>
      </c>
      <c r="H299" s="18" t="s">
        <v>918</v>
      </c>
      <c r="I299" s="18" t="s">
        <v>919</v>
      </c>
      <c r="J299" s="19">
        <v>39608</v>
      </c>
      <c r="K299" s="18">
        <v>2252</v>
      </c>
      <c r="L299" s="18" t="s">
        <v>9811</v>
      </c>
      <c r="M299" s="18" t="s">
        <v>9444</v>
      </c>
      <c r="N299" s="18" t="s">
        <v>31</v>
      </c>
      <c r="O299" s="19" t="s">
        <v>10395</v>
      </c>
      <c r="P299" s="27" t="s">
        <v>8042</v>
      </c>
      <c r="Q299" t="s">
        <v>7546</v>
      </c>
      <c r="R299" t="s">
        <v>7547</v>
      </c>
      <c r="S299" s="29" t="s">
        <v>920</v>
      </c>
      <c r="T299" s="32" t="s">
        <v>5352</v>
      </c>
      <c r="U299" s="18" t="s">
        <v>6782</v>
      </c>
      <c r="V299" s="18" t="s">
        <v>2139</v>
      </c>
      <c r="W299" t="s">
        <v>7558</v>
      </c>
      <c r="X299" s="18" t="s">
        <v>8173</v>
      </c>
    </row>
    <row r="300" spans="1:25" s="18" customFormat="1" x14ac:dyDescent="0.2">
      <c r="A300" s="18">
        <v>92541</v>
      </c>
      <c r="B300" s="18">
        <v>16067</v>
      </c>
      <c r="C300" s="9" t="s">
        <v>26</v>
      </c>
      <c r="D300" s="9" t="s">
        <v>56</v>
      </c>
      <c r="E300" s="9" t="s">
        <v>57</v>
      </c>
      <c r="F300" s="18" t="s">
        <v>921</v>
      </c>
      <c r="G300" s="18" t="s">
        <v>922</v>
      </c>
      <c r="H300" s="18" t="s">
        <v>256</v>
      </c>
      <c r="I300" s="18" t="s">
        <v>923</v>
      </c>
      <c r="J300" s="19">
        <v>39615</v>
      </c>
      <c r="K300" s="18">
        <v>2231</v>
      </c>
      <c r="L300" s="18" t="s">
        <v>3428</v>
      </c>
      <c r="M300" s="18" t="s">
        <v>261</v>
      </c>
      <c r="N300" s="18" t="s">
        <v>31</v>
      </c>
      <c r="O300" s="19" t="s">
        <v>1950</v>
      </c>
      <c r="P300" s="27" t="s">
        <v>8044</v>
      </c>
      <c r="Q300" t="s">
        <v>7542</v>
      </c>
      <c r="R300" t="s">
        <v>7543</v>
      </c>
      <c r="S300" s="29" t="s">
        <v>924</v>
      </c>
      <c r="T300" s="32" t="s">
        <v>5353</v>
      </c>
      <c r="U300" s="18" t="s">
        <v>8886</v>
      </c>
      <c r="V300" s="18" t="s">
        <v>2139</v>
      </c>
      <c r="W300" t="s">
        <v>7558</v>
      </c>
      <c r="X300" s="18" t="s">
        <v>7545</v>
      </c>
      <c r="Y300" s="19"/>
    </row>
    <row r="301" spans="1:25" s="18" customFormat="1" x14ac:dyDescent="0.2">
      <c r="A301" s="18">
        <v>92536</v>
      </c>
      <c r="B301" s="18">
        <v>16048</v>
      </c>
      <c r="C301" s="9" t="s">
        <v>26</v>
      </c>
      <c r="D301" s="9" t="s">
        <v>701</v>
      </c>
      <c r="E301" s="9" t="s">
        <v>10396</v>
      </c>
      <c r="F301" s="18" t="s">
        <v>929</v>
      </c>
      <c r="G301" s="18" t="s">
        <v>930</v>
      </c>
      <c r="H301" s="18" t="s">
        <v>448</v>
      </c>
      <c r="I301" s="18" t="s">
        <v>931</v>
      </c>
      <c r="J301" s="19">
        <v>39622</v>
      </c>
      <c r="K301" s="18">
        <v>2466</v>
      </c>
      <c r="L301" s="18" t="s">
        <v>9445</v>
      </c>
      <c r="M301" s="18" t="s">
        <v>9446</v>
      </c>
      <c r="N301" s="18" t="s">
        <v>19</v>
      </c>
      <c r="O301" s="19" t="s">
        <v>10397</v>
      </c>
      <c r="P301" s="27" t="s">
        <v>8042</v>
      </c>
      <c r="Q301" t="s">
        <v>7546</v>
      </c>
      <c r="R301" t="s">
        <v>7577</v>
      </c>
      <c r="S301" s="29" t="s">
        <v>933</v>
      </c>
      <c r="T301" s="32" t="s">
        <v>5355</v>
      </c>
      <c r="U301" s="18" t="s">
        <v>6782</v>
      </c>
      <c r="V301" s="18" t="s">
        <v>2139</v>
      </c>
      <c r="W301" t="s">
        <v>7558</v>
      </c>
      <c r="X301" s="18" t="s">
        <v>7545</v>
      </c>
    </row>
    <row r="302" spans="1:25" s="18" customFormat="1" x14ac:dyDescent="0.2">
      <c r="A302" s="18">
        <v>92531</v>
      </c>
      <c r="B302" s="18">
        <v>15994</v>
      </c>
      <c r="C302" s="9" t="s">
        <v>26</v>
      </c>
      <c r="D302" s="9" t="s">
        <v>56</v>
      </c>
      <c r="E302" s="9" t="s">
        <v>57</v>
      </c>
      <c r="F302" s="18" t="s">
        <v>945</v>
      </c>
      <c r="G302" s="18" t="s">
        <v>946</v>
      </c>
      <c r="H302" s="18" t="s">
        <v>251</v>
      </c>
      <c r="I302" s="18" t="s">
        <v>947</v>
      </c>
      <c r="J302" s="19">
        <v>39630</v>
      </c>
      <c r="K302" s="18">
        <v>2232</v>
      </c>
      <c r="L302" s="18" t="s">
        <v>3429</v>
      </c>
      <c r="M302" s="18" t="s">
        <v>948</v>
      </c>
      <c r="N302" s="18" t="s">
        <v>19</v>
      </c>
      <c r="O302" s="19" t="s">
        <v>1950</v>
      </c>
      <c r="P302" s="27" t="s">
        <v>8044</v>
      </c>
      <c r="Q302" t="s">
        <v>7542</v>
      </c>
      <c r="R302" t="s">
        <v>7543</v>
      </c>
      <c r="S302" s="29" t="s">
        <v>949</v>
      </c>
      <c r="T302" s="32" t="s">
        <v>5358</v>
      </c>
      <c r="U302" s="18" t="s">
        <v>8886</v>
      </c>
      <c r="V302" s="18" t="s">
        <v>2139</v>
      </c>
      <c r="W302" t="s">
        <v>7558</v>
      </c>
      <c r="X302" s="18" t="s">
        <v>7545</v>
      </c>
      <c r="Y302" s="19"/>
    </row>
    <row r="303" spans="1:25" s="18" customFormat="1" x14ac:dyDescent="0.2">
      <c r="A303" s="18">
        <v>92535</v>
      </c>
      <c r="B303" s="18">
        <v>16046</v>
      </c>
      <c r="C303" s="9" t="s">
        <v>26</v>
      </c>
      <c r="D303" s="9" t="s">
        <v>98</v>
      </c>
      <c r="E303" s="9" t="s">
        <v>4672</v>
      </c>
      <c r="F303" s="18" t="s">
        <v>941</v>
      </c>
      <c r="G303" s="18" t="s">
        <v>942</v>
      </c>
      <c r="H303" s="18" t="s">
        <v>436</v>
      </c>
      <c r="I303" s="18" t="s">
        <v>943</v>
      </c>
      <c r="J303" s="19">
        <v>39630</v>
      </c>
      <c r="K303" s="18">
        <v>2232</v>
      </c>
      <c r="L303" s="18" t="s">
        <v>3429</v>
      </c>
      <c r="M303" s="18" t="s">
        <v>3437</v>
      </c>
      <c r="N303" s="18" t="s">
        <v>31</v>
      </c>
      <c r="O303" s="19" t="s">
        <v>10781</v>
      </c>
      <c r="P303" s="27" t="s">
        <v>8049</v>
      </c>
      <c r="Q303" t="s">
        <v>7542</v>
      </c>
      <c r="R303" t="s">
        <v>7543</v>
      </c>
      <c r="S303" s="29" t="s">
        <v>944</v>
      </c>
      <c r="T303" s="32" t="s">
        <v>5359</v>
      </c>
      <c r="U303" s="18" t="s">
        <v>8886</v>
      </c>
      <c r="V303" s="18" t="s">
        <v>2139</v>
      </c>
      <c r="W303" t="s">
        <v>7558</v>
      </c>
      <c r="X303" s="18" t="s">
        <v>7545</v>
      </c>
      <c r="Y303" s="19"/>
    </row>
    <row r="304" spans="1:25" s="18" customFormat="1" x14ac:dyDescent="0.2">
      <c r="A304" s="18">
        <v>92521</v>
      </c>
      <c r="B304" s="18">
        <v>15967</v>
      </c>
      <c r="C304" s="9" t="s">
        <v>9248</v>
      </c>
      <c r="D304" s="9" t="s">
        <v>2353</v>
      </c>
      <c r="E304" s="9" t="s">
        <v>9236</v>
      </c>
      <c r="F304" s="18" t="s">
        <v>642</v>
      </c>
      <c r="G304" s="18" t="s">
        <v>806</v>
      </c>
      <c r="H304" s="18" t="s">
        <v>938</v>
      </c>
      <c r="I304" s="18" t="s">
        <v>939</v>
      </c>
      <c r="J304" s="19">
        <v>39630</v>
      </c>
      <c r="K304" s="18">
        <v>1728</v>
      </c>
      <c r="L304" s="18" t="s">
        <v>2550</v>
      </c>
      <c r="M304" s="18" t="s">
        <v>9812</v>
      </c>
      <c r="N304" s="18" t="s">
        <v>19</v>
      </c>
      <c r="O304" s="19" t="s">
        <v>10782</v>
      </c>
      <c r="P304" s="27" t="s">
        <v>9240</v>
      </c>
      <c r="Q304" t="s">
        <v>7551</v>
      </c>
      <c r="R304" t="s">
        <v>7552</v>
      </c>
      <c r="S304" s="29" t="s">
        <v>940</v>
      </c>
      <c r="T304" s="32" t="s">
        <v>5357</v>
      </c>
      <c r="U304" s="18" t="s">
        <v>8181</v>
      </c>
      <c r="V304" s="18" t="s">
        <v>2138</v>
      </c>
      <c r="W304" t="s">
        <v>7557</v>
      </c>
      <c r="X304" s="18" t="s">
        <v>7545</v>
      </c>
      <c r="Y304" s="19"/>
    </row>
    <row r="305" spans="1:25" s="18" customFormat="1" x14ac:dyDescent="0.2">
      <c r="A305" s="18">
        <v>92577</v>
      </c>
      <c r="B305" s="18">
        <v>16245</v>
      </c>
      <c r="C305" s="9" t="s">
        <v>26</v>
      </c>
      <c r="D305" s="9" t="s">
        <v>701</v>
      </c>
      <c r="E305" s="9" t="s">
        <v>4669</v>
      </c>
      <c r="F305" s="18" t="s">
        <v>950</v>
      </c>
      <c r="G305" s="18" t="s">
        <v>951</v>
      </c>
      <c r="H305" s="18" t="s">
        <v>952</v>
      </c>
      <c r="I305" s="18" t="s">
        <v>953</v>
      </c>
      <c r="J305" s="19">
        <v>39643</v>
      </c>
      <c r="K305" s="18">
        <v>2254</v>
      </c>
      <c r="L305" s="18" t="s">
        <v>3457</v>
      </c>
      <c r="M305" s="18" t="s">
        <v>78</v>
      </c>
      <c r="N305" s="18" t="s">
        <v>19</v>
      </c>
      <c r="O305" s="19" t="s">
        <v>4670</v>
      </c>
      <c r="P305" s="27" t="s">
        <v>8040</v>
      </c>
      <c r="Q305" t="s">
        <v>7546</v>
      </c>
      <c r="R305" t="s">
        <v>7547</v>
      </c>
      <c r="S305" s="29" t="s">
        <v>954</v>
      </c>
      <c r="T305" s="32" t="s">
        <v>5360</v>
      </c>
      <c r="U305" s="18" t="s">
        <v>6782</v>
      </c>
      <c r="V305" s="18" t="s">
        <v>2139</v>
      </c>
      <c r="W305" t="s">
        <v>7558</v>
      </c>
      <c r="X305" s="18" t="s">
        <v>7545</v>
      </c>
    </row>
    <row r="306" spans="1:25" s="18" customFormat="1" x14ac:dyDescent="0.2">
      <c r="A306">
        <v>92586</v>
      </c>
      <c r="B306" s="18">
        <v>16312</v>
      </c>
      <c r="C306" s="9" t="s">
        <v>9248</v>
      </c>
      <c r="D306" s="9" t="s">
        <v>98</v>
      </c>
      <c r="E306" s="9" t="s">
        <v>4672</v>
      </c>
      <c r="F306" s="18" t="s">
        <v>959</v>
      </c>
      <c r="G306" s="18" t="s">
        <v>378</v>
      </c>
      <c r="H306" s="18" t="s">
        <v>7573</v>
      </c>
      <c r="I306" s="18" t="s">
        <v>960</v>
      </c>
      <c r="J306" s="19">
        <v>39657</v>
      </c>
      <c r="K306" s="18">
        <v>733</v>
      </c>
      <c r="L306" s="18" t="s">
        <v>2447</v>
      </c>
      <c r="M306" s="18" t="s">
        <v>8061</v>
      </c>
      <c r="N306" s="18" t="s">
        <v>19</v>
      </c>
      <c r="O306" s="18" t="s">
        <v>9257</v>
      </c>
      <c r="P306" s="27" t="s">
        <v>8049</v>
      </c>
      <c r="Q306" t="s">
        <v>7542</v>
      </c>
      <c r="R306" t="s">
        <v>7543</v>
      </c>
      <c r="S306" s="29" t="s">
        <v>961</v>
      </c>
      <c r="T306" s="32" t="s">
        <v>5363</v>
      </c>
      <c r="U306" s="18" t="s">
        <v>8886</v>
      </c>
      <c r="V306" s="18" t="s">
        <v>2138</v>
      </c>
      <c r="W306" t="s">
        <v>7557</v>
      </c>
      <c r="X306" s="18" t="s">
        <v>7545</v>
      </c>
    </row>
    <row r="307" spans="1:25" s="18" customFormat="1" x14ac:dyDescent="0.2">
      <c r="A307" s="18">
        <v>92570</v>
      </c>
      <c r="B307" s="18">
        <v>16227</v>
      </c>
      <c r="C307" s="9" t="s">
        <v>9248</v>
      </c>
      <c r="D307" s="9" t="s">
        <v>56</v>
      </c>
      <c r="E307" s="9" t="s">
        <v>57</v>
      </c>
      <c r="F307" s="18" t="s">
        <v>115</v>
      </c>
      <c r="G307" s="18" t="s">
        <v>962</v>
      </c>
      <c r="H307" s="18" t="s">
        <v>876</v>
      </c>
      <c r="I307" s="18" t="s">
        <v>963</v>
      </c>
      <c r="J307" s="19">
        <v>39657</v>
      </c>
      <c r="K307" s="18">
        <v>738</v>
      </c>
      <c r="L307" s="18" t="s">
        <v>7507</v>
      </c>
      <c r="M307" s="18" t="s">
        <v>4123</v>
      </c>
      <c r="N307" s="18" t="s">
        <v>31</v>
      </c>
      <c r="O307" s="18" t="s">
        <v>9252</v>
      </c>
      <c r="P307" s="27" t="s">
        <v>8044</v>
      </c>
      <c r="Q307" t="s">
        <v>7542</v>
      </c>
      <c r="R307" t="s">
        <v>7543</v>
      </c>
      <c r="S307" s="29" t="s">
        <v>964</v>
      </c>
      <c r="T307" s="32" t="s">
        <v>5362</v>
      </c>
      <c r="U307" s="18" t="s">
        <v>2141</v>
      </c>
      <c r="V307" s="18" t="s">
        <v>2138</v>
      </c>
      <c r="W307" t="s">
        <v>7557</v>
      </c>
      <c r="X307" s="18" t="s">
        <v>7545</v>
      </c>
    </row>
    <row r="308" spans="1:25" s="18" customFormat="1" x14ac:dyDescent="0.2">
      <c r="A308" s="18">
        <v>92580</v>
      </c>
      <c r="B308" s="18">
        <v>16268</v>
      </c>
      <c r="C308" s="9" t="s">
        <v>26</v>
      </c>
      <c r="D308" s="9" t="s">
        <v>701</v>
      </c>
      <c r="E308" s="9" t="s">
        <v>4669</v>
      </c>
      <c r="F308" s="18" t="s">
        <v>87</v>
      </c>
      <c r="G308" s="18" t="s">
        <v>965</v>
      </c>
      <c r="H308" s="18" t="s">
        <v>834</v>
      </c>
      <c r="I308" s="18" t="s">
        <v>966</v>
      </c>
      <c r="J308" s="19">
        <v>39664</v>
      </c>
      <c r="K308" s="18">
        <v>2254</v>
      </c>
      <c r="L308" s="18" t="s">
        <v>3457</v>
      </c>
      <c r="M308" s="18" t="s">
        <v>78</v>
      </c>
      <c r="N308" s="18" t="s">
        <v>19</v>
      </c>
      <c r="O308" s="19" t="s">
        <v>4670</v>
      </c>
      <c r="P308" s="27" t="s">
        <v>8040</v>
      </c>
      <c r="Q308" t="s">
        <v>7546</v>
      </c>
      <c r="R308" t="s">
        <v>7547</v>
      </c>
      <c r="S308" s="29" t="s">
        <v>967</v>
      </c>
      <c r="T308" s="32" t="s">
        <v>5364</v>
      </c>
      <c r="U308" s="18" t="s">
        <v>6782</v>
      </c>
      <c r="V308" s="18" t="s">
        <v>2139</v>
      </c>
      <c r="W308" t="s">
        <v>7558</v>
      </c>
      <c r="X308" s="18" t="s">
        <v>7545</v>
      </c>
    </row>
    <row r="309" spans="1:25" s="18" customFormat="1" x14ac:dyDescent="0.2">
      <c r="A309" s="18">
        <v>92578</v>
      </c>
      <c r="B309" s="18">
        <v>16250</v>
      </c>
      <c r="C309" s="9" t="s">
        <v>26</v>
      </c>
      <c r="D309" s="9" t="s">
        <v>701</v>
      </c>
      <c r="E309" s="9" t="s">
        <v>2345</v>
      </c>
      <c r="F309" s="18" t="s">
        <v>239</v>
      </c>
      <c r="G309" s="18" t="s">
        <v>968</v>
      </c>
      <c r="H309" s="18" t="s">
        <v>969</v>
      </c>
      <c r="I309" s="18" t="s">
        <v>970</v>
      </c>
      <c r="J309" s="19">
        <v>39671</v>
      </c>
      <c r="K309" s="18">
        <v>1674</v>
      </c>
      <c r="L309" s="18" t="s">
        <v>9447</v>
      </c>
      <c r="M309" s="18" t="s">
        <v>2761</v>
      </c>
      <c r="N309" s="18" t="s">
        <v>31</v>
      </c>
      <c r="O309" s="19" t="s">
        <v>2952</v>
      </c>
      <c r="P309" s="27" t="s">
        <v>8042</v>
      </c>
      <c r="Q309" t="s">
        <v>7549</v>
      </c>
      <c r="R309" t="s">
        <v>7566</v>
      </c>
      <c r="S309" s="29" t="s">
        <v>971</v>
      </c>
      <c r="T309" s="32" t="s">
        <v>5365</v>
      </c>
      <c r="U309" s="18" t="s">
        <v>3441</v>
      </c>
      <c r="V309" s="18" t="s">
        <v>2139</v>
      </c>
      <c r="W309" t="s">
        <v>7564</v>
      </c>
      <c r="X309" s="18" t="s">
        <v>7545</v>
      </c>
    </row>
    <row r="310" spans="1:25" s="18" customFormat="1" x14ac:dyDescent="0.2">
      <c r="A310" s="18">
        <v>92579</v>
      </c>
      <c r="B310" s="18">
        <v>16255</v>
      </c>
      <c r="C310" s="9" t="s">
        <v>26</v>
      </c>
      <c r="D310" s="9" t="s">
        <v>2339</v>
      </c>
      <c r="E310" s="9" t="s">
        <v>4679</v>
      </c>
      <c r="F310" s="18" t="s">
        <v>165</v>
      </c>
      <c r="G310" s="18" t="s">
        <v>972</v>
      </c>
      <c r="H310" s="18" t="s">
        <v>973</v>
      </c>
      <c r="I310" s="18" t="s">
        <v>974</v>
      </c>
      <c r="J310" s="19">
        <v>39678</v>
      </c>
      <c r="K310" s="18">
        <v>2690</v>
      </c>
      <c r="L310" s="18" t="s">
        <v>7574</v>
      </c>
      <c r="M310" s="18" t="s">
        <v>6590</v>
      </c>
      <c r="N310" s="18" t="s">
        <v>19</v>
      </c>
      <c r="O310" s="19" t="s">
        <v>4680</v>
      </c>
      <c r="P310" s="27" t="s">
        <v>8196</v>
      </c>
      <c r="Q310" t="s">
        <v>7571</v>
      </c>
      <c r="R310" t="s">
        <v>7561</v>
      </c>
      <c r="S310" s="29" t="s">
        <v>975</v>
      </c>
      <c r="T310" s="32" t="s">
        <v>5367</v>
      </c>
      <c r="U310" s="18" t="s">
        <v>7562</v>
      </c>
      <c r="V310" s="18" t="s">
        <v>2139</v>
      </c>
      <c r="W310" t="s">
        <v>7548</v>
      </c>
      <c r="X310" s="18" t="s">
        <v>8173</v>
      </c>
      <c r="Y310" s="27"/>
    </row>
    <row r="311" spans="1:25" s="18" customFormat="1" x14ac:dyDescent="0.2">
      <c r="A311" s="18">
        <v>92590</v>
      </c>
      <c r="B311" s="18">
        <v>16319</v>
      </c>
      <c r="C311" s="9" t="s">
        <v>9248</v>
      </c>
      <c r="D311" s="9" t="s">
        <v>56</v>
      </c>
      <c r="E311" s="9" t="s">
        <v>57</v>
      </c>
      <c r="F311" s="18" t="s">
        <v>976</v>
      </c>
      <c r="G311" s="18" t="s">
        <v>977</v>
      </c>
      <c r="H311" s="18" t="s">
        <v>978</v>
      </c>
      <c r="I311" s="18" t="s">
        <v>979</v>
      </c>
      <c r="J311" s="19">
        <v>39678</v>
      </c>
      <c r="K311" s="18">
        <v>732</v>
      </c>
      <c r="L311" s="18" t="s">
        <v>2763</v>
      </c>
      <c r="M311" s="18" t="s">
        <v>4123</v>
      </c>
      <c r="N311" s="18" t="s">
        <v>31</v>
      </c>
      <c r="O311" s="18" t="s">
        <v>9252</v>
      </c>
      <c r="P311" s="27" t="s">
        <v>8044</v>
      </c>
      <c r="Q311" t="s">
        <v>7542</v>
      </c>
      <c r="R311" t="s">
        <v>7543</v>
      </c>
      <c r="S311" s="29" t="s">
        <v>980</v>
      </c>
      <c r="T311" s="32" t="s">
        <v>5366</v>
      </c>
      <c r="U311" s="18" t="s">
        <v>2141</v>
      </c>
      <c r="V311" s="18" t="s">
        <v>2138</v>
      </c>
      <c r="W311" t="s">
        <v>7548</v>
      </c>
      <c r="X311" s="18" t="s">
        <v>7545</v>
      </c>
    </row>
    <row r="312" spans="1:25" s="18" customFormat="1" x14ac:dyDescent="0.2">
      <c r="A312" s="18">
        <v>92611</v>
      </c>
      <c r="B312" s="18">
        <v>16385</v>
      </c>
      <c r="C312" s="9" t="s">
        <v>26</v>
      </c>
      <c r="D312" s="9" t="s">
        <v>56</v>
      </c>
      <c r="E312" s="9" t="s">
        <v>3432</v>
      </c>
      <c r="F312" s="18" t="s">
        <v>981</v>
      </c>
      <c r="G312" s="18" t="s">
        <v>982</v>
      </c>
      <c r="H312" s="18" t="s">
        <v>326</v>
      </c>
      <c r="I312" s="18" t="s">
        <v>983</v>
      </c>
      <c r="J312" s="19">
        <v>39681</v>
      </c>
      <c r="K312" s="18">
        <v>690</v>
      </c>
      <c r="L312" s="18" t="s">
        <v>8172</v>
      </c>
      <c r="M312" s="18" t="s">
        <v>2140</v>
      </c>
      <c r="N312" s="18" t="s">
        <v>19</v>
      </c>
      <c r="O312" s="19" t="s">
        <v>3433</v>
      </c>
      <c r="P312" s="27" t="s">
        <v>8045</v>
      </c>
      <c r="Q312" t="s">
        <v>7554</v>
      </c>
      <c r="R312" t="s">
        <v>7555</v>
      </c>
      <c r="S312" s="29" t="s">
        <v>984</v>
      </c>
      <c r="T312" s="32" t="s">
        <v>5368</v>
      </c>
      <c r="U312" s="18" t="s">
        <v>8956</v>
      </c>
      <c r="V312" s="18" t="s">
        <v>2139</v>
      </c>
      <c r="W312" t="s">
        <v>7548</v>
      </c>
      <c r="X312" s="18" t="s">
        <v>8173</v>
      </c>
    </row>
    <row r="313" spans="1:25" s="18" customFormat="1" x14ac:dyDescent="0.2">
      <c r="A313" s="18">
        <v>92641</v>
      </c>
      <c r="B313" s="18">
        <v>16489</v>
      </c>
      <c r="C313" s="9" t="s">
        <v>26</v>
      </c>
      <c r="D313" s="9" t="s">
        <v>56</v>
      </c>
      <c r="E313" s="9" t="s">
        <v>57</v>
      </c>
      <c r="F313" s="18" t="s">
        <v>997</v>
      </c>
      <c r="G313" s="18" t="s">
        <v>998</v>
      </c>
      <c r="H313" s="18" t="s">
        <v>999</v>
      </c>
      <c r="I313" s="18" t="s">
        <v>1000</v>
      </c>
      <c r="J313" s="19">
        <v>39692</v>
      </c>
      <c r="K313" s="18">
        <v>2233</v>
      </c>
      <c r="L313" s="18" t="s">
        <v>3444</v>
      </c>
      <c r="M313" s="18" t="s">
        <v>393</v>
      </c>
      <c r="N313" s="18" t="s">
        <v>19</v>
      </c>
      <c r="O313" s="19" t="s">
        <v>1950</v>
      </c>
      <c r="P313" s="27" t="s">
        <v>8044</v>
      </c>
      <c r="Q313" t="s">
        <v>7542</v>
      </c>
      <c r="R313" t="s">
        <v>7543</v>
      </c>
      <c r="S313" s="29" t="s">
        <v>1001</v>
      </c>
      <c r="T313" s="32" t="s">
        <v>5376</v>
      </c>
      <c r="U313" s="18" t="s">
        <v>8886</v>
      </c>
      <c r="V313" s="18" t="s">
        <v>2139</v>
      </c>
      <c r="W313" t="s">
        <v>7558</v>
      </c>
      <c r="X313" s="18" t="s">
        <v>7545</v>
      </c>
      <c r="Y313" s="19"/>
    </row>
    <row r="314" spans="1:25" s="18" customFormat="1" x14ac:dyDescent="0.2">
      <c r="A314" s="18">
        <v>92639</v>
      </c>
      <c r="B314" s="18">
        <v>16485</v>
      </c>
      <c r="C314" s="9" t="s">
        <v>26</v>
      </c>
      <c r="D314" s="9" t="s">
        <v>56</v>
      </c>
      <c r="E314" s="9" t="s">
        <v>57</v>
      </c>
      <c r="F314" s="18" t="s">
        <v>578</v>
      </c>
      <c r="G314" s="18" t="s">
        <v>995</v>
      </c>
      <c r="H314" s="18" t="s">
        <v>147</v>
      </c>
      <c r="I314" s="18" t="s">
        <v>3458</v>
      </c>
      <c r="J314" s="19">
        <v>39692</v>
      </c>
      <c r="K314" s="18">
        <v>2233</v>
      </c>
      <c r="L314" s="18" t="s">
        <v>3444</v>
      </c>
      <c r="M314" s="18" t="s">
        <v>357</v>
      </c>
      <c r="N314" s="18" t="s">
        <v>31</v>
      </c>
      <c r="O314" s="19" t="s">
        <v>1950</v>
      </c>
      <c r="P314" s="27" t="s">
        <v>8044</v>
      </c>
      <c r="Q314" t="s">
        <v>7542</v>
      </c>
      <c r="R314" t="s">
        <v>7543</v>
      </c>
      <c r="S314" s="29" t="s">
        <v>996</v>
      </c>
      <c r="T314" s="32" t="s">
        <v>5369</v>
      </c>
      <c r="U314" s="18" t="s">
        <v>8886</v>
      </c>
      <c r="V314" s="18" t="s">
        <v>2139</v>
      </c>
      <c r="W314" t="s">
        <v>7558</v>
      </c>
      <c r="X314" s="18" t="s">
        <v>7545</v>
      </c>
      <c r="Y314" s="19"/>
    </row>
    <row r="315" spans="1:25" s="18" customFormat="1" x14ac:dyDescent="0.2">
      <c r="A315" s="18">
        <v>92644</v>
      </c>
      <c r="B315" s="18">
        <v>16494</v>
      </c>
      <c r="C315" s="9" t="s">
        <v>26</v>
      </c>
      <c r="D315" s="9" t="s">
        <v>56</v>
      </c>
      <c r="E315" s="9" t="s">
        <v>57</v>
      </c>
      <c r="F315" s="18" t="s">
        <v>540</v>
      </c>
      <c r="G315" s="18" t="s">
        <v>1014</v>
      </c>
      <c r="H315" s="18" t="s">
        <v>1015</v>
      </c>
      <c r="I315" s="18" t="s">
        <v>1016</v>
      </c>
      <c r="J315" s="19">
        <v>39692</v>
      </c>
      <c r="K315" s="18">
        <v>2231</v>
      </c>
      <c r="L315" s="18" t="s">
        <v>3428</v>
      </c>
      <c r="M315" s="18" t="s">
        <v>393</v>
      </c>
      <c r="N315" s="18" t="s">
        <v>19</v>
      </c>
      <c r="O315" s="19" t="s">
        <v>1950</v>
      </c>
      <c r="P315" s="27" t="s">
        <v>8044</v>
      </c>
      <c r="Q315" t="s">
        <v>7542</v>
      </c>
      <c r="R315" t="s">
        <v>7543</v>
      </c>
      <c r="S315" s="29" t="s">
        <v>1017</v>
      </c>
      <c r="T315" s="32" t="s">
        <v>5374</v>
      </c>
      <c r="U315" s="18" t="s">
        <v>8886</v>
      </c>
      <c r="V315" s="18" t="s">
        <v>2139</v>
      </c>
      <c r="W315" t="s">
        <v>7558</v>
      </c>
      <c r="X315" s="18" t="s">
        <v>7545</v>
      </c>
      <c r="Y315" s="19"/>
    </row>
    <row r="316" spans="1:25" s="18" customFormat="1" x14ac:dyDescent="0.2">
      <c r="A316" s="18">
        <v>92646</v>
      </c>
      <c r="B316" s="18">
        <v>16496</v>
      </c>
      <c r="C316" s="9" t="s">
        <v>26</v>
      </c>
      <c r="D316" s="9" t="s">
        <v>56</v>
      </c>
      <c r="E316" s="9" t="s">
        <v>57</v>
      </c>
      <c r="F316" s="18" t="s">
        <v>1002</v>
      </c>
      <c r="G316" s="18" t="s">
        <v>1003</v>
      </c>
      <c r="H316" s="18" t="s">
        <v>1004</v>
      </c>
      <c r="I316" s="18" t="s">
        <v>1005</v>
      </c>
      <c r="J316" s="19">
        <v>39692</v>
      </c>
      <c r="K316" s="18">
        <v>2231</v>
      </c>
      <c r="L316" s="18" t="s">
        <v>3428</v>
      </c>
      <c r="M316" s="18" t="s">
        <v>948</v>
      </c>
      <c r="N316" s="18" t="s">
        <v>19</v>
      </c>
      <c r="O316" s="19" t="s">
        <v>1950</v>
      </c>
      <c r="P316" s="27" t="s">
        <v>8044</v>
      </c>
      <c r="Q316" t="s">
        <v>7542</v>
      </c>
      <c r="R316" t="s">
        <v>7543</v>
      </c>
      <c r="S316" s="29" t="s">
        <v>1006</v>
      </c>
      <c r="T316" s="32" t="s">
        <v>5372</v>
      </c>
      <c r="U316" s="18" t="s">
        <v>8886</v>
      </c>
      <c r="V316" s="18" t="s">
        <v>2139</v>
      </c>
      <c r="W316" t="s">
        <v>7558</v>
      </c>
      <c r="X316" s="18" t="s">
        <v>7545</v>
      </c>
      <c r="Y316" s="19"/>
    </row>
    <row r="317" spans="1:25" s="18" customFormat="1" x14ac:dyDescent="0.2">
      <c r="A317" s="18">
        <v>92635</v>
      </c>
      <c r="B317" s="18">
        <v>16470</v>
      </c>
      <c r="C317" s="9" t="s">
        <v>26</v>
      </c>
      <c r="D317" s="9" t="s">
        <v>2339</v>
      </c>
      <c r="E317" s="9" t="s">
        <v>16</v>
      </c>
      <c r="F317" s="18" t="s">
        <v>58</v>
      </c>
      <c r="G317" s="18" t="s">
        <v>1018</v>
      </c>
      <c r="H317" s="18" t="s">
        <v>145</v>
      </c>
      <c r="I317" s="18" t="s">
        <v>1019</v>
      </c>
      <c r="J317" s="19">
        <v>39692</v>
      </c>
      <c r="K317" s="18">
        <v>2231</v>
      </c>
      <c r="L317" s="18" t="s">
        <v>3428</v>
      </c>
      <c r="M317" s="18" t="s">
        <v>73</v>
      </c>
      <c r="N317" s="18" t="s">
        <v>19</v>
      </c>
      <c r="O317" s="19" t="s">
        <v>4876</v>
      </c>
      <c r="P317" s="27" t="s">
        <v>8037</v>
      </c>
      <c r="Q317" t="s">
        <v>7542</v>
      </c>
      <c r="R317" t="s">
        <v>7543</v>
      </c>
      <c r="S317" s="29" t="s">
        <v>1020</v>
      </c>
      <c r="T317" s="32" t="s">
        <v>5370</v>
      </c>
      <c r="U317" s="18" t="s">
        <v>8897</v>
      </c>
      <c r="V317" s="18" t="s">
        <v>2139</v>
      </c>
      <c r="W317" t="s">
        <v>7558</v>
      </c>
      <c r="X317" s="18" t="s">
        <v>7545</v>
      </c>
      <c r="Y317" s="19"/>
    </row>
    <row r="318" spans="1:25" s="18" customFormat="1" x14ac:dyDescent="0.2">
      <c r="A318" s="18">
        <v>92638</v>
      </c>
      <c r="B318" s="18">
        <v>16484</v>
      </c>
      <c r="C318" s="9" t="s">
        <v>9248</v>
      </c>
      <c r="D318" s="9" t="s">
        <v>56</v>
      </c>
      <c r="E318" s="9" t="s">
        <v>57</v>
      </c>
      <c r="F318" s="18" t="s">
        <v>1007</v>
      </c>
      <c r="G318" s="18" t="s">
        <v>1008</v>
      </c>
      <c r="H318" s="18" t="s">
        <v>1009</v>
      </c>
      <c r="I318" s="18" t="s">
        <v>1010</v>
      </c>
      <c r="J318" s="19">
        <v>39692</v>
      </c>
      <c r="K318" s="18">
        <v>737</v>
      </c>
      <c r="L318" s="18" t="s">
        <v>2765</v>
      </c>
      <c r="M318" s="18" t="s">
        <v>8197</v>
      </c>
      <c r="N318" s="18" t="s">
        <v>31</v>
      </c>
      <c r="O318" s="19" t="s">
        <v>9252</v>
      </c>
      <c r="P318" s="27" t="s">
        <v>8044</v>
      </c>
      <c r="Q318" t="s">
        <v>7542</v>
      </c>
      <c r="R318" t="s">
        <v>7543</v>
      </c>
      <c r="S318" s="29" t="s">
        <v>1011</v>
      </c>
      <c r="T318" s="32" t="s">
        <v>5375</v>
      </c>
      <c r="U318" s="18" t="s">
        <v>2141</v>
      </c>
      <c r="V318" s="18" t="s">
        <v>2138</v>
      </c>
      <c r="W318" t="s">
        <v>7548</v>
      </c>
      <c r="X318" s="18" t="s">
        <v>7545</v>
      </c>
      <c r="Y318" s="19"/>
    </row>
    <row r="319" spans="1:25" s="18" customFormat="1" x14ac:dyDescent="0.2">
      <c r="A319" s="18">
        <v>92625</v>
      </c>
      <c r="B319" s="18">
        <v>16451</v>
      </c>
      <c r="C319" s="9" t="s">
        <v>9248</v>
      </c>
      <c r="D319" s="9" t="s">
        <v>2339</v>
      </c>
      <c r="E319" s="9" t="s">
        <v>4679</v>
      </c>
      <c r="F319" s="18" t="s">
        <v>985</v>
      </c>
      <c r="G319" s="18" t="s">
        <v>806</v>
      </c>
      <c r="H319" s="18" t="s">
        <v>986</v>
      </c>
      <c r="I319" s="18" t="s">
        <v>987</v>
      </c>
      <c r="J319" s="19">
        <v>39692</v>
      </c>
      <c r="K319" s="18">
        <v>2421</v>
      </c>
      <c r="L319" s="18" t="s">
        <v>7142</v>
      </c>
      <c r="M319" s="18" t="s">
        <v>403</v>
      </c>
      <c r="N319" s="18" t="s">
        <v>19</v>
      </c>
      <c r="O319" s="18" t="s">
        <v>9263</v>
      </c>
      <c r="P319" s="27" t="s">
        <v>8196</v>
      </c>
      <c r="Q319" t="s">
        <v>7571</v>
      </c>
      <c r="R319" t="s">
        <v>7543</v>
      </c>
      <c r="S319" s="29" t="s">
        <v>988</v>
      </c>
      <c r="T319" s="32" t="s">
        <v>5371</v>
      </c>
      <c r="U319" s="18" t="s">
        <v>7562</v>
      </c>
      <c r="V319" s="18" t="s">
        <v>2138</v>
      </c>
      <c r="W319" t="s">
        <v>7564</v>
      </c>
      <c r="X319" s="18" t="s">
        <v>8173</v>
      </c>
    </row>
    <row r="320" spans="1:25" s="18" customFormat="1" x14ac:dyDescent="0.2">
      <c r="A320" s="18">
        <v>92603</v>
      </c>
      <c r="B320" s="18">
        <v>16357</v>
      </c>
      <c r="C320" s="9" t="s">
        <v>9248</v>
      </c>
      <c r="D320" s="9" t="s">
        <v>114</v>
      </c>
      <c r="E320" s="9" t="s">
        <v>8215</v>
      </c>
      <c r="F320" s="18" t="s">
        <v>989</v>
      </c>
      <c r="G320" s="18" t="s">
        <v>990</v>
      </c>
      <c r="H320" s="18" t="s">
        <v>991</v>
      </c>
      <c r="I320" s="18" t="s">
        <v>992</v>
      </c>
      <c r="J320" s="19">
        <v>39692</v>
      </c>
      <c r="K320" s="18">
        <v>746</v>
      </c>
      <c r="L320" s="18" t="s">
        <v>4103</v>
      </c>
      <c r="M320" s="18" t="s">
        <v>36</v>
      </c>
      <c r="N320" s="18" t="s">
        <v>19</v>
      </c>
      <c r="O320" s="19" t="s">
        <v>10398</v>
      </c>
      <c r="P320" s="27" t="s">
        <v>8216</v>
      </c>
      <c r="Q320" t="s">
        <v>7571</v>
      </c>
      <c r="R320" t="s">
        <v>7543</v>
      </c>
      <c r="S320" s="29" t="s">
        <v>994</v>
      </c>
      <c r="T320" s="32" t="s">
        <v>5373</v>
      </c>
      <c r="U320" s="18" t="s">
        <v>8897</v>
      </c>
      <c r="V320" s="18" t="s">
        <v>2138</v>
      </c>
      <c r="W320" t="s">
        <v>7564</v>
      </c>
      <c r="X320" s="18" t="s">
        <v>7545</v>
      </c>
    </row>
    <row r="321" spans="1:26" s="18" customFormat="1" x14ac:dyDescent="0.2">
      <c r="A321" s="18">
        <v>92651</v>
      </c>
      <c r="B321" s="18">
        <v>16511</v>
      </c>
      <c r="C321" s="9" t="s">
        <v>9248</v>
      </c>
      <c r="D321" s="9" t="s">
        <v>2339</v>
      </c>
      <c r="E321" s="9" t="s">
        <v>16</v>
      </c>
      <c r="F321" s="18" t="s">
        <v>788</v>
      </c>
      <c r="G321" s="18" t="s">
        <v>1021</v>
      </c>
      <c r="H321" s="18" t="s">
        <v>251</v>
      </c>
      <c r="I321" s="18" t="s">
        <v>1022</v>
      </c>
      <c r="J321" s="19">
        <v>39699</v>
      </c>
      <c r="K321" s="18">
        <v>741</v>
      </c>
      <c r="L321" s="18" t="s">
        <v>2955</v>
      </c>
      <c r="M321" s="18" t="s">
        <v>4121</v>
      </c>
      <c r="N321" s="18" t="s">
        <v>19</v>
      </c>
      <c r="O321" s="18" t="s">
        <v>9253</v>
      </c>
      <c r="P321" s="27" t="s">
        <v>8037</v>
      </c>
      <c r="Q321" t="s">
        <v>7542</v>
      </c>
      <c r="R321" t="s">
        <v>7543</v>
      </c>
      <c r="S321" s="29" t="s">
        <v>1023</v>
      </c>
      <c r="T321" s="32" t="s">
        <v>5377</v>
      </c>
      <c r="U321" s="18" t="s">
        <v>8897</v>
      </c>
      <c r="V321" s="18" t="s">
        <v>2138</v>
      </c>
      <c r="W321" t="s">
        <v>7548</v>
      </c>
      <c r="X321" s="18" t="s">
        <v>7545</v>
      </c>
    </row>
    <row r="322" spans="1:26" s="18" customFormat="1" x14ac:dyDescent="0.2">
      <c r="A322" s="18">
        <v>92609</v>
      </c>
      <c r="B322" s="18">
        <v>16381</v>
      </c>
      <c r="C322" s="9" t="s">
        <v>9248</v>
      </c>
      <c r="D322" s="9" t="s">
        <v>114</v>
      </c>
      <c r="E322" s="9" t="s">
        <v>8215</v>
      </c>
      <c r="F322" s="18" t="s">
        <v>1024</v>
      </c>
      <c r="G322" s="18" t="s">
        <v>1025</v>
      </c>
      <c r="H322" s="18" t="s">
        <v>1026</v>
      </c>
      <c r="I322" s="18" t="s">
        <v>1027</v>
      </c>
      <c r="J322" s="19">
        <v>39707</v>
      </c>
      <c r="K322" s="18">
        <v>746</v>
      </c>
      <c r="L322" s="18" t="s">
        <v>4103</v>
      </c>
      <c r="M322" s="18" t="s">
        <v>36</v>
      </c>
      <c r="N322" s="18" t="s">
        <v>31</v>
      </c>
      <c r="O322" s="19" t="s">
        <v>10398</v>
      </c>
      <c r="P322" s="27" t="s">
        <v>8216</v>
      </c>
      <c r="Q322" t="s">
        <v>7571</v>
      </c>
      <c r="R322" t="s">
        <v>7543</v>
      </c>
      <c r="S322" s="29" t="s">
        <v>1028</v>
      </c>
      <c r="T322" s="32" t="s">
        <v>5379</v>
      </c>
      <c r="U322" s="18" t="s">
        <v>8897</v>
      </c>
      <c r="V322" s="18" t="s">
        <v>2138</v>
      </c>
      <c r="W322" t="s">
        <v>7564</v>
      </c>
      <c r="X322" s="18" t="s">
        <v>7545</v>
      </c>
    </row>
    <row r="323" spans="1:26" s="18" customFormat="1" x14ac:dyDescent="0.2">
      <c r="A323" s="18">
        <v>92610</v>
      </c>
      <c r="B323" s="18">
        <v>16382</v>
      </c>
      <c r="C323" s="9" t="s">
        <v>9248</v>
      </c>
      <c r="D323" s="9" t="s">
        <v>504</v>
      </c>
      <c r="E323" s="9" t="s">
        <v>9231</v>
      </c>
      <c r="F323" s="18" t="s">
        <v>1029</v>
      </c>
      <c r="G323" s="18" t="s">
        <v>1030</v>
      </c>
      <c r="H323" s="18" t="s">
        <v>1031</v>
      </c>
      <c r="I323" s="18" t="s">
        <v>1032</v>
      </c>
      <c r="J323" s="19">
        <v>39707</v>
      </c>
      <c r="K323" s="18">
        <v>1729</v>
      </c>
      <c r="L323" s="18" t="s">
        <v>2960</v>
      </c>
      <c r="M323" s="18" t="s">
        <v>8195</v>
      </c>
      <c r="N323" s="18" t="s">
        <v>31</v>
      </c>
      <c r="O323" s="18" t="s">
        <v>9281</v>
      </c>
      <c r="P323" s="27" t="s">
        <v>9202</v>
      </c>
      <c r="Q323" t="s">
        <v>7551</v>
      </c>
      <c r="R323" t="s">
        <v>7552</v>
      </c>
      <c r="S323" s="29" t="s">
        <v>1033</v>
      </c>
      <c r="T323" s="32" t="s">
        <v>5378</v>
      </c>
      <c r="U323" s="18" t="s">
        <v>8169</v>
      </c>
      <c r="V323" s="18" t="s">
        <v>2138</v>
      </c>
      <c r="W323" t="s">
        <v>7564</v>
      </c>
      <c r="X323" s="18" t="s">
        <v>7545</v>
      </c>
    </row>
    <row r="324" spans="1:26" s="18" customFormat="1" x14ac:dyDescent="0.2">
      <c r="A324" s="18">
        <v>92667</v>
      </c>
      <c r="B324" s="18">
        <v>16550</v>
      </c>
      <c r="C324" s="9" t="s">
        <v>26</v>
      </c>
      <c r="D324" s="9" t="s">
        <v>56</v>
      </c>
      <c r="E324" s="9" t="s">
        <v>57</v>
      </c>
      <c r="F324" s="18" t="s">
        <v>1035</v>
      </c>
      <c r="G324" s="18" t="s">
        <v>229</v>
      </c>
      <c r="H324" s="18" t="s">
        <v>1036</v>
      </c>
      <c r="I324" s="18" t="s">
        <v>1037</v>
      </c>
      <c r="J324" s="19">
        <v>39720</v>
      </c>
      <c r="K324" s="18">
        <v>2231</v>
      </c>
      <c r="L324" s="18" t="s">
        <v>3428</v>
      </c>
      <c r="M324" s="18" t="s">
        <v>393</v>
      </c>
      <c r="N324" s="18" t="s">
        <v>19</v>
      </c>
      <c r="O324" s="19" t="s">
        <v>1950</v>
      </c>
      <c r="P324" s="27" t="s">
        <v>8044</v>
      </c>
      <c r="Q324" t="s">
        <v>7542</v>
      </c>
      <c r="R324" t="s">
        <v>7543</v>
      </c>
      <c r="S324" s="29" t="s">
        <v>1038</v>
      </c>
      <c r="T324" s="32" t="s">
        <v>5381</v>
      </c>
      <c r="U324" s="18" t="s">
        <v>8886</v>
      </c>
      <c r="V324" s="18" t="s">
        <v>2139</v>
      </c>
      <c r="W324" t="s">
        <v>7558</v>
      </c>
      <c r="X324" s="18" t="s">
        <v>7545</v>
      </c>
      <c r="Y324" s="19"/>
    </row>
    <row r="325" spans="1:26" s="18" customFormat="1" x14ac:dyDescent="0.2">
      <c r="A325" s="18">
        <v>92612</v>
      </c>
      <c r="B325" s="18">
        <v>16387</v>
      </c>
      <c r="C325" s="9" t="s">
        <v>9248</v>
      </c>
      <c r="D325" s="9" t="s">
        <v>2339</v>
      </c>
      <c r="E325" s="9" t="s">
        <v>16</v>
      </c>
      <c r="F325" s="18" t="s">
        <v>1039</v>
      </c>
      <c r="G325" s="18" t="s">
        <v>1040</v>
      </c>
      <c r="H325" s="18" t="s">
        <v>727</v>
      </c>
      <c r="I325" s="18" t="s">
        <v>1041</v>
      </c>
      <c r="J325" s="19">
        <v>39720</v>
      </c>
      <c r="K325" s="18">
        <v>2230</v>
      </c>
      <c r="L325" s="18" t="s">
        <v>3455</v>
      </c>
      <c r="M325" s="18" t="s">
        <v>8036</v>
      </c>
      <c r="N325" s="18" t="s">
        <v>31</v>
      </c>
      <c r="O325" s="18" t="s">
        <v>9253</v>
      </c>
      <c r="P325" s="27" t="s">
        <v>8037</v>
      </c>
      <c r="Q325" t="s">
        <v>7542</v>
      </c>
      <c r="R325" t="s">
        <v>7543</v>
      </c>
      <c r="S325" s="29" t="s">
        <v>1042</v>
      </c>
      <c r="T325" s="32" t="s">
        <v>5380</v>
      </c>
      <c r="U325" s="18" t="s">
        <v>8897</v>
      </c>
      <c r="V325" s="18" t="s">
        <v>2138</v>
      </c>
      <c r="W325" t="s">
        <v>7558</v>
      </c>
      <c r="X325" s="18" t="s">
        <v>7545</v>
      </c>
    </row>
    <row r="326" spans="1:26" s="18" customFormat="1" x14ac:dyDescent="0.2">
      <c r="A326" s="18">
        <v>92627</v>
      </c>
      <c r="B326" s="18">
        <v>16453</v>
      </c>
      <c r="C326" s="9" t="s">
        <v>26</v>
      </c>
      <c r="D326" s="9" t="s">
        <v>2339</v>
      </c>
      <c r="E326" s="9" t="s">
        <v>4679</v>
      </c>
      <c r="F326" s="18" t="s">
        <v>1043</v>
      </c>
      <c r="G326" s="18" t="s">
        <v>1044</v>
      </c>
      <c r="H326" s="18" t="s">
        <v>1045</v>
      </c>
      <c r="I326" s="18" t="s">
        <v>1046</v>
      </c>
      <c r="J326" s="19">
        <v>39721</v>
      </c>
      <c r="K326" s="18">
        <v>2704</v>
      </c>
      <c r="L326" s="18" t="s">
        <v>7567</v>
      </c>
      <c r="M326" s="18" t="s">
        <v>403</v>
      </c>
      <c r="N326" s="18" t="s">
        <v>31</v>
      </c>
      <c r="O326" s="19" t="s">
        <v>4680</v>
      </c>
      <c r="P326" s="27" t="s">
        <v>8196</v>
      </c>
      <c r="Q326" t="s">
        <v>7571</v>
      </c>
      <c r="R326" t="s">
        <v>7561</v>
      </c>
      <c r="S326" s="29" t="s">
        <v>1047</v>
      </c>
      <c r="T326" s="32" t="s">
        <v>5382</v>
      </c>
      <c r="U326" s="18" t="s">
        <v>7562</v>
      </c>
      <c r="V326" s="18" t="s">
        <v>2139</v>
      </c>
      <c r="W326" t="s">
        <v>7548</v>
      </c>
      <c r="X326" s="18" t="s">
        <v>8173</v>
      </c>
      <c r="Y326" s="27"/>
    </row>
    <row r="327" spans="1:26" s="18" customFormat="1" x14ac:dyDescent="0.2">
      <c r="A327" s="18">
        <v>92665</v>
      </c>
      <c r="B327" s="18">
        <v>16547</v>
      </c>
      <c r="C327" s="9" t="s">
        <v>26</v>
      </c>
      <c r="D327" s="9" t="s">
        <v>2349</v>
      </c>
      <c r="E327" s="9" t="s">
        <v>7140</v>
      </c>
      <c r="F327" s="18" t="s">
        <v>1048</v>
      </c>
      <c r="G327" s="18" t="s">
        <v>1049</v>
      </c>
      <c r="H327" s="18" t="s">
        <v>1050</v>
      </c>
      <c r="I327" s="18" t="s">
        <v>1051</v>
      </c>
      <c r="J327" s="19">
        <v>39722</v>
      </c>
      <c r="K327" s="18">
        <v>736</v>
      </c>
      <c r="L327" s="18" t="s">
        <v>2446</v>
      </c>
      <c r="M327" s="18" t="s">
        <v>9813</v>
      </c>
      <c r="N327" s="18" t="s">
        <v>31</v>
      </c>
      <c r="O327" s="19" t="s">
        <v>10783</v>
      </c>
      <c r="P327" s="27" t="s">
        <v>8055</v>
      </c>
      <c r="Q327" t="s">
        <v>7542</v>
      </c>
      <c r="R327" t="s">
        <v>7543</v>
      </c>
      <c r="S327" s="29" t="s">
        <v>1052</v>
      </c>
      <c r="T327" s="32" t="s">
        <v>5383</v>
      </c>
      <c r="U327" s="18" t="s">
        <v>8897</v>
      </c>
      <c r="V327" s="18" t="s">
        <v>2139</v>
      </c>
      <c r="W327" t="s">
        <v>7563</v>
      </c>
      <c r="X327" s="18" t="s">
        <v>7545</v>
      </c>
      <c r="Y327" s="19"/>
    </row>
    <row r="328" spans="1:26" s="18" customFormat="1" x14ac:dyDescent="0.2">
      <c r="A328" s="18">
        <v>92626</v>
      </c>
      <c r="B328" s="18">
        <v>16452</v>
      </c>
      <c r="C328" s="9" t="s">
        <v>26</v>
      </c>
      <c r="D328" s="9" t="s">
        <v>2339</v>
      </c>
      <c r="E328" s="9" t="s">
        <v>4679</v>
      </c>
      <c r="F328" s="18" t="s">
        <v>165</v>
      </c>
      <c r="G328" s="18" t="s">
        <v>1053</v>
      </c>
      <c r="H328" s="18" t="s">
        <v>1054</v>
      </c>
      <c r="I328" s="18" t="s">
        <v>1055</v>
      </c>
      <c r="J328" s="19">
        <v>39727</v>
      </c>
      <c r="K328" s="18">
        <v>2704</v>
      </c>
      <c r="L328" s="18" t="s">
        <v>7567</v>
      </c>
      <c r="M328" s="18" t="s">
        <v>403</v>
      </c>
      <c r="N328" s="18" t="s">
        <v>19</v>
      </c>
      <c r="O328" s="19" t="s">
        <v>4680</v>
      </c>
      <c r="P328" s="27" t="s">
        <v>8196</v>
      </c>
      <c r="Q328" t="s">
        <v>7571</v>
      </c>
      <c r="R328" t="s">
        <v>7561</v>
      </c>
      <c r="S328" s="29" t="s">
        <v>1056</v>
      </c>
      <c r="T328" s="32" t="s">
        <v>5384</v>
      </c>
      <c r="U328" s="18" t="s">
        <v>7562</v>
      </c>
      <c r="V328" s="18" t="s">
        <v>2139</v>
      </c>
      <c r="W328" t="s">
        <v>7548</v>
      </c>
      <c r="X328" s="18" t="s">
        <v>8173</v>
      </c>
      <c r="Y328" s="27"/>
    </row>
    <row r="329" spans="1:26" s="18" customFormat="1" x14ac:dyDescent="0.2">
      <c r="A329" s="18">
        <v>92668</v>
      </c>
      <c r="B329" s="18">
        <v>16552</v>
      </c>
      <c r="C329" s="9" t="s">
        <v>9248</v>
      </c>
      <c r="D329" s="9" t="s">
        <v>688</v>
      </c>
      <c r="E329" s="9" t="s">
        <v>57</v>
      </c>
      <c r="F329" s="18" t="s">
        <v>1057</v>
      </c>
      <c r="G329" s="18" t="s">
        <v>252</v>
      </c>
      <c r="H329" s="18" t="s">
        <v>1058</v>
      </c>
      <c r="I329" s="18" t="s">
        <v>1059</v>
      </c>
      <c r="J329" s="19">
        <v>39727</v>
      </c>
      <c r="K329" s="18">
        <v>732</v>
      </c>
      <c r="L329" s="18" t="s">
        <v>2763</v>
      </c>
      <c r="M329" s="18" t="s">
        <v>611</v>
      </c>
      <c r="N329" s="18" t="s">
        <v>19</v>
      </c>
      <c r="O329" s="18" t="s">
        <v>9271</v>
      </c>
      <c r="P329" s="27" t="s">
        <v>8044</v>
      </c>
      <c r="Q329" t="s">
        <v>7542</v>
      </c>
      <c r="R329" t="s">
        <v>7543</v>
      </c>
      <c r="S329" s="29" t="s">
        <v>1060</v>
      </c>
      <c r="T329" s="32" t="s">
        <v>5385</v>
      </c>
      <c r="U329" s="18" t="s">
        <v>2141</v>
      </c>
      <c r="V329" s="18" t="s">
        <v>2138</v>
      </c>
      <c r="W329" t="s">
        <v>7548</v>
      </c>
      <c r="X329" s="18" t="s">
        <v>7545</v>
      </c>
    </row>
    <row r="330" spans="1:26" s="18" customFormat="1" x14ac:dyDescent="0.2">
      <c r="A330" s="18">
        <v>92674</v>
      </c>
      <c r="B330" s="18">
        <v>16582</v>
      </c>
      <c r="C330" s="9" t="s">
        <v>26</v>
      </c>
      <c r="D330" s="9" t="s">
        <v>56</v>
      </c>
      <c r="E330" s="9" t="s">
        <v>57</v>
      </c>
      <c r="F330" s="18" t="s">
        <v>1061</v>
      </c>
      <c r="G330" s="18" t="s">
        <v>1062</v>
      </c>
      <c r="H330" s="18" t="s">
        <v>1063</v>
      </c>
      <c r="I330" s="18" t="s">
        <v>1064</v>
      </c>
      <c r="J330" s="19">
        <v>39741</v>
      </c>
      <c r="K330" s="18">
        <v>2233</v>
      </c>
      <c r="L330" s="18" t="s">
        <v>3444</v>
      </c>
      <c r="M330" s="18" t="s">
        <v>357</v>
      </c>
      <c r="N330" s="18" t="s">
        <v>31</v>
      </c>
      <c r="O330" s="19" t="s">
        <v>1950</v>
      </c>
      <c r="P330" s="27" t="s">
        <v>8044</v>
      </c>
      <c r="Q330" t="s">
        <v>7542</v>
      </c>
      <c r="R330" t="s">
        <v>7543</v>
      </c>
      <c r="S330" s="29" t="s">
        <v>1065</v>
      </c>
      <c r="T330" s="32" t="s">
        <v>5386</v>
      </c>
      <c r="U330" s="18" t="s">
        <v>8886</v>
      </c>
      <c r="V330" s="18" t="s">
        <v>2139</v>
      </c>
      <c r="W330" t="s">
        <v>7558</v>
      </c>
      <c r="X330" s="18" t="s">
        <v>7545</v>
      </c>
      <c r="Y330" s="19"/>
    </row>
    <row r="331" spans="1:26" s="18" customFormat="1" x14ac:dyDescent="0.2">
      <c r="A331" s="18">
        <v>92675</v>
      </c>
      <c r="B331" s="18">
        <v>16583</v>
      </c>
      <c r="C331" s="9" t="s">
        <v>2346</v>
      </c>
      <c r="D331" s="9" t="s">
        <v>2353</v>
      </c>
      <c r="E331" s="9" t="s">
        <v>10399</v>
      </c>
      <c r="F331" s="18" t="s">
        <v>1066</v>
      </c>
      <c r="G331" s="18" t="s">
        <v>1067</v>
      </c>
      <c r="H331" s="18" t="s">
        <v>1068</v>
      </c>
      <c r="I331" s="18" t="s">
        <v>1069</v>
      </c>
      <c r="J331" s="19">
        <v>39755</v>
      </c>
      <c r="K331" s="18">
        <v>2243</v>
      </c>
      <c r="L331" s="18" t="s">
        <v>2961</v>
      </c>
      <c r="M331" s="18" t="s">
        <v>8199</v>
      </c>
      <c r="N331" s="18" t="s">
        <v>31</v>
      </c>
      <c r="O331" s="19" t="s">
        <v>10400</v>
      </c>
      <c r="P331" s="27" t="s">
        <v>10401</v>
      </c>
      <c r="Q331" t="s">
        <v>7570</v>
      </c>
      <c r="R331" t="s">
        <v>7576</v>
      </c>
      <c r="S331" s="29" t="s">
        <v>1070</v>
      </c>
      <c r="T331" s="32" t="s">
        <v>5387</v>
      </c>
      <c r="U331" s="18" t="s">
        <v>590</v>
      </c>
      <c r="V331" s="18" t="s">
        <v>2553</v>
      </c>
      <c r="W331" t="s">
        <v>7558</v>
      </c>
      <c r="X331" s="18" t="s">
        <v>7545</v>
      </c>
    </row>
    <row r="332" spans="1:26" s="18" customFormat="1" x14ac:dyDescent="0.2">
      <c r="A332" s="18">
        <v>92690</v>
      </c>
      <c r="B332" s="18">
        <v>16660</v>
      </c>
      <c r="C332" s="9" t="s">
        <v>26</v>
      </c>
      <c r="D332" s="9" t="s">
        <v>701</v>
      </c>
      <c r="E332" s="9" t="s">
        <v>832</v>
      </c>
      <c r="F332" s="18" t="s">
        <v>1071</v>
      </c>
      <c r="G332" s="18" t="s">
        <v>1072</v>
      </c>
      <c r="H332" s="18" t="s">
        <v>1073</v>
      </c>
      <c r="I332" s="18" t="s">
        <v>1074</v>
      </c>
      <c r="J332" s="19">
        <v>39762</v>
      </c>
      <c r="K332" s="18">
        <v>1155</v>
      </c>
      <c r="L332" s="18" t="s">
        <v>4126</v>
      </c>
      <c r="M332" s="18" t="s">
        <v>4127</v>
      </c>
      <c r="N332" s="18" t="s">
        <v>19</v>
      </c>
      <c r="O332" s="19" t="s">
        <v>2964</v>
      </c>
      <c r="P332" s="27" t="s">
        <v>8042</v>
      </c>
      <c r="Q332" t="s">
        <v>7549</v>
      </c>
      <c r="R332" t="s">
        <v>7577</v>
      </c>
      <c r="S332" s="29" t="s">
        <v>1075</v>
      </c>
      <c r="T332" s="32" t="s">
        <v>5388</v>
      </c>
      <c r="U332" s="18" t="s">
        <v>3459</v>
      </c>
      <c r="V332" s="18" t="s">
        <v>2139</v>
      </c>
      <c r="W332" t="s">
        <v>7564</v>
      </c>
      <c r="X332" s="18" t="s">
        <v>7545</v>
      </c>
    </row>
    <row r="333" spans="1:26" s="18" customFormat="1" x14ac:dyDescent="0.2">
      <c r="A333" s="18">
        <v>92669</v>
      </c>
      <c r="B333" s="18">
        <v>16554</v>
      </c>
      <c r="C333" s="9" t="s">
        <v>9248</v>
      </c>
      <c r="D333" s="9" t="s">
        <v>7593</v>
      </c>
      <c r="E333" s="9" t="s">
        <v>3443</v>
      </c>
      <c r="F333" s="18" t="s">
        <v>1076</v>
      </c>
      <c r="G333" s="18" t="s">
        <v>1077</v>
      </c>
      <c r="H333" s="18" t="s">
        <v>1078</v>
      </c>
      <c r="I333" s="18" t="s">
        <v>1079</v>
      </c>
      <c r="J333" s="19">
        <v>39783</v>
      </c>
      <c r="K333" s="18">
        <v>738</v>
      </c>
      <c r="L333" s="18" t="s">
        <v>7507</v>
      </c>
      <c r="M333" s="18" t="s">
        <v>2764</v>
      </c>
      <c r="N333" s="18" t="s">
        <v>31</v>
      </c>
      <c r="O333" s="19" t="s">
        <v>10402</v>
      </c>
      <c r="P333" s="27" t="s">
        <v>8054</v>
      </c>
      <c r="Q333" t="s">
        <v>7542</v>
      </c>
      <c r="R333" t="s">
        <v>7543</v>
      </c>
      <c r="S333" s="29" t="s">
        <v>1080</v>
      </c>
      <c r="T333" s="32" t="s">
        <v>5389</v>
      </c>
      <c r="U333" s="18" t="s">
        <v>2141</v>
      </c>
      <c r="V333" s="18" t="s">
        <v>2138</v>
      </c>
      <c r="W333" t="s">
        <v>7557</v>
      </c>
      <c r="X333" s="18" t="s">
        <v>7545</v>
      </c>
      <c r="Y333" s="27"/>
    </row>
    <row r="334" spans="1:26" s="18" customFormat="1" x14ac:dyDescent="0.2">
      <c r="A334" s="18">
        <v>92727</v>
      </c>
      <c r="B334" s="18">
        <v>17016</v>
      </c>
      <c r="C334" s="9" t="s">
        <v>9248</v>
      </c>
      <c r="D334" s="9" t="s">
        <v>2339</v>
      </c>
      <c r="E334" s="9" t="s">
        <v>8194</v>
      </c>
      <c r="F334" s="18" t="s">
        <v>1084</v>
      </c>
      <c r="G334" s="18" t="s">
        <v>1034</v>
      </c>
      <c r="H334" s="18" t="s">
        <v>227</v>
      </c>
      <c r="I334" s="18" t="s">
        <v>1085</v>
      </c>
      <c r="J334" s="19">
        <v>39874</v>
      </c>
      <c r="K334" s="18">
        <v>1729</v>
      </c>
      <c r="L334" s="18" t="s">
        <v>2960</v>
      </c>
      <c r="M334" s="18" t="s">
        <v>993</v>
      </c>
      <c r="N334" s="18" t="s">
        <v>19</v>
      </c>
      <c r="O334" s="18" t="s">
        <v>9282</v>
      </c>
      <c r="P334" s="27" t="s">
        <v>9180</v>
      </c>
      <c r="Q334" t="s">
        <v>7571</v>
      </c>
      <c r="R334" t="s">
        <v>7552</v>
      </c>
      <c r="S334" s="29" t="s">
        <v>1086</v>
      </c>
      <c r="T334" s="32" t="s">
        <v>5391</v>
      </c>
      <c r="U334" s="18" t="s">
        <v>8169</v>
      </c>
      <c r="V334" s="18" t="s">
        <v>2138</v>
      </c>
      <c r="W334" t="s">
        <v>7564</v>
      </c>
      <c r="X334" s="18" t="s">
        <v>7545</v>
      </c>
    </row>
    <row r="335" spans="1:26" s="18" customFormat="1" x14ac:dyDescent="0.2">
      <c r="A335" s="18">
        <v>92728</v>
      </c>
      <c r="B335" s="18">
        <v>17017</v>
      </c>
      <c r="C335" s="9" t="s">
        <v>26</v>
      </c>
      <c r="D335" s="9" t="s">
        <v>701</v>
      </c>
      <c r="E335" s="9" t="s">
        <v>547</v>
      </c>
      <c r="F335" s="18" t="s">
        <v>1087</v>
      </c>
      <c r="G335" s="18" t="s">
        <v>1088</v>
      </c>
      <c r="H335" s="18" t="s">
        <v>1089</v>
      </c>
      <c r="I335" s="18" t="s">
        <v>1090</v>
      </c>
      <c r="J335" s="19">
        <v>39876</v>
      </c>
      <c r="K335" s="18">
        <v>2296</v>
      </c>
      <c r="L335" s="18" t="s">
        <v>9448</v>
      </c>
      <c r="M335" s="18" t="s">
        <v>4128</v>
      </c>
      <c r="N335" s="18" t="s">
        <v>19</v>
      </c>
      <c r="O335" s="19" t="s">
        <v>2956</v>
      </c>
      <c r="P335" s="27" t="s">
        <v>8040</v>
      </c>
      <c r="Q335" t="s">
        <v>7559</v>
      </c>
      <c r="R335" t="s">
        <v>7560</v>
      </c>
      <c r="S335" s="29" t="s">
        <v>1091</v>
      </c>
      <c r="T335" s="32" t="s">
        <v>5392</v>
      </c>
      <c r="U335" s="18" t="s">
        <v>85</v>
      </c>
      <c r="V335" s="18" t="s">
        <v>2139</v>
      </c>
      <c r="W335" t="s">
        <v>7558</v>
      </c>
      <c r="X335" s="18" t="s">
        <v>7545</v>
      </c>
      <c r="Y335" s="40"/>
      <c r="Z335" s="41"/>
    </row>
    <row r="336" spans="1:26" s="18" customFormat="1" x14ac:dyDescent="0.2">
      <c r="A336" s="18">
        <v>92725</v>
      </c>
      <c r="B336" s="18">
        <v>17014</v>
      </c>
      <c r="C336" s="9" t="s">
        <v>26</v>
      </c>
      <c r="D336" s="9" t="s">
        <v>2339</v>
      </c>
      <c r="E336" s="9" t="s">
        <v>4679</v>
      </c>
      <c r="F336" s="18" t="s">
        <v>1092</v>
      </c>
      <c r="G336" s="18" t="s">
        <v>1093</v>
      </c>
      <c r="H336" s="18" t="s">
        <v>1094</v>
      </c>
      <c r="I336" s="18" t="s">
        <v>1095</v>
      </c>
      <c r="J336" s="19">
        <v>39895</v>
      </c>
      <c r="K336" s="18">
        <v>2704</v>
      </c>
      <c r="L336" s="18" t="s">
        <v>7567</v>
      </c>
      <c r="M336" s="18" t="s">
        <v>403</v>
      </c>
      <c r="N336" s="18" t="s">
        <v>19</v>
      </c>
      <c r="O336" s="19" t="s">
        <v>4680</v>
      </c>
      <c r="P336" s="27" t="s">
        <v>8196</v>
      </c>
      <c r="Q336" t="s">
        <v>7571</v>
      </c>
      <c r="R336" t="s">
        <v>7561</v>
      </c>
      <c r="S336" s="29" t="s">
        <v>1096</v>
      </c>
      <c r="T336" s="32" t="s">
        <v>5393</v>
      </c>
      <c r="U336" s="18" t="s">
        <v>7562</v>
      </c>
      <c r="V336" s="18" t="s">
        <v>2139</v>
      </c>
      <c r="W336" t="s">
        <v>7548</v>
      </c>
      <c r="X336" s="18" t="s">
        <v>8173</v>
      </c>
      <c r="Y336" s="27"/>
    </row>
    <row r="337" spans="1:25" s="18" customFormat="1" x14ac:dyDescent="0.2">
      <c r="A337" s="18">
        <v>92747</v>
      </c>
      <c r="B337" s="18">
        <v>17253</v>
      </c>
      <c r="C337" s="9" t="s">
        <v>9248</v>
      </c>
      <c r="D337" s="9" t="s">
        <v>701</v>
      </c>
      <c r="E337" s="9" t="s">
        <v>4669</v>
      </c>
      <c r="F337" s="18" t="s">
        <v>1098</v>
      </c>
      <c r="G337" s="18" t="s">
        <v>1099</v>
      </c>
      <c r="H337" s="18" t="s">
        <v>1100</v>
      </c>
      <c r="I337" s="18" t="s">
        <v>1101</v>
      </c>
      <c r="J337" s="19">
        <v>39937</v>
      </c>
      <c r="K337" s="18">
        <v>829</v>
      </c>
      <c r="L337" s="18" t="s">
        <v>2780</v>
      </c>
      <c r="M337" s="18" t="s">
        <v>2006</v>
      </c>
      <c r="N337" s="18" t="s">
        <v>19</v>
      </c>
      <c r="O337" s="19" t="s">
        <v>9249</v>
      </c>
      <c r="P337" s="27" t="s">
        <v>8040</v>
      </c>
      <c r="Q337" t="s">
        <v>7546</v>
      </c>
      <c r="R337" t="s">
        <v>7547</v>
      </c>
      <c r="S337" s="29" t="s">
        <v>1102</v>
      </c>
      <c r="T337" s="32" t="s">
        <v>5394</v>
      </c>
      <c r="U337" s="18" t="s">
        <v>6782</v>
      </c>
      <c r="V337" s="18" t="s">
        <v>2138</v>
      </c>
      <c r="W337" t="s">
        <v>7557</v>
      </c>
      <c r="X337" s="18" t="s">
        <v>7545</v>
      </c>
      <c r="Y337" s="27"/>
    </row>
    <row r="338" spans="1:25" s="18" customFormat="1" x14ac:dyDescent="0.2">
      <c r="A338" s="18">
        <v>92737</v>
      </c>
      <c r="B338" s="18">
        <v>17134</v>
      </c>
      <c r="C338" s="9" t="s">
        <v>9248</v>
      </c>
      <c r="D338" s="9" t="s">
        <v>701</v>
      </c>
      <c r="E338" s="9" t="s">
        <v>4669</v>
      </c>
      <c r="F338" s="18" t="s">
        <v>1103</v>
      </c>
      <c r="G338" s="18" t="s">
        <v>1104</v>
      </c>
      <c r="H338" s="18" t="s">
        <v>1105</v>
      </c>
      <c r="I338" s="18" t="s">
        <v>1106</v>
      </c>
      <c r="J338" s="19">
        <v>39937</v>
      </c>
      <c r="K338" s="18">
        <v>829</v>
      </c>
      <c r="L338" s="18" t="s">
        <v>2780</v>
      </c>
      <c r="M338" s="18" t="s">
        <v>2003</v>
      </c>
      <c r="N338" s="18" t="s">
        <v>19</v>
      </c>
      <c r="O338" s="18" t="s">
        <v>9249</v>
      </c>
      <c r="P338" s="27" t="s">
        <v>8040</v>
      </c>
      <c r="Q338" t="s">
        <v>7546</v>
      </c>
      <c r="R338" t="s">
        <v>7547</v>
      </c>
      <c r="S338" s="29" t="s">
        <v>1107</v>
      </c>
      <c r="T338" s="32" t="s">
        <v>5395</v>
      </c>
      <c r="U338" s="18" t="s">
        <v>6782</v>
      </c>
      <c r="V338" s="18" t="s">
        <v>2138</v>
      </c>
      <c r="W338" t="s">
        <v>7557</v>
      </c>
      <c r="X338" s="18" t="s">
        <v>7545</v>
      </c>
    </row>
    <row r="339" spans="1:25" s="18" customFormat="1" x14ac:dyDescent="0.2">
      <c r="A339" s="18">
        <v>92786</v>
      </c>
      <c r="B339" s="18">
        <v>17432</v>
      </c>
      <c r="C339" s="9" t="s">
        <v>26</v>
      </c>
      <c r="D339" s="9" t="s">
        <v>2353</v>
      </c>
      <c r="E339" s="9" t="s">
        <v>3438</v>
      </c>
      <c r="F339" s="18" t="s">
        <v>1108</v>
      </c>
      <c r="G339" s="18" t="s">
        <v>1109</v>
      </c>
      <c r="H339" s="18" t="s">
        <v>1110</v>
      </c>
      <c r="I339" s="18" t="s">
        <v>1111</v>
      </c>
      <c r="J339" s="19">
        <v>40007</v>
      </c>
      <c r="K339" s="18">
        <v>688</v>
      </c>
      <c r="L339" s="18" t="s">
        <v>8219</v>
      </c>
      <c r="M339" s="18" t="s">
        <v>6784</v>
      </c>
      <c r="N339" s="18" t="s">
        <v>31</v>
      </c>
      <c r="O339" s="18" t="s">
        <v>7565</v>
      </c>
      <c r="P339" s="27" t="s">
        <v>8051</v>
      </c>
      <c r="Q339" t="s">
        <v>7554</v>
      </c>
      <c r="R339" t="s">
        <v>7555</v>
      </c>
      <c r="S339" s="29" t="s">
        <v>1112</v>
      </c>
      <c r="T339" s="32" t="s">
        <v>5396</v>
      </c>
      <c r="U339" s="18" t="s">
        <v>8956</v>
      </c>
      <c r="V339" s="18" t="s">
        <v>2139</v>
      </c>
      <c r="W339" t="s">
        <v>7568</v>
      </c>
      <c r="X339" s="18" t="s">
        <v>7545</v>
      </c>
      <c r="Y339" s="19"/>
    </row>
    <row r="340" spans="1:25" s="18" customFormat="1" x14ac:dyDescent="0.2">
      <c r="A340" s="18">
        <v>92799</v>
      </c>
      <c r="B340" s="18">
        <v>17468</v>
      </c>
      <c r="C340" s="9" t="s">
        <v>9248</v>
      </c>
      <c r="D340" s="9" t="s">
        <v>56</v>
      </c>
      <c r="E340" s="9" t="s">
        <v>57</v>
      </c>
      <c r="F340" s="18" t="s">
        <v>1114</v>
      </c>
      <c r="G340" s="18" t="s">
        <v>1115</v>
      </c>
      <c r="H340" s="18" t="s">
        <v>1116</v>
      </c>
      <c r="I340" s="18" t="s">
        <v>1117</v>
      </c>
      <c r="J340" s="19">
        <v>40035</v>
      </c>
      <c r="K340" s="18">
        <v>741</v>
      </c>
      <c r="L340" s="18" t="s">
        <v>2955</v>
      </c>
      <c r="M340" s="18" t="s">
        <v>357</v>
      </c>
      <c r="N340" s="18" t="s">
        <v>31</v>
      </c>
      <c r="O340" s="18" t="s">
        <v>9252</v>
      </c>
      <c r="P340" s="27" t="s">
        <v>8044</v>
      </c>
      <c r="Q340" t="s">
        <v>7542</v>
      </c>
      <c r="R340" t="s">
        <v>7543</v>
      </c>
      <c r="S340" s="29" t="s">
        <v>1118</v>
      </c>
      <c r="T340" s="32" t="s">
        <v>5397</v>
      </c>
      <c r="U340" s="18" t="s">
        <v>8886</v>
      </c>
      <c r="V340" s="18" t="s">
        <v>2138</v>
      </c>
      <c r="W340" t="s">
        <v>7548</v>
      </c>
      <c r="X340" s="18" t="s">
        <v>7545</v>
      </c>
    </row>
    <row r="341" spans="1:25" s="18" customFormat="1" x14ac:dyDescent="0.2">
      <c r="A341" s="18">
        <v>92804</v>
      </c>
      <c r="B341" s="18">
        <v>17481</v>
      </c>
      <c r="C341" s="9" t="s">
        <v>26</v>
      </c>
      <c r="D341" s="9" t="s">
        <v>56</v>
      </c>
      <c r="E341" s="9" t="s">
        <v>57</v>
      </c>
      <c r="F341" s="18" t="s">
        <v>1119</v>
      </c>
      <c r="G341" s="18" t="s">
        <v>1120</v>
      </c>
      <c r="H341" s="18" t="s">
        <v>1121</v>
      </c>
      <c r="I341" s="18" t="s">
        <v>1122</v>
      </c>
      <c r="J341" s="19">
        <v>40038</v>
      </c>
      <c r="K341" s="18">
        <v>2233</v>
      </c>
      <c r="L341" s="18" t="s">
        <v>3444</v>
      </c>
      <c r="M341" s="18" t="s">
        <v>2954</v>
      </c>
      <c r="N341" s="18" t="s">
        <v>31</v>
      </c>
      <c r="O341" s="19" t="s">
        <v>1950</v>
      </c>
      <c r="P341" s="27" t="s">
        <v>8044</v>
      </c>
      <c r="Q341" t="s">
        <v>7542</v>
      </c>
      <c r="R341" t="s">
        <v>7543</v>
      </c>
      <c r="S341" s="29" t="s">
        <v>1123</v>
      </c>
      <c r="T341" s="32" t="s">
        <v>5398</v>
      </c>
      <c r="U341" s="18" t="s">
        <v>8886</v>
      </c>
      <c r="V341" s="18" t="s">
        <v>2139</v>
      </c>
      <c r="W341" t="s">
        <v>7558</v>
      </c>
      <c r="X341" s="18" t="s">
        <v>7545</v>
      </c>
      <c r="Y341" s="19"/>
    </row>
    <row r="342" spans="1:25" s="18" customFormat="1" x14ac:dyDescent="0.2">
      <c r="A342" s="18">
        <v>92820</v>
      </c>
      <c r="B342" s="18">
        <v>17519</v>
      </c>
      <c r="C342" s="9" t="s">
        <v>26</v>
      </c>
      <c r="D342" s="9" t="s">
        <v>2339</v>
      </c>
      <c r="E342" s="9" t="s">
        <v>16</v>
      </c>
      <c r="F342" s="18" t="s">
        <v>1127</v>
      </c>
      <c r="G342" s="18" t="s">
        <v>1125</v>
      </c>
      <c r="H342" s="18" t="s">
        <v>1124</v>
      </c>
      <c r="I342" s="18" t="s">
        <v>2965</v>
      </c>
      <c r="J342" s="19">
        <v>40049</v>
      </c>
      <c r="K342" s="18">
        <v>2231</v>
      </c>
      <c r="L342" s="18" t="s">
        <v>3428</v>
      </c>
      <c r="M342" s="18" t="s">
        <v>2551</v>
      </c>
      <c r="N342" s="18" t="s">
        <v>31</v>
      </c>
      <c r="O342" s="19" t="s">
        <v>4876</v>
      </c>
      <c r="P342" s="27" t="s">
        <v>8037</v>
      </c>
      <c r="Q342" t="s">
        <v>7542</v>
      </c>
      <c r="R342" t="s">
        <v>7543</v>
      </c>
      <c r="S342" s="29" t="s">
        <v>1126</v>
      </c>
      <c r="T342" s="32" t="s">
        <v>5399</v>
      </c>
      <c r="U342" s="18" t="s">
        <v>8897</v>
      </c>
      <c r="V342" s="18" t="s">
        <v>2139</v>
      </c>
      <c r="W342" t="s">
        <v>7558</v>
      </c>
      <c r="X342" s="18" t="s">
        <v>7545</v>
      </c>
      <c r="Y342" s="19"/>
    </row>
    <row r="343" spans="1:25" s="18" customFormat="1" x14ac:dyDescent="0.2">
      <c r="A343" s="18">
        <v>92806</v>
      </c>
      <c r="B343" s="18">
        <v>17486</v>
      </c>
      <c r="C343" s="9" t="s">
        <v>9248</v>
      </c>
      <c r="D343" s="9" t="s">
        <v>3434</v>
      </c>
      <c r="E343" s="9" t="s">
        <v>16</v>
      </c>
      <c r="F343" s="18" t="s">
        <v>1127</v>
      </c>
      <c r="G343" s="18" t="s">
        <v>1128</v>
      </c>
      <c r="H343" s="18" t="s">
        <v>1078</v>
      </c>
      <c r="I343" s="18" t="s">
        <v>1129</v>
      </c>
      <c r="J343" s="19">
        <v>40049</v>
      </c>
      <c r="K343" s="18">
        <v>733</v>
      </c>
      <c r="L343" s="18" t="s">
        <v>2447</v>
      </c>
      <c r="M343" s="18" t="s">
        <v>3447</v>
      </c>
      <c r="N343" s="18" t="s">
        <v>19</v>
      </c>
      <c r="O343" s="18" t="s">
        <v>9255</v>
      </c>
      <c r="P343" s="27" t="s">
        <v>8037</v>
      </c>
      <c r="Q343" t="s">
        <v>7542</v>
      </c>
      <c r="R343" t="s">
        <v>7543</v>
      </c>
      <c r="S343" s="29" t="s">
        <v>1130</v>
      </c>
      <c r="T343" s="32" t="s">
        <v>5400</v>
      </c>
      <c r="U343" s="18" t="s">
        <v>8897</v>
      </c>
      <c r="V343" s="18" t="s">
        <v>2138</v>
      </c>
      <c r="W343" t="s">
        <v>7557</v>
      </c>
      <c r="X343" s="18" t="s">
        <v>7545</v>
      </c>
    </row>
    <row r="344" spans="1:25" s="18" customFormat="1" x14ac:dyDescent="0.2">
      <c r="A344" s="18">
        <v>92600</v>
      </c>
      <c r="B344" s="18">
        <v>16353</v>
      </c>
      <c r="C344" s="9" t="s">
        <v>26</v>
      </c>
      <c r="D344" s="9" t="s">
        <v>135</v>
      </c>
      <c r="E344" s="9" t="s">
        <v>2448</v>
      </c>
      <c r="F344" s="18" t="s">
        <v>1131</v>
      </c>
      <c r="G344" s="18" t="s">
        <v>1132</v>
      </c>
      <c r="H344" s="18" t="s">
        <v>1133</v>
      </c>
      <c r="I344" s="18" t="s">
        <v>1134</v>
      </c>
      <c r="J344" s="19">
        <v>40065</v>
      </c>
      <c r="K344" s="18">
        <v>726</v>
      </c>
      <c r="L344" s="18" t="s">
        <v>136</v>
      </c>
      <c r="M344" s="18" t="s">
        <v>137</v>
      </c>
      <c r="N344" s="18" t="s">
        <v>19</v>
      </c>
      <c r="O344" s="19" t="s">
        <v>10784</v>
      </c>
      <c r="P344" s="27" t="s">
        <v>8060</v>
      </c>
      <c r="Q344" t="s">
        <v>7542</v>
      </c>
      <c r="R344" t="s">
        <v>7543</v>
      </c>
      <c r="S344" s="29" t="s">
        <v>1135</v>
      </c>
      <c r="T344" s="32" t="s">
        <v>5401</v>
      </c>
      <c r="U344" s="18" t="s">
        <v>8897</v>
      </c>
      <c r="V344" s="18" t="s">
        <v>2139</v>
      </c>
      <c r="W344" t="s">
        <v>7563</v>
      </c>
      <c r="X344" s="18" t="s">
        <v>7545</v>
      </c>
      <c r="Y344" s="19"/>
    </row>
    <row r="345" spans="1:25" s="18" customFormat="1" x14ac:dyDescent="0.2">
      <c r="A345" s="18">
        <v>92833</v>
      </c>
      <c r="B345" s="18">
        <v>17545</v>
      </c>
      <c r="C345" s="9" t="s">
        <v>26</v>
      </c>
      <c r="D345" s="9" t="s">
        <v>2350</v>
      </c>
      <c r="E345" s="9" t="s">
        <v>9226</v>
      </c>
      <c r="F345" s="18" t="s">
        <v>1136</v>
      </c>
      <c r="G345" s="18" t="s">
        <v>1137</v>
      </c>
      <c r="H345" s="18" t="s">
        <v>1138</v>
      </c>
      <c r="I345" s="18" t="s">
        <v>1139</v>
      </c>
      <c r="J345" s="19">
        <v>40070</v>
      </c>
      <c r="K345" s="18">
        <v>2282</v>
      </c>
      <c r="L345" s="18" t="s">
        <v>2558</v>
      </c>
      <c r="M345" s="18" t="s">
        <v>2150</v>
      </c>
      <c r="N345" s="18" t="s">
        <v>19</v>
      </c>
      <c r="O345" s="19" t="s">
        <v>10785</v>
      </c>
      <c r="P345" s="27" t="s">
        <v>9225</v>
      </c>
      <c r="Q345" t="s">
        <v>7551</v>
      </c>
      <c r="R345" t="s">
        <v>7552</v>
      </c>
      <c r="S345" s="29" t="s">
        <v>1140</v>
      </c>
      <c r="T345" s="32" t="s">
        <v>5402</v>
      </c>
      <c r="U345" s="18" t="s">
        <v>8181</v>
      </c>
      <c r="V345" s="18" t="s">
        <v>2139</v>
      </c>
      <c r="W345" t="s">
        <v>7558</v>
      </c>
      <c r="X345" s="18" t="s">
        <v>7545</v>
      </c>
      <c r="Y345" s="19"/>
    </row>
    <row r="346" spans="1:25" s="18" customFormat="1" x14ac:dyDescent="0.2">
      <c r="A346" s="18">
        <v>92855</v>
      </c>
      <c r="B346" s="18">
        <v>17607</v>
      </c>
      <c r="C346" s="9" t="s">
        <v>26</v>
      </c>
      <c r="D346" s="9" t="s">
        <v>2339</v>
      </c>
      <c r="E346" s="9" t="s">
        <v>3435</v>
      </c>
      <c r="F346" s="18" t="s">
        <v>1141</v>
      </c>
      <c r="G346" s="18" t="s">
        <v>1142</v>
      </c>
      <c r="H346" s="18" t="s">
        <v>1143</v>
      </c>
      <c r="I346" s="18" t="s">
        <v>1144</v>
      </c>
      <c r="J346" s="19">
        <v>40072</v>
      </c>
      <c r="K346" s="18">
        <v>689</v>
      </c>
      <c r="L346" s="18" t="s">
        <v>8180</v>
      </c>
      <c r="M346" s="18" t="s">
        <v>112</v>
      </c>
      <c r="N346" s="18" t="s">
        <v>19</v>
      </c>
      <c r="O346" s="19" t="s">
        <v>3436</v>
      </c>
      <c r="P346" s="27" t="s">
        <v>8048</v>
      </c>
      <c r="Q346" t="s">
        <v>7554</v>
      </c>
      <c r="R346" t="s">
        <v>7555</v>
      </c>
      <c r="S346" s="29" t="s">
        <v>1145</v>
      </c>
      <c r="T346" s="32" t="s">
        <v>5403</v>
      </c>
      <c r="U346" s="18" t="s">
        <v>8956</v>
      </c>
      <c r="V346" s="18" t="s">
        <v>2139</v>
      </c>
      <c r="W346" t="s">
        <v>7563</v>
      </c>
      <c r="X346" s="18" t="s">
        <v>7545</v>
      </c>
      <c r="Y346" s="27"/>
    </row>
    <row r="347" spans="1:25" s="18" customFormat="1" x14ac:dyDescent="0.2">
      <c r="A347" s="18">
        <v>92771</v>
      </c>
      <c r="B347" s="18">
        <v>17377</v>
      </c>
      <c r="C347" s="9" t="s">
        <v>26</v>
      </c>
      <c r="D347" s="9" t="s">
        <v>56</v>
      </c>
      <c r="E347" s="9" t="s">
        <v>57</v>
      </c>
      <c r="F347" s="18" t="s">
        <v>1150</v>
      </c>
      <c r="G347" s="18" t="s">
        <v>1151</v>
      </c>
      <c r="H347" s="18" t="s">
        <v>677</v>
      </c>
      <c r="I347" s="18" t="s">
        <v>1152</v>
      </c>
      <c r="J347" s="19">
        <v>40078</v>
      </c>
      <c r="K347" s="18">
        <v>2231</v>
      </c>
      <c r="L347" s="18" t="s">
        <v>3428</v>
      </c>
      <c r="M347" s="18" t="s">
        <v>393</v>
      </c>
      <c r="N347" s="18" t="s">
        <v>31</v>
      </c>
      <c r="O347" s="19" t="s">
        <v>1950</v>
      </c>
      <c r="P347" s="27" t="s">
        <v>8044</v>
      </c>
      <c r="Q347" t="s">
        <v>7542</v>
      </c>
      <c r="R347" t="s">
        <v>7543</v>
      </c>
      <c r="S347" s="29" t="s">
        <v>1153</v>
      </c>
      <c r="T347" s="32" t="s">
        <v>5410</v>
      </c>
      <c r="U347" s="18" t="s">
        <v>8886</v>
      </c>
      <c r="V347" s="18" t="s">
        <v>2139</v>
      </c>
      <c r="W347" t="s">
        <v>7558</v>
      </c>
      <c r="X347" s="18" t="s">
        <v>7545</v>
      </c>
      <c r="Y347" s="19"/>
    </row>
    <row r="348" spans="1:25" s="18" customFormat="1" x14ac:dyDescent="0.2">
      <c r="A348" s="18">
        <v>92764</v>
      </c>
      <c r="B348" s="18">
        <v>17367</v>
      </c>
      <c r="C348" s="9" t="s">
        <v>26</v>
      </c>
      <c r="D348" s="9" t="s">
        <v>56</v>
      </c>
      <c r="E348" s="9" t="s">
        <v>57</v>
      </c>
      <c r="F348" s="18" t="s">
        <v>1013</v>
      </c>
      <c r="G348" s="18" t="s">
        <v>1159</v>
      </c>
      <c r="H348" s="18" t="s">
        <v>1160</v>
      </c>
      <c r="I348" s="18" t="s">
        <v>1161</v>
      </c>
      <c r="J348" s="19">
        <v>40078</v>
      </c>
      <c r="K348" s="18">
        <v>2231</v>
      </c>
      <c r="L348" s="18" t="s">
        <v>3428</v>
      </c>
      <c r="M348" s="18" t="s">
        <v>357</v>
      </c>
      <c r="N348" s="18" t="s">
        <v>19</v>
      </c>
      <c r="O348" s="19" t="s">
        <v>1950</v>
      </c>
      <c r="P348" s="27" t="s">
        <v>8044</v>
      </c>
      <c r="Q348" t="s">
        <v>7542</v>
      </c>
      <c r="R348" t="s">
        <v>7543</v>
      </c>
      <c r="S348" s="29" t="s">
        <v>1162</v>
      </c>
      <c r="T348" s="32" t="s">
        <v>5407</v>
      </c>
      <c r="U348" s="18" t="s">
        <v>8886</v>
      </c>
      <c r="V348" s="18" t="s">
        <v>2139</v>
      </c>
      <c r="W348" t="s">
        <v>7558</v>
      </c>
      <c r="X348" s="18" t="s">
        <v>7545</v>
      </c>
      <c r="Y348" s="19"/>
    </row>
    <row r="349" spans="1:25" s="18" customFormat="1" x14ac:dyDescent="0.2">
      <c r="A349" s="18">
        <v>92773</v>
      </c>
      <c r="B349" s="18">
        <v>17381</v>
      </c>
      <c r="C349" s="9" t="s">
        <v>26</v>
      </c>
      <c r="D349" s="9" t="s">
        <v>56</v>
      </c>
      <c r="E349" s="9" t="s">
        <v>57</v>
      </c>
      <c r="F349" s="18" t="s">
        <v>1163</v>
      </c>
      <c r="G349" s="18" t="s">
        <v>1164</v>
      </c>
      <c r="H349" s="18" t="s">
        <v>1165</v>
      </c>
      <c r="I349" s="18" t="s">
        <v>1166</v>
      </c>
      <c r="J349" s="19">
        <v>40078</v>
      </c>
      <c r="K349" s="18">
        <v>2233</v>
      </c>
      <c r="L349" s="18" t="s">
        <v>3444</v>
      </c>
      <c r="M349" s="18" t="s">
        <v>393</v>
      </c>
      <c r="N349" s="18" t="s">
        <v>19</v>
      </c>
      <c r="O349" s="19" t="s">
        <v>1950</v>
      </c>
      <c r="P349" s="27" t="s">
        <v>8044</v>
      </c>
      <c r="Q349" t="s">
        <v>7542</v>
      </c>
      <c r="R349" t="s">
        <v>7543</v>
      </c>
      <c r="S349" s="29" t="s">
        <v>1167</v>
      </c>
      <c r="T349" s="32" t="s">
        <v>5405</v>
      </c>
      <c r="U349" s="18" t="s">
        <v>8886</v>
      </c>
      <c r="V349" s="18" t="s">
        <v>2139</v>
      </c>
      <c r="W349" t="s">
        <v>7558</v>
      </c>
      <c r="X349" s="18" t="s">
        <v>7545</v>
      </c>
      <c r="Y349" s="19"/>
    </row>
    <row r="350" spans="1:25" s="18" customFormat="1" x14ac:dyDescent="0.2">
      <c r="A350" s="18">
        <v>92769</v>
      </c>
      <c r="B350" s="18">
        <v>17373</v>
      </c>
      <c r="C350" s="9" t="s">
        <v>26</v>
      </c>
      <c r="D350" s="9" t="s">
        <v>56</v>
      </c>
      <c r="E350" s="9" t="s">
        <v>57</v>
      </c>
      <c r="F350" s="18" t="s">
        <v>1146</v>
      </c>
      <c r="G350" s="18" t="s">
        <v>1147</v>
      </c>
      <c r="H350" s="18" t="s">
        <v>145</v>
      </c>
      <c r="I350" s="18" t="s">
        <v>1148</v>
      </c>
      <c r="J350" s="19">
        <v>40078</v>
      </c>
      <c r="K350" s="18">
        <v>2231</v>
      </c>
      <c r="L350" s="18" t="s">
        <v>3428</v>
      </c>
      <c r="M350" s="18" t="s">
        <v>2954</v>
      </c>
      <c r="N350" s="18" t="s">
        <v>19</v>
      </c>
      <c r="O350" s="19" t="s">
        <v>1950</v>
      </c>
      <c r="P350" s="27" t="s">
        <v>8044</v>
      </c>
      <c r="Q350" t="s">
        <v>7542</v>
      </c>
      <c r="R350" t="s">
        <v>7543</v>
      </c>
      <c r="S350" s="29" t="s">
        <v>1149</v>
      </c>
      <c r="T350" s="32" t="s">
        <v>5408</v>
      </c>
      <c r="U350" s="18" t="s">
        <v>8886</v>
      </c>
      <c r="V350" s="18" t="s">
        <v>2139</v>
      </c>
      <c r="W350" t="s">
        <v>7558</v>
      </c>
      <c r="X350" s="18" t="s">
        <v>7545</v>
      </c>
      <c r="Y350" s="19"/>
    </row>
    <row r="351" spans="1:25" s="18" customFormat="1" x14ac:dyDescent="0.2">
      <c r="A351" s="18">
        <v>92772</v>
      </c>
      <c r="B351" s="18">
        <v>17378</v>
      </c>
      <c r="C351" s="9" t="s">
        <v>26</v>
      </c>
      <c r="D351" s="9" t="s">
        <v>56</v>
      </c>
      <c r="E351" s="9" t="s">
        <v>57</v>
      </c>
      <c r="F351" s="18" t="s">
        <v>1154</v>
      </c>
      <c r="G351" s="18" t="s">
        <v>1155</v>
      </c>
      <c r="H351" s="18" t="s">
        <v>1156</v>
      </c>
      <c r="I351" s="18" t="s">
        <v>1157</v>
      </c>
      <c r="J351" s="19">
        <v>40078</v>
      </c>
      <c r="K351" s="18">
        <v>2233</v>
      </c>
      <c r="L351" s="18" t="s">
        <v>3444</v>
      </c>
      <c r="M351" s="18" t="s">
        <v>2954</v>
      </c>
      <c r="N351" s="18" t="s">
        <v>31</v>
      </c>
      <c r="O351" s="19" t="s">
        <v>1950</v>
      </c>
      <c r="P351" s="27" t="s">
        <v>8044</v>
      </c>
      <c r="Q351" t="s">
        <v>7542</v>
      </c>
      <c r="R351" t="s">
        <v>7543</v>
      </c>
      <c r="S351" s="29" t="s">
        <v>1158</v>
      </c>
      <c r="T351" s="32" t="s">
        <v>5406</v>
      </c>
      <c r="U351" s="18" t="s">
        <v>8886</v>
      </c>
      <c r="V351" s="18" t="s">
        <v>2139</v>
      </c>
      <c r="W351" t="s">
        <v>7558</v>
      </c>
      <c r="X351" s="18" t="s">
        <v>7545</v>
      </c>
      <c r="Y351" s="19"/>
    </row>
    <row r="352" spans="1:25" s="18" customFormat="1" x14ac:dyDescent="0.2">
      <c r="A352" s="18">
        <v>92858</v>
      </c>
      <c r="B352" s="18">
        <v>17618</v>
      </c>
      <c r="C352" s="9" t="s">
        <v>26</v>
      </c>
      <c r="D352" s="9" t="s">
        <v>3434</v>
      </c>
      <c r="E352" s="9" t="s">
        <v>16</v>
      </c>
      <c r="F352" s="18" t="s">
        <v>1168</v>
      </c>
      <c r="G352" s="18" t="s">
        <v>653</v>
      </c>
      <c r="H352" s="18" t="s">
        <v>1169</v>
      </c>
      <c r="I352" s="18" t="s">
        <v>1170</v>
      </c>
      <c r="J352" s="19">
        <v>40078</v>
      </c>
      <c r="K352" s="18">
        <v>2231</v>
      </c>
      <c r="L352" s="18" t="s">
        <v>3428</v>
      </c>
      <c r="M352" s="18" t="s">
        <v>8210</v>
      </c>
      <c r="N352" s="18" t="s">
        <v>19</v>
      </c>
      <c r="O352" s="19" t="s">
        <v>10758</v>
      </c>
      <c r="P352" s="27" t="s">
        <v>8037</v>
      </c>
      <c r="Q352" t="s">
        <v>7542</v>
      </c>
      <c r="R352" t="s">
        <v>7543</v>
      </c>
      <c r="S352" s="29" t="s">
        <v>1171</v>
      </c>
      <c r="T352" s="32" t="s">
        <v>5409</v>
      </c>
      <c r="U352" s="18" t="s">
        <v>8897</v>
      </c>
      <c r="V352" s="18" t="s">
        <v>2139</v>
      </c>
      <c r="W352" t="s">
        <v>7558</v>
      </c>
      <c r="X352" s="18" t="s">
        <v>7545</v>
      </c>
      <c r="Y352" s="19"/>
    </row>
    <row r="353" spans="1:26" s="18" customFormat="1" x14ac:dyDescent="0.2">
      <c r="A353" s="18">
        <v>92856</v>
      </c>
      <c r="B353" s="18">
        <v>17613</v>
      </c>
      <c r="C353" s="9" t="s">
        <v>9248</v>
      </c>
      <c r="D353" s="9" t="s">
        <v>98</v>
      </c>
      <c r="E353" s="9" t="s">
        <v>4672</v>
      </c>
      <c r="F353" s="18" t="s">
        <v>1172</v>
      </c>
      <c r="G353" s="18" t="s">
        <v>1173</v>
      </c>
      <c r="H353" s="18" t="s">
        <v>159</v>
      </c>
      <c r="I353" s="18" t="s">
        <v>1174</v>
      </c>
      <c r="J353" s="19">
        <v>40078</v>
      </c>
      <c r="K353" s="18">
        <v>748</v>
      </c>
      <c r="L353" s="18" t="s">
        <v>2445</v>
      </c>
      <c r="M353" s="18" t="s">
        <v>8061</v>
      </c>
      <c r="N353" s="18" t="s">
        <v>31</v>
      </c>
      <c r="O353" s="18" t="s">
        <v>9257</v>
      </c>
      <c r="P353" s="27" t="s">
        <v>8049</v>
      </c>
      <c r="Q353" t="s">
        <v>7542</v>
      </c>
      <c r="R353" t="s">
        <v>7543</v>
      </c>
      <c r="S353" s="29" t="s">
        <v>1175</v>
      </c>
      <c r="T353" s="32" t="s">
        <v>5404</v>
      </c>
      <c r="U353" s="18" t="s">
        <v>8886</v>
      </c>
      <c r="V353" s="18" t="s">
        <v>2138</v>
      </c>
      <c r="W353" t="s">
        <v>7564</v>
      </c>
      <c r="X353" s="18" t="s">
        <v>7545</v>
      </c>
    </row>
    <row r="354" spans="1:26" s="18" customFormat="1" x14ac:dyDescent="0.2">
      <c r="A354" s="18">
        <v>92866</v>
      </c>
      <c r="B354" s="18">
        <v>17684</v>
      </c>
      <c r="C354" s="9" t="s">
        <v>26</v>
      </c>
      <c r="D354" s="9" t="s">
        <v>2339</v>
      </c>
      <c r="E354" s="9" t="s">
        <v>16</v>
      </c>
      <c r="F354" s="18" t="s">
        <v>1176</v>
      </c>
      <c r="G354" s="18" t="s">
        <v>1081</v>
      </c>
      <c r="H354" s="18" t="s">
        <v>115</v>
      </c>
      <c r="I354" s="18" t="s">
        <v>1177</v>
      </c>
      <c r="J354" s="19">
        <v>40091</v>
      </c>
      <c r="K354" s="18">
        <v>2231</v>
      </c>
      <c r="L354" s="18" t="s">
        <v>3428</v>
      </c>
      <c r="M354" s="18" t="s">
        <v>4121</v>
      </c>
      <c r="N354" s="18" t="s">
        <v>19</v>
      </c>
      <c r="O354" s="19" t="s">
        <v>4876</v>
      </c>
      <c r="P354" s="27" t="s">
        <v>8037</v>
      </c>
      <c r="Q354" t="s">
        <v>7542</v>
      </c>
      <c r="R354" t="s">
        <v>7543</v>
      </c>
      <c r="S354" s="29" t="s">
        <v>1178</v>
      </c>
      <c r="T354" s="32" t="s">
        <v>5411</v>
      </c>
      <c r="U354" s="18" t="s">
        <v>8897</v>
      </c>
      <c r="V354" s="18" t="s">
        <v>2139</v>
      </c>
      <c r="W354" t="s">
        <v>7558</v>
      </c>
      <c r="X354" s="18" t="s">
        <v>7545</v>
      </c>
      <c r="Y354" s="19"/>
    </row>
    <row r="355" spans="1:26" s="18" customFormat="1" x14ac:dyDescent="0.2">
      <c r="A355" s="18">
        <v>92849</v>
      </c>
      <c r="B355" s="18">
        <v>17585</v>
      </c>
      <c r="C355" s="9" t="s">
        <v>9248</v>
      </c>
      <c r="D355" s="9" t="s">
        <v>2349</v>
      </c>
      <c r="E355" s="9" t="s">
        <v>16</v>
      </c>
      <c r="F355" s="18" t="s">
        <v>1179</v>
      </c>
      <c r="G355" s="18" t="s">
        <v>1180</v>
      </c>
      <c r="H355" s="18" t="s">
        <v>1181</v>
      </c>
      <c r="I355" s="18" t="s">
        <v>1182</v>
      </c>
      <c r="J355" s="19">
        <v>40091</v>
      </c>
      <c r="K355" s="18">
        <v>732</v>
      </c>
      <c r="L355" s="18" t="s">
        <v>2763</v>
      </c>
      <c r="M355" s="18" t="s">
        <v>3447</v>
      </c>
      <c r="N355" s="18" t="s">
        <v>19</v>
      </c>
      <c r="O355" s="18" t="s">
        <v>9259</v>
      </c>
      <c r="P355" s="27" t="s">
        <v>8037</v>
      </c>
      <c r="Q355" t="s">
        <v>7542</v>
      </c>
      <c r="R355" t="s">
        <v>7543</v>
      </c>
      <c r="S355" s="29" t="s">
        <v>1183</v>
      </c>
      <c r="T355" s="32" t="s">
        <v>5412</v>
      </c>
      <c r="U355" s="18" t="s">
        <v>8897</v>
      </c>
      <c r="V355" s="18" t="s">
        <v>2138</v>
      </c>
      <c r="W355" t="s">
        <v>7548</v>
      </c>
      <c r="X355" s="18" t="s">
        <v>7545</v>
      </c>
    </row>
    <row r="356" spans="1:26" s="18" customFormat="1" x14ac:dyDescent="0.2">
      <c r="A356" s="18">
        <v>92845</v>
      </c>
      <c r="B356" s="18">
        <v>17566</v>
      </c>
      <c r="C356" s="9" t="s">
        <v>26</v>
      </c>
      <c r="D356" s="9" t="s">
        <v>504</v>
      </c>
      <c r="E356" s="9" t="s">
        <v>8194</v>
      </c>
      <c r="F356" s="18" t="s">
        <v>1184</v>
      </c>
      <c r="G356" s="18" t="s">
        <v>1185</v>
      </c>
      <c r="H356" s="18" t="s">
        <v>1186</v>
      </c>
      <c r="I356" s="18" t="s">
        <v>1187</v>
      </c>
      <c r="J356" s="19">
        <v>40098</v>
      </c>
      <c r="K356" s="18">
        <v>2283</v>
      </c>
      <c r="L356" s="18" t="s">
        <v>2554</v>
      </c>
      <c r="M356" s="18" t="s">
        <v>7154</v>
      </c>
      <c r="N356" s="18" t="s">
        <v>19</v>
      </c>
      <c r="O356" s="19" t="s">
        <v>10786</v>
      </c>
      <c r="P356" s="27" t="s">
        <v>9180</v>
      </c>
      <c r="Q356" t="s">
        <v>7571</v>
      </c>
      <c r="R356" t="s">
        <v>7552</v>
      </c>
      <c r="S356" s="29" t="s">
        <v>1188</v>
      </c>
      <c r="T356" s="32" t="s">
        <v>5413</v>
      </c>
      <c r="U356" s="18" t="s">
        <v>8181</v>
      </c>
      <c r="V356" s="18" t="s">
        <v>2139</v>
      </c>
      <c r="W356" t="s">
        <v>7558</v>
      </c>
      <c r="X356" s="18" t="s">
        <v>7545</v>
      </c>
      <c r="Y356" s="19"/>
    </row>
    <row r="357" spans="1:26" s="18" customFormat="1" x14ac:dyDescent="0.2">
      <c r="A357" s="18">
        <v>92880</v>
      </c>
      <c r="B357" s="18">
        <v>17716</v>
      </c>
      <c r="C357" s="9" t="s">
        <v>26</v>
      </c>
      <c r="D357" s="9" t="s">
        <v>56</v>
      </c>
      <c r="E357" s="9" t="s">
        <v>3432</v>
      </c>
      <c r="F357" s="18" t="s">
        <v>1189</v>
      </c>
      <c r="G357" s="18" t="s">
        <v>1190</v>
      </c>
      <c r="H357" s="18" t="s">
        <v>1191</v>
      </c>
      <c r="I357" s="18" t="s">
        <v>1192</v>
      </c>
      <c r="J357" s="19">
        <v>40100</v>
      </c>
      <c r="K357" s="18">
        <v>690</v>
      </c>
      <c r="L357" s="18" t="s">
        <v>8172</v>
      </c>
      <c r="M357" s="18" t="s">
        <v>2140</v>
      </c>
      <c r="N357" s="18" t="s">
        <v>19</v>
      </c>
      <c r="O357" s="19" t="s">
        <v>3433</v>
      </c>
      <c r="P357" s="27" t="s">
        <v>8045</v>
      </c>
      <c r="Q357" t="s">
        <v>7554</v>
      </c>
      <c r="R357" t="s">
        <v>7555</v>
      </c>
      <c r="S357" s="29" t="s">
        <v>1193</v>
      </c>
      <c r="T357" s="32" t="s">
        <v>5414</v>
      </c>
      <c r="U357" s="18" t="s">
        <v>8956</v>
      </c>
      <c r="V357" s="18" t="s">
        <v>2139</v>
      </c>
      <c r="W357" t="s">
        <v>7548</v>
      </c>
      <c r="X357" s="18" t="s">
        <v>8173</v>
      </c>
    </row>
    <row r="358" spans="1:26" s="18" customFormat="1" x14ac:dyDescent="0.2">
      <c r="A358" s="18">
        <v>92877</v>
      </c>
      <c r="B358" s="18">
        <v>17711</v>
      </c>
      <c r="C358" s="9" t="s">
        <v>26</v>
      </c>
      <c r="D358" s="9" t="s">
        <v>2339</v>
      </c>
      <c r="E358" s="9" t="s">
        <v>3435</v>
      </c>
      <c r="F358" s="18" t="s">
        <v>1199</v>
      </c>
      <c r="G358" s="18" t="s">
        <v>82</v>
      </c>
      <c r="H358" s="18" t="s">
        <v>1200</v>
      </c>
      <c r="I358" s="18" t="s">
        <v>1201</v>
      </c>
      <c r="J358" s="19">
        <v>40105</v>
      </c>
      <c r="K358" s="18">
        <v>689</v>
      </c>
      <c r="L358" s="18" t="s">
        <v>8180</v>
      </c>
      <c r="M358" s="18" t="s">
        <v>112</v>
      </c>
      <c r="N358" s="18" t="s">
        <v>19</v>
      </c>
      <c r="O358" s="19" t="s">
        <v>3436</v>
      </c>
      <c r="P358" s="27" t="s">
        <v>8048</v>
      </c>
      <c r="Q358" t="s">
        <v>7554</v>
      </c>
      <c r="R358" t="s">
        <v>7555</v>
      </c>
      <c r="S358" s="29" t="s">
        <v>1202</v>
      </c>
      <c r="T358" s="32" t="s">
        <v>5416</v>
      </c>
      <c r="U358" s="18" t="s">
        <v>8956</v>
      </c>
      <c r="V358" s="18" t="s">
        <v>2139</v>
      </c>
      <c r="W358" t="s">
        <v>7563</v>
      </c>
      <c r="X358" s="18" t="s">
        <v>7545</v>
      </c>
      <c r="Y358" s="27"/>
    </row>
    <row r="359" spans="1:26" s="18" customFormat="1" x14ac:dyDescent="0.2">
      <c r="A359" s="18">
        <v>92857</v>
      </c>
      <c r="B359" s="18">
        <v>17614</v>
      </c>
      <c r="C359" s="9" t="s">
        <v>9248</v>
      </c>
      <c r="D359" s="9" t="s">
        <v>56</v>
      </c>
      <c r="E359" s="9" t="s">
        <v>9228</v>
      </c>
      <c r="F359" s="18" t="s">
        <v>1195</v>
      </c>
      <c r="G359" s="18" t="s">
        <v>1196</v>
      </c>
      <c r="H359" s="18" t="s">
        <v>816</v>
      </c>
      <c r="I359" s="18" t="s">
        <v>1197</v>
      </c>
      <c r="J359" s="19">
        <v>40105</v>
      </c>
      <c r="K359" s="18">
        <v>1729</v>
      </c>
      <c r="L359" s="18" t="s">
        <v>2960</v>
      </c>
      <c r="M359" s="18" t="s">
        <v>714</v>
      </c>
      <c r="N359" s="18" t="s">
        <v>31</v>
      </c>
      <c r="O359" s="18" t="s">
        <v>9269</v>
      </c>
      <c r="P359" s="27" t="s">
        <v>9227</v>
      </c>
      <c r="Q359" t="s">
        <v>7551</v>
      </c>
      <c r="R359" t="s">
        <v>7552</v>
      </c>
      <c r="S359" s="29" t="s">
        <v>1198</v>
      </c>
      <c r="T359" s="32" t="s">
        <v>5415</v>
      </c>
      <c r="U359" s="18" t="s">
        <v>8181</v>
      </c>
      <c r="V359" s="18" t="s">
        <v>2138</v>
      </c>
      <c r="W359" t="s">
        <v>7564</v>
      </c>
      <c r="X359" s="18" t="s">
        <v>7545</v>
      </c>
    </row>
    <row r="360" spans="1:26" s="18" customFormat="1" x14ac:dyDescent="0.2">
      <c r="A360" s="18">
        <v>92780</v>
      </c>
      <c r="B360" s="18">
        <v>17422</v>
      </c>
      <c r="C360" s="9" t="s">
        <v>26</v>
      </c>
      <c r="D360" s="9" t="s">
        <v>701</v>
      </c>
      <c r="E360" s="9" t="s">
        <v>79</v>
      </c>
      <c r="F360" s="18" t="s">
        <v>1203</v>
      </c>
      <c r="G360" s="18" t="s">
        <v>1204</v>
      </c>
      <c r="H360" s="18" t="s">
        <v>316</v>
      </c>
      <c r="I360" s="18" t="s">
        <v>1205</v>
      </c>
      <c r="J360" s="19">
        <v>40120</v>
      </c>
      <c r="K360" s="18">
        <v>2294</v>
      </c>
      <c r="L360" s="18" t="s">
        <v>4118</v>
      </c>
      <c r="M360" s="18" t="s">
        <v>9800</v>
      </c>
      <c r="N360" s="18" t="s">
        <v>19</v>
      </c>
      <c r="O360" s="19" t="s">
        <v>2948</v>
      </c>
      <c r="P360" s="27" t="s">
        <v>8042</v>
      </c>
      <c r="Q360" t="s">
        <v>7559</v>
      </c>
      <c r="R360" t="s">
        <v>7560</v>
      </c>
      <c r="S360" s="29" t="s">
        <v>1206</v>
      </c>
      <c r="T360" s="32" t="s">
        <v>5417</v>
      </c>
      <c r="U360" s="18" t="s">
        <v>85</v>
      </c>
      <c r="V360" s="18" t="s">
        <v>2139</v>
      </c>
      <c r="W360" t="s">
        <v>7558</v>
      </c>
      <c r="X360" s="18" t="s">
        <v>7545</v>
      </c>
      <c r="Z360" s="41"/>
    </row>
    <row r="361" spans="1:26" s="18" customFormat="1" x14ac:dyDescent="0.2">
      <c r="A361" s="18">
        <v>92920</v>
      </c>
      <c r="B361" s="18">
        <v>17870</v>
      </c>
      <c r="C361" s="9" t="s">
        <v>26</v>
      </c>
      <c r="D361" s="9" t="s">
        <v>56</v>
      </c>
      <c r="E361" s="9" t="s">
        <v>57</v>
      </c>
      <c r="F361" s="18" t="s">
        <v>1212</v>
      </c>
      <c r="G361" s="18" t="s">
        <v>215</v>
      </c>
      <c r="H361" s="18" t="s">
        <v>227</v>
      </c>
      <c r="I361" s="18" t="s">
        <v>1213</v>
      </c>
      <c r="J361" s="19">
        <v>40148</v>
      </c>
      <c r="K361" s="18">
        <v>731</v>
      </c>
      <c r="L361" s="18" t="s">
        <v>729</v>
      </c>
      <c r="M361" s="18" t="s">
        <v>393</v>
      </c>
      <c r="N361" s="18" t="s">
        <v>31</v>
      </c>
      <c r="O361" s="19" t="s">
        <v>1950</v>
      </c>
      <c r="P361" s="27" t="s">
        <v>8044</v>
      </c>
      <c r="Q361" t="s">
        <v>7542</v>
      </c>
      <c r="R361" t="s">
        <v>7543</v>
      </c>
      <c r="S361" s="29" t="s">
        <v>1214</v>
      </c>
      <c r="T361" s="32" t="s">
        <v>5418</v>
      </c>
      <c r="U361" s="18" t="s">
        <v>8886</v>
      </c>
      <c r="V361" s="18" t="s">
        <v>2139</v>
      </c>
      <c r="W361" t="s">
        <v>7563</v>
      </c>
      <c r="X361" s="18" t="s">
        <v>7545</v>
      </c>
      <c r="Y361" s="19"/>
    </row>
    <row r="362" spans="1:26" s="18" customFormat="1" x14ac:dyDescent="0.2">
      <c r="A362" s="18">
        <v>92898</v>
      </c>
      <c r="B362" s="18">
        <v>17780</v>
      </c>
      <c r="C362" s="9" t="s">
        <v>9248</v>
      </c>
      <c r="D362" s="9" t="s">
        <v>688</v>
      </c>
      <c r="E362" s="9" t="s">
        <v>57</v>
      </c>
      <c r="F362" s="18" t="s">
        <v>20</v>
      </c>
      <c r="G362" s="18" t="s">
        <v>1216</v>
      </c>
      <c r="H362" s="18" t="s">
        <v>1217</v>
      </c>
      <c r="I362" s="18" t="s">
        <v>1218</v>
      </c>
      <c r="J362" s="19">
        <v>40153</v>
      </c>
      <c r="K362" s="18">
        <v>733</v>
      </c>
      <c r="L362" s="18" t="s">
        <v>2447</v>
      </c>
      <c r="M362" s="18" t="s">
        <v>611</v>
      </c>
      <c r="N362" s="18" t="s">
        <v>19</v>
      </c>
      <c r="O362" s="18" t="s">
        <v>9271</v>
      </c>
      <c r="P362" s="27" t="s">
        <v>8044</v>
      </c>
      <c r="Q362" t="s">
        <v>7542</v>
      </c>
      <c r="R362" t="s">
        <v>7543</v>
      </c>
      <c r="S362" s="29" t="s">
        <v>1219</v>
      </c>
      <c r="T362" s="32" t="s">
        <v>5419</v>
      </c>
      <c r="U362" s="18" t="s">
        <v>2141</v>
      </c>
      <c r="V362" s="18" t="s">
        <v>2138</v>
      </c>
      <c r="W362" t="s">
        <v>7557</v>
      </c>
      <c r="X362" s="18" t="s">
        <v>7545</v>
      </c>
    </row>
    <row r="363" spans="1:26" s="18" customFormat="1" x14ac:dyDescent="0.2">
      <c r="A363" s="18">
        <v>92929</v>
      </c>
      <c r="B363" s="18">
        <v>17928</v>
      </c>
      <c r="C363" s="9" t="s">
        <v>9248</v>
      </c>
      <c r="D363" s="9" t="s">
        <v>688</v>
      </c>
      <c r="E363" s="9" t="s">
        <v>57</v>
      </c>
      <c r="F363" s="18" t="s">
        <v>1221</v>
      </c>
      <c r="G363" s="18" t="s">
        <v>378</v>
      </c>
      <c r="H363" s="18" t="s">
        <v>1222</v>
      </c>
      <c r="I363" s="18" t="s">
        <v>1223</v>
      </c>
      <c r="J363" s="19">
        <v>40163</v>
      </c>
      <c r="K363" s="18">
        <v>1972</v>
      </c>
      <c r="L363" s="18" t="s">
        <v>6787</v>
      </c>
      <c r="M363" s="18" t="s">
        <v>611</v>
      </c>
      <c r="N363" s="18" t="s">
        <v>19</v>
      </c>
      <c r="O363" s="18" t="s">
        <v>9271</v>
      </c>
      <c r="P363" s="27" t="s">
        <v>8044</v>
      </c>
      <c r="Q363" t="s">
        <v>7542</v>
      </c>
      <c r="R363" t="s">
        <v>7543</v>
      </c>
      <c r="S363" s="29" t="s">
        <v>1224</v>
      </c>
      <c r="T363" s="32" t="s">
        <v>5420</v>
      </c>
      <c r="U363" s="18" t="s">
        <v>2141</v>
      </c>
      <c r="V363" s="18" t="s">
        <v>2138</v>
      </c>
      <c r="W363" t="s">
        <v>7544</v>
      </c>
      <c r="X363" s="18" t="s">
        <v>7545</v>
      </c>
    </row>
    <row r="364" spans="1:26" s="18" customFormat="1" x14ac:dyDescent="0.2">
      <c r="A364" s="18">
        <v>92951</v>
      </c>
      <c r="B364" s="18">
        <v>17978</v>
      </c>
      <c r="C364" s="9" t="s">
        <v>26</v>
      </c>
      <c r="D364" s="9" t="s">
        <v>56</v>
      </c>
      <c r="E364" s="9" t="s">
        <v>9228</v>
      </c>
      <c r="F364" s="18" t="s">
        <v>1226</v>
      </c>
      <c r="G364" s="18" t="s">
        <v>1227</v>
      </c>
      <c r="H364" s="18" t="s">
        <v>1228</v>
      </c>
      <c r="I364" s="18" t="s">
        <v>1229</v>
      </c>
      <c r="J364" s="19">
        <v>40182</v>
      </c>
      <c r="K364" s="18">
        <v>2283</v>
      </c>
      <c r="L364" s="18" t="s">
        <v>2554</v>
      </c>
      <c r="M364" s="18" t="s">
        <v>6788</v>
      </c>
      <c r="N364" s="18" t="s">
        <v>19</v>
      </c>
      <c r="O364" s="19" t="s">
        <v>10775</v>
      </c>
      <c r="P364" s="27" t="s">
        <v>9227</v>
      </c>
      <c r="Q364" t="s">
        <v>7551</v>
      </c>
      <c r="R364" t="s">
        <v>7552</v>
      </c>
      <c r="S364" s="29" t="s">
        <v>2004</v>
      </c>
      <c r="T364" s="32" t="s">
        <v>5421</v>
      </c>
      <c r="U364" s="18" t="s">
        <v>8181</v>
      </c>
      <c r="V364" s="18" t="s">
        <v>2139</v>
      </c>
      <c r="W364" t="s">
        <v>7558</v>
      </c>
      <c r="X364" s="18" t="s">
        <v>7545</v>
      </c>
      <c r="Y364" s="19"/>
    </row>
    <row r="365" spans="1:26" s="18" customFormat="1" x14ac:dyDescent="0.2">
      <c r="A365" s="18">
        <v>92935</v>
      </c>
      <c r="B365" s="18">
        <v>17944</v>
      </c>
      <c r="C365" s="9" t="s">
        <v>26</v>
      </c>
      <c r="D365" s="9" t="s">
        <v>6785</v>
      </c>
      <c r="E365" s="9" t="s">
        <v>35</v>
      </c>
      <c r="F365" s="18" t="s">
        <v>1238</v>
      </c>
      <c r="G365" s="18" t="s">
        <v>1239</v>
      </c>
      <c r="H365" s="18" t="s">
        <v>1240</v>
      </c>
      <c r="I365" s="18" t="s">
        <v>1241</v>
      </c>
      <c r="J365" s="19">
        <v>40203</v>
      </c>
      <c r="K365" s="18">
        <v>2231</v>
      </c>
      <c r="L365" s="18" t="s">
        <v>3428</v>
      </c>
      <c r="M365" s="18" t="s">
        <v>2762</v>
      </c>
      <c r="N365" s="18" t="s">
        <v>31</v>
      </c>
      <c r="O365" s="19" t="s">
        <v>10766</v>
      </c>
      <c r="P365" s="27" t="s">
        <v>8047</v>
      </c>
      <c r="Q365" t="s">
        <v>7542</v>
      </c>
      <c r="R365" t="s">
        <v>7543</v>
      </c>
      <c r="S365" s="29" t="s">
        <v>1242</v>
      </c>
      <c r="T365" s="32" t="s">
        <v>5422</v>
      </c>
      <c r="U365" s="18" t="s">
        <v>8897</v>
      </c>
      <c r="V365" s="18" t="s">
        <v>2139</v>
      </c>
      <c r="W365" t="s">
        <v>7558</v>
      </c>
      <c r="X365" s="18" t="s">
        <v>7545</v>
      </c>
      <c r="Y365" s="19"/>
    </row>
    <row r="366" spans="1:26" s="18" customFormat="1" x14ac:dyDescent="0.2">
      <c r="A366" s="18">
        <v>93193</v>
      </c>
      <c r="B366" s="18">
        <v>18418</v>
      </c>
      <c r="C366" s="9" t="s">
        <v>9248</v>
      </c>
      <c r="D366" s="9" t="s">
        <v>56</v>
      </c>
      <c r="E366" s="9" t="s">
        <v>57</v>
      </c>
      <c r="F366" s="18" t="s">
        <v>1233</v>
      </c>
      <c r="G366" s="18" t="s">
        <v>1234</v>
      </c>
      <c r="H366" s="18" t="s">
        <v>1235</v>
      </c>
      <c r="I366" s="18" t="s">
        <v>1236</v>
      </c>
      <c r="J366" s="19">
        <v>40203</v>
      </c>
      <c r="K366" s="18">
        <v>732</v>
      </c>
      <c r="L366" s="18" t="s">
        <v>2763</v>
      </c>
      <c r="M366" s="18" t="s">
        <v>4123</v>
      </c>
      <c r="N366" s="18" t="s">
        <v>19</v>
      </c>
      <c r="O366" s="18" t="s">
        <v>9252</v>
      </c>
      <c r="P366" s="27" t="s">
        <v>8044</v>
      </c>
      <c r="Q366" t="s">
        <v>7542</v>
      </c>
      <c r="R366" t="s">
        <v>7543</v>
      </c>
      <c r="S366" s="29" t="s">
        <v>1237</v>
      </c>
      <c r="T366" s="32" t="s">
        <v>5423</v>
      </c>
      <c r="U366" s="18" t="s">
        <v>2141</v>
      </c>
      <c r="V366" s="18" t="s">
        <v>2138</v>
      </c>
      <c r="W366" t="s">
        <v>7548</v>
      </c>
      <c r="X366" s="18" t="s">
        <v>7545</v>
      </c>
    </row>
    <row r="367" spans="1:26" s="18" customFormat="1" x14ac:dyDescent="0.2">
      <c r="A367" s="18">
        <v>93194</v>
      </c>
      <c r="B367" s="18">
        <v>18419</v>
      </c>
      <c r="C367" s="9" t="s">
        <v>9248</v>
      </c>
      <c r="D367" s="9" t="s">
        <v>2982</v>
      </c>
      <c r="E367" s="9" t="s">
        <v>35</v>
      </c>
      <c r="F367" s="18" t="s">
        <v>1247</v>
      </c>
      <c r="G367" s="18" t="s">
        <v>1248</v>
      </c>
      <c r="H367" s="18" t="s">
        <v>1249</v>
      </c>
      <c r="I367" s="18" t="s">
        <v>1250</v>
      </c>
      <c r="J367" s="19">
        <v>40238</v>
      </c>
      <c r="K367" s="18">
        <v>732</v>
      </c>
      <c r="L367" s="18" t="s">
        <v>2763</v>
      </c>
      <c r="M367" s="18" t="s">
        <v>7145</v>
      </c>
      <c r="N367" s="18" t="s">
        <v>31</v>
      </c>
      <c r="O367" s="18" t="s">
        <v>9284</v>
      </c>
      <c r="P367" s="27" t="s">
        <v>8047</v>
      </c>
      <c r="Q367" t="s">
        <v>7542</v>
      </c>
      <c r="R367" t="s">
        <v>7543</v>
      </c>
      <c r="S367" s="29" t="s">
        <v>1251</v>
      </c>
      <c r="T367" s="32" t="s">
        <v>5425</v>
      </c>
      <c r="U367" s="18" t="s">
        <v>8897</v>
      </c>
      <c r="V367" s="18" t="s">
        <v>2138</v>
      </c>
      <c r="W367" t="s">
        <v>7548</v>
      </c>
      <c r="X367" s="18" t="s">
        <v>7545</v>
      </c>
      <c r="Y367" s="19"/>
    </row>
    <row r="368" spans="1:26" s="18" customFormat="1" x14ac:dyDescent="0.2">
      <c r="A368" s="18">
        <v>93202</v>
      </c>
      <c r="B368" s="18">
        <v>18442</v>
      </c>
      <c r="C368" s="9" t="s">
        <v>26</v>
      </c>
      <c r="D368" s="9" t="s">
        <v>701</v>
      </c>
      <c r="E368" s="9" t="s">
        <v>4669</v>
      </c>
      <c r="F368" s="18" t="s">
        <v>1179</v>
      </c>
      <c r="G368" s="18" t="s">
        <v>1253</v>
      </c>
      <c r="H368" s="18" t="s">
        <v>1254</v>
      </c>
      <c r="I368" s="18" t="s">
        <v>2351</v>
      </c>
      <c r="J368" s="19">
        <v>40238</v>
      </c>
      <c r="K368" s="18">
        <v>2246</v>
      </c>
      <c r="L368" s="18" t="s">
        <v>3453</v>
      </c>
      <c r="M368" s="18" t="s">
        <v>4117</v>
      </c>
      <c r="N368" s="18" t="s">
        <v>31</v>
      </c>
      <c r="O368" s="19" t="s">
        <v>4670</v>
      </c>
      <c r="P368" s="27" t="s">
        <v>8040</v>
      </c>
      <c r="Q368" t="s">
        <v>7546</v>
      </c>
      <c r="R368" t="s">
        <v>7547</v>
      </c>
      <c r="S368" s="29" t="s">
        <v>2005</v>
      </c>
      <c r="T368" s="32" t="s">
        <v>5424</v>
      </c>
      <c r="U368" s="18" t="s">
        <v>6782</v>
      </c>
      <c r="V368" s="18" t="s">
        <v>2139</v>
      </c>
      <c r="W368" t="s">
        <v>7558</v>
      </c>
      <c r="X368" s="18" t="s">
        <v>7545</v>
      </c>
    </row>
    <row r="369" spans="1:26" s="18" customFormat="1" x14ac:dyDescent="0.2">
      <c r="A369" s="18">
        <v>93229</v>
      </c>
      <c r="B369" s="18">
        <v>18513</v>
      </c>
      <c r="C369" s="9" t="s">
        <v>26</v>
      </c>
      <c r="D369" s="9" t="s">
        <v>701</v>
      </c>
      <c r="E369" s="9" t="s">
        <v>3601</v>
      </c>
      <c r="F369" s="18" t="s">
        <v>1255</v>
      </c>
      <c r="G369" s="18" t="s">
        <v>1256</v>
      </c>
      <c r="H369" s="18" t="s">
        <v>1257</v>
      </c>
      <c r="I369" s="18" t="s">
        <v>1258</v>
      </c>
      <c r="J369" s="19">
        <v>40252</v>
      </c>
      <c r="K369" s="18">
        <v>792</v>
      </c>
      <c r="L369" s="18" t="s">
        <v>3817</v>
      </c>
      <c r="M369" s="18" t="s">
        <v>8063</v>
      </c>
      <c r="N369" s="18" t="s">
        <v>19</v>
      </c>
      <c r="O369" s="19" t="s">
        <v>3606</v>
      </c>
      <c r="P369" s="27" t="s">
        <v>8064</v>
      </c>
      <c r="Q369" t="s">
        <v>7571</v>
      </c>
      <c r="R369" t="s">
        <v>7547</v>
      </c>
      <c r="S369" s="29" t="s">
        <v>1260</v>
      </c>
      <c r="T369" s="32" t="s">
        <v>5427</v>
      </c>
      <c r="U369" s="18" t="s">
        <v>3472</v>
      </c>
      <c r="V369" s="18" t="s">
        <v>2139</v>
      </c>
      <c r="W369" t="s">
        <v>7563</v>
      </c>
      <c r="X369" s="18" t="s">
        <v>7545</v>
      </c>
      <c r="Y369" s="27"/>
    </row>
    <row r="370" spans="1:26" s="18" customFormat="1" x14ac:dyDescent="0.2">
      <c r="A370" s="18">
        <v>93217</v>
      </c>
      <c r="B370" s="18">
        <v>18475</v>
      </c>
      <c r="C370" s="9" t="s">
        <v>9248</v>
      </c>
      <c r="D370" s="9" t="s">
        <v>135</v>
      </c>
      <c r="E370" s="9" t="s">
        <v>2448</v>
      </c>
      <c r="F370" s="18" t="s">
        <v>82</v>
      </c>
      <c r="G370" s="18" t="s">
        <v>1265</v>
      </c>
      <c r="H370" s="18" t="s">
        <v>268</v>
      </c>
      <c r="I370" s="18" t="s">
        <v>1266</v>
      </c>
      <c r="J370" s="19">
        <v>40259</v>
      </c>
      <c r="K370" s="18">
        <v>727</v>
      </c>
      <c r="L370" s="18" t="s">
        <v>2973</v>
      </c>
      <c r="M370" s="18" t="s">
        <v>137</v>
      </c>
      <c r="N370" s="18" t="s">
        <v>19</v>
      </c>
      <c r="O370" s="19" t="s">
        <v>9280</v>
      </c>
      <c r="P370" s="27" t="s">
        <v>8060</v>
      </c>
      <c r="Q370" t="s">
        <v>7542</v>
      </c>
      <c r="R370" t="s">
        <v>7543</v>
      </c>
      <c r="S370" s="29" t="s">
        <v>1267</v>
      </c>
      <c r="T370" s="32" t="s">
        <v>5429</v>
      </c>
      <c r="U370" s="18" t="s">
        <v>8897</v>
      </c>
      <c r="V370" s="18" t="s">
        <v>2138</v>
      </c>
      <c r="W370" t="s">
        <v>7548</v>
      </c>
      <c r="X370" s="18" t="s">
        <v>7545</v>
      </c>
      <c r="Y370" s="19"/>
    </row>
    <row r="371" spans="1:26" s="18" customFormat="1" x14ac:dyDescent="0.2">
      <c r="A371" s="18">
        <v>93231</v>
      </c>
      <c r="B371" s="18">
        <v>18525</v>
      </c>
      <c r="C371" s="9" t="s">
        <v>26</v>
      </c>
      <c r="D371" s="9" t="s">
        <v>2339</v>
      </c>
      <c r="E371" s="9" t="s">
        <v>9231</v>
      </c>
      <c r="F371" s="18" t="s">
        <v>1269</v>
      </c>
      <c r="G371" s="18" t="s">
        <v>1270</v>
      </c>
      <c r="H371" s="18" t="s">
        <v>1271</v>
      </c>
      <c r="I371" s="18" t="s">
        <v>1272</v>
      </c>
      <c r="J371" s="19">
        <v>40287</v>
      </c>
      <c r="K371" s="18">
        <v>1716</v>
      </c>
      <c r="L371" s="18" t="s">
        <v>2560</v>
      </c>
      <c r="M371" s="18" t="s">
        <v>993</v>
      </c>
      <c r="N371" s="18" t="s">
        <v>19</v>
      </c>
      <c r="O371" s="19" t="s">
        <v>10787</v>
      </c>
      <c r="P371" s="27" t="s">
        <v>9202</v>
      </c>
      <c r="Q371" t="s">
        <v>7551</v>
      </c>
      <c r="R371" t="s">
        <v>7552</v>
      </c>
      <c r="S371" s="29" t="s">
        <v>1273</v>
      </c>
      <c r="T371" s="32" t="s">
        <v>5430</v>
      </c>
      <c r="U371" s="18" t="s">
        <v>8169</v>
      </c>
      <c r="V371" s="18" t="s">
        <v>2139</v>
      </c>
      <c r="W371" t="s">
        <v>7563</v>
      </c>
      <c r="X371" s="18" t="s">
        <v>7545</v>
      </c>
      <c r="Y371" s="19"/>
    </row>
    <row r="372" spans="1:26" s="18" customFormat="1" x14ac:dyDescent="0.2">
      <c r="A372" s="18">
        <v>93236</v>
      </c>
      <c r="B372" s="18">
        <v>18536</v>
      </c>
      <c r="C372" s="9" t="s">
        <v>9248</v>
      </c>
      <c r="D372" s="9" t="s">
        <v>3380</v>
      </c>
      <c r="E372" s="9" t="s">
        <v>7140</v>
      </c>
      <c r="F372" s="18" t="s">
        <v>1276</v>
      </c>
      <c r="G372" s="18" t="s">
        <v>1277</v>
      </c>
      <c r="H372" s="18" t="s">
        <v>788</v>
      </c>
      <c r="I372" s="18" t="s">
        <v>1278</v>
      </c>
      <c r="J372" s="19">
        <v>40302</v>
      </c>
      <c r="K372" s="18">
        <v>747</v>
      </c>
      <c r="L372" s="18" t="s">
        <v>2443</v>
      </c>
      <c r="M372" s="18" t="s">
        <v>8937</v>
      </c>
      <c r="N372" s="18" t="s">
        <v>31</v>
      </c>
      <c r="O372" s="19" t="s">
        <v>9449</v>
      </c>
      <c r="P372" s="27" t="s">
        <v>8055</v>
      </c>
      <c r="Q372" t="s">
        <v>7542</v>
      </c>
      <c r="R372" t="s">
        <v>7543</v>
      </c>
      <c r="S372" s="29" t="s">
        <v>1279</v>
      </c>
      <c r="T372" s="32" t="s">
        <v>5431</v>
      </c>
      <c r="U372" s="18" t="s">
        <v>8897</v>
      </c>
      <c r="V372" s="18" t="s">
        <v>2138</v>
      </c>
      <c r="W372" t="s">
        <v>7564</v>
      </c>
      <c r="X372" s="18" t="s">
        <v>7545</v>
      </c>
    </row>
    <row r="373" spans="1:26" s="18" customFormat="1" x14ac:dyDescent="0.2">
      <c r="A373" s="18">
        <v>93270</v>
      </c>
      <c r="B373" s="18">
        <v>18674</v>
      </c>
      <c r="C373" s="9" t="s">
        <v>9248</v>
      </c>
      <c r="D373" s="9" t="s">
        <v>2456</v>
      </c>
      <c r="E373" s="9" t="s">
        <v>35</v>
      </c>
      <c r="F373" s="18" t="s">
        <v>1292</v>
      </c>
      <c r="G373" s="18" t="s">
        <v>1081</v>
      </c>
      <c r="H373" s="18" t="s">
        <v>1293</v>
      </c>
      <c r="I373" s="18" t="s">
        <v>1294</v>
      </c>
      <c r="J373" s="19">
        <v>40329</v>
      </c>
      <c r="K373" s="18">
        <v>732</v>
      </c>
      <c r="L373" s="18" t="s">
        <v>2763</v>
      </c>
      <c r="M373" s="18" t="s">
        <v>4134</v>
      </c>
      <c r="N373" s="18" t="s">
        <v>19</v>
      </c>
      <c r="O373" s="19" t="s">
        <v>9816</v>
      </c>
      <c r="P373" s="27" t="s">
        <v>8047</v>
      </c>
      <c r="Q373" t="s">
        <v>7542</v>
      </c>
      <c r="R373" t="s">
        <v>7543</v>
      </c>
      <c r="S373" s="29" t="s">
        <v>1295</v>
      </c>
      <c r="T373" s="32" t="s">
        <v>5434</v>
      </c>
      <c r="U373" s="18" t="s">
        <v>8897</v>
      </c>
      <c r="V373" s="18" t="s">
        <v>2138</v>
      </c>
      <c r="W373" t="s">
        <v>7548</v>
      </c>
      <c r="X373" s="18" t="s">
        <v>7545</v>
      </c>
    </row>
    <row r="374" spans="1:26" s="18" customFormat="1" x14ac:dyDescent="0.2">
      <c r="A374" s="18">
        <v>93272</v>
      </c>
      <c r="B374" s="18">
        <v>18676</v>
      </c>
      <c r="C374" s="9" t="s">
        <v>9248</v>
      </c>
      <c r="D374" s="9" t="s">
        <v>2349</v>
      </c>
      <c r="E374" s="9" t="s">
        <v>16</v>
      </c>
      <c r="F374" s="18" t="s">
        <v>1296</v>
      </c>
      <c r="G374" s="18" t="s">
        <v>1297</v>
      </c>
      <c r="H374" s="18" t="s">
        <v>1298</v>
      </c>
      <c r="I374" s="18" t="s">
        <v>1299</v>
      </c>
      <c r="J374" s="19">
        <v>40329</v>
      </c>
      <c r="K374" s="18">
        <v>732</v>
      </c>
      <c r="L374" s="18" t="s">
        <v>2763</v>
      </c>
      <c r="M374" s="18" t="s">
        <v>9450</v>
      </c>
      <c r="N374" s="18" t="s">
        <v>19</v>
      </c>
      <c r="O374" s="18" t="s">
        <v>9259</v>
      </c>
      <c r="P374" s="27" t="s">
        <v>8037</v>
      </c>
      <c r="Q374" t="s">
        <v>7542</v>
      </c>
      <c r="R374" t="s">
        <v>7543</v>
      </c>
      <c r="S374" s="29" t="s">
        <v>1300</v>
      </c>
      <c r="T374" s="32" t="s">
        <v>5436</v>
      </c>
      <c r="U374" s="18" t="s">
        <v>8897</v>
      </c>
      <c r="V374" s="18" t="s">
        <v>2138</v>
      </c>
      <c r="W374" t="s">
        <v>7548</v>
      </c>
      <c r="X374" s="18" t="s">
        <v>7545</v>
      </c>
    </row>
    <row r="375" spans="1:26" s="18" customFormat="1" x14ac:dyDescent="0.2">
      <c r="A375" s="18">
        <v>93264</v>
      </c>
      <c r="B375" s="18">
        <v>18650</v>
      </c>
      <c r="C375" s="9" t="s">
        <v>26</v>
      </c>
      <c r="D375" s="9" t="s">
        <v>701</v>
      </c>
      <c r="E375" s="9" t="s">
        <v>9817</v>
      </c>
      <c r="F375" s="18" t="s">
        <v>115</v>
      </c>
      <c r="G375" s="18" t="s">
        <v>244</v>
      </c>
      <c r="H375" s="18" t="s">
        <v>1289</v>
      </c>
      <c r="I375" s="18" t="s">
        <v>1290</v>
      </c>
      <c r="J375" s="19">
        <v>40329</v>
      </c>
      <c r="K375" s="18">
        <v>807</v>
      </c>
      <c r="L375" s="18" t="s">
        <v>9970</v>
      </c>
      <c r="M375" s="18" t="s">
        <v>9818</v>
      </c>
      <c r="N375" s="18" t="s">
        <v>19</v>
      </c>
      <c r="O375" s="19" t="s">
        <v>9819</v>
      </c>
      <c r="P375" s="27" t="s">
        <v>8040</v>
      </c>
      <c r="Q375" t="s">
        <v>7546</v>
      </c>
      <c r="R375" t="s">
        <v>7547</v>
      </c>
      <c r="S375" s="29" t="s">
        <v>1291</v>
      </c>
      <c r="T375" s="32" t="s">
        <v>5435</v>
      </c>
      <c r="U375" s="18" t="s">
        <v>6782</v>
      </c>
      <c r="V375" s="18" t="s">
        <v>2139</v>
      </c>
      <c r="W375" t="s">
        <v>7568</v>
      </c>
      <c r="X375" s="18" t="s">
        <v>8173</v>
      </c>
      <c r="Y375" s="27"/>
    </row>
    <row r="376" spans="1:26" s="18" customFormat="1" x14ac:dyDescent="0.2">
      <c r="A376" s="18">
        <v>93292</v>
      </c>
      <c r="B376" s="18">
        <v>18747</v>
      </c>
      <c r="C376" s="9" t="s">
        <v>26</v>
      </c>
      <c r="D376" s="9" t="s">
        <v>56</v>
      </c>
      <c r="E376" s="9" t="s">
        <v>57</v>
      </c>
      <c r="F376" s="18" t="s">
        <v>430</v>
      </c>
      <c r="G376" s="18" t="s">
        <v>1301</v>
      </c>
      <c r="H376" s="18" t="s">
        <v>431</v>
      </c>
      <c r="I376" s="18" t="s">
        <v>1302</v>
      </c>
      <c r="J376" s="19">
        <v>40336</v>
      </c>
      <c r="K376" s="18">
        <v>2233</v>
      </c>
      <c r="L376" s="18" t="s">
        <v>3444</v>
      </c>
      <c r="M376" s="18" t="s">
        <v>9224</v>
      </c>
      <c r="N376" s="18" t="s">
        <v>31</v>
      </c>
      <c r="O376" s="19" t="s">
        <v>1950</v>
      </c>
      <c r="P376" s="27" t="s">
        <v>8044</v>
      </c>
      <c r="Q376" t="s">
        <v>7542</v>
      </c>
      <c r="R376" t="s">
        <v>7543</v>
      </c>
      <c r="S376" s="29" t="s">
        <v>1303</v>
      </c>
      <c r="T376" s="32" t="s">
        <v>5438</v>
      </c>
      <c r="U376" s="18" t="s">
        <v>8886</v>
      </c>
      <c r="V376" s="18" t="s">
        <v>2139</v>
      </c>
      <c r="W376" t="s">
        <v>7558</v>
      </c>
      <c r="X376" s="18" t="s">
        <v>7545</v>
      </c>
      <c r="Y376" s="19"/>
    </row>
    <row r="377" spans="1:26" s="18" customFormat="1" x14ac:dyDescent="0.2">
      <c r="A377" s="18">
        <v>93293</v>
      </c>
      <c r="B377" s="18">
        <v>18748</v>
      </c>
      <c r="C377" s="9" t="s">
        <v>9248</v>
      </c>
      <c r="D377" s="9" t="s">
        <v>56</v>
      </c>
      <c r="E377" s="9" t="s">
        <v>9228</v>
      </c>
      <c r="F377" s="18" t="s">
        <v>115</v>
      </c>
      <c r="G377" s="18" t="s">
        <v>1304</v>
      </c>
      <c r="H377" s="18" t="s">
        <v>1305</v>
      </c>
      <c r="I377" s="18" t="s">
        <v>1306</v>
      </c>
      <c r="J377" s="19">
        <v>40336</v>
      </c>
      <c r="K377" s="18">
        <v>1729</v>
      </c>
      <c r="L377" s="18" t="s">
        <v>2960</v>
      </c>
      <c r="M377" s="18" t="s">
        <v>714</v>
      </c>
      <c r="N377" s="18" t="s">
        <v>19</v>
      </c>
      <c r="O377" s="18" t="s">
        <v>9269</v>
      </c>
      <c r="P377" s="27" t="s">
        <v>9227</v>
      </c>
      <c r="Q377" t="s">
        <v>7551</v>
      </c>
      <c r="R377" t="s">
        <v>7552</v>
      </c>
      <c r="S377" s="29" t="s">
        <v>1307</v>
      </c>
      <c r="T377" s="32" t="s">
        <v>5437</v>
      </c>
      <c r="U377" s="18" t="s">
        <v>8181</v>
      </c>
      <c r="V377" s="18" t="s">
        <v>2138</v>
      </c>
      <c r="W377" t="s">
        <v>7564</v>
      </c>
      <c r="X377" s="18" t="s">
        <v>7545</v>
      </c>
    </row>
    <row r="378" spans="1:26" s="18" customFormat="1" x14ac:dyDescent="0.2">
      <c r="A378" s="18">
        <v>93294</v>
      </c>
      <c r="B378" s="18">
        <v>18750</v>
      </c>
      <c r="C378" s="9" t="s">
        <v>9248</v>
      </c>
      <c r="D378" s="9" t="s">
        <v>701</v>
      </c>
      <c r="E378" s="9" t="s">
        <v>1274</v>
      </c>
      <c r="F378" s="18" t="s">
        <v>1308</v>
      </c>
      <c r="G378" s="18" t="s">
        <v>1309</v>
      </c>
      <c r="H378" s="18" t="s">
        <v>696</v>
      </c>
      <c r="I378" s="18" t="s">
        <v>1310</v>
      </c>
      <c r="J378" s="19">
        <v>40350</v>
      </c>
      <c r="K378" s="18">
        <v>1900</v>
      </c>
      <c r="L378" s="18" t="s">
        <v>9451</v>
      </c>
      <c r="M378" s="18" t="s">
        <v>1311</v>
      </c>
      <c r="N378" s="18" t="s">
        <v>31</v>
      </c>
      <c r="O378" s="18" t="s">
        <v>9286</v>
      </c>
      <c r="P378" s="27" t="s">
        <v>8042</v>
      </c>
      <c r="Q378" t="s">
        <v>7549</v>
      </c>
      <c r="R378" t="s">
        <v>7577</v>
      </c>
      <c r="S378" s="29" t="s">
        <v>1312</v>
      </c>
      <c r="T378" s="32" t="s">
        <v>5439</v>
      </c>
      <c r="U378" s="18" t="s">
        <v>3461</v>
      </c>
      <c r="V378" s="18" t="s">
        <v>2138</v>
      </c>
      <c r="W378" t="s">
        <v>7553</v>
      </c>
      <c r="X378" s="18" t="s">
        <v>7545</v>
      </c>
    </row>
    <row r="379" spans="1:26" s="18" customFormat="1" x14ac:dyDescent="0.2">
      <c r="A379" s="18">
        <v>93317</v>
      </c>
      <c r="B379" s="18">
        <v>18790</v>
      </c>
      <c r="C379" s="9" t="s">
        <v>26</v>
      </c>
      <c r="D379" s="9" t="s">
        <v>701</v>
      </c>
      <c r="E379" s="9" t="s">
        <v>547</v>
      </c>
      <c r="F379" s="18" t="s">
        <v>1313</v>
      </c>
      <c r="G379" s="18" t="s">
        <v>2783</v>
      </c>
      <c r="H379" s="18" t="s">
        <v>165</v>
      </c>
      <c r="I379" s="18" t="s">
        <v>2784</v>
      </c>
      <c r="J379" s="19">
        <v>40360</v>
      </c>
      <c r="K379" s="18">
        <v>2295</v>
      </c>
      <c r="L379" s="18" t="s">
        <v>4130</v>
      </c>
      <c r="M379" s="18" t="s">
        <v>4128</v>
      </c>
      <c r="N379" s="18" t="s">
        <v>19</v>
      </c>
      <c r="O379" s="19" t="s">
        <v>2956</v>
      </c>
      <c r="P379" s="27" t="s">
        <v>8040</v>
      </c>
      <c r="Q379" t="s">
        <v>7559</v>
      </c>
      <c r="R379" t="s">
        <v>7560</v>
      </c>
      <c r="S379" s="29" t="s">
        <v>2151</v>
      </c>
      <c r="T379" s="32" t="s">
        <v>5440</v>
      </c>
      <c r="U379" s="18" t="s">
        <v>85</v>
      </c>
      <c r="V379" s="18" t="s">
        <v>2139</v>
      </c>
      <c r="W379" t="s">
        <v>7558</v>
      </c>
      <c r="X379" s="18" t="s">
        <v>7545</v>
      </c>
      <c r="Y379" s="40"/>
      <c r="Z379" s="41"/>
    </row>
    <row r="380" spans="1:26" s="18" customFormat="1" x14ac:dyDescent="0.2">
      <c r="A380" s="18">
        <v>93326</v>
      </c>
      <c r="B380" s="18">
        <v>18841</v>
      </c>
      <c r="C380" s="9" t="s">
        <v>9248</v>
      </c>
      <c r="D380" s="9" t="s">
        <v>701</v>
      </c>
      <c r="E380" s="9" t="s">
        <v>4700</v>
      </c>
      <c r="F380" s="18" t="s">
        <v>6789</v>
      </c>
      <c r="G380" s="18" t="s">
        <v>1315</v>
      </c>
      <c r="H380" s="18" t="s">
        <v>1314</v>
      </c>
      <c r="I380" s="18" t="s">
        <v>6790</v>
      </c>
      <c r="J380" s="19">
        <v>40399</v>
      </c>
      <c r="K380" s="18">
        <v>746</v>
      </c>
      <c r="L380" s="18" t="s">
        <v>4103</v>
      </c>
      <c r="M380" s="18" t="s">
        <v>8036</v>
      </c>
      <c r="N380" s="18" t="s">
        <v>31</v>
      </c>
      <c r="O380" s="19" t="s">
        <v>10788</v>
      </c>
      <c r="P380" s="27" t="s">
        <v>8065</v>
      </c>
      <c r="Q380" t="s">
        <v>7542</v>
      </c>
      <c r="R380" t="s">
        <v>7543</v>
      </c>
      <c r="S380" s="29" t="s">
        <v>1317</v>
      </c>
      <c r="T380" s="32" t="s">
        <v>5441</v>
      </c>
      <c r="U380" s="18" t="s">
        <v>8897</v>
      </c>
      <c r="V380" s="18" t="s">
        <v>2138</v>
      </c>
      <c r="W380" t="s">
        <v>7564</v>
      </c>
      <c r="X380" s="18" t="s">
        <v>7545</v>
      </c>
      <c r="Y380" s="19"/>
    </row>
    <row r="381" spans="1:26" s="18" customFormat="1" x14ac:dyDescent="0.2">
      <c r="A381" s="18">
        <v>93325</v>
      </c>
      <c r="B381" s="18">
        <v>18840</v>
      </c>
      <c r="C381" s="9" t="s">
        <v>9248</v>
      </c>
      <c r="D381" s="9" t="s">
        <v>701</v>
      </c>
      <c r="E381" s="9" t="s">
        <v>4669</v>
      </c>
      <c r="F381" s="18" t="s">
        <v>2561</v>
      </c>
      <c r="G381" s="18" t="s">
        <v>1319</v>
      </c>
      <c r="H381" s="18" t="s">
        <v>1320</v>
      </c>
      <c r="I381" s="18" t="s">
        <v>2785</v>
      </c>
      <c r="J381" s="19">
        <v>40406</v>
      </c>
      <c r="K381" s="18">
        <v>793</v>
      </c>
      <c r="L381" s="18" t="s">
        <v>2757</v>
      </c>
      <c r="M381" s="18" t="s">
        <v>4117</v>
      </c>
      <c r="N381" s="18" t="s">
        <v>19</v>
      </c>
      <c r="O381" s="18" t="s">
        <v>9249</v>
      </c>
      <c r="P381" s="27" t="s">
        <v>8040</v>
      </c>
      <c r="Q381" t="s">
        <v>7546</v>
      </c>
      <c r="R381" t="s">
        <v>7547</v>
      </c>
      <c r="S381" s="29" t="s">
        <v>1321</v>
      </c>
      <c r="T381" s="32" t="s">
        <v>5442</v>
      </c>
      <c r="U381" s="18" t="s">
        <v>6782</v>
      </c>
      <c r="V381" s="18" t="s">
        <v>2138</v>
      </c>
      <c r="W381" t="s">
        <v>7548</v>
      </c>
      <c r="X381" s="18" t="s">
        <v>7545</v>
      </c>
    </row>
    <row r="382" spans="1:26" s="18" customFormat="1" x14ac:dyDescent="0.2">
      <c r="A382" s="18">
        <v>93362</v>
      </c>
      <c r="B382" s="18">
        <v>18962</v>
      </c>
      <c r="C382" s="9" t="s">
        <v>26</v>
      </c>
      <c r="D382" s="9" t="s">
        <v>98</v>
      </c>
      <c r="E382" s="9" t="s">
        <v>8194</v>
      </c>
      <c r="F382" s="18" t="s">
        <v>1326</v>
      </c>
      <c r="G382" s="18" t="s">
        <v>1077</v>
      </c>
      <c r="H382" s="18" t="s">
        <v>1327</v>
      </c>
      <c r="I382" s="18" t="s">
        <v>1328</v>
      </c>
      <c r="J382" s="19">
        <v>40442</v>
      </c>
      <c r="K382" s="18">
        <v>1719</v>
      </c>
      <c r="L382" s="18" t="s">
        <v>2559</v>
      </c>
      <c r="M382" s="18" t="s">
        <v>9809</v>
      </c>
      <c r="N382" s="18" t="s">
        <v>31</v>
      </c>
      <c r="O382" s="19" t="s">
        <v>10789</v>
      </c>
      <c r="P382" s="27" t="s">
        <v>9180</v>
      </c>
      <c r="Q382" t="s">
        <v>7571</v>
      </c>
      <c r="R382" t="s">
        <v>7552</v>
      </c>
      <c r="S382" s="29" t="s">
        <v>1329</v>
      </c>
      <c r="T382" s="32" t="s">
        <v>5444</v>
      </c>
      <c r="U382" s="18" t="s">
        <v>8169</v>
      </c>
      <c r="V382" s="18" t="s">
        <v>2139</v>
      </c>
      <c r="W382" t="s">
        <v>7563</v>
      </c>
      <c r="X382" s="18" t="s">
        <v>7545</v>
      </c>
      <c r="Y382" s="19"/>
    </row>
    <row r="383" spans="1:26" s="18" customFormat="1" x14ac:dyDescent="0.2">
      <c r="A383" s="18">
        <v>93356</v>
      </c>
      <c r="B383" s="18">
        <v>18947</v>
      </c>
      <c r="C383" s="9" t="s">
        <v>26</v>
      </c>
      <c r="D383" s="9" t="s">
        <v>2339</v>
      </c>
      <c r="E383" s="9" t="s">
        <v>16</v>
      </c>
      <c r="F383" s="18" t="s">
        <v>1331</v>
      </c>
      <c r="G383" s="18" t="s">
        <v>1332</v>
      </c>
      <c r="H383" s="18" t="s">
        <v>853</v>
      </c>
      <c r="I383" s="18" t="s">
        <v>2352</v>
      </c>
      <c r="J383" s="19">
        <v>40448</v>
      </c>
      <c r="K383" s="18">
        <v>2233</v>
      </c>
      <c r="L383" s="18" t="s">
        <v>3444</v>
      </c>
      <c r="M383" s="18" t="s">
        <v>4121</v>
      </c>
      <c r="N383" s="18" t="s">
        <v>31</v>
      </c>
      <c r="O383" s="19" t="s">
        <v>4876</v>
      </c>
      <c r="P383" s="27" t="s">
        <v>8037</v>
      </c>
      <c r="Q383" t="s">
        <v>7542</v>
      </c>
      <c r="R383" t="s">
        <v>7543</v>
      </c>
      <c r="S383" s="29" t="s">
        <v>1333</v>
      </c>
      <c r="T383" s="32" t="s">
        <v>5445</v>
      </c>
      <c r="U383" s="18" t="s">
        <v>8897</v>
      </c>
      <c r="V383" s="18" t="s">
        <v>2139</v>
      </c>
      <c r="W383" t="s">
        <v>7558</v>
      </c>
      <c r="X383" s="18" t="s">
        <v>7545</v>
      </c>
      <c r="Y383" s="19"/>
    </row>
    <row r="384" spans="1:26" s="18" customFormat="1" x14ac:dyDescent="0.2">
      <c r="A384" s="18">
        <v>93355</v>
      </c>
      <c r="B384" s="18">
        <v>18938</v>
      </c>
      <c r="C384" s="9" t="s">
        <v>9248</v>
      </c>
      <c r="D384" s="9" t="s">
        <v>2349</v>
      </c>
      <c r="E384" s="9" t="s">
        <v>16</v>
      </c>
      <c r="F384" s="18" t="s">
        <v>1335</v>
      </c>
      <c r="G384" s="18" t="s">
        <v>1336</v>
      </c>
      <c r="H384" s="18" t="s">
        <v>1226</v>
      </c>
      <c r="I384" s="18" t="s">
        <v>1337</v>
      </c>
      <c r="J384" s="19">
        <v>40455</v>
      </c>
      <c r="K384" s="18">
        <v>1969</v>
      </c>
      <c r="L384" s="18" t="s">
        <v>2756</v>
      </c>
      <c r="M384" s="18" t="s">
        <v>346</v>
      </c>
      <c r="N384" s="18" t="s">
        <v>19</v>
      </c>
      <c r="O384" s="18" t="s">
        <v>9259</v>
      </c>
      <c r="P384" s="27" t="s">
        <v>8037</v>
      </c>
      <c r="Q384" t="s">
        <v>7542</v>
      </c>
      <c r="R384" t="s">
        <v>7543</v>
      </c>
      <c r="S384" s="29" t="s">
        <v>1338</v>
      </c>
      <c r="T384" s="32" t="s">
        <v>5446</v>
      </c>
      <c r="U384" s="18" t="s">
        <v>8897</v>
      </c>
      <c r="V384" s="18" t="s">
        <v>2138</v>
      </c>
      <c r="W384" t="s">
        <v>7544</v>
      </c>
      <c r="X384" s="18" t="s">
        <v>7545</v>
      </c>
    </row>
    <row r="385" spans="1:25" s="18" customFormat="1" x14ac:dyDescent="0.2">
      <c r="A385" s="18">
        <v>93389</v>
      </c>
      <c r="B385" s="18">
        <v>19065</v>
      </c>
      <c r="C385" s="9" t="s">
        <v>9248</v>
      </c>
      <c r="D385" s="9" t="s">
        <v>701</v>
      </c>
      <c r="E385" s="9" t="s">
        <v>4669</v>
      </c>
      <c r="F385" s="18" t="s">
        <v>1339</v>
      </c>
      <c r="G385" s="18" t="s">
        <v>1340</v>
      </c>
      <c r="H385" s="18" t="s">
        <v>1341</v>
      </c>
      <c r="I385" s="18" t="s">
        <v>1342</v>
      </c>
      <c r="J385" s="19">
        <v>40462</v>
      </c>
      <c r="K385" s="18">
        <v>834</v>
      </c>
      <c r="L385" s="18" t="s">
        <v>2781</v>
      </c>
      <c r="M385" s="18" t="s">
        <v>8201</v>
      </c>
      <c r="N385" s="18" t="s">
        <v>31</v>
      </c>
      <c r="O385" s="18" t="s">
        <v>9249</v>
      </c>
      <c r="P385" s="27" t="s">
        <v>8040</v>
      </c>
      <c r="Q385" t="s">
        <v>7546</v>
      </c>
      <c r="R385" t="s">
        <v>7547</v>
      </c>
      <c r="S385" s="29" t="s">
        <v>1343</v>
      </c>
      <c r="T385" s="32" t="s">
        <v>5447</v>
      </c>
      <c r="U385" s="18" t="s">
        <v>6782</v>
      </c>
      <c r="V385" s="18" t="s">
        <v>2138</v>
      </c>
      <c r="W385" t="s">
        <v>7556</v>
      </c>
      <c r="X385" s="18" t="s">
        <v>7545</v>
      </c>
    </row>
    <row r="386" spans="1:25" s="18" customFormat="1" x14ac:dyDescent="0.2">
      <c r="A386" s="18">
        <v>93394</v>
      </c>
      <c r="B386" s="18">
        <v>19078</v>
      </c>
      <c r="C386" s="9" t="s">
        <v>9248</v>
      </c>
      <c r="D386" s="9" t="s">
        <v>701</v>
      </c>
      <c r="E386" s="9" t="s">
        <v>2343</v>
      </c>
      <c r="F386" s="18" t="s">
        <v>1136</v>
      </c>
      <c r="G386" s="18" t="s">
        <v>1346</v>
      </c>
      <c r="H386" s="18" t="s">
        <v>1136</v>
      </c>
      <c r="I386" s="18" t="s">
        <v>1347</v>
      </c>
      <c r="J386" s="19">
        <v>40470</v>
      </c>
      <c r="K386" s="18">
        <v>1713</v>
      </c>
      <c r="L386" s="18" t="s">
        <v>6791</v>
      </c>
      <c r="M386" s="18" t="s">
        <v>4329</v>
      </c>
      <c r="N386" s="18" t="s">
        <v>31</v>
      </c>
      <c r="O386" s="19" t="s">
        <v>10430</v>
      </c>
      <c r="P386" s="27" t="s">
        <v>8057</v>
      </c>
      <c r="Q386" t="s">
        <v>7551</v>
      </c>
      <c r="R386" t="s">
        <v>7552</v>
      </c>
      <c r="S386" s="29" t="s">
        <v>1348</v>
      </c>
      <c r="T386" s="32" t="s">
        <v>5448</v>
      </c>
      <c r="U386" s="18" t="s">
        <v>8181</v>
      </c>
      <c r="V386" s="18" t="s">
        <v>2138</v>
      </c>
      <c r="W386" t="s">
        <v>7564</v>
      </c>
      <c r="X386" s="18" t="s">
        <v>7545</v>
      </c>
      <c r="Y386" s="19"/>
    </row>
    <row r="387" spans="1:25" s="18" customFormat="1" x14ac:dyDescent="0.2">
      <c r="A387" s="18">
        <v>93398</v>
      </c>
      <c r="B387" s="18">
        <v>19094</v>
      </c>
      <c r="C387" s="9" t="s">
        <v>9248</v>
      </c>
      <c r="D387" s="9" t="s">
        <v>3442</v>
      </c>
      <c r="E387" s="9" t="s">
        <v>3443</v>
      </c>
      <c r="F387" s="18" t="s">
        <v>1349</v>
      </c>
      <c r="G387" s="18" t="s">
        <v>1350</v>
      </c>
      <c r="H387" s="18" t="s">
        <v>1351</v>
      </c>
      <c r="I387" s="18" t="s">
        <v>1352</v>
      </c>
      <c r="J387" s="19">
        <v>40484</v>
      </c>
      <c r="K387" s="18">
        <v>737</v>
      </c>
      <c r="L387" s="18" t="s">
        <v>2765</v>
      </c>
      <c r="M387" s="18" t="s">
        <v>9457</v>
      </c>
      <c r="N387" s="18" t="s">
        <v>31</v>
      </c>
      <c r="O387" s="19" t="s">
        <v>9265</v>
      </c>
      <c r="P387" s="27" t="s">
        <v>8054</v>
      </c>
      <c r="Q387" t="s">
        <v>7542</v>
      </c>
      <c r="R387" t="s">
        <v>7543</v>
      </c>
      <c r="S387" s="29" t="s">
        <v>1353</v>
      </c>
      <c r="T387" s="32" t="s">
        <v>5449</v>
      </c>
      <c r="U387" s="18" t="s">
        <v>2141</v>
      </c>
      <c r="V387" s="18" t="s">
        <v>2138</v>
      </c>
      <c r="W387" t="s">
        <v>7548</v>
      </c>
      <c r="X387" s="18" t="s">
        <v>7545</v>
      </c>
      <c r="Y387" s="19"/>
    </row>
    <row r="388" spans="1:25" s="18" customFormat="1" x14ac:dyDescent="0.2">
      <c r="A388" s="18">
        <v>93411</v>
      </c>
      <c r="B388" s="18">
        <v>19115</v>
      </c>
      <c r="C388" s="9" t="s">
        <v>9248</v>
      </c>
      <c r="D388" s="9" t="s">
        <v>701</v>
      </c>
      <c r="E388" s="9" t="s">
        <v>4669</v>
      </c>
      <c r="F388" s="18" t="s">
        <v>1354</v>
      </c>
      <c r="G388" s="18" t="s">
        <v>82</v>
      </c>
      <c r="H388" s="18" t="s">
        <v>1355</v>
      </c>
      <c r="I388" s="18" t="s">
        <v>1356</v>
      </c>
      <c r="J388" s="19">
        <v>40491</v>
      </c>
      <c r="K388" s="18">
        <v>804</v>
      </c>
      <c r="L388" s="18" t="s">
        <v>2789</v>
      </c>
      <c r="M388" s="18" t="s">
        <v>9833</v>
      </c>
      <c r="N388" s="18" t="s">
        <v>19</v>
      </c>
      <c r="O388" s="18" t="s">
        <v>9249</v>
      </c>
      <c r="P388" s="27" t="s">
        <v>8040</v>
      </c>
      <c r="Q388" t="s">
        <v>7546</v>
      </c>
      <c r="R388" t="s">
        <v>7547</v>
      </c>
      <c r="S388" s="29" t="s">
        <v>1357</v>
      </c>
      <c r="T388" s="32" t="s">
        <v>5450</v>
      </c>
      <c r="U388" s="18" t="s">
        <v>6782</v>
      </c>
      <c r="V388" s="18" t="s">
        <v>2138</v>
      </c>
      <c r="W388" t="s">
        <v>7557</v>
      </c>
      <c r="X388" s="18" t="s">
        <v>7545</v>
      </c>
      <c r="Y388" s="27"/>
    </row>
    <row r="389" spans="1:25" s="18" customFormat="1" x14ac:dyDescent="0.2">
      <c r="A389" s="18">
        <v>93437</v>
      </c>
      <c r="B389" s="18">
        <v>19164</v>
      </c>
      <c r="C389" s="9" t="s">
        <v>26</v>
      </c>
      <c r="D389" s="9" t="s">
        <v>2353</v>
      </c>
      <c r="E389" s="9" t="s">
        <v>9236</v>
      </c>
      <c r="F389" s="18" t="s">
        <v>1358</v>
      </c>
      <c r="G389" s="18" t="s">
        <v>1359</v>
      </c>
      <c r="H389" s="18" t="s">
        <v>1360</v>
      </c>
      <c r="I389" s="18" t="s">
        <v>1361</v>
      </c>
      <c r="J389" s="19">
        <v>40512</v>
      </c>
      <c r="K389" s="18">
        <v>1716</v>
      </c>
      <c r="L389" s="18" t="s">
        <v>2560</v>
      </c>
      <c r="M389" s="18" t="s">
        <v>9230</v>
      </c>
      <c r="N389" s="18" t="s">
        <v>31</v>
      </c>
      <c r="O389" s="19" t="s">
        <v>10790</v>
      </c>
      <c r="P389" s="27" t="s">
        <v>9240</v>
      </c>
      <c r="Q389" t="s">
        <v>7551</v>
      </c>
      <c r="R389" t="s">
        <v>7552</v>
      </c>
      <c r="S389" s="29" t="s">
        <v>1362</v>
      </c>
      <c r="T389" s="32" t="s">
        <v>5451</v>
      </c>
      <c r="U389" s="18" t="s">
        <v>8169</v>
      </c>
      <c r="V389" s="18" t="s">
        <v>2139</v>
      </c>
      <c r="W389" t="s">
        <v>7563</v>
      </c>
      <c r="X389" s="18" t="s">
        <v>7545</v>
      </c>
      <c r="Y389" s="19"/>
    </row>
    <row r="390" spans="1:25" s="18" customFormat="1" x14ac:dyDescent="0.2">
      <c r="A390" s="18">
        <v>93442</v>
      </c>
      <c r="B390" s="18">
        <v>19170</v>
      </c>
      <c r="C390" s="9" t="s">
        <v>9248</v>
      </c>
      <c r="D390" s="9" t="s">
        <v>2353</v>
      </c>
      <c r="E390" s="9" t="s">
        <v>35</v>
      </c>
      <c r="F390" s="18" t="s">
        <v>1331</v>
      </c>
      <c r="G390" s="18" t="s">
        <v>1363</v>
      </c>
      <c r="H390" s="18" t="s">
        <v>239</v>
      </c>
      <c r="I390" s="18" t="s">
        <v>1364</v>
      </c>
      <c r="J390" s="19">
        <v>40525</v>
      </c>
      <c r="K390" s="18">
        <v>746</v>
      </c>
      <c r="L390" s="18" t="s">
        <v>4103</v>
      </c>
      <c r="M390" s="18" t="s">
        <v>2762</v>
      </c>
      <c r="N390" s="18" t="s">
        <v>19</v>
      </c>
      <c r="O390" s="18" t="s">
        <v>9270</v>
      </c>
      <c r="P390" s="27" t="s">
        <v>8047</v>
      </c>
      <c r="Q390" t="s">
        <v>7542</v>
      </c>
      <c r="R390" t="s">
        <v>7543</v>
      </c>
      <c r="S390" s="29" t="s">
        <v>1365</v>
      </c>
      <c r="T390" s="32" t="s">
        <v>5452</v>
      </c>
      <c r="U390" s="18" t="s">
        <v>8897</v>
      </c>
      <c r="V390" s="18" t="s">
        <v>2138</v>
      </c>
      <c r="W390" t="s">
        <v>7564</v>
      </c>
      <c r="X390" s="18" t="s">
        <v>7545</v>
      </c>
    </row>
    <row r="391" spans="1:25" s="18" customFormat="1" x14ac:dyDescent="0.2">
      <c r="A391" s="18">
        <v>93449</v>
      </c>
      <c r="B391" s="18">
        <v>19189</v>
      </c>
      <c r="C391" s="9" t="s">
        <v>26</v>
      </c>
      <c r="D391" s="9" t="s">
        <v>2339</v>
      </c>
      <c r="E391" s="9" t="s">
        <v>16</v>
      </c>
      <c r="F391" s="18" t="s">
        <v>783</v>
      </c>
      <c r="G391" s="18" t="s">
        <v>1366</v>
      </c>
      <c r="H391" s="18" t="s">
        <v>1184</v>
      </c>
      <c r="I391" s="18" t="s">
        <v>1367</v>
      </c>
      <c r="J391" s="19">
        <v>40546</v>
      </c>
      <c r="K391" s="18">
        <v>2233</v>
      </c>
      <c r="L391" s="18" t="s">
        <v>3444</v>
      </c>
      <c r="M391" s="18" t="s">
        <v>4121</v>
      </c>
      <c r="N391" s="18" t="s">
        <v>19</v>
      </c>
      <c r="O391" s="19" t="s">
        <v>4876</v>
      </c>
      <c r="P391" s="27" t="s">
        <v>8037</v>
      </c>
      <c r="Q391" t="s">
        <v>7542</v>
      </c>
      <c r="R391" t="s">
        <v>7543</v>
      </c>
      <c r="S391" s="29" t="s">
        <v>1368</v>
      </c>
      <c r="T391" s="32" t="s">
        <v>5453</v>
      </c>
      <c r="U391" s="18" t="s">
        <v>8897</v>
      </c>
      <c r="V391" s="18" t="s">
        <v>2139</v>
      </c>
      <c r="W391" t="s">
        <v>7558</v>
      </c>
      <c r="X391" s="18" t="s">
        <v>7545</v>
      </c>
      <c r="Y391" s="19"/>
    </row>
    <row r="392" spans="1:25" s="18" customFormat="1" x14ac:dyDescent="0.2">
      <c r="A392" s="18">
        <v>93583</v>
      </c>
      <c r="B392" s="18">
        <v>19505</v>
      </c>
      <c r="C392" s="9" t="s">
        <v>26</v>
      </c>
      <c r="D392" s="9" t="s">
        <v>3442</v>
      </c>
      <c r="E392" s="9" t="s">
        <v>3443</v>
      </c>
      <c r="F392" s="18" t="s">
        <v>1369</v>
      </c>
      <c r="G392" s="18" t="s">
        <v>1370</v>
      </c>
      <c r="H392" s="18" t="s">
        <v>1371</v>
      </c>
      <c r="I392" s="18" t="s">
        <v>1372</v>
      </c>
      <c r="J392" s="19">
        <v>40560</v>
      </c>
      <c r="K392" s="18">
        <v>2231</v>
      </c>
      <c r="L392" s="18" t="s">
        <v>3428</v>
      </c>
      <c r="M392" s="18" t="s">
        <v>2764</v>
      </c>
      <c r="N392" s="18" t="s">
        <v>19</v>
      </c>
      <c r="O392" s="19" t="s">
        <v>10791</v>
      </c>
      <c r="P392" s="27" t="s">
        <v>8054</v>
      </c>
      <c r="Q392" t="s">
        <v>7542</v>
      </c>
      <c r="R392" t="s">
        <v>7543</v>
      </c>
      <c r="S392" s="29" t="s">
        <v>1373</v>
      </c>
      <c r="T392" s="32" t="s">
        <v>5454</v>
      </c>
      <c r="U392" s="18" t="s">
        <v>2141</v>
      </c>
      <c r="V392" s="18" t="s">
        <v>2139</v>
      </c>
      <c r="W392" t="s">
        <v>7558</v>
      </c>
      <c r="X392" s="18" t="s">
        <v>7545</v>
      </c>
      <c r="Y392" s="19"/>
    </row>
    <row r="393" spans="1:25" s="18" customFormat="1" x14ac:dyDescent="0.2">
      <c r="A393" s="18">
        <v>93597</v>
      </c>
      <c r="B393" s="18">
        <v>19532</v>
      </c>
      <c r="C393" s="9" t="s">
        <v>26</v>
      </c>
      <c r="D393" s="9" t="s">
        <v>56</v>
      </c>
      <c r="E393" s="9" t="s">
        <v>3439</v>
      </c>
      <c r="F393" s="18" t="s">
        <v>1374</v>
      </c>
      <c r="G393" s="18" t="s">
        <v>1375</v>
      </c>
      <c r="H393" s="18" t="s">
        <v>1376</v>
      </c>
      <c r="I393" s="18" t="s">
        <v>1377</v>
      </c>
      <c r="J393" s="19">
        <v>40562</v>
      </c>
      <c r="K393" s="18">
        <v>689</v>
      </c>
      <c r="L393" s="18" t="s">
        <v>8180</v>
      </c>
      <c r="M393" s="18" t="s">
        <v>1999</v>
      </c>
      <c r="N393" s="18" t="s">
        <v>19</v>
      </c>
      <c r="O393" s="19" t="s">
        <v>3448</v>
      </c>
      <c r="P393" s="27" t="s">
        <v>8053</v>
      </c>
      <c r="Q393" t="s">
        <v>7554</v>
      </c>
      <c r="R393" t="s">
        <v>7555</v>
      </c>
      <c r="S393" s="29" t="s">
        <v>1378</v>
      </c>
      <c r="T393" s="32" t="s">
        <v>5455</v>
      </c>
      <c r="U393" s="18" t="s">
        <v>8956</v>
      </c>
      <c r="V393" s="18" t="s">
        <v>2139</v>
      </c>
      <c r="W393" t="s">
        <v>7563</v>
      </c>
      <c r="X393" s="18" t="s">
        <v>7545</v>
      </c>
    </row>
    <row r="394" spans="1:25" s="18" customFormat="1" x14ac:dyDescent="0.2">
      <c r="A394" s="18">
        <v>93595</v>
      </c>
      <c r="B394" s="18">
        <v>19530</v>
      </c>
      <c r="C394" s="9" t="s">
        <v>26</v>
      </c>
      <c r="D394" s="9" t="s">
        <v>56</v>
      </c>
      <c r="E394" s="9" t="s">
        <v>9228</v>
      </c>
      <c r="F394" s="18" t="s">
        <v>1395</v>
      </c>
      <c r="G394" s="18" t="s">
        <v>1396</v>
      </c>
      <c r="H394" s="18" t="s">
        <v>1397</v>
      </c>
      <c r="I394" s="18" t="s">
        <v>1398</v>
      </c>
      <c r="J394" s="19">
        <v>40567</v>
      </c>
      <c r="K394" s="18">
        <v>2282</v>
      </c>
      <c r="L394" s="18" t="s">
        <v>2558</v>
      </c>
      <c r="M394" s="18" t="s">
        <v>714</v>
      </c>
      <c r="N394" s="18" t="s">
        <v>19</v>
      </c>
      <c r="O394" s="19" t="s">
        <v>10775</v>
      </c>
      <c r="P394" s="27" t="s">
        <v>9227</v>
      </c>
      <c r="Q394" t="s">
        <v>7551</v>
      </c>
      <c r="R394" t="s">
        <v>7552</v>
      </c>
      <c r="S394" s="29" t="s">
        <v>1399</v>
      </c>
      <c r="T394" s="32" t="s">
        <v>5459</v>
      </c>
      <c r="U394" s="18" t="s">
        <v>8181</v>
      </c>
      <c r="V394" s="18" t="s">
        <v>2139</v>
      </c>
      <c r="W394" t="s">
        <v>7558</v>
      </c>
      <c r="X394" s="18" t="s">
        <v>7545</v>
      </c>
      <c r="Y394" s="19"/>
    </row>
    <row r="395" spans="1:25" s="18" customFormat="1" x14ac:dyDescent="0.2">
      <c r="A395" s="18">
        <v>93607</v>
      </c>
      <c r="B395" s="18">
        <v>19564</v>
      </c>
      <c r="C395" s="9" t="s">
        <v>26</v>
      </c>
      <c r="D395" s="9" t="s">
        <v>56</v>
      </c>
      <c r="E395" s="9" t="s">
        <v>9228</v>
      </c>
      <c r="F395" s="18" t="s">
        <v>1382</v>
      </c>
      <c r="G395" s="18" t="s">
        <v>1383</v>
      </c>
      <c r="H395" s="18" t="s">
        <v>1384</v>
      </c>
      <c r="I395" s="18" t="s">
        <v>1385</v>
      </c>
      <c r="J395" s="19">
        <v>40567</v>
      </c>
      <c r="K395" s="18">
        <v>2283</v>
      </c>
      <c r="L395" s="18" t="s">
        <v>2554</v>
      </c>
      <c r="M395" s="18" t="s">
        <v>523</v>
      </c>
      <c r="N395" s="18" t="s">
        <v>19</v>
      </c>
      <c r="O395" s="19" t="s">
        <v>10775</v>
      </c>
      <c r="P395" s="27" t="s">
        <v>9227</v>
      </c>
      <c r="Q395" t="s">
        <v>7551</v>
      </c>
      <c r="R395" t="s">
        <v>7552</v>
      </c>
      <c r="S395" s="29" t="s">
        <v>1386</v>
      </c>
      <c r="T395" s="32" t="s">
        <v>5460</v>
      </c>
      <c r="U395" s="18" t="s">
        <v>8181</v>
      </c>
      <c r="V395" s="18" t="s">
        <v>2139</v>
      </c>
      <c r="W395" t="s">
        <v>7558</v>
      </c>
      <c r="X395" s="18" t="s">
        <v>7545</v>
      </c>
      <c r="Y395" s="19"/>
    </row>
    <row r="396" spans="1:25" s="18" customFormat="1" x14ac:dyDescent="0.2">
      <c r="A396" s="18">
        <v>93454</v>
      </c>
      <c r="B396" s="18">
        <v>19200</v>
      </c>
      <c r="C396" s="9" t="s">
        <v>26</v>
      </c>
      <c r="D396" s="9" t="s">
        <v>2160</v>
      </c>
      <c r="E396" s="9" t="s">
        <v>9244</v>
      </c>
      <c r="F396" s="18" t="s">
        <v>1390</v>
      </c>
      <c r="G396" s="18" t="s">
        <v>1391</v>
      </c>
      <c r="H396" s="18" t="s">
        <v>1392</v>
      </c>
      <c r="I396" s="18" t="s">
        <v>1393</v>
      </c>
      <c r="J396" s="19">
        <v>40567</v>
      </c>
      <c r="K396" s="18">
        <v>1716</v>
      </c>
      <c r="L396" s="18" t="s">
        <v>2560</v>
      </c>
      <c r="M396" s="18" t="s">
        <v>9032</v>
      </c>
      <c r="N396" s="18" t="s">
        <v>19</v>
      </c>
      <c r="O396" s="19" t="s">
        <v>10792</v>
      </c>
      <c r="P396" s="27" t="s">
        <v>9243</v>
      </c>
      <c r="Q396" t="s">
        <v>7551</v>
      </c>
      <c r="R396" t="s">
        <v>7552</v>
      </c>
      <c r="S396" s="29" t="s">
        <v>1394</v>
      </c>
      <c r="T396" s="32" t="s">
        <v>5461</v>
      </c>
      <c r="U396" s="18" t="s">
        <v>8181</v>
      </c>
      <c r="V396" s="18" t="s">
        <v>2139</v>
      </c>
      <c r="W396" t="s">
        <v>7563</v>
      </c>
      <c r="X396" s="18" t="s">
        <v>7545</v>
      </c>
      <c r="Y396" s="19"/>
    </row>
    <row r="397" spans="1:25" s="18" customFormat="1" x14ac:dyDescent="0.2">
      <c r="A397" s="18">
        <v>93613</v>
      </c>
      <c r="B397" s="18">
        <v>19582</v>
      </c>
      <c r="C397" s="9" t="s">
        <v>26</v>
      </c>
      <c r="D397" s="9" t="s">
        <v>56</v>
      </c>
      <c r="E397" s="9" t="s">
        <v>10388</v>
      </c>
      <c r="F397" s="18" t="s">
        <v>446</v>
      </c>
      <c r="G397" s="18" t="s">
        <v>1379</v>
      </c>
      <c r="H397" s="18" t="s">
        <v>251</v>
      </c>
      <c r="I397" s="18" t="s">
        <v>1380</v>
      </c>
      <c r="J397" s="19">
        <v>40567</v>
      </c>
      <c r="K397" s="18">
        <v>2694</v>
      </c>
      <c r="L397" s="18" t="s">
        <v>9808</v>
      </c>
      <c r="M397" s="18" t="s">
        <v>2951</v>
      </c>
      <c r="N397" s="18" t="s">
        <v>19</v>
      </c>
      <c r="O397" s="19" t="s">
        <v>10389</v>
      </c>
      <c r="P397" s="27" t="s">
        <v>10375</v>
      </c>
      <c r="Q397" t="s">
        <v>7571</v>
      </c>
      <c r="R397" t="s">
        <v>7561</v>
      </c>
      <c r="S397" s="29" t="s">
        <v>1381</v>
      </c>
      <c r="T397" s="32" t="s">
        <v>5457</v>
      </c>
      <c r="U397" s="18" t="s">
        <v>7562</v>
      </c>
      <c r="V397" s="18" t="s">
        <v>2139</v>
      </c>
      <c r="W397" t="s">
        <v>7568</v>
      </c>
      <c r="X397" s="18" t="s">
        <v>7545</v>
      </c>
      <c r="Y397" s="27"/>
    </row>
    <row r="398" spans="1:25" s="18" customFormat="1" x14ac:dyDescent="0.2">
      <c r="A398" s="18">
        <v>93615</v>
      </c>
      <c r="B398" s="18">
        <v>19584</v>
      </c>
      <c r="C398" s="9" t="s">
        <v>26</v>
      </c>
      <c r="D398" s="9" t="s">
        <v>56</v>
      </c>
      <c r="E398" s="9" t="s">
        <v>2342</v>
      </c>
      <c r="F398" s="18" t="s">
        <v>448</v>
      </c>
      <c r="G398" s="18" t="s">
        <v>489</v>
      </c>
      <c r="H398" s="18" t="s">
        <v>1387</v>
      </c>
      <c r="I398" s="18" t="s">
        <v>1388</v>
      </c>
      <c r="J398" s="19">
        <v>40567</v>
      </c>
      <c r="K398" s="18">
        <v>2699</v>
      </c>
      <c r="L398" s="18" t="s">
        <v>7139</v>
      </c>
      <c r="M398" s="18" t="s">
        <v>8189</v>
      </c>
      <c r="N398" s="18" t="s">
        <v>19</v>
      </c>
      <c r="O398" s="19" t="s">
        <v>2449</v>
      </c>
      <c r="P398" s="27" t="s">
        <v>8046</v>
      </c>
      <c r="Q398" t="s">
        <v>7554</v>
      </c>
      <c r="R398" t="s">
        <v>7561</v>
      </c>
      <c r="S398" s="29" t="s">
        <v>1389</v>
      </c>
      <c r="T398" s="32" t="s">
        <v>5456</v>
      </c>
      <c r="U398" s="18" t="s">
        <v>7562</v>
      </c>
      <c r="V398" s="18" t="s">
        <v>2139</v>
      </c>
      <c r="W398" t="s">
        <v>7558</v>
      </c>
      <c r="X398" s="18" t="s">
        <v>8173</v>
      </c>
      <c r="Y398" s="27"/>
    </row>
    <row r="399" spans="1:25" s="18" customFormat="1" x14ac:dyDescent="0.2">
      <c r="A399" s="18">
        <v>93441</v>
      </c>
      <c r="B399" s="18">
        <v>19168</v>
      </c>
      <c r="C399" s="9" t="s">
        <v>9248</v>
      </c>
      <c r="D399" s="9" t="s">
        <v>3380</v>
      </c>
      <c r="E399" s="9" t="s">
        <v>4672</v>
      </c>
      <c r="F399" s="18" t="s">
        <v>1404</v>
      </c>
      <c r="G399" s="18" t="s">
        <v>1405</v>
      </c>
      <c r="H399" s="18" t="s">
        <v>1406</v>
      </c>
      <c r="I399" s="18" t="s">
        <v>1407</v>
      </c>
      <c r="J399" s="19">
        <v>40568</v>
      </c>
      <c r="K399" s="18">
        <v>733</v>
      </c>
      <c r="L399" s="18" t="s">
        <v>2447</v>
      </c>
      <c r="M399" s="18" t="s">
        <v>9247</v>
      </c>
      <c r="N399" s="18" t="s">
        <v>19</v>
      </c>
      <c r="O399" s="18" t="s">
        <v>9285</v>
      </c>
      <c r="P399" s="27" t="s">
        <v>8049</v>
      </c>
      <c r="Q399" t="s">
        <v>7542</v>
      </c>
      <c r="R399" t="s">
        <v>7543</v>
      </c>
      <c r="S399" s="29" t="s">
        <v>1408</v>
      </c>
      <c r="T399" s="32" t="s">
        <v>5462</v>
      </c>
      <c r="U399" s="18" t="s">
        <v>8897</v>
      </c>
      <c r="V399" s="18" t="s">
        <v>2138</v>
      </c>
      <c r="W399" t="s">
        <v>7557</v>
      </c>
      <c r="X399" s="18" t="s">
        <v>7545</v>
      </c>
    </row>
    <row r="400" spans="1:25" s="18" customFormat="1" x14ac:dyDescent="0.2">
      <c r="A400" s="18">
        <v>93584</v>
      </c>
      <c r="B400" s="18">
        <v>19506</v>
      </c>
      <c r="C400" s="9" t="s">
        <v>26</v>
      </c>
      <c r="D400" s="9" t="s">
        <v>2353</v>
      </c>
      <c r="E400" s="9" t="s">
        <v>35</v>
      </c>
      <c r="F400" s="18" t="s">
        <v>449</v>
      </c>
      <c r="G400" s="18" t="s">
        <v>1409</v>
      </c>
      <c r="H400" s="18" t="s">
        <v>1410</v>
      </c>
      <c r="I400" s="18" t="s">
        <v>1411</v>
      </c>
      <c r="J400" s="19">
        <v>40581</v>
      </c>
      <c r="K400" s="18">
        <v>2233</v>
      </c>
      <c r="L400" s="18" t="s">
        <v>3444</v>
      </c>
      <c r="M400" s="18" t="s">
        <v>2762</v>
      </c>
      <c r="N400" s="18" t="s">
        <v>31</v>
      </c>
      <c r="O400" s="19" t="s">
        <v>10763</v>
      </c>
      <c r="P400" s="27" t="s">
        <v>8047</v>
      </c>
      <c r="Q400" t="s">
        <v>7542</v>
      </c>
      <c r="R400" t="s">
        <v>7543</v>
      </c>
      <c r="S400" s="29" t="s">
        <v>1412</v>
      </c>
      <c r="T400" s="32" t="s">
        <v>5463</v>
      </c>
      <c r="U400" s="18" t="s">
        <v>8897</v>
      </c>
      <c r="V400" s="18" t="s">
        <v>2139</v>
      </c>
      <c r="W400" t="s">
        <v>7558</v>
      </c>
      <c r="X400" s="18" t="s">
        <v>7545</v>
      </c>
      <c r="Y400" s="19"/>
    </row>
    <row r="401" spans="1:25" s="18" customFormat="1" x14ac:dyDescent="0.2">
      <c r="A401" s="18">
        <v>93618</v>
      </c>
      <c r="B401" s="18">
        <v>19591</v>
      </c>
      <c r="C401" s="9" t="s">
        <v>26</v>
      </c>
      <c r="D401" s="9" t="s">
        <v>56</v>
      </c>
      <c r="E401" s="9" t="s">
        <v>10388</v>
      </c>
      <c r="F401" s="18" t="s">
        <v>1413</v>
      </c>
      <c r="G401" s="18" t="s">
        <v>1414</v>
      </c>
      <c r="H401" s="18" t="s">
        <v>1415</v>
      </c>
      <c r="I401" s="18" t="s">
        <v>1416</v>
      </c>
      <c r="J401" s="19">
        <v>40589</v>
      </c>
      <c r="K401" s="18">
        <v>2704</v>
      </c>
      <c r="L401" s="18" t="s">
        <v>7567</v>
      </c>
      <c r="M401" s="18" t="s">
        <v>2951</v>
      </c>
      <c r="N401" s="18" t="s">
        <v>19</v>
      </c>
      <c r="O401" s="19" t="s">
        <v>10389</v>
      </c>
      <c r="P401" s="27" t="s">
        <v>10375</v>
      </c>
      <c r="Q401" t="s">
        <v>7571</v>
      </c>
      <c r="R401" t="s">
        <v>7561</v>
      </c>
      <c r="S401" s="29" t="s">
        <v>1417</v>
      </c>
      <c r="T401" s="32" t="s">
        <v>5464</v>
      </c>
      <c r="U401" s="18" t="s">
        <v>7562</v>
      </c>
      <c r="V401" s="18" t="s">
        <v>2139</v>
      </c>
      <c r="W401" t="s">
        <v>7548</v>
      </c>
      <c r="X401" s="18" t="s">
        <v>8173</v>
      </c>
      <c r="Y401" s="27"/>
    </row>
    <row r="402" spans="1:25" s="18" customFormat="1" x14ac:dyDescent="0.2">
      <c r="A402" s="18">
        <v>93621</v>
      </c>
      <c r="B402" s="18">
        <v>19608</v>
      </c>
      <c r="C402" s="9" t="s">
        <v>26</v>
      </c>
      <c r="D402" s="9" t="s">
        <v>56</v>
      </c>
      <c r="E402" s="9" t="s">
        <v>9228</v>
      </c>
      <c r="F402" s="18" t="s">
        <v>2786</v>
      </c>
      <c r="G402" s="18" t="s">
        <v>1418</v>
      </c>
      <c r="H402" s="18" t="s">
        <v>1419</v>
      </c>
      <c r="I402" s="18" t="s">
        <v>2787</v>
      </c>
      <c r="J402" s="19">
        <v>40590</v>
      </c>
      <c r="K402" s="18">
        <v>1716</v>
      </c>
      <c r="L402" s="18" t="s">
        <v>2560</v>
      </c>
      <c r="M402" s="18" t="s">
        <v>714</v>
      </c>
      <c r="N402" s="18" t="s">
        <v>31</v>
      </c>
      <c r="O402" s="19" t="s">
        <v>10775</v>
      </c>
      <c r="P402" s="27" t="s">
        <v>9227</v>
      </c>
      <c r="Q402" t="s">
        <v>7551</v>
      </c>
      <c r="R402" t="s">
        <v>7552</v>
      </c>
      <c r="S402" s="29" t="s">
        <v>1420</v>
      </c>
      <c r="T402" s="32" t="s">
        <v>5465</v>
      </c>
      <c r="U402" s="18" t="s">
        <v>8181</v>
      </c>
      <c r="V402" s="18" t="s">
        <v>2139</v>
      </c>
      <c r="W402" t="s">
        <v>7563</v>
      </c>
      <c r="X402" s="18" t="s">
        <v>7545</v>
      </c>
      <c r="Y402" s="19"/>
    </row>
    <row r="403" spans="1:25" s="18" customFormat="1" x14ac:dyDescent="0.2">
      <c r="A403" s="18">
        <v>93626</v>
      </c>
      <c r="B403" s="18">
        <v>19631</v>
      </c>
      <c r="C403" s="9" t="s">
        <v>9248</v>
      </c>
      <c r="D403" s="9" t="s">
        <v>114</v>
      </c>
      <c r="E403" s="9" t="s">
        <v>35</v>
      </c>
      <c r="F403" s="18" t="s">
        <v>1421</v>
      </c>
      <c r="G403" s="18" t="s">
        <v>1422</v>
      </c>
      <c r="H403" s="18" t="s">
        <v>366</v>
      </c>
      <c r="I403" s="18" t="s">
        <v>1423</v>
      </c>
      <c r="J403" s="19">
        <v>40595</v>
      </c>
      <c r="K403" s="18">
        <v>1880</v>
      </c>
      <c r="L403" s="18" t="s">
        <v>2444</v>
      </c>
      <c r="M403" s="18" t="s">
        <v>8036</v>
      </c>
      <c r="N403" s="18" t="s">
        <v>19</v>
      </c>
      <c r="O403" s="19" t="s">
        <v>9801</v>
      </c>
      <c r="P403" s="27" t="s">
        <v>8047</v>
      </c>
      <c r="Q403" t="s">
        <v>7542</v>
      </c>
      <c r="R403" t="s">
        <v>7543</v>
      </c>
      <c r="S403" s="29" t="s">
        <v>1424</v>
      </c>
      <c r="T403" s="32" t="s">
        <v>5466</v>
      </c>
      <c r="U403" s="18" t="s">
        <v>8897</v>
      </c>
      <c r="V403" s="18" t="s">
        <v>2138</v>
      </c>
      <c r="W403" t="s">
        <v>7553</v>
      </c>
      <c r="X403" s="18" t="s">
        <v>7545</v>
      </c>
    </row>
    <row r="404" spans="1:25" s="18" customFormat="1" x14ac:dyDescent="0.2">
      <c r="A404" s="18">
        <v>93654</v>
      </c>
      <c r="B404" s="18">
        <v>19681</v>
      </c>
      <c r="C404" s="9" t="s">
        <v>26</v>
      </c>
      <c r="D404" s="9" t="s">
        <v>701</v>
      </c>
      <c r="E404" s="9" t="s">
        <v>832</v>
      </c>
      <c r="F404" s="18" t="s">
        <v>107</v>
      </c>
      <c r="G404" s="18" t="s">
        <v>1425</v>
      </c>
      <c r="H404" s="18" t="s">
        <v>1426</v>
      </c>
      <c r="I404" s="18" t="s">
        <v>1427</v>
      </c>
      <c r="J404" s="19">
        <v>40602</v>
      </c>
      <c r="K404" s="18">
        <v>1154</v>
      </c>
      <c r="L404" s="18" t="s">
        <v>2557</v>
      </c>
      <c r="M404" s="18" t="s">
        <v>4136</v>
      </c>
      <c r="N404" s="18" t="s">
        <v>31</v>
      </c>
      <c r="O404" s="19" t="s">
        <v>2964</v>
      </c>
      <c r="P404" s="27" t="s">
        <v>8042</v>
      </c>
      <c r="Q404" t="s">
        <v>7549</v>
      </c>
      <c r="R404" t="s">
        <v>7577</v>
      </c>
      <c r="S404" s="29" t="s">
        <v>1428</v>
      </c>
      <c r="T404" s="32" t="s">
        <v>5467</v>
      </c>
      <c r="U404" s="18" t="s">
        <v>3459</v>
      </c>
      <c r="V404" s="18" t="s">
        <v>2139</v>
      </c>
      <c r="W404" t="s">
        <v>7563</v>
      </c>
      <c r="X404" s="18" t="s">
        <v>7545</v>
      </c>
      <c r="Y404" s="27"/>
    </row>
    <row r="405" spans="1:25" s="18" customFormat="1" x14ac:dyDescent="0.2">
      <c r="A405" s="18">
        <v>93638</v>
      </c>
      <c r="B405" s="18">
        <v>19649</v>
      </c>
      <c r="C405" s="9" t="s">
        <v>26</v>
      </c>
      <c r="D405" s="9" t="s">
        <v>56</v>
      </c>
      <c r="E405" s="9" t="s">
        <v>3439</v>
      </c>
      <c r="F405" s="18" t="s">
        <v>1429</v>
      </c>
      <c r="G405" s="18" t="s">
        <v>224</v>
      </c>
      <c r="H405" s="18" t="s">
        <v>1430</v>
      </c>
      <c r="I405" s="18" t="s">
        <v>1431</v>
      </c>
      <c r="J405" s="19">
        <v>40603</v>
      </c>
      <c r="K405" s="18">
        <v>2222</v>
      </c>
      <c r="L405" s="18" t="s">
        <v>8175</v>
      </c>
      <c r="M405" s="18" t="s">
        <v>1999</v>
      </c>
      <c r="N405" s="18" t="s">
        <v>19</v>
      </c>
      <c r="O405" s="19" t="s">
        <v>3448</v>
      </c>
      <c r="P405" s="27" t="s">
        <v>8053</v>
      </c>
      <c r="Q405" t="s">
        <v>7554</v>
      </c>
      <c r="R405" t="s">
        <v>7555</v>
      </c>
      <c r="S405" s="29" t="s">
        <v>1432</v>
      </c>
      <c r="T405" s="32" t="s">
        <v>5468</v>
      </c>
      <c r="U405" s="18" t="s">
        <v>8956</v>
      </c>
      <c r="V405" s="18" t="s">
        <v>2139</v>
      </c>
      <c r="W405" t="s">
        <v>7558</v>
      </c>
      <c r="X405" s="18" t="s">
        <v>7545</v>
      </c>
    </row>
    <row r="406" spans="1:25" s="18" customFormat="1" x14ac:dyDescent="0.2">
      <c r="A406" s="18">
        <v>93664</v>
      </c>
      <c r="B406" s="18">
        <v>19701</v>
      </c>
      <c r="C406" s="9" t="s">
        <v>26</v>
      </c>
      <c r="D406" s="9" t="s">
        <v>56</v>
      </c>
      <c r="E406" s="9" t="s">
        <v>9228</v>
      </c>
      <c r="F406" s="18" t="s">
        <v>1443</v>
      </c>
      <c r="G406" s="18" t="s">
        <v>1444</v>
      </c>
      <c r="H406" s="18" t="s">
        <v>1208</v>
      </c>
      <c r="I406" s="18" t="s">
        <v>1445</v>
      </c>
      <c r="J406" s="19">
        <v>40609</v>
      </c>
      <c r="K406" s="18">
        <v>1716</v>
      </c>
      <c r="L406" s="18" t="s">
        <v>2560</v>
      </c>
      <c r="M406" s="18" t="s">
        <v>714</v>
      </c>
      <c r="N406" s="18" t="s">
        <v>31</v>
      </c>
      <c r="O406" s="19" t="s">
        <v>10775</v>
      </c>
      <c r="P406" s="27" t="s">
        <v>9227</v>
      </c>
      <c r="Q406" t="s">
        <v>7551</v>
      </c>
      <c r="R406" t="s">
        <v>7552</v>
      </c>
      <c r="S406" s="29" t="s">
        <v>1446</v>
      </c>
      <c r="T406" s="32" t="s">
        <v>5470</v>
      </c>
      <c r="U406" s="18" t="s">
        <v>8181</v>
      </c>
      <c r="V406" s="18" t="s">
        <v>2139</v>
      </c>
      <c r="W406" t="s">
        <v>7563</v>
      </c>
      <c r="X406" s="18" t="s">
        <v>7545</v>
      </c>
      <c r="Y406" s="19"/>
    </row>
    <row r="407" spans="1:25" s="18" customFormat="1" x14ac:dyDescent="0.2">
      <c r="A407" s="18">
        <v>93663</v>
      </c>
      <c r="B407" s="18">
        <v>19700</v>
      </c>
      <c r="C407" s="9" t="s">
        <v>26</v>
      </c>
      <c r="D407" s="9" t="s">
        <v>2339</v>
      </c>
      <c r="E407" s="9" t="s">
        <v>16</v>
      </c>
      <c r="F407" s="18" t="s">
        <v>1231</v>
      </c>
      <c r="G407" s="18" t="s">
        <v>1439</v>
      </c>
      <c r="H407" s="18" t="s">
        <v>1440</v>
      </c>
      <c r="I407" s="18" t="s">
        <v>1441</v>
      </c>
      <c r="J407" s="19">
        <v>40609</v>
      </c>
      <c r="K407" s="18">
        <v>2233</v>
      </c>
      <c r="L407" s="18" t="s">
        <v>3444</v>
      </c>
      <c r="M407" s="18" t="s">
        <v>73</v>
      </c>
      <c r="N407" s="18" t="s">
        <v>31</v>
      </c>
      <c r="O407" s="19" t="s">
        <v>4876</v>
      </c>
      <c r="P407" s="27" t="s">
        <v>8037</v>
      </c>
      <c r="Q407" t="s">
        <v>7542</v>
      </c>
      <c r="R407" t="s">
        <v>7543</v>
      </c>
      <c r="S407" s="29" t="s">
        <v>1442</v>
      </c>
      <c r="T407" s="32" t="s">
        <v>5474</v>
      </c>
      <c r="U407" s="18" t="s">
        <v>8897</v>
      </c>
      <c r="V407" s="18" t="s">
        <v>2139</v>
      </c>
      <c r="W407" t="s">
        <v>7558</v>
      </c>
      <c r="X407" s="18" t="s">
        <v>7545</v>
      </c>
      <c r="Y407" s="19"/>
    </row>
    <row r="408" spans="1:25" s="18" customFormat="1" x14ac:dyDescent="0.2">
      <c r="A408" s="18">
        <v>93656</v>
      </c>
      <c r="B408" s="18">
        <v>19683</v>
      </c>
      <c r="C408" s="9" t="s">
        <v>26</v>
      </c>
      <c r="D408" s="9" t="s">
        <v>2339</v>
      </c>
      <c r="E408" s="9" t="s">
        <v>16</v>
      </c>
      <c r="F408" s="18" t="s">
        <v>3464</v>
      </c>
      <c r="G408" s="18" t="s">
        <v>1455</v>
      </c>
      <c r="H408" s="18" t="s">
        <v>1454</v>
      </c>
      <c r="I408" s="18" t="s">
        <v>3465</v>
      </c>
      <c r="J408" s="19">
        <v>40609</v>
      </c>
      <c r="K408" s="18">
        <v>2232</v>
      </c>
      <c r="L408" s="18" t="s">
        <v>3429</v>
      </c>
      <c r="M408" s="18" t="s">
        <v>8211</v>
      </c>
      <c r="N408" s="18" t="s">
        <v>31</v>
      </c>
      <c r="O408" s="19" t="s">
        <v>4876</v>
      </c>
      <c r="P408" s="27" t="s">
        <v>8037</v>
      </c>
      <c r="Q408" t="s">
        <v>7542</v>
      </c>
      <c r="R408" t="s">
        <v>7543</v>
      </c>
      <c r="S408" s="29" t="s">
        <v>1456</v>
      </c>
      <c r="T408" s="32" t="s">
        <v>5471</v>
      </c>
      <c r="U408" s="18" t="s">
        <v>8897</v>
      </c>
      <c r="V408" s="18" t="s">
        <v>2139</v>
      </c>
      <c r="W408" t="s">
        <v>7558</v>
      </c>
      <c r="X408" s="18" t="s">
        <v>7545</v>
      </c>
      <c r="Y408" s="19"/>
    </row>
    <row r="409" spans="1:25" s="18" customFormat="1" x14ac:dyDescent="0.2">
      <c r="A409" s="18">
        <v>93644</v>
      </c>
      <c r="B409" s="18">
        <v>19664</v>
      </c>
      <c r="C409" s="9" t="s">
        <v>26</v>
      </c>
      <c r="D409" s="9" t="s">
        <v>2982</v>
      </c>
      <c r="E409" s="9" t="s">
        <v>35</v>
      </c>
      <c r="F409" s="18" t="s">
        <v>1450</v>
      </c>
      <c r="G409" s="18" t="s">
        <v>1451</v>
      </c>
      <c r="H409" s="18" t="s">
        <v>928</v>
      </c>
      <c r="I409" s="18" t="s">
        <v>1452</v>
      </c>
      <c r="J409" s="19">
        <v>40609</v>
      </c>
      <c r="K409" s="18">
        <v>2231</v>
      </c>
      <c r="L409" s="18" t="s">
        <v>3428</v>
      </c>
      <c r="M409" s="18" t="s">
        <v>7145</v>
      </c>
      <c r="N409" s="18" t="s">
        <v>31</v>
      </c>
      <c r="O409" s="19" t="s">
        <v>10767</v>
      </c>
      <c r="P409" s="27" t="s">
        <v>8047</v>
      </c>
      <c r="Q409" t="s">
        <v>7542</v>
      </c>
      <c r="R409" t="s">
        <v>7543</v>
      </c>
      <c r="S409" s="29" t="s">
        <v>1453</v>
      </c>
      <c r="T409" s="32" t="s">
        <v>5472</v>
      </c>
      <c r="U409" s="18" t="s">
        <v>8897</v>
      </c>
      <c r="V409" s="18" t="s">
        <v>2139</v>
      </c>
      <c r="W409" t="s">
        <v>7558</v>
      </c>
      <c r="X409" s="18" t="s">
        <v>7545</v>
      </c>
      <c r="Y409" s="19"/>
    </row>
    <row r="410" spans="1:25" s="18" customFormat="1" x14ac:dyDescent="0.2">
      <c r="A410" s="18">
        <v>93669</v>
      </c>
      <c r="B410" s="18">
        <v>19715</v>
      </c>
      <c r="C410" s="9" t="s">
        <v>26</v>
      </c>
      <c r="D410" s="9" t="s">
        <v>2349</v>
      </c>
      <c r="E410" s="9" t="s">
        <v>16</v>
      </c>
      <c r="F410" s="18" t="s">
        <v>1468</v>
      </c>
      <c r="G410" s="18" t="s">
        <v>1469</v>
      </c>
      <c r="H410" s="18" t="s">
        <v>1470</v>
      </c>
      <c r="I410" s="18" t="s">
        <v>1471</v>
      </c>
      <c r="J410" s="19">
        <v>40616</v>
      </c>
      <c r="K410" s="18">
        <v>2233</v>
      </c>
      <c r="L410" s="18" t="s">
        <v>3444</v>
      </c>
      <c r="M410" s="18" t="s">
        <v>2551</v>
      </c>
      <c r="N410" s="18" t="s">
        <v>19</v>
      </c>
      <c r="O410" s="19" t="s">
        <v>6411</v>
      </c>
      <c r="P410" s="27" t="s">
        <v>8037</v>
      </c>
      <c r="Q410" t="s">
        <v>7542</v>
      </c>
      <c r="R410" t="s">
        <v>7543</v>
      </c>
      <c r="S410" s="29" t="s">
        <v>1472</v>
      </c>
      <c r="T410" s="32" t="s">
        <v>5477</v>
      </c>
      <c r="U410" s="18" t="s">
        <v>8897</v>
      </c>
      <c r="V410" s="18" t="s">
        <v>2139</v>
      </c>
      <c r="W410" t="s">
        <v>7558</v>
      </c>
      <c r="X410" s="18" t="s">
        <v>7545</v>
      </c>
      <c r="Y410" s="19"/>
    </row>
    <row r="411" spans="1:25" s="18" customFormat="1" x14ac:dyDescent="0.2">
      <c r="A411" s="18">
        <v>93694</v>
      </c>
      <c r="B411" s="18">
        <v>19752</v>
      </c>
      <c r="C411" s="9" t="s">
        <v>26</v>
      </c>
      <c r="D411" s="9" t="s">
        <v>98</v>
      </c>
      <c r="E411" s="9" t="s">
        <v>9231</v>
      </c>
      <c r="F411" s="18" t="s">
        <v>1462</v>
      </c>
      <c r="G411" s="18" t="s">
        <v>1463</v>
      </c>
      <c r="H411" s="18" t="s">
        <v>20</v>
      </c>
      <c r="I411" s="18" t="s">
        <v>1464</v>
      </c>
      <c r="J411" s="19">
        <v>40616</v>
      </c>
      <c r="K411" s="18">
        <v>1719</v>
      </c>
      <c r="L411" s="18" t="s">
        <v>2559</v>
      </c>
      <c r="M411" s="18" t="s">
        <v>9809</v>
      </c>
      <c r="N411" s="18" t="s">
        <v>31</v>
      </c>
      <c r="O411" s="19" t="s">
        <v>10793</v>
      </c>
      <c r="P411" s="27" t="s">
        <v>9202</v>
      </c>
      <c r="Q411" t="s">
        <v>7551</v>
      </c>
      <c r="R411" t="s">
        <v>7552</v>
      </c>
      <c r="S411" s="29" t="s">
        <v>1465</v>
      </c>
      <c r="T411" s="32" t="s">
        <v>5478</v>
      </c>
      <c r="U411" s="18" t="s">
        <v>8169</v>
      </c>
      <c r="V411" s="18" t="s">
        <v>2139</v>
      </c>
      <c r="W411" t="s">
        <v>7563</v>
      </c>
      <c r="X411" s="18" t="s">
        <v>7545</v>
      </c>
      <c r="Y411" s="19"/>
    </row>
    <row r="412" spans="1:25" s="18" customFormat="1" x14ac:dyDescent="0.2">
      <c r="A412" s="18">
        <v>93672</v>
      </c>
      <c r="B412" s="18">
        <v>19718</v>
      </c>
      <c r="C412" s="9" t="s">
        <v>26</v>
      </c>
      <c r="D412" s="9" t="s">
        <v>56</v>
      </c>
      <c r="E412" s="9" t="s">
        <v>9228</v>
      </c>
      <c r="F412" s="18" t="s">
        <v>165</v>
      </c>
      <c r="G412" s="18" t="s">
        <v>1473</v>
      </c>
      <c r="H412" s="18" t="s">
        <v>1474</v>
      </c>
      <c r="I412" s="18" t="s">
        <v>1475</v>
      </c>
      <c r="J412" s="19">
        <v>40634</v>
      </c>
      <c r="K412" s="18">
        <v>1715</v>
      </c>
      <c r="L412" s="18" t="s">
        <v>8198</v>
      </c>
      <c r="M412" s="18" t="s">
        <v>714</v>
      </c>
      <c r="N412" s="18" t="s">
        <v>31</v>
      </c>
      <c r="O412" s="19" t="s">
        <v>10775</v>
      </c>
      <c r="P412" s="27" t="s">
        <v>9227</v>
      </c>
      <c r="Q412" t="s">
        <v>7551</v>
      </c>
      <c r="R412" t="s">
        <v>7552</v>
      </c>
      <c r="S412" s="29" t="s">
        <v>1476</v>
      </c>
      <c r="T412" s="32" t="s">
        <v>5479</v>
      </c>
      <c r="U412" s="18" t="s">
        <v>8181</v>
      </c>
      <c r="V412" s="18" t="s">
        <v>2139</v>
      </c>
      <c r="W412" t="s">
        <v>7548</v>
      </c>
      <c r="X412" s="18" t="s">
        <v>7545</v>
      </c>
      <c r="Y412" s="19"/>
    </row>
    <row r="413" spans="1:25" s="18" customFormat="1" x14ac:dyDescent="0.2">
      <c r="A413" s="18">
        <v>93675</v>
      </c>
      <c r="B413" s="18">
        <v>19721</v>
      </c>
      <c r="C413" s="9" t="s">
        <v>26</v>
      </c>
      <c r="D413" s="9" t="s">
        <v>56</v>
      </c>
      <c r="E413" s="9" t="s">
        <v>9228</v>
      </c>
      <c r="F413" s="18" t="s">
        <v>1402</v>
      </c>
      <c r="G413" s="18" t="s">
        <v>175</v>
      </c>
      <c r="H413" s="18" t="s">
        <v>2970</v>
      </c>
      <c r="I413" s="18" t="s">
        <v>1489</v>
      </c>
      <c r="J413" s="19">
        <v>40637</v>
      </c>
      <c r="K413" s="18">
        <v>1716</v>
      </c>
      <c r="L413" s="18" t="s">
        <v>2560</v>
      </c>
      <c r="M413" s="18" t="s">
        <v>714</v>
      </c>
      <c r="N413" s="18" t="s">
        <v>19</v>
      </c>
      <c r="O413" s="19" t="s">
        <v>10775</v>
      </c>
      <c r="P413" s="27" t="s">
        <v>9227</v>
      </c>
      <c r="Q413" t="s">
        <v>7551</v>
      </c>
      <c r="R413" t="s">
        <v>7552</v>
      </c>
      <c r="S413" s="29" t="s">
        <v>1490</v>
      </c>
      <c r="T413" s="32" t="s">
        <v>5480</v>
      </c>
      <c r="U413" s="18" t="s">
        <v>8181</v>
      </c>
      <c r="V413" s="18" t="s">
        <v>2139</v>
      </c>
      <c r="W413" t="s">
        <v>7563</v>
      </c>
      <c r="X413" s="18" t="s">
        <v>7545</v>
      </c>
      <c r="Y413" s="19"/>
    </row>
    <row r="414" spans="1:25" s="18" customFormat="1" x14ac:dyDescent="0.2">
      <c r="A414" s="18">
        <v>93674</v>
      </c>
      <c r="B414" s="18">
        <v>19720</v>
      </c>
      <c r="C414" s="9" t="s">
        <v>26</v>
      </c>
      <c r="D414" s="9" t="s">
        <v>56</v>
      </c>
      <c r="E414" s="9" t="s">
        <v>9228</v>
      </c>
      <c r="F414" s="18" t="s">
        <v>108</v>
      </c>
      <c r="G414" s="18" t="s">
        <v>488</v>
      </c>
      <c r="H414" s="18" t="s">
        <v>1482</v>
      </c>
      <c r="I414" s="18" t="s">
        <v>1483</v>
      </c>
      <c r="J414" s="19">
        <v>40637</v>
      </c>
      <c r="K414" s="18">
        <v>1716</v>
      </c>
      <c r="L414" s="18" t="s">
        <v>2560</v>
      </c>
      <c r="M414" s="18" t="s">
        <v>714</v>
      </c>
      <c r="N414" s="18" t="s">
        <v>31</v>
      </c>
      <c r="O414" s="19" t="s">
        <v>10775</v>
      </c>
      <c r="P414" s="27" t="s">
        <v>9227</v>
      </c>
      <c r="Q414" t="s">
        <v>7551</v>
      </c>
      <c r="R414" t="s">
        <v>7552</v>
      </c>
      <c r="S414" s="29" t="s">
        <v>1484</v>
      </c>
      <c r="T414" s="32" t="s">
        <v>5482</v>
      </c>
      <c r="U414" s="18" t="s">
        <v>8181</v>
      </c>
      <c r="V414" s="18" t="s">
        <v>2139</v>
      </c>
      <c r="W414" t="s">
        <v>7563</v>
      </c>
      <c r="X414" s="18" t="s">
        <v>7545</v>
      </c>
      <c r="Y414" s="19"/>
    </row>
    <row r="415" spans="1:25" s="18" customFormat="1" x14ac:dyDescent="0.2">
      <c r="A415" s="18">
        <v>93673</v>
      </c>
      <c r="B415" s="18">
        <v>19719</v>
      </c>
      <c r="C415" s="9" t="s">
        <v>26</v>
      </c>
      <c r="D415" s="9" t="s">
        <v>56</v>
      </c>
      <c r="E415" s="9" t="s">
        <v>9228</v>
      </c>
      <c r="F415" s="18" t="s">
        <v>1485</v>
      </c>
      <c r="G415" s="18" t="s">
        <v>1486</v>
      </c>
      <c r="H415" s="18" t="s">
        <v>1110</v>
      </c>
      <c r="I415" s="18" t="s">
        <v>1487</v>
      </c>
      <c r="J415" s="19">
        <v>40637</v>
      </c>
      <c r="K415" s="18">
        <v>2282</v>
      </c>
      <c r="L415" s="18" t="s">
        <v>2558</v>
      </c>
      <c r="M415" s="18" t="s">
        <v>714</v>
      </c>
      <c r="N415" s="18" t="s">
        <v>31</v>
      </c>
      <c r="O415" s="19" t="s">
        <v>10775</v>
      </c>
      <c r="P415" s="27" t="s">
        <v>9227</v>
      </c>
      <c r="Q415" t="s">
        <v>7551</v>
      </c>
      <c r="R415" t="s">
        <v>7552</v>
      </c>
      <c r="S415" s="29" t="s">
        <v>1488</v>
      </c>
      <c r="T415" s="32" t="s">
        <v>5481</v>
      </c>
      <c r="U415" s="18" t="s">
        <v>8181</v>
      </c>
      <c r="V415" s="18" t="s">
        <v>2139</v>
      </c>
      <c r="W415" t="s">
        <v>7558</v>
      </c>
      <c r="X415" s="18" t="s">
        <v>7545</v>
      </c>
      <c r="Y415" s="19"/>
    </row>
    <row r="416" spans="1:25" s="18" customFormat="1" x14ac:dyDescent="0.2">
      <c r="A416" s="18">
        <v>93702</v>
      </c>
      <c r="B416" s="18">
        <v>19762</v>
      </c>
      <c r="C416" s="9" t="s">
        <v>26</v>
      </c>
      <c r="D416" s="9" t="s">
        <v>56</v>
      </c>
      <c r="E416" s="9" t="s">
        <v>10388</v>
      </c>
      <c r="F416" s="18" t="s">
        <v>1477</v>
      </c>
      <c r="G416" s="18" t="s">
        <v>1478</v>
      </c>
      <c r="H416" s="18" t="s">
        <v>1479</v>
      </c>
      <c r="I416" s="18" t="s">
        <v>1480</v>
      </c>
      <c r="J416" s="19">
        <v>40637</v>
      </c>
      <c r="K416" s="18">
        <v>2698</v>
      </c>
      <c r="L416" s="18" t="s">
        <v>7143</v>
      </c>
      <c r="M416" s="18" t="s">
        <v>8188</v>
      </c>
      <c r="N416" s="18" t="s">
        <v>19</v>
      </c>
      <c r="O416" s="19" t="s">
        <v>10389</v>
      </c>
      <c r="P416" s="27" t="s">
        <v>10375</v>
      </c>
      <c r="Q416" t="s">
        <v>7571</v>
      </c>
      <c r="R416" t="s">
        <v>7561</v>
      </c>
      <c r="S416" s="29" t="s">
        <v>1481</v>
      </c>
      <c r="T416" s="32" t="s">
        <v>5483</v>
      </c>
      <c r="U416" s="18" t="s">
        <v>7562</v>
      </c>
      <c r="V416" s="18" t="s">
        <v>2139</v>
      </c>
      <c r="W416" t="s">
        <v>7563</v>
      </c>
      <c r="X416" s="18" t="s">
        <v>7545</v>
      </c>
      <c r="Y416" s="27"/>
    </row>
    <row r="417" spans="1:25" s="18" customFormat="1" x14ac:dyDescent="0.2">
      <c r="A417" s="18">
        <v>93719</v>
      </c>
      <c r="B417" s="18">
        <v>19876</v>
      </c>
      <c r="C417" s="9" t="s">
        <v>26</v>
      </c>
      <c r="D417" s="9" t="s">
        <v>56</v>
      </c>
      <c r="E417" s="9" t="s">
        <v>9228</v>
      </c>
      <c r="F417" s="18" t="s">
        <v>1491</v>
      </c>
      <c r="G417" s="18" t="s">
        <v>1492</v>
      </c>
      <c r="H417" s="18" t="s">
        <v>635</v>
      </c>
      <c r="I417" s="18" t="s">
        <v>1493</v>
      </c>
      <c r="J417" s="19">
        <v>40647</v>
      </c>
      <c r="K417" s="18">
        <v>1716</v>
      </c>
      <c r="L417" s="18" t="s">
        <v>2560</v>
      </c>
      <c r="M417" s="18" t="s">
        <v>8207</v>
      </c>
      <c r="N417" s="18" t="s">
        <v>19</v>
      </c>
      <c r="O417" s="19" t="s">
        <v>10775</v>
      </c>
      <c r="P417" s="27" t="s">
        <v>9227</v>
      </c>
      <c r="Q417" t="s">
        <v>7551</v>
      </c>
      <c r="R417" t="s">
        <v>7552</v>
      </c>
      <c r="S417" s="29" t="s">
        <v>1494</v>
      </c>
      <c r="T417" s="32" t="s">
        <v>5484</v>
      </c>
      <c r="U417" s="18" t="s">
        <v>8181</v>
      </c>
      <c r="V417" s="18" t="s">
        <v>2139</v>
      </c>
      <c r="W417" t="s">
        <v>7563</v>
      </c>
      <c r="X417" s="18" t="s">
        <v>7545</v>
      </c>
      <c r="Y417" s="19"/>
    </row>
    <row r="418" spans="1:25" s="18" customFormat="1" x14ac:dyDescent="0.2">
      <c r="A418" s="18">
        <v>93754</v>
      </c>
      <c r="B418" s="18">
        <v>20062</v>
      </c>
      <c r="C418" s="9" t="s">
        <v>9248</v>
      </c>
      <c r="D418" s="9" t="s">
        <v>114</v>
      </c>
      <c r="E418" s="9" t="s">
        <v>3438</v>
      </c>
      <c r="F418" s="18" t="s">
        <v>480</v>
      </c>
      <c r="G418" s="18" t="s">
        <v>1496</v>
      </c>
      <c r="H418" s="18" t="s">
        <v>1497</v>
      </c>
      <c r="I418" s="18" t="s">
        <v>1498</v>
      </c>
      <c r="J418" s="19">
        <v>40715</v>
      </c>
      <c r="K418" s="18">
        <v>691</v>
      </c>
      <c r="L418" s="18" t="s">
        <v>8178</v>
      </c>
      <c r="M418" s="18" t="s">
        <v>8187</v>
      </c>
      <c r="N418" s="18" t="s">
        <v>19</v>
      </c>
      <c r="O418" s="18" t="s">
        <v>9289</v>
      </c>
      <c r="P418" s="27" t="s">
        <v>8051</v>
      </c>
      <c r="Q418" t="s">
        <v>7554</v>
      </c>
      <c r="R418" t="s">
        <v>7555</v>
      </c>
      <c r="S418" s="29" t="s">
        <v>1499</v>
      </c>
      <c r="T418" s="32" t="s">
        <v>5485</v>
      </c>
      <c r="U418" s="18" t="s">
        <v>8956</v>
      </c>
      <c r="V418" s="18" t="s">
        <v>2138</v>
      </c>
      <c r="W418" t="s">
        <v>7564</v>
      </c>
      <c r="X418" s="18" t="s">
        <v>7545</v>
      </c>
    </row>
    <row r="419" spans="1:25" s="18" customFormat="1" x14ac:dyDescent="0.2">
      <c r="A419" s="18">
        <v>29497</v>
      </c>
      <c r="B419" s="18">
        <v>20034</v>
      </c>
      <c r="C419" s="9" t="s">
        <v>26</v>
      </c>
      <c r="D419" s="9" t="s">
        <v>2339</v>
      </c>
      <c r="E419" s="9" t="s">
        <v>16</v>
      </c>
      <c r="F419" s="18" t="s">
        <v>1798</v>
      </c>
      <c r="G419" s="18" t="s">
        <v>1500</v>
      </c>
      <c r="H419" s="18" t="s">
        <v>251</v>
      </c>
      <c r="I419" s="18" t="s">
        <v>8208</v>
      </c>
      <c r="J419" s="19">
        <v>40728</v>
      </c>
      <c r="K419" s="18">
        <v>2231</v>
      </c>
      <c r="L419" s="18" t="s">
        <v>3428</v>
      </c>
      <c r="M419" s="18" t="s">
        <v>73</v>
      </c>
      <c r="N419" s="18" t="s">
        <v>31</v>
      </c>
      <c r="O419" s="19" t="s">
        <v>4876</v>
      </c>
      <c r="P419" s="27" t="s">
        <v>8037</v>
      </c>
      <c r="Q419" t="s">
        <v>7542</v>
      </c>
      <c r="R419" t="s">
        <v>7543</v>
      </c>
      <c r="S419" s="29" t="s">
        <v>1501</v>
      </c>
      <c r="T419" s="32" t="s">
        <v>5487</v>
      </c>
      <c r="U419" s="18" t="s">
        <v>8897</v>
      </c>
      <c r="V419" s="18" t="s">
        <v>2139</v>
      </c>
      <c r="W419" t="s">
        <v>7558</v>
      </c>
      <c r="X419" s="18" t="s">
        <v>7545</v>
      </c>
      <c r="Y419" s="19"/>
    </row>
    <row r="420" spans="1:25" s="18" customFormat="1" x14ac:dyDescent="0.2">
      <c r="A420" s="18">
        <v>29498</v>
      </c>
      <c r="B420" s="18">
        <v>20033</v>
      </c>
      <c r="C420" s="9" t="s">
        <v>9248</v>
      </c>
      <c r="D420" s="9" t="s">
        <v>2339</v>
      </c>
      <c r="E420" s="9" t="s">
        <v>16</v>
      </c>
      <c r="F420" s="18" t="s">
        <v>159</v>
      </c>
      <c r="G420" s="18" t="s">
        <v>1502</v>
      </c>
      <c r="H420" s="18" t="s">
        <v>1503</v>
      </c>
      <c r="I420" s="18" t="s">
        <v>1504</v>
      </c>
      <c r="J420" s="19">
        <v>40728</v>
      </c>
      <c r="K420" s="18">
        <v>732</v>
      </c>
      <c r="L420" s="18" t="s">
        <v>2763</v>
      </c>
      <c r="M420" s="18" t="s">
        <v>4121</v>
      </c>
      <c r="N420" s="18" t="s">
        <v>19</v>
      </c>
      <c r="O420" s="18" t="s">
        <v>9253</v>
      </c>
      <c r="P420" s="27" t="s">
        <v>8037</v>
      </c>
      <c r="Q420" t="s">
        <v>7542</v>
      </c>
      <c r="R420" t="s">
        <v>7543</v>
      </c>
      <c r="S420" s="29" t="s">
        <v>1505</v>
      </c>
      <c r="T420" s="32" t="s">
        <v>5486</v>
      </c>
      <c r="U420" s="18" t="s">
        <v>8897</v>
      </c>
      <c r="V420" s="18" t="s">
        <v>2138</v>
      </c>
      <c r="W420" t="s">
        <v>7548</v>
      </c>
      <c r="X420" s="18" t="s">
        <v>7545</v>
      </c>
    </row>
    <row r="421" spans="1:25" s="18" customFormat="1" x14ac:dyDescent="0.2">
      <c r="A421" s="18">
        <v>29532</v>
      </c>
      <c r="B421" s="18">
        <v>29532</v>
      </c>
      <c r="C421" s="9" t="s">
        <v>26</v>
      </c>
      <c r="D421" s="9" t="s">
        <v>701</v>
      </c>
      <c r="E421" s="9" t="s">
        <v>3601</v>
      </c>
      <c r="F421" s="18" t="s">
        <v>164</v>
      </c>
      <c r="G421" s="18" t="s">
        <v>1507</v>
      </c>
      <c r="H421" s="18" t="s">
        <v>1508</v>
      </c>
      <c r="I421" s="18" t="s">
        <v>1509</v>
      </c>
      <c r="J421" s="19">
        <v>40770</v>
      </c>
      <c r="K421" s="18">
        <v>792</v>
      </c>
      <c r="L421" s="18" t="s">
        <v>3817</v>
      </c>
      <c r="M421" s="18" t="s">
        <v>8063</v>
      </c>
      <c r="N421" s="18" t="s">
        <v>19</v>
      </c>
      <c r="O421" s="19" t="s">
        <v>3606</v>
      </c>
      <c r="P421" s="27" t="s">
        <v>8064</v>
      </c>
      <c r="Q421" t="s">
        <v>7571</v>
      </c>
      <c r="R421" t="s">
        <v>7547</v>
      </c>
      <c r="S421" s="29" t="s">
        <v>1511</v>
      </c>
      <c r="T421" s="32" t="s">
        <v>5488</v>
      </c>
      <c r="U421" s="18" t="s">
        <v>3472</v>
      </c>
      <c r="V421" s="18" t="s">
        <v>2139</v>
      </c>
      <c r="W421" t="s">
        <v>7563</v>
      </c>
      <c r="X421" s="18" t="s">
        <v>7545</v>
      </c>
      <c r="Y421" s="27"/>
    </row>
    <row r="422" spans="1:25" s="18" customFormat="1" x14ac:dyDescent="0.2">
      <c r="A422" s="18">
        <v>29549</v>
      </c>
      <c r="B422" s="18">
        <v>29549</v>
      </c>
      <c r="C422" s="9" t="s">
        <v>26</v>
      </c>
      <c r="D422" s="9" t="s">
        <v>56</v>
      </c>
      <c r="E422" s="9" t="s">
        <v>9228</v>
      </c>
      <c r="F422" s="18" t="s">
        <v>1512</v>
      </c>
      <c r="G422" s="18" t="s">
        <v>1513</v>
      </c>
      <c r="H422" s="18" t="s">
        <v>913</v>
      </c>
      <c r="I422" s="18" t="s">
        <v>1514</v>
      </c>
      <c r="J422" s="19">
        <v>40777</v>
      </c>
      <c r="K422" s="18">
        <v>1722</v>
      </c>
      <c r="L422" s="18" t="s">
        <v>2552</v>
      </c>
      <c r="M422" s="18" t="s">
        <v>523</v>
      </c>
      <c r="N422" s="18" t="s">
        <v>19</v>
      </c>
      <c r="O422" s="19" t="s">
        <v>10775</v>
      </c>
      <c r="P422" s="27" t="s">
        <v>9227</v>
      </c>
      <c r="Q422" t="s">
        <v>7551</v>
      </c>
      <c r="R422" t="s">
        <v>7552</v>
      </c>
      <c r="S422" s="29" t="s">
        <v>1515</v>
      </c>
      <c r="T422" s="32" t="s">
        <v>5489</v>
      </c>
      <c r="U422" s="18" t="s">
        <v>8181</v>
      </c>
      <c r="V422" s="18" t="s">
        <v>2139</v>
      </c>
      <c r="W422" t="s">
        <v>7563</v>
      </c>
      <c r="X422" s="18" t="s">
        <v>7545</v>
      </c>
      <c r="Y422" s="19"/>
    </row>
    <row r="423" spans="1:25" s="18" customFormat="1" x14ac:dyDescent="0.2">
      <c r="A423" s="18">
        <v>29551</v>
      </c>
      <c r="B423" s="18">
        <v>29551</v>
      </c>
      <c r="C423" s="9" t="s">
        <v>26</v>
      </c>
      <c r="D423" s="9" t="s">
        <v>56</v>
      </c>
      <c r="E423" s="9" t="s">
        <v>3432</v>
      </c>
      <c r="F423" s="18" t="s">
        <v>1516</v>
      </c>
      <c r="G423" s="18" t="s">
        <v>86</v>
      </c>
      <c r="H423" s="18" t="s">
        <v>1517</v>
      </c>
      <c r="I423" s="18" t="s">
        <v>1518</v>
      </c>
      <c r="J423" s="19">
        <v>40777</v>
      </c>
      <c r="K423" s="18">
        <v>689</v>
      </c>
      <c r="L423" s="18" t="s">
        <v>8180</v>
      </c>
      <c r="M423" s="18" t="s">
        <v>8191</v>
      </c>
      <c r="N423" s="18" t="s">
        <v>19</v>
      </c>
      <c r="O423" s="19" t="s">
        <v>3433</v>
      </c>
      <c r="P423" s="27" t="s">
        <v>8045</v>
      </c>
      <c r="Q423" t="s">
        <v>7554</v>
      </c>
      <c r="R423" t="s">
        <v>7555</v>
      </c>
      <c r="S423" s="29" t="s">
        <v>1519</v>
      </c>
      <c r="T423" s="32" t="s">
        <v>5490</v>
      </c>
      <c r="U423" s="18" t="s">
        <v>8956</v>
      </c>
      <c r="V423" s="18" t="s">
        <v>2139</v>
      </c>
      <c r="W423" t="s">
        <v>7563</v>
      </c>
      <c r="X423" s="18" t="s">
        <v>7545</v>
      </c>
      <c r="Y423" s="19"/>
    </row>
    <row r="424" spans="1:25" s="18" customFormat="1" x14ac:dyDescent="0.2">
      <c r="A424" s="18">
        <v>29569</v>
      </c>
      <c r="B424" s="18">
        <v>29569</v>
      </c>
      <c r="C424" s="9" t="s">
        <v>26</v>
      </c>
      <c r="D424" s="9" t="s">
        <v>701</v>
      </c>
      <c r="E424" s="9" t="s">
        <v>4669</v>
      </c>
      <c r="F424" s="18" t="s">
        <v>1520</v>
      </c>
      <c r="G424" s="18" t="s">
        <v>1521</v>
      </c>
      <c r="H424" s="18" t="s">
        <v>853</v>
      </c>
      <c r="I424" s="18" t="s">
        <v>1522</v>
      </c>
      <c r="J424" s="19">
        <v>40777</v>
      </c>
      <c r="K424" s="18">
        <v>792</v>
      </c>
      <c r="L424" s="18" t="s">
        <v>3817</v>
      </c>
      <c r="M424" s="18" t="s">
        <v>4117</v>
      </c>
      <c r="N424" s="18" t="s">
        <v>19</v>
      </c>
      <c r="O424" s="19" t="s">
        <v>4670</v>
      </c>
      <c r="P424" s="27" t="s">
        <v>8040</v>
      </c>
      <c r="Q424" t="s">
        <v>7546</v>
      </c>
      <c r="R424" t="s">
        <v>7547</v>
      </c>
      <c r="S424" s="29" t="s">
        <v>1523</v>
      </c>
      <c r="T424" s="32" t="s">
        <v>5491</v>
      </c>
      <c r="U424" s="18" t="s">
        <v>6782</v>
      </c>
      <c r="V424" s="18" t="s">
        <v>2139</v>
      </c>
      <c r="W424" t="s">
        <v>7563</v>
      </c>
      <c r="X424" s="18" t="s">
        <v>7545</v>
      </c>
      <c r="Y424" s="27"/>
    </row>
    <row r="425" spans="1:25" s="18" customFormat="1" x14ac:dyDescent="0.2">
      <c r="A425" s="18">
        <v>29557</v>
      </c>
      <c r="B425" s="18">
        <v>29557</v>
      </c>
      <c r="C425" s="9" t="s">
        <v>26</v>
      </c>
      <c r="D425" s="9" t="s">
        <v>56</v>
      </c>
      <c r="E425" s="9" t="s">
        <v>9228</v>
      </c>
      <c r="F425" s="18" t="s">
        <v>1528</v>
      </c>
      <c r="G425" s="18" t="s">
        <v>1529</v>
      </c>
      <c r="H425" s="18" t="s">
        <v>1530</v>
      </c>
      <c r="I425" s="18" t="s">
        <v>1531</v>
      </c>
      <c r="J425" s="19">
        <v>40786</v>
      </c>
      <c r="K425" s="18">
        <v>1716</v>
      </c>
      <c r="L425" s="18" t="s">
        <v>2560</v>
      </c>
      <c r="M425" s="18" t="s">
        <v>714</v>
      </c>
      <c r="N425" s="18" t="s">
        <v>19</v>
      </c>
      <c r="O425" s="19" t="s">
        <v>10775</v>
      </c>
      <c r="P425" s="27" t="s">
        <v>9227</v>
      </c>
      <c r="Q425" t="s">
        <v>7551</v>
      </c>
      <c r="R425" t="s">
        <v>7552</v>
      </c>
      <c r="S425" s="29" t="s">
        <v>1532</v>
      </c>
      <c r="T425" s="32" t="s">
        <v>5494</v>
      </c>
      <c r="U425" s="18" t="s">
        <v>8181</v>
      </c>
      <c r="V425" s="18" t="s">
        <v>2139</v>
      </c>
      <c r="W425" t="s">
        <v>7563</v>
      </c>
      <c r="X425" s="18" t="s">
        <v>7545</v>
      </c>
      <c r="Y425" s="19"/>
    </row>
    <row r="426" spans="1:25" s="18" customFormat="1" x14ac:dyDescent="0.2">
      <c r="A426" s="18">
        <v>29577</v>
      </c>
      <c r="B426" s="18">
        <v>29577</v>
      </c>
      <c r="C426" s="9" t="s">
        <v>26</v>
      </c>
      <c r="D426" s="9" t="s">
        <v>10376</v>
      </c>
      <c r="E426" s="9" t="s">
        <v>9803</v>
      </c>
      <c r="F426" s="18" t="s">
        <v>1524</v>
      </c>
      <c r="G426" s="18" t="s">
        <v>234</v>
      </c>
      <c r="H426" s="18" t="s">
        <v>1525</v>
      </c>
      <c r="I426" s="18" t="s">
        <v>1526</v>
      </c>
      <c r="J426" s="19">
        <v>40786</v>
      </c>
      <c r="K426" s="18">
        <v>2222</v>
      </c>
      <c r="L426" s="18" t="s">
        <v>8175</v>
      </c>
      <c r="M426" s="18" t="s">
        <v>8052</v>
      </c>
      <c r="N426" s="18" t="s">
        <v>19</v>
      </c>
      <c r="O426" s="19" t="s">
        <v>10377</v>
      </c>
      <c r="P426" s="27" t="s">
        <v>9804</v>
      </c>
      <c r="Q426" t="s">
        <v>7554</v>
      </c>
      <c r="R426" t="s">
        <v>7555</v>
      </c>
      <c r="S426" s="29" t="s">
        <v>1527</v>
      </c>
      <c r="T426" s="32" t="s">
        <v>5493</v>
      </c>
      <c r="U426" s="18" t="s">
        <v>8956</v>
      </c>
      <c r="V426" s="18" t="s">
        <v>2139</v>
      </c>
      <c r="W426" t="s">
        <v>7558</v>
      </c>
      <c r="X426" s="18" t="s">
        <v>8173</v>
      </c>
    </row>
    <row r="427" spans="1:25" s="18" customFormat="1" x14ac:dyDescent="0.2">
      <c r="A427" s="18">
        <v>29578</v>
      </c>
      <c r="B427" s="18">
        <v>29578</v>
      </c>
      <c r="C427" s="9" t="s">
        <v>9248</v>
      </c>
      <c r="D427" s="9" t="s">
        <v>701</v>
      </c>
      <c r="E427" s="9" t="s">
        <v>4669</v>
      </c>
      <c r="F427" s="18" t="s">
        <v>1533</v>
      </c>
      <c r="G427" s="18" t="s">
        <v>1534</v>
      </c>
      <c r="H427" s="18" t="s">
        <v>2152</v>
      </c>
      <c r="I427" s="18" t="s">
        <v>1535</v>
      </c>
      <c r="J427" s="19">
        <v>40786</v>
      </c>
      <c r="K427" s="18">
        <v>830</v>
      </c>
      <c r="L427" s="18" t="s">
        <v>2779</v>
      </c>
      <c r="M427" s="18" t="s">
        <v>1259</v>
      </c>
      <c r="N427" s="18" t="s">
        <v>31</v>
      </c>
      <c r="O427" s="19" t="s">
        <v>9249</v>
      </c>
      <c r="P427" s="27" t="s">
        <v>8040</v>
      </c>
      <c r="Q427" t="s">
        <v>7546</v>
      </c>
      <c r="R427" t="s">
        <v>7547</v>
      </c>
      <c r="S427" s="29" t="s">
        <v>1536</v>
      </c>
      <c r="T427" s="32" t="s">
        <v>5492</v>
      </c>
      <c r="U427" s="18" t="s">
        <v>6782</v>
      </c>
      <c r="V427" s="18" t="s">
        <v>2138</v>
      </c>
      <c r="W427" t="s">
        <v>7564</v>
      </c>
      <c r="X427" s="18" t="s">
        <v>7545</v>
      </c>
      <c r="Y427" s="27"/>
    </row>
    <row r="428" spans="1:25" s="18" customFormat="1" x14ac:dyDescent="0.2">
      <c r="A428" s="18">
        <v>29558</v>
      </c>
      <c r="B428" s="18">
        <v>29558</v>
      </c>
      <c r="C428" s="9" t="s">
        <v>9248</v>
      </c>
      <c r="D428" s="9" t="s">
        <v>504</v>
      </c>
      <c r="E428" s="9" t="s">
        <v>9231</v>
      </c>
      <c r="F428" s="18" t="s">
        <v>87</v>
      </c>
      <c r="G428" s="18" t="s">
        <v>1537</v>
      </c>
      <c r="H428" s="18" t="s">
        <v>709</v>
      </c>
      <c r="I428" s="18" t="s">
        <v>8209</v>
      </c>
      <c r="J428" s="19">
        <v>40791</v>
      </c>
      <c r="K428" s="18">
        <v>1894</v>
      </c>
      <c r="L428" s="18" t="s">
        <v>6783</v>
      </c>
      <c r="M428" s="18" t="s">
        <v>9432</v>
      </c>
      <c r="N428" s="18" t="s">
        <v>31</v>
      </c>
      <c r="O428" s="18" t="s">
        <v>9281</v>
      </c>
      <c r="P428" s="27" t="s">
        <v>9202</v>
      </c>
      <c r="Q428" t="s">
        <v>7551</v>
      </c>
      <c r="R428" t="s">
        <v>7552</v>
      </c>
      <c r="S428" s="29" t="s">
        <v>1538</v>
      </c>
      <c r="T428" s="32" t="s">
        <v>5495</v>
      </c>
      <c r="U428" s="18" t="s">
        <v>8169</v>
      </c>
      <c r="V428" s="18" t="s">
        <v>2138</v>
      </c>
      <c r="W428" t="s">
        <v>7553</v>
      </c>
      <c r="X428" s="18" t="s">
        <v>7545</v>
      </c>
    </row>
    <row r="429" spans="1:25" s="18" customFormat="1" x14ac:dyDescent="0.2">
      <c r="A429" s="18">
        <v>29628</v>
      </c>
      <c r="B429" s="18">
        <v>29628</v>
      </c>
      <c r="C429" s="9" t="s">
        <v>26</v>
      </c>
      <c r="D429" s="9" t="s">
        <v>701</v>
      </c>
      <c r="E429" s="9" t="s">
        <v>4669</v>
      </c>
      <c r="F429" s="18" t="s">
        <v>115</v>
      </c>
      <c r="G429" s="18" t="s">
        <v>1539</v>
      </c>
      <c r="H429" s="18" t="s">
        <v>1540</v>
      </c>
      <c r="I429" s="18" t="s">
        <v>1541</v>
      </c>
      <c r="J429" s="19">
        <v>40791</v>
      </c>
      <c r="K429" s="18">
        <v>2254</v>
      </c>
      <c r="L429" s="18" t="s">
        <v>3457</v>
      </c>
      <c r="M429" s="18" t="s">
        <v>1510</v>
      </c>
      <c r="N429" s="18" t="s">
        <v>19</v>
      </c>
      <c r="O429" s="19" t="s">
        <v>4670</v>
      </c>
      <c r="P429" s="27" t="s">
        <v>8040</v>
      </c>
      <c r="Q429" t="s">
        <v>7546</v>
      </c>
      <c r="R429" t="s">
        <v>7547</v>
      </c>
      <c r="S429" s="29" t="s">
        <v>1542</v>
      </c>
      <c r="T429" s="32" t="s">
        <v>5496</v>
      </c>
      <c r="U429" s="18" t="s">
        <v>6782</v>
      </c>
      <c r="V429" s="18" t="s">
        <v>2139</v>
      </c>
      <c r="W429" t="s">
        <v>7558</v>
      </c>
      <c r="X429" s="18" t="s">
        <v>7545</v>
      </c>
      <c r="Y429" s="27"/>
    </row>
    <row r="430" spans="1:25" s="18" customFormat="1" x14ac:dyDescent="0.2">
      <c r="A430" s="18">
        <v>29717</v>
      </c>
      <c r="B430" s="18">
        <v>29717</v>
      </c>
      <c r="C430" s="9" t="s">
        <v>26</v>
      </c>
      <c r="D430" s="9" t="s">
        <v>56</v>
      </c>
      <c r="E430" s="9" t="s">
        <v>9228</v>
      </c>
      <c r="F430" s="18" t="s">
        <v>2153</v>
      </c>
      <c r="G430" s="18" t="s">
        <v>1097</v>
      </c>
      <c r="H430" s="18" t="s">
        <v>168</v>
      </c>
      <c r="I430" s="18" t="s">
        <v>2154</v>
      </c>
      <c r="J430" s="19">
        <v>40812</v>
      </c>
      <c r="K430" s="18">
        <v>1716</v>
      </c>
      <c r="L430" s="18" t="s">
        <v>2560</v>
      </c>
      <c r="M430" s="18" t="s">
        <v>714</v>
      </c>
      <c r="N430" s="18" t="s">
        <v>31</v>
      </c>
      <c r="O430" s="19" t="s">
        <v>10775</v>
      </c>
      <c r="P430" s="27" t="s">
        <v>9227</v>
      </c>
      <c r="Q430" t="s">
        <v>7551</v>
      </c>
      <c r="R430" t="s">
        <v>7552</v>
      </c>
      <c r="S430" s="29" t="s">
        <v>1543</v>
      </c>
      <c r="T430" s="32" t="s">
        <v>5497</v>
      </c>
      <c r="U430" s="18" t="s">
        <v>8181</v>
      </c>
      <c r="V430" s="18" t="s">
        <v>2139</v>
      </c>
      <c r="W430" t="s">
        <v>7563</v>
      </c>
      <c r="X430" s="18" t="s">
        <v>7545</v>
      </c>
      <c r="Y430" s="19"/>
    </row>
    <row r="431" spans="1:25" s="18" customFormat="1" x14ac:dyDescent="0.2">
      <c r="A431" s="18">
        <v>29745</v>
      </c>
      <c r="B431" s="18">
        <v>29745</v>
      </c>
      <c r="C431" s="9" t="s">
        <v>26</v>
      </c>
      <c r="D431" s="9" t="s">
        <v>2339</v>
      </c>
      <c r="E431" s="9" t="s">
        <v>3435</v>
      </c>
      <c r="F431" s="18" t="s">
        <v>1544</v>
      </c>
      <c r="G431" s="18" t="s">
        <v>1545</v>
      </c>
      <c r="H431" s="18" t="s">
        <v>1369</v>
      </c>
      <c r="I431" s="18" t="s">
        <v>1546</v>
      </c>
      <c r="J431" s="19">
        <v>40819</v>
      </c>
      <c r="K431" s="18">
        <v>2222</v>
      </c>
      <c r="L431" s="18" t="s">
        <v>8175</v>
      </c>
      <c r="M431" s="18" t="s">
        <v>112</v>
      </c>
      <c r="N431" s="18" t="s">
        <v>19</v>
      </c>
      <c r="O431" s="19" t="s">
        <v>3436</v>
      </c>
      <c r="P431" s="27" t="s">
        <v>8048</v>
      </c>
      <c r="Q431" t="s">
        <v>7554</v>
      </c>
      <c r="R431" t="s">
        <v>7555</v>
      </c>
      <c r="S431" s="29" t="s">
        <v>1547</v>
      </c>
      <c r="T431" s="32" t="s">
        <v>5498</v>
      </c>
      <c r="U431" s="18" t="s">
        <v>8956</v>
      </c>
      <c r="V431" s="18" t="s">
        <v>2139</v>
      </c>
      <c r="W431" t="s">
        <v>7558</v>
      </c>
      <c r="X431" s="18" t="s">
        <v>8173</v>
      </c>
    </row>
    <row r="432" spans="1:25" s="18" customFormat="1" x14ac:dyDescent="0.2">
      <c r="A432" s="18">
        <v>29747</v>
      </c>
      <c r="B432" s="18">
        <v>29747</v>
      </c>
      <c r="C432" s="9" t="s">
        <v>9248</v>
      </c>
      <c r="D432" s="9" t="s">
        <v>280</v>
      </c>
      <c r="E432" s="9" t="s">
        <v>8194</v>
      </c>
      <c r="F432" s="18" t="s">
        <v>775</v>
      </c>
      <c r="G432" s="18" t="s">
        <v>1548</v>
      </c>
      <c r="H432" s="18" t="s">
        <v>1549</v>
      </c>
      <c r="I432" s="18" t="s">
        <v>1550</v>
      </c>
      <c r="J432" s="19">
        <v>40819</v>
      </c>
      <c r="K432" s="18">
        <v>1729</v>
      </c>
      <c r="L432" s="18" t="s">
        <v>2960</v>
      </c>
      <c r="M432" s="18" t="s">
        <v>9230</v>
      </c>
      <c r="N432" s="18" t="s">
        <v>19</v>
      </c>
      <c r="O432" s="18" t="s">
        <v>9290</v>
      </c>
      <c r="P432" s="27" t="s">
        <v>9180</v>
      </c>
      <c r="Q432" t="s">
        <v>7571</v>
      </c>
      <c r="R432" t="s">
        <v>7552</v>
      </c>
      <c r="S432" s="29" t="s">
        <v>1551</v>
      </c>
      <c r="T432" s="32" t="s">
        <v>5499</v>
      </c>
      <c r="U432" s="18" t="s">
        <v>8169</v>
      </c>
      <c r="V432" s="18" t="s">
        <v>2138</v>
      </c>
      <c r="W432" t="s">
        <v>7564</v>
      </c>
      <c r="X432" s="18" t="s">
        <v>7545</v>
      </c>
    </row>
    <row r="433" spans="1:25" s="18" customFormat="1" x14ac:dyDescent="0.2">
      <c r="A433" s="18">
        <v>29799</v>
      </c>
      <c r="B433" s="18">
        <v>29799</v>
      </c>
      <c r="C433" s="9" t="s">
        <v>26</v>
      </c>
      <c r="D433" s="9" t="s">
        <v>2339</v>
      </c>
      <c r="E433" s="9" t="s">
        <v>7140</v>
      </c>
      <c r="F433" s="18" t="s">
        <v>1568</v>
      </c>
      <c r="G433" s="18" t="s">
        <v>1569</v>
      </c>
      <c r="H433" s="18" t="s">
        <v>1570</v>
      </c>
      <c r="I433" s="18" t="s">
        <v>1571</v>
      </c>
      <c r="J433" s="19">
        <v>40833</v>
      </c>
      <c r="K433" s="18">
        <v>2232</v>
      </c>
      <c r="L433" s="18" t="s">
        <v>3429</v>
      </c>
      <c r="M433" s="18" t="s">
        <v>9813</v>
      </c>
      <c r="N433" s="18" t="s">
        <v>31</v>
      </c>
      <c r="O433" s="19" t="s">
        <v>10794</v>
      </c>
      <c r="P433" s="27" t="s">
        <v>8055</v>
      </c>
      <c r="Q433" t="s">
        <v>7542</v>
      </c>
      <c r="R433" t="s">
        <v>7543</v>
      </c>
      <c r="S433" s="29" t="s">
        <v>1572</v>
      </c>
      <c r="T433" s="32" t="s">
        <v>5504</v>
      </c>
      <c r="U433" s="18" t="s">
        <v>8897</v>
      </c>
      <c r="V433" s="18" t="s">
        <v>2139</v>
      </c>
      <c r="W433" t="s">
        <v>7558</v>
      </c>
      <c r="X433" s="18" t="s">
        <v>7545</v>
      </c>
      <c r="Y433" s="19"/>
    </row>
    <row r="434" spans="1:25" s="18" customFormat="1" x14ac:dyDescent="0.2">
      <c r="A434" s="18">
        <v>29793</v>
      </c>
      <c r="B434" s="18">
        <v>29793</v>
      </c>
      <c r="C434" s="9" t="s">
        <v>26</v>
      </c>
      <c r="D434" s="9" t="s">
        <v>135</v>
      </c>
      <c r="E434" s="9" t="s">
        <v>2448</v>
      </c>
      <c r="F434" s="18" t="s">
        <v>617</v>
      </c>
      <c r="G434" s="18" t="s">
        <v>1573</v>
      </c>
      <c r="H434" s="18" t="s">
        <v>1574</v>
      </c>
      <c r="I434" s="18" t="s">
        <v>1575</v>
      </c>
      <c r="J434" s="19">
        <v>40833</v>
      </c>
      <c r="K434" s="18">
        <v>2229</v>
      </c>
      <c r="L434" s="18" t="s">
        <v>3454</v>
      </c>
      <c r="M434" s="18" t="s">
        <v>137</v>
      </c>
      <c r="N434" s="18" t="s">
        <v>31</v>
      </c>
      <c r="O434" s="19" t="s">
        <v>10784</v>
      </c>
      <c r="P434" s="27" t="s">
        <v>8060</v>
      </c>
      <c r="Q434" t="s">
        <v>7542</v>
      </c>
      <c r="R434" t="s">
        <v>7543</v>
      </c>
      <c r="S434" s="29" t="s">
        <v>1576</v>
      </c>
      <c r="T434" s="32" t="s">
        <v>5502</v>
      </c>
      <c r="U434" s="18" t="s">
        <v>8897</v>
      </c>
      <c r="V434" s="18" t="s">
        <v>2139</v>
      </c>
      <c r="W434" t="s">
        <v>7558</v>
      </c>
      <c r="X434" s="18" t="s">
        <v>7545</v>
      </c>
      <c r="Y434" s="19"/>
    </row>
    <row r="435" spans="1:25" s="18" customFormat="1" x14ac:dyDescent="0.2">
      <c r="A435" s="18">
        <v>29765</v>
      </c>
      <c r="B435" s="18">
        <v>29765</v>
      </c>
      <c r="C435" s="9" t="s">
        <v>26</v>
      </c>
      <c r="D435" s="9" t="s">
        <v>504</v>
      </c>
      <c r="E435" s="9" t="s">
        <v>9231</v>
      </c>
      <c r="F435" s="18" t="s">
        <v>107</v>
      </c>
      <c r="G435" s="18" t="s">
        <v>406</v>
      </c>
      <c r="H435" s="18" t="s">
        <v>436</v>
      </c>
      <c r="I435" s="18" t="s">
        <v>1564</v>
      </c>
      <c r="J435" s="19">
        <v>40833</v>
      </c>
      <c r="K435" s="18">
        <v>2283</v>
      </c>
      <c r="L435" s="18" t="s">
        <v>2554</v>
      </c>
      <c r="M435" s="18" t="s">
        <v>7146</v>
      </c>
      <c r="N435" s="18" t="s">
        <v>19</v>
      </c>
      <c r="O435" s="19" t="s">
        <v>10778</v>
      </c>
      <c r="P435" s="27" t="s">
        <v>9202</v>
      </c>
      <c r="Q435" t="s">
        <v>7551</v>
      </c>
      <c r="R435" t="s">
        <v>7552</v>
      </c>
      <c r="S435" s="29" t="s">
        <v>1565</v>
      </c>
      <c r="T435" s="32" t="s">
        <v>5505</v>
      </c>
      <c r="U435" s="18" t="s">
        <v>8169</v>
      </c>
      <c r="V435" s="18" t="s">
        <v>2139</v>
      </c>
      <c r="W435" t="s">
        <v>7558</v>
      </c>
      <c r="X435" s="18" t="s">
        <v>7545</v>
      </c>
      <c r="Y435" s="19"/>
    </row>
    <row r="436" spans="1:25" s="18" customFormat="1" x14ac:dyDescent="0.2">
      <c r="A436" s="18">
        <v>29769</v>
      </c>
      <c r="B436" s="18">
        <v>29769</v>
      </c>
      <c r="C436" s="9" t="s">
        <v>26</v>
      </c>
      <c r="D436" s="9" t="s">
        <v>56</v>
      </c>
      <c r="E436" s="9" t="s">
        <v>9228</v>
      </c>
      <c r="F436" s="18" t="s">
        <v>1557</v>
      </c>
      <c r="G436" s="18" t="s">
        <v>432</v>
      </c>
      <c r="H436" s="18" t="s">
        <v>1558</v>
      </c>
      <c r="I436" s="18" t="s">
        <v>1559</v>
      </c>
      <c r="J436" s="19">
        <v>40833</v>
      </c>
      <c r="K436" s="18">
        <v>2284</v>
      </c>
      <c r="L436" s="18" t="s">
        <v>2556</v>
      </c>
      <c r="M436" s="18" t="s">
        <v>523</v>
      </c>
      <c r="N436" s="18" t="s">
        <v>19</v>
      </c>
      <c r="O436" s="19" t="s">
        <v>10775</v>
      </c>
      <c r="P436" s="27" t="s">
        <v>9227</v>
      </c>
      <c r="Q436" t="s">
        <v>7551</v>
      </c>
      <c r="R436" t="s">
        <v>7552</v>
      </c>
      <c r="S436" s="29" t="s">
        <v>1560</v>
      </c>
      <c r="T436" s="32" t="s">
        <v>5503</v>
      </c>
      <c r="U436" s="18" t="s">
        <v>8181</v>
      </c>
      <c r="V436" s="18" t="s">
        <v>2139</v>
      </c>
      <c r="W436" t="s">
        <v>7558</v>
      </c>
      <c r="X436" s="18" t="s">
        <v>7545</v>
      </c>
      <c r="Y436" s="19"/>
    </row>
    <row r="437" spans="1:25" s="18" customFormat="1" x14ac:dyDescent="0.2">
      <c r="A437" s="18">
        <v>29766</v>
      </c>
      <c r="B437" s="18">
        <v>29766</v>
      </c>
      <c r="C437" s="9" t="s">
        <v>26</v>
      </c>
      <c r="D437" s="9" t="s">
        <v>56</v>
      </c>
      <c r="E437" s="9" t="s">
        <v>9228</v>
      </c>
      <c r="F437" s="18" t="s">
        <v>845</v>
      </c>
      <c r="G437" s="18" t="s">
        <v>377</v>
      </c>
      <c r="H437" s="18" t="s">
        <v>1561</v>
      </c>
      <c r="I437" s="18" t="s">
        <v>1562</v>
      </c>
      <c r="J437" s="19">
        <v>40833</v>
      </c>
      <c r="K437" s="18">
        <v>2282</v>
      </c>
      <c r="L437" s="18" t="s">
        <v>2558</v>
      </c>
      <c r="M437" s="18" t="s">
        <v>8207</v>
      </c>
      <c r="N437" s="18" t="s">
        <v>19</v>
      </c>
      <c r="O437" s="19" t="s">
        <v>10775</v>
      </c>
      <c r="P437" s="27" t="s">
        <v>9227</v>
      </c>
      <c r="Q437" t="s">
        <v>7551</v>
      </c>
      <c r="R437" t="s">
        <v>7552</v>
      </c>
      <c r="S437" s="29" t="s">
        <v>1563</v>
      </c>
      <c r="T437" s="32" t="s">
        <v>5506</v>
      </c>
      <c r="U437" s="18" t="s">
        <v>8181</v>
      </c>
      <c r="V437" s="18" t="s">
        <v>2139</v>
      </c>
      <c r="W437" t="s">
        <v>7558</v>
      </c>
      <c r="X437" s="18" t="s">
        <v>7545</v>
      </c>
      <c r="Y437" s="19"/>
    </row>
    <row r="438" spans="1:25" s="18" customFormat="1" x14ac:dyDescent="0.2">
      <c r="A438" s="18">
        <v>29795</v>
      </c>
      <c r="B438" s="18">
        <v>29795</v>
      </c>
      <c r="C438" s="9" t="s">
        <v>26</v>
      </c>
      <c r="D438" s="9" t="s">
        <v>2339</v>
      </c>
      <c r="E438" s="9" t="s">
        <v>2342</v>
      </c>
      <c r="F438" s="18" t="s">
        <v>1552</v>
      </c>
      <c r="G438" s="18" t="s">
        <v>1553</v>
      </c>
      <c r="H438" s="18" t="s">
        <v>1554</v>
      </c>
      <c r="I438" s="18" t="s">
        <v>1555</v>
      </c>
      <c r="J438" s="19">
        <v>40833</v>
      </c>
      <c r="K438" s="18">
        <v>2702</v>
      </c>
      <c r="L438" s="18" t="s">
        <v>7569</v>
      </c>
      <c r="M438" s="18" t="s">
        <v>403</v>
      </c>
      <c r="N438" s="18" t="s">
        <v>19</v>
      </c>
      <c r="O438" s="19" t="s">
        <v>2450</v>
      </c>
      <c r="P438" s="27" t="s">
        <v>8046</v>
      </c>
      <c r="Q438" t="s">
        <v>7554</v>
      </c>
      <c r="R438" t="s">
        <v>7561</v>
      </c>
      <c r="S438" s="29" t="s">
        <v>1556</v>
      </c>
      <c r="T438" s="32" t="s">
        <v>5501</v>
      </c>
      <c r="U438" s="18" t="s">
        <v>7562</v>
      </c>
      <c r="V438" s="18" t="s">
        <v>2139</v>
      </c>
      <c r="W438" t="s">
        <v>7563</v>
      </c>
      <c r="X438" s="18" t="s">
        <v>8173</v>
      </c>
      <c r="Y438" s="19"/>
    </row>
    <row r="439" spans="1:25" s="18" customFormat="1" x14ac:dyDescent="0.2">
      <c r="A439" s="18">
        <v>29776</v>
      </c>
      <c r="B439" s="18">
        <v>29776</v>
      </c>
      <c r="C439" s="9" t="s">
        <v>26</v>
      </c>
      <c r="D439" s="9" t="s">
        <v>2339</v>
      </c>
      <c r="E439" s="9" t="s">
        <v>16</v>
      </c>
      <c r="F439" s="18" t="s">
        <v>1577</v>
      </c>
      <c r="G439" s="18" t="s">
        <v>1578</v>
      </c>
      <c r="H439" s="18" t="s">
        <v>1579</v>
      </c>
      <c r="I439" s="18" t="s">
        <v>1580</v>
      </c>
      <c r="J439" s="19">
        <v>40835</v>
      </c>
      <c r="K439" s="18">
        <v>2231</v>
      </c>
      <c r="L439" s="18" t="s">
        <v>3428</v>
      </c>
      <c r="M439" s="18" t="s">
        <v>3447</v>
      </c>
      <c r="N439" s="18" t="s">
        <v>19</v>
      </c>
      <c r="O439" s="19" t="s">
        <v>4876</v>
      </c>
      <c r="P439" s="27" t="s">
        <v>8037</v>
      </c>
      <c r="Q439" t="s">
        <v>7542</v>
      </c>
      <c r="R439" t="s">
        <v>7543</v>
      </c>
      <c r="S439" s="29" t="s">
        <v>1581</v>
      </c>
      <c r="T439" s="32" t="s">
        <v>5507</v>
      </c>
      <c r="U439" s="18" t="s">
        <v>8897</v>
      </c>
      <c r="V439" s="18" t="s">
        <v>2139</v>
      </c>
      <c r="W439" t="s">
        <v>7558</v>
      </c>
      <c r="X439" s="18" t="s">
        <v>7545</v>
      </c>
      <c r="Y439" s="19"/>
    </row>
    <row r="440" spans="1:25" s="18" customFormat="1" x14ac:dyDescent="0.2">
      <c r="A440" s="18">
        <v>29819</v>
      </c>
      <c r="B440" s="18">
        <v>29819</v>
      </c>
      <c r="C440" s="9" t="s">
        <v>9248</v>
      </c>
      <c r="D440" s="9" t="s">
        <v>2339</v>
      </c>
      <c r="E440" s="9" t="s">
        <v>16</v>
      </c>
      <c r="F440" s="18" t="s">
        <v>1583</v>
      </c>
      <c r="G440" s="18" t="s">
        <v>1584</v>
      </c>
      <c r="H440" s="18" t="s">
        <v>227</v>
      </c>
      <c r="I440" s="18" t="s">
        <v>1585</v>
      </c>
      <c r="J440" s="19">
        <v>40840</v>
      </c>
      <c r="K440" s="18">
        <v>737</v>
      </c>
      <c r="L440" s="18" t="s">
        <v>2765</v>
      </c>
      <c r="M440" s="18" t="s">
        <v>8211</v>
      </c>
      <c r="N440" s="18" t="s">
        <v>31</v>
      </c>
      <c r="O440" s="19" t="s">
        <v>9253</v>
      </c>
      <c r="P440" s="27" t="s">
        <v>8037</v>
      </c>
      <c r="Q440" t="s">
        <v>7542</v>
      </c>
      <c r="R440" t="s">
        <v>7543</v>
      </c>
      <c r="S440" s="29" t="s">
        <v>1586</v>
      </c>
      <c r="T440" s="32" t="s">
        <v>5508</v>
      </c>
      <c r="U440" s="18" t="s">
        <v>8897</v>
      </c>
      <c r="V440" s="18" t="s">
        <v>2138</v>
      </c>
      <c r="W440" t="s">
        <v>7548</v>
      </c>
      <c r="X440" s="18" t="s">
        <v>7545</v>
      </c>
      <c r="Y440" s="19"/>
    </row>
    <row r="441" spans="1:25" s="18" customFormat="1" x14ac:dyDescent="0.2">
      <c r="A441" s="18">
        <v>29828</v>
      </c>
      <c r="B441" s="18">
        <v>29828</v>
      </c>
      <c r="C441" s="9" t="s">
        <v>26</v>
      </c>
      <c r="D441" s="9" t="s">
        <v>3445</v>
      </c>
      <c r="E441" s="9" t="s">
        <v>7140</v>
      </c>
      <c r="F441" s="18" t="s">
        <v>1587</v>
      </c>
      <c r="G441" s="18" t="s">
        <v>1588</v>
      </c>
      <c r="H441" s="18" t="s">
        <v>1589</v>
      </c>
      <c r="I441" s="18" t="s">
        <v>1590</v>
      </c>
      <c r="J441" s="19">
        <v>40843</v>
      </c>
      <c r="K441" s="18">
        <v>2232</v>
      </c>
      <c r="L441" s="18" t="s">
        <v>3429</v>
      </c>
      <c r="M441" s="18" t="s">
        <v>8236</v>
      </c>
      <c r="N441" s="18" t="s">
        <v>31</v>
      </c>
      <c r="O441" s="19" t="s">
        <v>10795</v>
      </c>
      <c r="P441" s="27" t="s">
        <v>8055</v>
      </c>
      <c r="Q441" t="s">
        <v>7542</v>
      </c>
      <c r="R441" t="s">
        <v>7543</v>
      </c>
      <c r="S441" s="29" t="s">
        <v>1591</v>
      </c>
      <c r="T441" s="32" t="s">
        <v>5509</v>
      </c>
      <c r="U441" s="18" t="s">
        <v>8897</v>
      </c>
      <c r="V441" s="18" t="s">
        <v>2139</v>
      </c>
      <c r="W441" t="s">
        <v>7558</v>
      </c>
      <c r="X441" s="18" t="s">
        <v>7545</v>
      </c>
      <c r="Y441" s="19"/>
    </row>
    <row r="442" spans="1:25" s="18" customFormat="1" x14ac:dyDescent="0.2">
      <c r="A442" s="18">
        <v>29849</v>
      </c>
      <c r="B442" s="18">
        <v>29849</v>
      </c>
      <c r="C442" s="9" t="s">
        <v>9248</v>
      </c>
      <c r="D442" s="9" t="s">
        <v>701</v>
      </c>
      <c r="E442" s="9" t="s">
        <v>3601</v>
      </c>
      <c r="F442" s="18" t="s">
        <v>1592</v>
      </c>
      <c r="G442" s="18" t="s">
        <v>1593</v>
      </c>
      <c r="H442" s="18" t="s">
        <v>1094</v>
      </c>
      <c r="I442" s="18" t="s">
        <v>2155</v>
      </c>
      <c r="J442" s="19">
        <v>40849</v>
      </c>
      <c r="K442" s="18">
        <v>2508</v>
      </c>
      <c r="L442" s="18" t="s">
        <v>4684</v>
      </c>
      <c r="M442" s="18" t="s">
        <v>4132</v>
      </c>
      <c r="N442" s="18" t="s">
        <v>19</v>
      </c>
      <c r="O442" s="18" t="s">
        <v>9291</v>
      </c>
      <c r="P442" s="27" t="s">
        <v>8064</v>
      </c>
      <c r="Q442" t="s">
        <v>7571</v>
      </c>
      <c r="R442" t="s">
        <v>7561</v>
      </c>
      <c r="S442" s="29" t="s">
        <v>1594</v>
      </c>
      <c r="T442" s="32" t="s">
        <v>5510</v>
      </c>
      <c r="U442" s="18" t="s">
        <v>3472</v>
      </c>
      <c r="V442" s="18" t="s">
        <v>2138</v>
      </c>
      <c r="W442" t="s">
        <v>7553</v>
      </c>
      <c r="X442" s="18" t="s">
        <v>7545</v>
      </c>
    </row>
    <row r="443" spans="1:25" s="18" customFormat="1" x14ac:dyDescent="0.2">
      <c r="A443" s="18">
        <v>29853</v>
      </c>
      <c r="B443" s="18">
        <v>29853</v>
      </c>
      <c r="C443" s="9" t="s">
        <v>26</v>
      </c>
      <c r="D443" s="9" t="s">
        <v>2349</v>
      </c>
      <c r="E443" s="9" t="s">
        <v>9231</v>
      </c>
      <c r="F443" s="18" t="s">
        <v>1595</v>
      </c>
      <c r="G443" s="18" t="s">
        <v>1596</v>
      </c>
      <c r="H443" s="18" t="s">
        <v>1597</v>
      </c>
      <c r="I443" s="18" t="s">
        <v>1598</v>
      </c>
      <c r="J443" s="19">
        <v>40855</v>
      </c>
      <c r="K443" s="18">
        <v>1716</v>
      </c>
      <c r="L443" s="18" t="s">
        <v>2560</v>
      </c>
      <c r="M443" s="18" t="s">
        <v>993</v>
      </c>
      <c r="N443" s="18" t="s">
        <v>31</v>
      </c>
      <c r="O443" s="19" t="s">
        <v>10796</v>
      </c>
      <c r="P443" s="27" t="s">
        <v>9202</v>
      </c>
      <c r="Q443" t="s">
        <v>7551</v>
      </c>
      <c r="R443" t="s">
        <v>7552</v>
      </c>
      <c r="S443" s="29" t="s">
        <v>1599</v>
      </c>
      <c r="T443" s="32" t="s">
        <v>5511</v>
      </c>
      <c r="U443" s="18" t="s">
        <v>8169</v>
      </c>
      <c r="V443" s="18" t="s">
        <v>2139</v>
      </c>
      <c r="W443" t="s">
        <v>7563</v>
      </c>
      <c r="X443" s="18" t="s">
        <v>7545</v>
      </c>
      <c r="Y443" s="19"/>
    </row>
    <row r="444" spans="1:25" s="18" customFormat="1" x14ac:dyDescent="0.2">
      <c r="A444" s="18">
        <v>29911</v>
      </c>
      <c r="B444" s="18">
        <v>29911</v>
      </c>
      <c r="C444" s="9" t="s">
        <v>26</v>
      </c>
      <c r="D444" s="9" t="s">
        <v>56</v>
      </c>
      <c r="E444" s="9" t="s">
        <v>9228</v>
      </c>
      <c r="F444" s="18" t="s">
        <v>1609</v>
      </c>
      <c r="G444" s="18" t="s">
        <v>1610</v>
      </c>
      <c r="H444" s="18" t="s">
        <v>1611</v>
      </c>
      <c r="I444" s="18" t="s">
        <v>1612</v>
      </c>
      <c r="J444" s="19">
        <v>40861</v>
      </c>
      <c r="K444" s="18">
        <v>1716</v>
      </c>
      <c r="L444" s="18" t="s">
        <v>2560</v>
      </c>
      <c r="M444" s="18" t="s">
        <v>8207</v>
      </c>
      <c r="N444" s="18" t="s">
        <v>19</v>
      </c>
      <c r="O444" s="19" t="s">
        <v>10775</v>
      </c>
      <c r="P444" s="27" t="s">
        <v>9227</v>
      </c>
      <c r="Q444" t="s">
        <v>7551</v>
      </c>
      <c r="R444" t="s">
        <v>7552</v>
      </c>
      <c r="S444" s="29" t="s">
        <v>1613</v>
      </c>
      <c r="T444" s="32" t="s">
        <v>5517</v>
      </c>
      <c r="U444" s="18" t="s">
        <v>8181</v>
      </c>
      <c r="V444" s="18" t="s">
        <v>2139</v>
      </c>
      <c r="W444" t="s">
        <v>7563</v>
      </c>
      <c r="X444" s="18" t="s">
        <v>7545</v>
      </c>
      <c r="Y444" s="19"/>
    </row>
    <row r="445" spans="1:25" s="18" customFormat="1" x14ac:dyDescent="0.2">
      <c r="A445" s="18">
        <v>29908</v>
      </c>
      <c r="B445" s="18">
        <v>29908</v>
      </c>
      <c r="C445" s="9" t="s">
        <v>26</v>
      </c>
      <c r="D445" s="9" t="s">
        <v>9026</v>
      </c>
      <c r="E445" s="9" t="s">
        <v>9229</v>
      </c>
      <c r="F445" s="18" t="s">
        <v>1582</v>
      </c>
      <c r="G445" s="18" t="s">
        <v>1614</v>
      </c>
      <c r="H445" s="18" t="s">
        <v>1615</v>
      </c>
      <c r="I445" s="18" t="s">
        <v>1616</v>
      </c>
      <c r="J445" s="19">
        <v>40861</v>
      </c>
      <c r="K445" s="18">
        <v>1716</v>
      </c>
      <c r="L445" s="18" t="s">
        <v>2560</v>
      </c>
      <c r="M445" s="18" t="s">
        <v>8214</v>
      </c>
      <c r="N445" s="18" t="s">
        <v>19</v>
      </c>
      <c r="O445" s="19" t="s">
        <v>10797</v>
      </c>
      <c r="P445" s="27" t="s">
        <v>9180</v>
      </c>
      <c r="Q445" t="s">
        <v>7551</v>
      </c>
      <c r="R445" t="s">
        <v>7552</v>
      </c>
      <c r="S445" s="29" t="s">
        <v>1617</v>
      </c>
      <c r="T445" s="32" t="s">
        <v>5516</v>
      </c>
      <c r="U445" s="18" t="s">
        <v>8181</v>
      </c>
      <c r="V445" s="18" t="s">
        <v>2139</v>
      </c>
      <c r="W445" t="s">
        <v>7563</v>
      </c>
      <c r="X445" s="18" t="s">
        <v>7545</v>
      </c>
      <c r="Y445" s="19"/>
    </row>
    <row r="446" spans="1:25" s="18" customFormat="1" x14ac:dyDescent="0.2">
      <c r="A446" s="18">
        <v>29909</v>
      </c>
      <c r="B446" s="18">
        <v>29909</v>
      </c>
      <c r="C446" s="9" t="s">
        <v>26</v>
      </c>
      <c r="D446" s="9" t="s">
        <v>7581</v>
      </c>
      <c r="E446" s="9" t="s">
        <v>9233</v>
      </c>
      <c r="F446" s="18" t="s">
        <v>1618</v>
      </c>
      <c r="G446" s="18" t="s">
        <v>1619</v>
      </c>
      <c r="H446" s="18" t="s">
        <v>1620</v>
      </c>
      <c r="I446" s="18" t="s">
        <v>1621</v>
      </c>
      <c r="J446" s="19">
        <v>40861</v>
      </c>
      <c r="K446" s="18">
        <v>2282</v>
      </c>
      <c r="L446" s="18" t="s">
        <v>2558</v>
      </c>
      <c r="M446" s="18" t="s">
        <v>2782</v>
      </c>
      <c r="N446" s="18" t="s">
        <v>19</v>
      </c>
      <c r="O446" s="19" t="s">
        <v>10798</v>
      </c>
      <c r="P446" s="27" t="s">
        <v>9232</v>
      </c>
      <c r="Q446" t="s">
        <v>7551</v>
      </c>
      <c r="R446" t="s">
        <v>7552</v>
      </c>
      <c r="S446" s="29" t="s">
        <v>1622</v>
      </c>
      <c r="T446" s="32" t="s">
        <v>5513</v>
      </c>
      <c r="U446" s="18" t="s">
        <v>8181</v>
      </c>
      <c r="V446" s="18" t="s">
        <v>2139</v>
      </c>
      <c r="W446" t="s">
        <v>7558</v>
      </c>
      <c r="X446" s="18" t="s">
        <v>7545</v>
      </c>
      <c r="Y446" s="19"/>
    </row>
    <row r="447" spans="1:25" s="18" customFormat="1" x14ac:dyDescent="0.2">
      <c r="A447" s="18">
        <v>29910</v>
      </c>
      <c r="B447" s="18">
        <v>29910</v>
      </c>
      <c r="C447" s="9" t="s">
        <v>26</v>
      </c>
      <c r="D447" s="9" t="s">
        <v>2350</v>
      </c>
      <c r="E447" s="9" t="s">
        <v>9226</v>
      </c>
      <c r="F447" s="18" t="s">
        <v>1623</v>
      </c>
      <c r="G447" s="18" t="s">
        <v>1624</v>
      </c>
      <c r="H447" s="18" t="s">
        <v>20</v>
      </c>
      <c r="I447" s="18" t="s">
        <v>1625</v>
      </c>
      <c r="J447" s="19">
        <v>40861</v>
      </c>
      <c r="K447" s="18">
        <v>2282</v>
      </c>
      <c r="L447" s="18" t="s">
        <v>2558</v>
      </c>
      <c r="M447" s="18" t="s">
        <v>2150</v>
      </c>
      <c r="N447" s="18" t="s">
        <v>19</v>
      </c>
      <c r="O447" s="19" t="s">
        <v>10785</v>
      </c>
      <c r="P447" s="27" t="s">
        <v>9225</v>
      </c>
      <c r="Q447" t="s">
        <v>7551</v>
      </c>
      <c r="R447" t="s">
        <v>7552</v>
      </c>
      <c r="S447" s="29" t="s">
        <v>1626</v>
      </c>
      <c r="T447" s="32" t="s">
        <v>5514</v>
      </c>
      <c r="U447" s="18" t="s">
        <v>8181</v>
      </c>
      <c r="V447" s="18" t="s">
        <v>2139</v>
      </c>
      <c r="W447" t="s">
        <v>7558</v>
      </c>
      <c r="X447" s="18" t="s">
        <v>7545</v>
      </c>
      <c r="Y447" s="19"/>
    </row>
    <row r="448" spans="1:25" s="18" customFormat="1" x14ac:dyDescent="0.2">
      <c r="A448" s="18">
        <v>29902</v>
      </c>
      <c r="B448" s="18">
        <v>29902</v>
      </c>
      <c r="C448" s="9" t="s">
        <v>26</v>
      </c>
      <c r="D448" s="9" t="s">
        <v>701</v>
      </c>
      <c r="E448" s="9" t="s">
        <v>4081</v>
      </c>
      <c r="F448" s="18" t="s">
        <v>1089</v>
      </c>
      <c r="G448" s="18" t="s">
        <v>1605</v>
      </c>
      <c r="H448" s="18" t="s">
        <v>1606</v>
      </c>
      <c r="I448" s="18" t="s">
        <v>1607</v>
      </c>
      <c r="J448" s="19">
        <v>40861</v>
      </c>
      <c r="K448" s="18">
        <v>815</v>
      </c>
      <c r="L448" s="18" t="s">
        <v>8176</v>
      </c>
      <c r="M448" s="18" t="s">
        <v>2140</v>
      </c>
      <c r="N448" s="18" t="s">
        <v>19</v>
      </c>
      <c r="O448" s="19" t="s">
        <v>8177</v>
      </c>
      <c r="P448" s="27" t="s">
        <v>8050</v>
      </c>
      <c r="Q448" t="s">
        <v>7554</v>
      </c>
      <c r="R448" t="s">
        <v>7547</v>
      </c>
      <c r="S448" s="29" t="s">
        <v>1608</v>
      </c>
      <c r="T448" s="32" t="s">
        <v>5515</v>
      </c>
      <c r="U448" s="18" t="s">
        <v>8956</v>
      </c>
      <c r="V448" s="18" t="s">
        <v>2139</v>
      </c>
      <c r="W448" t="s">
        <v>7568</v>
      </c>
      <c r="X448" s="18" t="s">
        <v>7545</v>
      </c>
    </row>
    <row r="449" spans="1:25" s="18" customFormat="1" x14ac:dyDescent="0.2">
      <c r="A449" s="18">
        <v>29912</v>
      </c>
      <c r="B449" s="18">
        <v>29912</v>
      </c>
      <c r="C449" s="9" t="s">
        <v>9248</v>
      </c>
      <c r="D449" s="9" t="s">
        <v>701</v>
      </c>
      <c r="E449" s="9" t="s">
        <v>4669</v>
      </c>
      <c r="F449" s="18" t="s">
        <v>99</v>
      </c>
      <c r="G449" s="18" t="s">
        <v>1630</v>
      </c>
      <c r="H449" s="18" t="s">
        <v>1631</v>
      </c>
      <c r="I449" s="18" t="s">
        <v>1632</v>
      </c>
      <c r="J449" s="19">
        <v>40868</v>
      </c>
      <c r="K449" s="18">
        <v>804</v>
      </c>
      <c r="L449" s="18" t="s">
        <v>2789</v>
      </c>
      <c r="M449" s="18" t="s">
        <v>10403</v>
      </c>
      <c r="N449" s="18" t="s">
        <v>19</v>
      </c>
      <c r="O449" s="18" t="s">
        <v>9249</v>
      </c>
      <c r="P449" s="27" t="s">
        <v>8040</v>
      </c>
      <c r="Q449" t="s">
        <v>7546</v>
      </c>
      <c r="R449" t="s">
        <v>7547</v>
      </c>
      <c r="S449" s="29" t="s">
        <v>1633</v>
      </c>
      <c r="T449" s="32" t="s">
        <v>5518</v>
      </c>
      <c r="U449" s="18" t="s">
        <v>6782</v>
      </c>
      <c r="V449" s="18" t="s">
        <v>2138</v>
      </c>
      <c r="W449" t="s">
        <v>7557</v>
      </c>
      <c r="X449" s="18" t="s">
        <v>7545</v>
      </c>
    </row>
    <row r="450" spans="1:25" s="18" customFormat="1" x14ac:dyDescent="0.2">
      <c r="A450" s="18">
        <v>29985</v>
      </c>
      <c r="B450" s="18">
        <v>29985</v>
      </c>
      <c r="C450" s="9" t="s">
        <v>9248</v>
      </c>
      <c r="D450" s="9" t="s">
        <v>56</v>
      </c>
      <c r="E450" s="9" t="s">
        <v>57</v>
      </c>
      <c r="F450" s="18" t="s">
        <v>134</v>
      </c>
      <c r="G450" s="18" t="s">
        <v>1639</v>
      </c>
      <c r="H450" s="18" t="s">
        <v>1640</v>
      </c>
      <c r="I450" s="18" t="s">
        <v>1641</v>
      </c>
      <c r="J450" s="19">
        <v>40882</v>
      </c>
      <c r="K450" s="18">
        <v>732</v>
      </c>
      <c r="L450" s="18" t="s">
        <v>2763</v>
      </c>
      <c r="M450" s="18" t="s">
        <v>2147</v>
      </c>
      <c r="N450" s="18" t="s">
        <v>31</v>
      </c>
      <c r="O450" s="19" t="s">
        <v>9252</v>
      </c>
      <c r="P450" s="27" t="s">
        <v>8044</v>
      </c>
      <c r="Q450" t="s">
        <v>7542</v>
      </c>
      <c r="R450" t="s">
        <v>7543</v>
      </c>
      <c r="S450" s="29" t="s">
        <v>1642</v>
      </c>
      <c r="T450" s="32" t="s">
        <v>5522</v>
      </c>
      <c r="U450" s="18" t="s">
        <v>8886</v>
      </c>
      <c r="V450" s="18" t="s">
        <v>2138</v>
      </c>
      <c r="W450" t="s">
        <v>7548</v>
      </c>
      <c r="X450" s="18" t="s">
        <v>7545</v>
      </c>
      <c r="Y450" s="19"/>
    </row>
    <row r="451" spans="1:25" s="18" customFormat="1" x14ac:dyDescent="0.2">
      <c r="A451" s="18">
        <v>29850</v>
      </c>
      <c r="B451" s="18">
        <v>29850</v>
      </c>
      <c r="C451" s="9" t="s">
        <v>9248</v>
      </c>
      <c r="D451" s="9" t="s">
        <v>98</v>
      </c>
      <c r="E451" s="9" t="s">
        <v>4672</v>
      </c>
      <c r="F451" s="18" t="s">
        <v>376</v>
      </c>
      <c r="G451" s="18" t="s">
        <v>325</v>
      </c>
      <c r="H451" s="18" t="s">
        <v>1636</v>
      </c>
      <c r="I451" s="18" t="s">
        <v>1637</v>
      </c>
      <c r="J451" s="19">
        <v>40882</v>
      </c>
      <c r="K451" s="18">
        <v>732</v>
      </c>
      <c r="L451" s="18" t="s">
        <v>2763</v>
      </c>
      <c r="M451" s="18" t="s">
        <v>8061</v>
      </c>
      <c r="N451" s="18" t="s">
        <v>19</v>
      </c>
      <c r="O451" s="18" t="s">
        <v>9257</v>
      </c>
      <c r="P451" s="27" t="s">
        <v>8049</v>
      </c>
      <c r="Q451" t="s">
        <v>7542</v>
      </c>
      <c r="R451" t="s">
        <v>7543</v>
      </c>
      <c r="S451" s="29" t="s">
        <v>1638</v>
      </c>
      <c r="T451" s="32" t="s">
        <v>5520</v>
      </c>
      <c r="U451" s="18" t="s">
        <v>8886</v>
      </c>
      <c r="V451" s="18" t="s">
        <v>2138</v>
      </c>
      <c r="W451" t="s">
        <v>7548</v>
      </c>
      <c r="X451" s="18" t="s">
        <v>7545</v>
      </c>
    </row>
    <row r="452" spans="1:25" s="18" customFormat="1" x14ac:dyDescent="0.2">
      <c r="A452" s="18">
        <v>29967</v>
      </c>
      <c r="B452" s="18">
        <v>29967</v>
      </c>
      <c r="C452" s="9" t="s">
        <v>9248</v>
      </c>
      <c r="D452" s="9" t="s">
        <v>135</v>
      </c>
      <c r="E452" s="9" t="s">
        <v>2448</v>
      </c>
      <c r="F452" s="18" t="s">
        <v>2971</v>
      </c>
      <c r="G452" s="18" t="s">
        <v>1644</v>
      </c>
      <c r="H452" s="18" t="s">
        <v>1643</v>
      </c>
      <c r="I452" s="18" t="s">
        <v>2972</v>
      </c>
      <c r="J452" s="19">
        <v>40882</v>
      </c>
      <c r="K452" s="18">
        <v>727</v>
      </c>
      <c r="L452" s="18" t="s">
        <v>2973</v>
      </c>
      <c r="M452" s="18" t="s">
        <v>137</v>
      </c>
      <c r="N452" s="18" t="s">
        <v>31</v>
      </c>
      <c r="O452" s="18" t="s">
        <v>9280</v>
      </c>
      <c r="P452" s="27" t="s">
        <v>8060</v>
      </c>
      <c r="Q452" t="s">
        <v>7542</v>
      </c>
      <c r="R452" t="s">
        <v>7543</v>
      </c>
      <c r="S452" s="29" t="s">
        <v>1645</v>
      </c>
      <c r="T452" s="32" t="s">
        <v>5523</v>
      </c>
      <c r="U452" s="18" t="s">
        <v>8897</v>
      </c>
      <c r="V452" s="18" t="s">
        <v>2138</v>
      </c>
      <c r="W452" t="s">
        <v>7548</v>
      </c>
      <c r="X452" s="18" t="s">
        <v>7545</v>
      </c>
    </row>
    <row r="453" spans="1:25" s="18" customFormat="1" x14ac:dyDescent="0.2">
      <c r="A453" s="18">
        <v>29986</v>
      </c>
      <c r="B453" s="18">
        <v>29986</v>
      </c>
      <c r="C453" s="9" t="s">
        <v>9248</v>
      </c>
      <c r="D453" s="9" t="s">
        <v>701</v>
      </c>
      <c r="E453" s="9" t="s">
        <v>7578</v>
      </c>
      <c r="F453" s="18" t="s">
        <v>1646</v>
      </c>
      <c r="G453" s="18" t="s">
        <v>1647</v>
      </c>
      <c r="H453" s="18" t="s">
        <v>1648</v>
      </c>
      <c r="I453" s="18" t="s">
        <v>1649</v>
      </c>
      <c r="J453" s="19">
        <v>40882</v>
      </c>
      <c r="K453" s="18">
        <v>804</v>
      </c>
      <c r="L453" s="18" t="s">
        <v>2789</v>
      </c>
      <c r="M453" s="18" t="s">
        <v>7586</v>
      </c>
      <c r="N453" s="18" t="s">
        <v>19</v>
      </c>
      <c r="O453" s="18" t="s">
        <v>9283</v>
      </c>
      <c r="P453" s="27" t="s">
        <v>8040</v>
      </c>
      <c r="Q453" t="s">
        <v>7546</v>
      </c>
      <c r="R453" t="s">
        <v>7547</v>
      </c>
      <c r="S453" s="29" t="s">
        <v>1650</v>
      </c>
      <c r="T453" s="32" t="s">
        <v>5521</v>
      </c>
      <c r="U453" s="18" t="s">
        <v>6782</v>
      </c>
      <c r="V453" s="18" t="s">
        <v>2138</v>
      </c>
      <c r="W453" t="s">
        <v>7557</v>
      </c>
      <c r="X453" s="18" t="s">
        <v>7545</v>
      </c>
    </row>
    <row r="454" spans="1:25" s="18" customFormat="1" x14ac:dyDescent="0.2">
      <c r="A454" s="18">
        <v>30011</v>
      </c>
      <c r="B454" s="18">
        <v>30011</v>
      </c>
      <c r="C454" s="9" t="s">
        <v>26</v>
      </c>
      <c r="D454" s="9" t="s">
        <v>701</v>
      </c>
      <c r="E454" s="9" t="s">
        <v>1653</v>
      </c>
      <c r="F454" s="18" t="s">
        <v>1654</v>
      </c>
      <c r="G454" s="18" t="s">
        <v>1655</v>
      </c>
      <c r="H454" s="18" t="s">
        <v>1341</v>
      </c>
      <c r="I454" s="18" t="s">
        <v>1656</v>
      </c>
      <c r="J454" s="19">
        <v>40890</v>
      </c>
      <c r="K454" s="18">
        <v>2104</v>
      </c>
      <c r="L454" s="18" t="s">
        <v>4135</v>
      </c>
      <c r="M454" s="18" t="s">
        <v>1275</v>
      </c>
      <c r="N454" s="18" t="s">
        <v>19</v>
      </c>
      <c r="O454" s="19" t="s">
        <v>2974</v>
      </c>
      <c r="P454" s="27" t="s">
        <v>8042</v>
      </c>
      <c r="Q454" t="s">
        <v>7549</v>
      </c>
      <c r="R454" t="s">
        <v>7577</v>
      </c>
      <c r="S454" s="29" t="s">
        <v>1657</v>
      </c>
      <c r="T454" s="32" t="s">
        <v>5524</v>
      </c>
      <c r="U454" s="18" t="s">
        <v>3461</v>
      </c>
      <c r="V454" s="18" t="s">
        <v>2139</v>
      </c>
      <c r="W454" t="s">
        <v>7582</v>
      </c>
      <c r="X454" s="18" t="s">
        <v>7545</v>
      </c>
    </row>
    <row r="455" spans="1:25" s="18" customFormat="1" x14ac:dyDescent="0.2">
      <c r="A455" s="18">
        <v>30010</v>
      </c>
      <c r="B455" s="18">
        <v>30010</v>
      </c>
      <c r="C455" s="9" t="s">
        <v>9248</v>
      </c>
      <c r="D455" s="9" t="s">
        <v>10376</v>
      </c>
      <c r="E455" s="9" t="s">
        <v>9803</v>
      </c>
      <c r="F455" s="18" t="s">
        <v>1658</v>
      </c>
      <c r="G455" s="18" t="s">
        <v>1659</v>
      </c>
      <c r="H455" s="18" t="s">
        <v>1208</v>
      </c>
      <c r="I455" s="18" t="s">
        <v>1660</v>
      </c>
      <c r="J455" s="19">
        <v>40896</v>
      </c>
      <c r="K455" s="18">
        <v>691</v>
      </c>
      <c r="L455" s="18" t="s">
        <v>8178</v>
      </c>
      <c r="M455" s="18" t="s">
        <v>8052</v>
      </c>
      <c r="N455" s="18" t="s">
        <v>31</v>
      </c>
      <c r="O455" s="19" t="s">
        <v>10404</v>
      </c>
      <c r="P455" s="27" t="s">
        <v>9804</v>
      </c>
      <c r="Q455" t="s">
        <v>7554</v>
      </c>
      <c r="R455" t="s">
        <v>7555</v>
      </c>
      <c r="S455" s="29" t="s">
        <v>1661</v>
      </c>
      <c r="T455" s="32" t="s">
        <v>5525</v>
      </c>
      <c r="U455" s="18" t="s">
        <v>8956</v>
      </c>
      <c r="V455" s="18" t="s">
        <v>2138</v>
      </c>
      <c r="W455" t="s">
        <v>7564</v>
      </c>
      <c r="X455" s="18" t="s">
        <v>7545</v>
      </c>
    </row>
    <row r="456" spans="1:25" s="18" customFormat="1" x14ac:dyDescent="0.2">
      <c r="A456" s="18">
        <v>29990</v>
      </c>
      <c r="B456" s="18">
        <v>29990</v>
      </c>
      <c r="C456" s="9" t="s">
        <v>26</v>
      </c>
      <c r="D456" s="9" t="s">
        <v>56</v>
      </c>
      <c r="E456" s="9" t="s">
        <v>57</v>
      </c>
      <c r="F456" s="18" t="s">
        <v>952</v>
      </c>
      <c r="G456" s="18" t="s">
        <v>1664</v>
      </c>
      <c r="H456" s="18" t="s">
        <v>1663</v>
      </c>
      <c r="I456" s="18" t="s">
        <v>2358</v>
      </c>
      <c r="J456" s="19">
        <v>40910</v>
      </c>
      <c r="K456" s="18">
        <v>2232</v>
      </c>
      <c r="L456" s="18" t="s">
        <v>3429</v>
      </c>
      <c r="M456" s="18" t="s">
        <v>948</v>
      </c>
      <c r="N456" s="18" t="s">
        <v>31</v>
      </c>
      <c r="O456" s="19" t="s">
        <v>1950</v>
      </c>
      <c r="P456" s="27" t="s">
        <v>8044</v>
      </c>
      <c r="Q456" t="s">
        <v>7542</v>
      </c>
      <c r="R456" t="s">
        <v>7543</v>
      </c>
      <c r="S456" s="29" t="s">
        <v>1665</v>
      </c>
      <c r="T456" s="32" t="s">
        <v>5526</v>
      </c>
      <c r="U456" s="18" t="s">
        <v>8886</v>
      </c>
      <c r="V456" s="18" t="s">
        <v>2139</v>
      </c>
      <c r="W456" t="s">
        <v>7558</v>
      </c>
      <c r="X456" s="18" t="s">
        <v>7545</v>
      </c>
      <c r="Y456" s="19"/>
    </row>
    <row r="457" spans="1:25" s="18" customFormat="1" x14ac:dyDescent="0.2">
      <c r="A457" s="18">
        <v>30064</v>
      </c>
      <c r="B457" s="18">
        <v>30064</v>
      </c>
      <c r="C457" s="9" t="s">
        <v>26</v>
      </c>
      <c r="D457" s="9" t="s">
        <v>56</v>
      </c>
      <c r="E457" s="9" t="s">
        <v>9228</v>
      </c>
      <c r="F457" s="18" t="s">
        <v>1668</v>
      </c>
      <c r="G457" s="18" t="s">
        <v>1669</v>
      </c>
      <c r="H457" s="18" t="s">
        <v>1670</v>
      </c>
      <c r="I457" s="18" t="s">
        <v>1671</v>
      </c>
      <c r="J457" s="19">
        <v>40911</v>
      </c>
      <c r="K457" s="18">
        <v>1719</v>
      </c>
      <c r="L457" s="18" t="s">
        <v>2559</v>
      </c>
      <c r="M457" s="18" t="s">
        <v>523</v>
      </c>
      <c r="N457" s="18" t="s">
        <v>19</v>
      </c>
      <c r="O457" s="19" t="s">
        <v>10775</v>
      </c>
      <c r="P457" s="27" t="s">
        <v>9227</v>
      </c>
      <c r="Q457" t="s">
        <v>7551</v>
      </c>
      <c r="R457" t="s">
        <v>7552</v>
      </c>
      <c r="S457" s="29" t="s">
        <v>1672</v>
      </c>
      <c r="T457" s="32" t="s">
        <v>5528</v>
      </c>
      <c r="U457" s="18" t="s">
        <v>8181</v>
      </c>
      <c r="V457" s="18" t="s">
        <v>2139</v>
      </c>
      <c r="W457" t="s">
        <v>7563</v>
      </c>
      <c r="X457" s="18" t="s">
        <v>7545</v>
      </c>
      <c r="Y457" s="19"/>
    </row>
    <row r="458" spans="1:25" s="18" customFormat="1" x14ac:dyDescent="0.2">
      <c r="A458" s="18">
        <v>30073</v>
      </c>
      <c r="B458" s="18">
        <v>30073</v>
      </c>
      <c r="C458" s="9" t="s">
        <v>26</v>
      </c>
      <c r="D458" s="9" t="s">
        <v>114</v>
      </c>
      <c r="E458" s="9" t="s">
        <v>35</v>
      </c>
      <c r="F458" s="18" t="s">
        <v>366</v>
      </c>
      <c r="G458" s="18" t="s">
        <v>1677</v>
      </c>
      <c r="H458" s="18" t="s">
        <v>1678</v>
      </c>
      <c r="I458" s="18" t="s">
        <v>1679</v>
      </c>
      <c r="J458" s="19">
        <v>40917</v>
      </c>
      <c r="K458" s="18">
        <v>2231</v>
      </c>
      <c r="L458" s="18" t="s">
        <v>3428</v>
      </c>
      <c r="M458" s="18" t="s">
        <v>4327</v>
      </c>
      <c r="N458" s="18" t="s">
        <v>19</v>
      </c>
      <c r="O458" s="19" t="s">
        <v>10764</v>
      </c>
      <c r="P458" s="27" t="s">
        <v>8047</v>
      </c>
      <c r="Q458" t="s">
        <v>7542</v>
      </c>
      <c r="R458" t="s">
        <v>7543</v>
      </c>
      <c r="S458" s="29" t="s">
        <v>1680</v>
      </c>
      <c r="T458" s="32" t="s">
        <v>5531</v>
      </c>
      <c r="U458" s="18" t="s">
        <v>8897</v>
      </c>
      <c r="V458" s="18" t="s">
        <v>2139</v>
      </c>
      <c r="W458" t="s">
        <v>7558</v>
      </c>
      <c r="X458" s="18" t="s">
        <v>7545</v>
      </c>
      <c r="Y458" s="19"/>
    </row>
    <row r="459" spans="1:25" s="18" customFormat="1" x14ac:dyDescent="0.2">
      <c r="A459" s="18">
        <v>30075</v>
      </c>
      <c r="B459" s="18">
        <v>30075</v>
      </c>
      <c r="C459" s="9" t="s">
        <v>26</v>
      </c>
      <c r="D459" s="9" t="s">
        <v>2350</v>
      </c>
      <c r="E459" s="9" t="s">
        <v>9226</v>
      </c>
      <c r="F459" s="18" t="s">
        <v>1673</v>
      </c>
      <c r="G459" s="18" t="s">
        <v>1674</v>
      </c>
      <c r="H459" s="18" t="s">
        <v>2790</v>
      </c>
      <c r="I459" s="18" t="s">
        <v>1675</v>
      </c>
      <c r="J459" s="19">
        <v>40917</v>
      </c>
      <c r="K459" s="18">
        <v>2282</v>
      </c>
      <c r="L459" s="18" t="s">
        <v>2558</v>
      </c>
      <c r="M459" s="18" t="s">
        <v>2150</v>
      </c>
      <c r="N459" s="18" t="s">
        <v>31</v>
      </c>
      <c r="O459" s="19" t="s">
        <v>10785</v>
      </c>
      <c r="P459" s="27" t="s">
        <v>9225</v>
      </c>
      <c r="Q459" t="s">
        <v>7551</v>
      </c>
      <c r="R459" t="s">
        <v>7552</v>
      </c>
      <c r="S459" s="29" t="s">
        <v>1676</v>
      </c>
      <c r="T459" s="32" t="s">
        <v>5530</v>
      </c>
      <c r="U459" s="18" t="s">
        <v>8181</v>
      </c>
      <c r="V459" s="18" t="s">
        <v>2139</v>
      </c>
      <c r="W459" t="s">
        <v>7558</v>
      </c>
      <c r="X459" s="18" t="s">
        <v>7545</v>
      </c>
      <c r="Y459" s="19"/>
    </row>
    <row r="460" spans="1:25" s="18" customFormat="1" x14ac:dyDescent="0.2">
      <c r="A460" s="18">
        <v>30078</v>
      </c>
      <c r="B460" s="18">
        <v>30078</v>
      </c>
      <c r="C460" s="9" t="s">
        <v>26</v>
      </c>
      <c r="D460" s="9" t="s">
        <v>56</v>
      </c>
      <c r="E460" s="9" t="s">
        <v>9228</v>
      </c>
      <c r="F460" s="18" t="s">
        <v>1687</v>
      </c>
      <c r="G460" s="18" t="s">
        <v>1688</v>
      </c>
      <c r="H460" s="18" t="s">
        <v>273</v>
      </c>
      <c r="I460" s="18" t="s">
        <v>1689</v>
      </c>
      <c r="J460" s="19">
        <v>40918</v>
      </c>
      <c r="K460" s="18">
        <v>1716</v>
      </c>
      <c r="L460" s="18" t="s">
        <v>2560</v>
      </c>
      <c r="M460" s="18" t="s">
        <v>714</v>
      </c>
      <c r="N460" s="18" t="s">
        <v>31</v>
      </c>
      <c r="O460" s="19" t="s">
        <v>10775</v>
      </c>
      <c r="P460" s="27" t="s">
        <v>9227</v>
      </c>
      <c r="Q460" t="s">
        <v>7551</v>
      </c>
      <c r="R460" t="s">
        <v>7552</v>
      </c>
      <c r="S460" s="29" t="s">
        <v>1690</v>
      </c>
      <c r="T460" s="32" t="s">
        <v>5533</v>
      </c>
      <c r="U460" s="18" t="s">
        <v>8181</v>
      </c>
      <c r="V460" s="18" t="s">
        <v>2139</v>
      </c>
      <c r="W460" t="s">
        <v>7563</v>
      </c>
      <c r="X460" s="18" t="s">
        <v>7545</v>
      </c>
      <c r="Y460" s="19"/>
    </row>
    <row r="461" spans="1:25" s="18" customFormat="1" x14ac:dyDescent="0.2">
      <c r="A461" s="18">
        <v>30074</v>
      </c>
      <c r="B461" s="18">
        <v>30074</v>
      </c>
      <c r="C461" s="9" t="s">
        <v>9248</v>
      </c>
      <c r="D461" s="9" t="s">
        <v>2350</v>
      </c>
      <c r="E461" s="9" t="s">
        <v>9226</v>
      </c>
      <c r="F461" s="18" t="s">
        <v>913</v>
      </c>
      <c r="G461" s="18" t="s">
        <v>1684</v>
      </c>
      <c r="H461" s="18" t="s">
        <v>475</v>
      </c>
      <c r="I461" s="18" t="s">
        <v>1685</v>
      </c>
      <c r="J461" s="19">
        <v>40918</v>
      </c>
      <c r="K461" s="18">
        <v>1729</v>
      </c>
      <c r="L461" s="18" t="s">
        <v>2960</v>
      </c>
      <c r="M461" s="18" t="s">
        <v>8238</v>
      </c>
      <c r="N461" s="18" t="s">
        <v>31</v>
      </c>
      <c r="O461" s="18" t="s">
        <v>9292</v>
      </c>
      <c r="P461" s="27" t="s">
        <v>9225</v>
      </c>
      <c r="Q461" t="s">
        <v>7551</v>
      </c>
      <c r="R461" t="s">
        <v>7552</v>
      </c>
      <c r="S461" s="29" t="s">
        <v>1686</v>
      </c>
      <c r="T461" s="32" t="s">
        <v>5532</v>
      </c>
      <c r="U461" s="18" t="s">
        <v>8181</v>
      </c>
      <c r="V461" s="18" t="s">
        <v>2138</v>
      </c>
      <c r="W461" t="s">
        <v>7564</v>
      </c>
      <c r="X461" s="18" t="s">
        <v>7545</v>
      </c>
    </row>
    <row r="462" spans="1:25" s="18" customFormat="1" x14ac:dyDescent="0.2">
      <c r="A462" s="18">
        <v>30077</v>
      </c>
      <c r="B462" s="18">
        <v>30077</v>
      </c>
      <c r="C462" s="9" t="s">
        <v>9248</v>
      </c>
      <c r="D462" s="9" t="s">
        <v>114</v>
      </c>
      <c r="E462" s="9" t="s">
        <v>35</v>
      </c>
      <c r="F462" s="18" t="s">
        <v>1691</v>
      </c>
      <c r="G462" s="18" t="s">
        <v>806</v>
      </c>
      <c r="H462" s="18" t="s">
        <v>1692</v>
      </c>
      <c r="I462" s="18" t="s">
        <v>1693</v>
      </c>
      <c r="J462" s="19">
        <v>40919</v>
      </c>
      <c r="K462" s="18">
        <v>733</v>
      </c>
      <c r="L462" s="18" t="s">
        <v>2447</v>
      </c>
      <c r="M462" s="18" t="s">
        <v>36</v>
      </c>
      <c r="N462" s="18" t="s">
        <v>19</v>
      </c>
      <c r="O462" s="19" t="s">
        <v>9801</v>
      </c>
      <c r="P462" s="27" t="s">
        <v>8047</v>
      </c>
      <c r="Q462" t="s">
        <v>7542</v>
      </c>
      <c r="R462" t="s">
        <v>7543</v>
      </c>
      <c r="S462" s="29" t="s">
        <v>1694</v>
      </c>
      <c r="T462" s="32" t="s">
        <v>5534</v>
      </c>
      <c r="U462" s="18" t="s">
        <v>8897</v>
      </c>
      <c r="V462" s="18" t="s">
        <v>2138</v>
      </c>
      <c r="W462" t="s">
        <v>7557</v>
      </c>
      <c r="X462" s="18" t="s">
        <v>7545</v>
      </c>
    </row>
    <row r="463" spans="1:25" s="18" customFormat="1" x14ac:dyDescent="0.2">
      <c r="A463" s="18">
        <v>30090</v>
      </c>
      <c r="B463" s="18">
        <v>30090</v>
      </c>
      <c r="C463" s="9" t="s">
        <v>26</v>
      </c>
      <c r="D463" s="9" t="s">
        <v>280</v>
      </c>
      <c r="E463" s="9" t="s">
        <v>35</v>
      </c>
      <c r="F463" s="18" t="s">
        <v>1695</v>
      </c>
      <c r="G463" s="18" t="s">
        <v>1696</v>
      </c>
      <c r="H463" s="18" t="s">
        <v>1697</v>
      </c>
      <c r="I463" s="18" t="s">
        <v>1698</v>
      </c>
      <c r="J463" s="19">
        <v>40924</v>
      </c>
      <c r="K463" s="18">
        <v>731</v>
      </c>
      <c r="L463" s="18" t="s">
        <v>729</v>
      </c>
      <c r="M463" s="18" t="s">
        <v>8212</v>
      </c>
      <c r="N463" s="18" t="s">
        <v>19</v>
      </c>
      <c r="O463" s="19" t="s">
        <v>10761</v>
      </c>
      <c r="P463" s="27" t="s">
        <v>8047</v>
      </c>
      <c r="Q463" t="s">
        <v>7542</v>
      </c>
      <c r="R463" t="s">
        <v>7543</v>
      </c>
      <c r="S463" s="29" t="s">
        <v>1699</v>
      </c>
      <c r="T463" s="32" t="s">
        <v>5537</v>
      </c>
      <c r="U463" s="18" t="s">
        <v>8897</v>
      </c>
      <c r="V463" s="18" t="s">
        <v>2139</v>
      </c>
      <c r="W463" t="s">
        <v>7563</v>
      </c>
      <c r="X463" s="18" t="s">
        <v>7545</v>
      </c>
      <c r="Y463" s="19"/>
    </row>
    <row r="464" spans="1:25" s="18" customFormat="1" x14ac:dyDescent="0.2">
      <c r="A464" s="18">
        <v>30091</v>
      </c>
      <c r="B464" s="18">
        <v>30091</v>
      </c>
      <c r="C464" s="9" t="s">
        <v>26</v>
      </c>
      <c r="D464" s="9" t="s">
        <v>2339</v>
      </c>
      <c r="E464" s="9" t="s">
        <v>16</v>
      </c>
      <c r="F464" s="18" t="s">
        <v>1700</v>
      </c>
      <c r="G464" s="18" t="s">
        <v>1701</v>
      </c>
      <c r="H464" s="18" t="s">
        <v>245</v>
      </c>
      <c r="I464" s="18" t="s">
        <v>1702</v>
      </c>
      <c r="J464" s="19">
        <v>40924</v>
      </c>
      <c r="K464" s="18">
        <v>2231</v>
      </c>
      <c r="L464" s="18" t="s">
        <v>3428</v>
      </c>
      <c r="M464" s="18" t="s">
        <v>4121</v>
      </c>
      <c r="N464" s="18" t="s">
        <v>19</v>
      </c>
      <c r="O464" s="19" t="s">
        <v>4876</v>
      </c>
      <c r="P464" s="27" t="s">
        <v>8037</v>
      </c>
      <c r="Q464" t="s">
        <v>7542</v>
      </c>
      <c r="R464" t="s">
        <v>7543</v>
      </c>
      <c r="S464" s="29" t="s">
        <v>1703</v>
      </c>
      <c r="T464" s="32" t="s">
        <v>5536</v>
      </c>
      <c r="U464" s="18" t="s">
        <v>8897</v>
      </c>
      <c r="V464" s="18" t="s">
        <v>2139</v>
      </c>
      <c r="W464" t="s">
        <v>7558</v>
      </c>
      <c r="X464" s="18" t="s">
        <v>7545</v>
      </c>
      <c r="Y464" s="19"/>
    </row>
    <row r="465" spans="1:25" s="18" customFormat="1" x14ac:dyDescent="0.2">
      <c r="A465" s="18">
        <v>30113</v>
      </c>
      <c r="B465" s="18">
        <v>30113</v>
      </c>
      <c r="C465" s="9" t="s">
        <v>9248</v>
      </c>
      <c r="D465" s="9" t="s">
        <v>114</v>
      </c>
      <c r="E465" s="9" t="s">
        <v>35</v>
      </c>
      <c r="F465" s="18" t="s">
        <v>1708</v>
      </c>
      <c r="G465" s="18" t="s">
        <v>1709</v>
      </c>
      <c r="H465" s="18" t="s">
        <v>1710</v>
      </c>
      <c r="I465" s="18" t="s">
        <v>1711</v>
      </c>
      <c r="J465" s="19">
        <v>40928</v>
      </c>
      <c r="K465" s="18">
        <v>732</v>
      </c>
      <c r="L465" s="18" t="s">
        <v>2763</v>
      </c>
      <c r="M465" s="18" t="s">
        <v>4327</v>
      </c>
      <c r="N465" s="18" t="s">
        <v>19</v>
      </c>
      <c r="O465" s="19" t="s">
        <v>9801</v>
      </c>
      <c r="P465" s="27" t="s">
        <v>8047</v>
      </c>
      <c r="Q465" t="s">
        <v>7542</v>
      </c>
      <c r="R465" t="s">
        <v>7543</v>
      </c>
      <c r="S465" s="29" t="s">
        <v>1712</v>
      </c>
      <c r="T465" s="32" t="s">
        <v>5538</v>
      </c>
      <c r="U465" s="18" t="s">
        <v>8897</v>
      </c>
      <c r="V465" s="18" t="s">
        <v>2138</v>
      </c>
      <c r="W465" t="s">
        <v>7548</v>
      </c>
      <c r="X465" s="18" t="s">
        <v>7545</v>
      </c>
      <c r="Y465" s="19"/>
    </row>
    <row r="466" spans="1:25" s="18" customFormat="1" x14ac:dyDescent="0.2">
      <c r="A466" s="18">
        <v>30111</v>
      </c>
      <c r="B466" s="18">
        <v>30111</v>
      </c>
      <c r="C466" s="9" t="s">
        <v>26</v>
      </c>
      <c r="D466" s="9" t="s">
        <v>56</v>
      </c>
      <c r="E466" s="9" t="s">
        <v>57</v>
      </c>
      <c r="F466" s="18" t="s">
        <v>1713</v>
      </c>
      <c r="G466" s="18" t="s">
        <v>1714</v>
      </c>
      <c r="H466" s="18" t="s">
        <v>159</v>
      </c>
      <c r="I466" s="18" t="s">
        <v>1715</v>
      </c>
      <c r="J466" s="19">
        <v>40932</v>
      </c>
      <c r="K466" s="18">
        <v>2231</v>
      </c>
      <c r="L466" s="18" t="s">
        <v>3428</v>
      </c>
      <c r="M466" s="18" t="s">
        <v>2147</v>
      </c>
      <c r="N466" s="18" t="s">
        <v>31</v>
      </c>
      <c r="O466" s="19" t="s">
        <v>1950</v>
      </c>
      <c r="P466" s="27" t="s">
        <v>8044</v>
      </c>
      <c r="Q466" t="s">
        <v>7542</v>
      </c>
      <c r="R466" t="s">
        <v>7543</v>
      </c>
      <c r="S466" s="29" t="s">
        <v>1716</v>
      </c>
      <c r="T466" s="32" t="s">
        <v>5540</v>
      </c>
      <c r="U466" s="18" t="s">
        <v>8886</v>
      </c>
      <c r="V466" s="18" t="s">
        <v>2139</v>
      </c>
      <c r="W466" t="s">
        <v>7558</v>
      </c>
      <c r="X466" s="18" t="s">
        <v>7545</v>
      </c>
      <c r="Y466" s="19"/>
    </row>
    <row r="467" spans="1:25" s="18" customFormat="1" x14ac:dyDescent="0.2">
      <c r="A467" s="18">
        <v>30136</v>
      </c>
      <c r="B467" s="18">
        <v>30136</v>
      </c>
      <c r="C467" s="9" t="s">
        <v>26</v>
      </c>
      <c r="D467" s="9" t="s">
        <v>98</v>
      </c>
      <c r="E467" s="9" t="s">
        <v>4672</v>
      </c>
      <c r="F467" s="18" t="s">
        <v>1722</v>
      </c>
      <c r="G467" s="18" t="s">
        <v>1674</v>
      </c>
      <c r="H467" s="18" t="s">
        <v>1723</v>
      </c>
      <c r="I467" s="18" t="s">
        <v>1724</v>
      </c>
      <c r="J467" s="19">
        <v>40938</v>
      </c>
      <c r="K467" s="18">
        <v>736</v>
      </c>
      <c r="L467" s="18" t="s">
        <v>2446</v>
      </c>
      <c r="M467" s="18" t="s">
        <v>3437</v>
      </c>
      <c r="N467" s="18" t="s">
        <v>31</v>
      </c>
      <c r="O467" s="19" t="s">
        <v>10781</v>
      </c>
      <c r="P467" s="27" t="s">
        <v>8049</v>
      </c>
      <c r="Q467" t="s">
        <v>7542</v>
      </c>
      <c r="R467" t="s">
        <v>7543</v>
      </c>
      <c r="S467" s="29" t="s">
        <v>1725</v>
      </c>
      <c r="T467" s="32" t="s">
        <v>5542</v>
      </c>
      <c r="U467" s="18" t="s">
        <v>8886</v>
      </c>
      <c r="V467" s="18" t="s">
        <v>2139</v>
      </c>
      <c r="W467" t="s">
        <v>7563</v>
      </c>
      <c r="X467" s="18" t="s">
        <v>7545</v>
      </c>
      <c r="Y467" s="19"/>
    </row>
    <row r="468" spans="1:25" s="18" customFormat="1" x14ac:dyDescent="0.2">
      <c r="A468" s="18">
        <v>30135</v>
      </c>
      <c r="B468" s="18">
        <v>30135</v>
      </c>
      <c r="C468" s="9" t="s">
        <v>26</v>
      </c>
      <c r="D468" s="9" t="s">
        <v>2350</v>
      </c>
      <c r="E468" s="9" t="s">
        <v>9226</v>
      </c>
      <c r="F468" s="18" t="s">
        <v>245</v>
      </c>
      <c r="G468" s="18" t="s">
        <v>1718</v>
      </c>
      <c r="H468" s="18" t="s">
        <v>1719</v>
      </c>
      <c r="I468" s="18" t="s">
        <v>1720</v>
      </c>
      <c r="J468" s="19">
        <v>40938</v>
      </c>
      <c r="K468" s="18">
        <v>1716</v>
      </c>
      <c r="L468" s="18" t="s">
        <v>2560</v>
      </c>
      <c r="M468" s="18" t="s">
        <v>2150</v>
      </c>
      <c r="N468" s="18" t="s">
        <v>19</v>
      </c>
      <c r="O468" s="19" t="s">
        <v>10785</v>
      </c>
      <c r="P468" s="27" t="s">
        <v>9225</v>
      </c>
      <c r="Q468" t="s">
        <v>7551</v>
      </c>
      <c r="R468" t="s">
        <v>7552</v>
      </c>
      <c r="S468" s="29" t="s">
        <v>1721</v>
      </c>
      <c r="T468" s="32" t="s">
        <v>5541</v>
      </c>
      <c r="U468" s="18" t="s">
        <v>8181</v>
      </c>
      <c r="V468" s="18" t="s">
        <v>2139</v>
      </c>
      <c r="W468" t="s">
        <v>7563</v>
      </c>
      <c r="X468" s="18" t="s">
        <v>7545</v>
      </c>
      <c r="Y468" s="19"/>
    </row>
    <row r="469" spans="1:25" s="18" customFormat="1" x14ac:dyDescent="0.2">
      <c r="A469" s="18">
        <v>30097</v>
      </c>
      <c r="B469" s="18">
        <v>30097</v>
      </c>
      <c r="C469" s="9" t="s">
        <v>26</v>
      </c>
      <c r="D469" s="9" t="s">
        <v>701</v>
      </c>
      <c r="E469" s="9" t="s">
        <v>4669</v>
      </c>
      <c r="F469" s="18" t="s">
        <v>2791</v>
      </c>
      <c r="G469" s="18" t="s">
        <v>1726</v>
      </c>
      <c r="H469" s="18" t="s">
        <v>820</v>
      </c>
      <c r="I469" s="18" t="s">
        <v>2792</v>
      </c>
      <c r="J469" s="19">
        <v>40940</v>
      </c>
      <c r="K469" s="18">
        <v>824</v>
      </c>
      <c r="L469" s="18" t="s">
        <v>932</v>
      </c>
      <c r="M469" s="18" t="s">
        <v>78</v>
      </c>
      <c r="N469" s="18" t="s">
        <v>19</v>
      </c>
      <c r="O469" s="19" t="s">
        <v>4670</v>
      </c>
      <c r="P469" s="27" t="s">
        <v>8040</v>
      </c>
      <c r="Q469" t="s">
        <v>7546</v>
      </c>
      <c r="R469" t="s">
        <v>7547</v>
      </c>
      <c r="S469" s="29" t="s">
        <v>1727</v>
      </c>
      <c r="T469" s="32" t="s">
        <v>5543</v>
      </c>
      <c r="U469" s="18" t="s">
        <v>6782</v>
      </c>
      <c r="V469" s="18" t="s">
        <v>2139</v>
      </c>
      <c r="W469" t="s">
        <v>7563</v>
      </c>
      <c r="X469" s="18" t="s">
        <v>7545</v>
      </c>
    </row>
    <row r="470" spans="1:25" s="18" customFormat="1" x14ac:dyDescent="0.2">
      <c r="A470" s="18">
        <v>30170</v>
      </c>
      <c r="B470" s="18">
        <v>30170</v>
      </c>
      <c r="C470" s="9" t="s">
        <v>26</v>
      </c>
      <c r="D470" s="9" t="s">
        <v>2353</v>
      </c>
      <c r="E470" s="9" t="s">
        <v>35</v>
      </c>
      <c r="F470" s="18" t="s">
        <v>1728</v>
      </c>
      <c r="G470" s="18" t="s">
        <v>1729</v>
      </c>
      <c r="H470" s="18" t="s">
        <v>1730</v>
      </c>
      <c r="I470" s="18" t="s">
        <v>1731</v>
      </c>
      <c r="J470" s="19">
        <v>40945</v>
      </c>
      <c r="K470" s="18">
        <v>740</v>
      </c>
      <c r="L470" s="18" t="s">
        <v>2453</v>
      </c>
      <c r="M470" s="18" t="s">
        <v>2762</v>
      </c>
      <c r="N470" s="18" t="s">
        <v>19</v>
      </c>
      <c r="O470" s="19" t="s">
        <v>10763</v>
      </c>
      <c r="P470" s="27" t="s">
        <v>8047</v>
      </c>
      <c r="Q470" t="s">
        <v>7542</v>
      </c>
      <c r="R470" t="s">
        <v>7543</v>
      </c>
      <c r="S470" s="29" t="s">
        <v>1732</v>
      </c>
      <c r="T470" s="32" t="s">
        <v>5544</v>
      </c>
      <c r="U470" s="18" t="s">
        <v>8897</v>
      </c>
      <c r="V470" s="18" t="s">
        <v>2139</v>
      </c>
      <c r="W470" t="s">
        <v>7563</v>
      </c>
      <c r="X470" s="18" t="s">
        <v>7545</v>
      </c>
      <c r="Y470" s="19"/>
    </row>
    <row r="471" spans="1:25" s="18" customFormat="1" x14ac:dyDescent="0.2">
      <c r="A471" s="18">
        <v>30180</v>
      </c>
      <c r="B471" s="18">
        <v>30180</v>
      </c>
      <c r="C471" s="9" t="s">
        <v>26</v>
      </c>
      <c r="D471" s="9" t="s">
        <v>56</v>
      </c>
      <c r="E471" s="9" t="s">
        <v>9820</v>
      </c>
      <c r="F471" s="18" t="s">
        <v>1495</v>
      </c>
      <c r="G471" s="18" t="s">
        <v>1733</v>
      </c>
      <c r="H471" s="18" t="s">
        <v>3467</v>
      </c>
      <c r="I471" s="18" t="s">
        <v>1734</v>
      </c>
      <c r="J471" s="19">
        <v>40952</v>
      </c>
      <c r="K471" s="18">
        <v>2231</v>
      </c>
      <c r="L471" s="18" t="s">
        <v>3428</v>
      </c>
      <c r="M471" s="18" t="s">
        <v>8240</v>
      </c>
      <c r="N471" s="18" t="s">
        <v>19</v>
      </c>
      <c r="O471" s="19" t="s">
        <v>10799</v>
      </c>
      <c r="P471" s="27" t="s">
        <v>9821</v>
      </c>
      <c r="Q471" t="s">
        <v>7542</v>
      </c>
      <c r="R471" t="s">
        <v>7543</v>
      </c>
      <c r="S471" s="29" t="s">
        <v>1735</v>
      </c>
      <c r="T471" s="32" t="s">
        <v>5545</v>
      </c>
      <c r="U471" s="18" t="s">
        <v>8886</v>
      </c>
      <c r="V471" s="18" t="s">
        <v>2139</v>
      </c>
      <c r="W471" t="s">
        <v>7558</v>
      </c>
      <c r="X471" s="18" t="s">
        <v>7545</v>
      </c>
      <c r="Y471" s="19"/>
    </row>
    <row r="472" spans="1:25" s="18" customFormat="1" x14ac:dyDescent="0.2">
      <c r="A472" s="18">
        <v>30217</v>
      </c>
      <c r="B472" s="18">
        <v>30217</v>
      </c>
      <c r="C472" s="9" t="s">
        <v>26</v>
      </c>
      <c r="D472" s="9" t="s">
        <v>2339</v>
      </c>
      <c r="E472" s="9" t="s">
        <v>3435</v>
      </c>
      <c r="F472" s="18" t="s">
        <v>1737</v>
      </c>
      <c r="G472" s="18" t="s">
        <v>1738</v>
      </c>
      <c r="H472" s="18" t="s">
        <v>1739</v>
      </c>
      <c r="I472" s="18" t="s">
        <v>1740</v>
      </c>
      <c r="J472" s="19">
        <v>40959</v>
      </c>
      <c r="K472" s="18">
        <v>689</v>
      </c>
      <c r="L472" s="18" t="s">
        <v>8180</v>
      </c>
      <c r="M472" s="18" t="s">
        <v>10374</v>
      </c>
      <c r="N472" s="18" t="s">
        <v>19</v>
      </c>
      <c r="O472" s="19" t="s">
        <v>3436</v>
      </c>
      <c r="P472" s="27" t="s">
        <v>8048</v>
      </c>
      <c r="Q472" t="s">
        <v>7554</v>
      </c>
      <c r="R472" t="s">
        <v>7555</v>
      </c>
      <c r="S472" s="29" t="s">
        <v>1741</v>
      </c>
      <c r="T472" s="32" t="s">
        <v>5546</v>
      </c>
      <c r="U472" s="18" t="s">
        <v>8956</v>
      </c>
      <c r="V472" s="18" t="s">
        <v>2139</v>
      </c>
      <c r="W472" t="s">
        <v>7563</v>
      </c>
      <c r="X472" s="18" t="s">
        <v>8173</v>
      </c>
    </row>
    <row r="473" spans="1:25" s="18" customFormat="1" x14ac:dyDescent="0.2">
      <c r="A473" s="18">
        <v>30231</v>
      </c>
      <c r="B473" s="18">
        <v>30231</v>
      </c>
      <c r="C473" s="9" t="s">
        <v>26</v>
      </c>
      <c r="D473" s="9" t="s">
        <v>688</v>
      </c>
      <c r="E473" s="9" t="s">
        <v>57</v>
      </c>
      <c r="F473" s="18" t="s">
        <v>1745</v>
      </c>
      <c r="G473" s="18" t="s">
        <v>682</v>
      </c>
      <c r="H473" s="18" t="s">
        <v>1746</v>
      </c>
      <c r="I473" s="18" t="s">
        <v>1747</v>
      </c>
      <c r="J473" s="19">
        <v>40966</v>
      </c>
      <c r="K473" s="18">
        <v>2232</v>
      </c>
      <c r="L473" s="18" t="s">
        <v>3429</v>
      </c>
      <c r="M473" s="18" t="s">
        <v>611</v>
      </c>
      <c r="N473" s="18" t="s">
        <v>19</v>
      </c>
      <c r="O473" s="19" t="s">
        <v>10800</v>
      </c>
      <c r="P473" s="27" t="s">
        <v>8044</v>
      </c>
      <c r="Q473" t="s">
        <v>7542</v>
      </c>
      <c r="R473" t="s">
        <v>7543</v>
      </c>
      <c r="S473" s="29" t="s">
        <v>1748</v>
      </c>
      <c r="T473" s="32" t="s">
        <v>5548</v>
      </c>
      <c r="U473" s="18" t="s">
        <v>2141</v>
      </c>
      <c r="V473" s="18" t="s">
        <v>2139</v>
      </c>
      <c r="W473" t="s">
        <v>7558</v>
      </c>
      <c r="X473" s="18" t="s">
        <v>7545</v>
      </c>
      <c r="Y473" s="19"/>
    </row>
    <row r="474" spans="1:25" s="18" customFormat="1" x14ac:dyDescent="0.2">
      <c r="A474" s="18">
        <v>30182</v>
      </c>
      <c r="B474" s="18">
        <v>30182</v>
      </c>
      <c r="C474" s="9" t="s">
        <v>26</v>
      </c>
      <c r="D474" s="9" t="s">
        <v>56</v>
      </c>
      <c r="E474" s="9" t="s">
        <v>10388</v>
      </c>
      <c r="F474" s="18" t="s">
        <v>147</v>
      </c>
      <c r="G474" s="18" t="s">
        <v>1742</v>
      </c>
      <c r="H474" s="18" t="s">
        <v>270</v>
      </c>
      <c r="I474" s="18" t="s">
        <v>1743</v>
      </c>
      <c r="J474" s="19">
        <v>40966</v>
      </c>
      <c r="K474" s="18">
        <v>2698</v>
      </c>
      <c r="L474" s="18" t="s">
        <v>7143</v>
      </c>
      <c r="M474" s="18" t="s">
        <v>8188</v>
      </c>
      <c r="N474" s="18" t="s">
        <v>19</v>
      </c>
      <c r="O474" s="19" t="s">
        <v>10389</v>
      </c>
      <c r="P474" s="27" t="s">
        <v>10375</v>
      </c>
      <c r="Q474" t="s">
        <v>7571</v>
      </c>
      <c r="R474" t="s">
        <v>7561</v>
      </c>
      <c r="S474" s="29" t="s">
        <v>1744</v>
      </c>
      <c r="T474" s="32" t="s">
        <v>5547</v>
      </c>
      <c r="U474" s="18" t="s">
        <v>7562</v>
      </c>
      <c r="V474" s="18" t="s">
        <v>2139</v>
      </c>
      <c r="W474" t="s">
        <v>7563</v>
      </c>
      <c r="X474" s="18" t="s">
        <v>7545</v>
      </c>
      <c r="Y474" s="27"/>
    </row>
    <row r="475" spans="1:25" s="18" customFormat="1" x14ac:dyDescent="0.2">
      <c r="A475" s="18">
        <v>30218</v>
      </c>
      <c r="B475" s="18">
        <v>30218</v>
      </c>
      <c r="C475" s="9" t="s">
        <v>26</v>
      </c>
      <c r="D475" s="9" t="s">
        <v>56</v>
      </c>
      <c r="E475" s="9" t="s">
        <v>57</v>
      </c>
      <c r="F475" s="18" t="s">
        <v>1749</v>
      </c>
      <c r="G475" s="18" t="s">
        <v>1750</v>
      </c>
      <c r="H475" s="18" t="s">
        <v>168</v>
      </c>
      <c r="I475" s="18" t="s">
        <v>1751</v>
      </c>
      <c r="J475" s="19">
        <v>40967</v>
      </c>
      <c r="K475" s="18">
        <v>2231</v>
      </c>
      <c r="L475" s="18" t="s">
        <v>3428</v>
      </c>
      <c r="M475" s="18" t="s">
        <v>948</v>
      </c>
      <c r="N475" s="18" t="s">
        <v>19</v>
      </c>
      <c r="O475" s="19" t="s">
        <v>1950</v>
      </c>
      <c r="P475" s="27" t="s">
        <v>8044</v>
      </c>
      <c r="Q475" t="s">
        <v>7542</v>
      </c>
      <c r="R475" t="s">
        <v>7543</v>
      </c>
      <c r="S475" s="29" t="s">
        <v>1752</v>
      </c>
      <c r="T475" s="32" t="s">
        <v>5549</v>
      </c>
      <c r="U475" s="18" t="s">
        <v>8886</v>
      </c>
      <c r="V475" s="18" t="s">
        <v>2139</v>
      </c>
      <c r="W475" t="s">
        <v>7558</v>
      </c>
      <c r="X475" s="18" t="s">
        <v>7545</v>
      </c>
      <c r="Y475" s="19"/>
    </row>
    <row r="476" spans="1:25" s="18" customFormat="1" x14ac:dyDescent="0.2">
      <c r="A476" s="18">
        <v>30232</v>
      </c>
      <c r="B476" s="18">
        <v>30232</v>
      </c>
      <c r="C476" s="9" t="s">
        <v>26</v>
      </c>
      <c r="D476" s="9" t="s">
        <v>3434</v>
      </c>
      <c r="E476" s="9" t="s">
        <v>16</v>
      </c>
      <c r="F476" s="18" t="s">
        <v>1209</v>
      </c>
      <c r="G476" s="18" t="s">
        <v>1753</v>
      </c>
      <c r="H476" s="18" t="s">
        <v>1754</v>
      </c>
      <c r="I476" s="18" t="s">
        <v>1755</v>
      </c>
      <c r="J476" s="19">
        <v>40969</v>
      </c>
      <c r="K476" s="18">
        <v>731</v>
      </c>
      <c r="L476" s="18" t="s">
        <v>729</v>
      </c>
      <c r="M476" s="18" t="s">
        <v>3430</v>
      </c>
      <c r="N476" s="18" t="s">
        <v>19</v>
      </c>
      <c r="O476" s="19" t="s">
        <v>10758</v>
      </c>
      <c r="P476" s="27" t="s">
        <v>8037</v>
      </c>
      <c r="Q476" t="s">
        <v>7542</v>
      </c>
      <c r="R476" t="s">
        <v>7543</v>
      </c>
      <c r="S476" s="29" t="s">
        <v>1756</v>
      </c>
      <c r="T476" s="32" t="s">
        <v>5550</v>
      </c>
      <c r="U476" s="18" t="s">
        <v>8897</v>
      </c>
      <c r="V476" s="18" t="s">
        <v>2139</v>
      </c>
      <c r="W476" t="s">
        <v>7563</v>
      </c>
      <c r="X476" s="18" t="s">
        <v>7545</v>
      </c>
      <c r="Y476" s="19"/>
    </row>
    <row r="477" spans="1:25" s="18" customFormat="1" x14ac:dyDescent="0.2">
      <c r="A477" s="18">
        <v>30233</v>
      </c>
      <c r="B477" s="18">
        <v>30233</v>
      </c>
      <c r="C477" s="9" t="s">
        <v>9248</v>
      </c>
      <c r="D477" s="9" t="s">
        <v>1928</v>
      </c>
      <c r="E477" s="9" t="s">
        <v>7140</v>
      </c>
      <c r="F477" s="18" t="s">
        <v>1762</v>
      </c>
      <c r="G477" s="18" t="s">
        <v>1763</v>
      </c>
      <c r="H477" s="18" t="s">
        <v>475</v>
      </c>
      <c r="I477" s="18" t="s">
        <v>1764</v>
      </c>
      <c r="J477" s="19">
        <v>40973</v>
      </c>
      <c r="K477" s="18">
        <v>737</v>
      </c>
      <c r="L477" s="18" t="s">
        <v>2765</v>
      </c>
      <c r="M477" s="18" t="s">
        <v>7583</v>
      </c>
      <c r="N477" s="18" t="s">
        <v>19</v>
      </c>
      <c r="O477" s="19" t="s">
        <v>9264</v>
      </c>
      <c r="P477" s="27" t="s">
        <v>8055</v>
      </c>
      <c r="Q477" t="s">
        <v>7542</v>
      </c>
      <c r="R477" t="s">
        <v>7543</v>
      </c>
      <c r="S477" s="29" t="s">
        <v>1765</v>
      </c>
      <c r="T477" s="32" t="s">
        <v>5552</v>
      </c>
      <c r="U477" s="18" t="s">
        <v>8886</v>
      </c>
      <c r="V477" s="18" t="s">
        <v>2138</v>
      </c>
      <c r="W477" t="s">
        <v>7548</v>
      </c>
      <c r="X477" s="18" t="s">
        <v>7545</v>
      </c>
      <c r="Y477" s="19"/>
    </row>
    <row r="478" spans="1:25" s="18" customFormat="1" x14ac:dyDescent="0.2">
      <c r="A478" s="18">
        <v>30259</v>
      </c>
      <c r="B478" s="18">
        <v>30259</v>
      </c>
      <c r="C478" s="9" t="s">
        <v>26</v>
      </c>
      <c r="D478" s="9" t="s">
        <v>2353</v>
      </c>
      <c r="E478" s="9" t="s">
        <v>35</v>
      </c>
      <c r="F478" s="18" t="s">
        <v>1774</v>
      </c>
      <c r="G478" s="18" t="s">
        <v>1775</v>
      </c>
      <c r="H478" s="18" t="s">
        <v>1776</v>
      </c>
      <c r="I478" s="18" t="s">
        <v>1777</v>
      </c>
      <c r="J478" s="19">
        <v>40973</v>
      </c>
      <c r="K478" s="18">
        <v>2233</v>
      </c>
      <c r="L478" s="18" t="s">
        <v>3444</v>
      </c>
      <c r="M478" s="18" t="s">
        <v>2762</v>
      </c>
      <c r="N478" s="18" t="s">
        <v>31</v>
      </c>
      <c r="O478" s="19" t="s">
        <v>10763</v>
      </c>
      <c r="P478" s="27" t="s">
        <v>8047</v>
      </c>
      <c r="Q478" t="s">
        <v>7542</v>
      </c>
      <c r="R478" t="s">
        <v>7543</v>
      </c>
      <c r="S478" s="29" t="s">
        <v>1778</v>
      </c>
      <c r="T478" s="32" t="s">
        <v>5551</v>
      </c>
      <c r="U478" s="18" t="s">
        <v>8897</v>
      </c>
      <c r="V478" s="18" t="s">
        <v>2139</v>
      </c>
      <c r="W478" t="s">
        <v>7558</v>
      </c>
      <c r="X478" s="18" t="s">
        <v>7545</v>
      </c>
      <c r="Y478" s="19"/>
    </row>
    <row r="479" spans="1:25" s="18" customFormat="1" x14ac:dyDescent="0.2">
      <c r="A479" s="18">
        <v>30237</v>
      </c>
      <c r="B479" s="18">
        <v>30237</v>
      </c>
      <c r="C479" s="9" t="s">
        <v>26</v>
      </c>
      <c r="D479" s="9" t="s">
        <v>688</v>
      </c>
      <c r="E479" s="9" t="s">
        <v>57</v>
      </c>
      <c r="F479" s="18" t="s">
        <v>705</v>
      </c>
      <c r="G479" s="18" t="s">
        <v>1766</v>
      </c>
      <c r="H479" s="18" t="s">
        <v>1767</v>
      </c>
      <c r="I479" s="18" t="s">
        <v>1768</v>
      </c>
      <c r="J479" s="19">
        <v>40973</v>
      </c>
      <c r="K479" s="18">
        <v>731</v>
      </c>
      <c r="L479" s="18" t="s">
        <v>729</v>
      </c>
      <c r="M479" s="18" t="s">
        <v>9197</v>
      </c>
      <c r="N479" s="18" t="s">
        <v>19</v>
      </c>
      <c r="O479" s="19" t="s">
        <v>10800</v>
      </c>
      <c r="P479" s="27" t="s">
        <v>8044</v>
      </c>
      <c r="Q479" t="s">
        <v>7542</v>
      </c>
      <c r="R479" t="s">
        <v>7543</v>
      </c>
      <c r="S479" s="29" t="s">
        <v>1769</v>
      </c>
      <c r="T479" s="32" t="s">
        <v>5554</v>
      </c>
      <c r="U479" s="18" t="s">
        <v>2141</v>
      </c>
      <c r="V479" s="18" t="s">
        <v>2139</v>
      </c>
      <c r="W479" t="s">
        <v>7563</v>
      </c>
      <c r="X479" s="18" t="s">
        <v>7545</v>
      </c>
      <c r="Y479" s="19"/>
    </row>
    <row r="480" spans="1:25" s="18" customFormat="1" x14ac:dyDescent="0.2">
      <c r="A480" s="18">
        <v>30250</v>
      </c>
      <c r="B480" s="18">
        <v>30250</v>
      </c>
      <c r="C480" s="9" t="s">
        <v>26</v>
      </c>
      <c r="D480" s="9" t="s">
        <v>2339</v>
      </c>
      <c r="E480" s="9" t="s">
        <v>4679</v>
      </c>
      <c r="F480" s="18" t="s">
        <v>1757</v>
      </c>
      <c r="G480" s="18" t="s">
        <v>1758</v>
      </c>
      <c r="H480" s="18" t="s">
        <v>1759</v>
      </c>
      <c r="I480" s="18" t="s">
        <v>1760</v>
      </c>
      <c r="J480" s="19">
        <v>40973</v>
      </c>
      <c r="K480" s="18">
        <v>2702</v>
      </c>
      <c r="L480" s="18" t="s">
        <v>7569</v>
      </c>
      <c r="M480" s="18" t="s">
        <v>403</v>
      </c>
      <c r="N480" s="18" t="s">
        <v>19</v>
      </c>
      <c r="O480" s="19" t="s">
        <v>4680</v>
      </c>
      <c r="P480" s="27" t="s">
        <v>8196</v>
      </c>
      <c r="Q480" t="s">
        <v>7571</v>
      </c>
      <c r="R480" t="s">
        <v>7561</v>
      </c>
      <c r="S480" s="29" t="s">
        <v>1761</v>
      </c>
      <c r="T480" s="32" t="s">
        <v>5556</v>
      </c>
      <c r="U480" s="18" t="s">
        <v>7562</v>
      </c>
      <c r="V480" s="18" t="s">
        <v>2139</v>
      </c>
      <c r="W480" t="s">
        <v>7563</v>
      </c>
      <c r="X480" s="18" t="s">
        <v>8173</v>
      </c>
      <c r="Y480" s="19"/>
    </row>
    <row r="481" spans="1:25" s="18" customFormat="1" x14ac:dyDescent="0.2">
      <c r="A481" s="18">
        <v>30234</v>
      </c>
      <c r="B481" s="18">
        <v>30234</v>
      </c>
      <c r="C481" s="9" t="s">
        <v>9248</v>
      </c>
      <c r="D481" s="9" t="s">
        <v>701</v>
      </c>
      <c r="E481" s="9" t="s">
        <v>7578</v>
      </c>
      <c r="F481" s="18" t="s">
        <v>1779</v>
      </c>
      <c r="G481" s="18" t="s">
        <v>1780</v>
      </c>
      <c r="H481" s="18" t="s">
        <v>1781</v>
      </c>
      <c r="I481" s="18" t="s">
        <v>1782</v>
      </c>
      <c r="J481" s="19">
        <v>40973</v>
      </c>
      <c r="K481" s="18">
        <v>870</v>
      </c>
      <c r="L481" s="18" t="s">
        <v>7147</v>
      </c>
      <c r="M481" s="18" t="s">
        <v>2359</v>
      </c>
      <c r="N481" s="18" t="s">
        <v>31</v>
      </c>
      <c r="O481" s="18" t="s">
        <v>9283</v>
      </c>
      <c r="P481" s="27" t="s">
        <v>8040</v>
      </c>
      <c r="Q481" t="s">
        <v>7546</v>
      </c>
      <c r="R481" t="s">
        <v>7547</v>
      </c>
      <c r="S481" s="29" t="s">
        <v>1783</v>
      </c>
      <c r="T481" s="32" t="s">
        <v>5555</v>
      </c>
      <c r="U481" s="18" t="s">
        <v>6782</v>
      </c>
      <c r="V481" s="18" t="s">
        <v>2138</v>
      </c>
      <c r="W481" t="s">
        <v>7548</v>
      </c>
      <c r="X481" s="18" t="s">
        <v>8173</v>
      </c>
      <c r="Y481" s="27"/>
    </row>
    <row r="482" spans="1:25" s="18" customFormat="1" x14ac:dyDescent="0.2">
      <c r="A482" s="18">
        <v>30192</v>
      </c>
      <c r="B482" s="18">
        <v>30192</v>
      </c>
      <c r="C482" s="9" t="s">
        <v>26</v>
      </c>
      <c r="D482" s="9" t="s">
        <v>3434</v>
      </c>
      <c r="E482" s="9" t="s">
        <v>16</v>
      </c>
      <c r="F482" s="18" t="s">
        <v>785</v>
      </c>
      <c r="G482" s="18" t="s">
        <v>1786</v>
      </c>
      <c r="H482" s="18" t="s">
        <v>115</v>
      </c>
      <c r="I482" s="18" t="s">
        <v>1787</v>
      </c>
      <c r="J482" s="19">
        <v>40980</v>
      </c>
      <c r="K482" s="18">
        <v>2231</v>
      </c>
      <c r="L482" s="18" t="s">
        <v>3428</v>
      </c>
      <c r="M482" s="18" t="s">
        <v>8213</v>
      </c>
      <c r="N482" s="18" t="s">
        <v>19</v>
      </c>
      <c r="O482" s="19" t="s">
        <v>10758</v>
      </c>
      <c r="P482" s="27" t="s">
        <v>8037</v>
      </c>
      <c r="Q482" t="s">
        <v>7542</v>
      </c>
      <c r="R482" t="s">
        <v>7543</v>
      </c>
      <c r="S482" s="29" t="s">
        <v>1788</v>
      </c>
      <c r="T482" s="32" t="s">
        <v>5558</v>
      </c>
      <c r="U482" s="18" t="s">
        <v>8897</v>
      </c>
      <c r="V482" s="18" t="s">
        <v>2139</v>
      </c>
      <c r="W482" t="s">
        <v>7558</v>
      </c>
      <c r="X482" s="18" t="s">
        <v>7545</v>
      </c>
      <c r="Y482" s="19"/>
    </row>
    <row r="483" spans="1:25" s="18" customFormat="1" x14ac:dyDescent="0.2">
      <c r="A483" s="18">
        <v>30249</v>
      </c>
      <c r="B483" s="18">
        <v>30249</v>
      </c>
      <c r="C483" s="9" t="s">
        <v>26</v>
      </c>
      <c r="D483" s="9" t="s">
        <v>56</v>
      </c>
      <c r="E483" s="9" t="s">
        <v>57</v>
      </c>
      <c r="F483" s="18" t="s">
        <v>1784</v>
      </c>
      <c r="G483" s="18" t="s">
        <v>2793</v>
      </c>
      <c r="H483" s="18" t="s">
        <v>58</v>
      </c>
      <c r="I483" s="18" t="s">
        <v>2794</v>
      </c>
      <c r="J483" s="19">
        <v>40980</v>
      </c>
      <c r="K483" s="18">
        <v>2231</v>
      </c>
      <c r="L483" s="18" t="s">
        <v>3428</v>
      </c>
      <c r="M483" s="18" t="s">
        <v>4123</v>
      </c>
      <c r="N483" s="18" t="s">
        <v>31</v>
      </c>
      <c r="O483" s="19" t="s">
        <v>1950</v>
      </c>
      <c r="P483" s="27" t="s">
        <v>8044</v>
      </c>
      <c r="Q483" t="s">
        <v>7542</v>
      </c>
      <c r="R483" t="s">
        <v>7543</v>
      </c>
      <c r="S483" s="29" t="s">
        <v>1785</v>
      </c>
      <c r="T483" s="32" t="s">
        <v>5557</v>
      </c>
      <c r="U483" s="18" t="s">
        <v>2141</v>
      </c>
      <c r="V483" s="18" t="s">
        <v>2139</v>
      </c>
      <c r="W483" t="s">
        <v>7558</v>
      </c>
      <c r="X483" s="18" t="s">
        <v>7545</v>
      </c>
      <c r="Y483" s="19"/>
    </row>
    <row r="484" spans="1:25" s="18" customFormat="1" x14ac:dyDescent="0.2">
      <c r="A484" s="18">
        <v>30320</v>
      </c>
      <c r="B484" s="18">
        <v>30320</v>
      </c>
      <c r="C484" s="9" t="s">
        <v>26</v>
      </c>
      <c r="D484" s="9" t="s">
        <v>114</v>
      </c>
      <c r="E484" s="9" t="s">
        <v>3438</v>
      </c>
      <c r="F484" s="18" t="s">
        <v>350</v>
      </c>
      <c r="G484" s="18" t="s">
        <v>1790</v>
      </c>
      <c r="H484" s="18" t="s">
        <v>143</v>
      </c>
      <c r="I484" s="18" t="s">
        <v>2795</v>
      </c>
      <c r="J484" s="19">
        <v>40994</v>
      </c>
      <c r="K484" s="18">
        <v>689</v>
      </c>
      <c r="L484" s="18" t="s">
        <v>8180</v>
      </c>
      <c r="M484" s="18" t="s">
        <v>8187</v>
      </c>
      <c r="N484" s="18" t="s">
        <v>31</v>
      </c>
      <c r="O484" s="19" t="s">
        <v>7580</v>
      </c>
      <c r="P484" s="27" t="s">
        <v>8051</v>
      </c>
      <c r="Q484" t="s">
        <v>7554</v>
      </c>
      <c r="R484" t="s">
        <v>7555</v>
      </c>
      <c r="S484" s="29" t="s">
        <v>2566</v>
      </c>
      <c r="T484" s="32" t="s">
        <v>5559</v>
      </c>
      <c r="U484" s="18" t="s">
        <v>8956</v>
      </c>
      <c r="V484" s="18" t="s">
        <v>2139</v>
      </c>
      <c r="W484" t="s">
        <v>7563</v>
      </c>
      <c r="X484" s="18" t="s">
        <v>8173</v>
      </c>
      <c r="Y484" s="19"/>
    </row>
    <row r="485" spans="1:25" s="18" customFormat="1" x14ac:dyDescent="0.2">
      <c r="A485" s="18">
        <v>30332</v>
      </c>
      <c r="B485" s="18">
        <v>30332</v>
      </c>
      <c r="C485" s="9" t="s">
        <v>26</v>
      </c>
      <c r="D485" s="9" t="s">
        <v>56</v>
      </c>
      <c r="E485" s="9" t="s">
        <v>57</v>
      </c>
      <c r="F485" s="18" t="s">
        <v>571</v>
      </c>
      <c r="G485" s="18" t="s">
        <v>1794</v>
      </c>
      <c r="H485" s="18" t="s">
        <v>1795</v>
      </c>
      <c r="I485" s="18" t="s">
        <v>1796</v>
      </c>
      <c r="J485" s="19">
        <v>40996</v>
      </c>
      <c r="K485" s="18">
        <v>2233</v>
      </c>
      <c r="L485" s="18" t="s">
        <v>3444</v>
      </c>
      <c r="M485" s="18" t="s">
        <v>2147</v>
      </c>
      <c r="N485" s="18" t="s">
        <v>31</v>
      </c>
      <c r="O485" s="19" t="s">
        <v>1950</v>
      </c>
      <c r="P485" s="27" t="s">
        <v>8044</v>
      </c>
      <c r="Q485" t="s">
        <v>7542</v>
      </c>
      <c r="R485" t="s">
        <v>7543</v>
      </c>
      <c r="S485" s="29" t="s">
        <v>1797</v>
      </c>
      <c r="T485" s="32" t="s">
        <v>5560</v>
      </c>
      <c r="U485" s="18" t="s">
        <v>8886</v>
      </c>
      <c r="V485" s="18" t="s">
        <v>2139</v>
      </c>
      <c r="W485" t="s">
        <v>7558</v>
      </c>
      <c r="X485" s="18" t="s">
        <v>7545</v>
      </c>
      <c r="Y485" s="19"/>
    </row>
    <row r="486" spans="1:25" s="18" customFormat="1" x14ac:dyDescent="0.2">
      <c r="A486" s="18">
        <v>30253</v>
      </c>
      <c r="B486" s="18">
        <v>30253</v>
      </c>
      <c r="C486" s="9" t="s">
        <v>9248</v>
      </c>
      <c r="D486" s="9" t="s">
        <v>3380</v>
      </c>
      <c r="E486" s="9" t="s">
        <v>4672</v>
      </c>
      <c r="F486" s="18" t="s">
        <v>1799</v>
      </c>
      <c r="G486" s="18" t="s">
        <v>1800</v>
      </c>
      <c r="H486" s="18" t="s">
        <v>2158</v>
      </c>
      <c r="I486" s="18" t="s">
        <v>2159</v>
      </c>
      <c r="J486" s="19">
        <v>41001</v>
      </c>
      <c r="K486" s="18">
        <v>732</v>
      </c>
      <c r="L486" s="18" t="s">
        <v>2763</v>
      </c>
      <c r="M486" s="18" t="s">
        <v>4129</v>
      </c>
      <c r="N486" s="18" t="s">
        <v>19</v>
      </c>
      <c r="O486" s="18" t="s">
        <v>9285</v>
      </c>
      <c r="P486" s="27" t="s">
        <v>8049</v>
      </c>
      <c r="Q486" t="s">
        <v>7542</v>
      </c>
      <c r="R486" t="s">
        <v>7543</v>
      </c>
      <c r="S486" s="29" t="s">
        <v>1801</v>
      </c>
      <c r="T486" s="32" t="s">
        <v>5561</v>
      </c>
      <c r="U486" s="18" t="s">
        <v>8897</v>
      </c>
      <c r="V486" s="18" t="s">
        <v>2138</v>
      </c>
      <c r="W486" t="s">
        <v>7548</v>
      </c>
      <c r="X486" s="18" t="s">
        <v>7545</v>
      </c>
    </row>
    <row r="487" spans="1:25" s="18" customFormat="1" x14ac:dyDescent="0.2">
      <c r="A487" s="18">
        <v>30329</v>
      </c>
      <c r="B487" s="18">
        <v>30329</v>
      </c>
      <c r="C487" s="9" t="s">
        <v>26</v>
      </c>
      <c r="D487" s="9" t="s">
        <v>2456</v>
      </c>
      <c r="E487" s="9" t="s">
        <v>35</v>
      </c>
      <c r="F487" s="18" t="s">
        <v>1268</v>
      </c>
      <c r="G487" s="18" t="s">
        <v>1628</v>
      </c>
      <c r="H487" s="18" t="s">
        <v>1791</v>
      </c>
      <c r="I487" s="18" t="s">
        <v>1792</v>
      </c>
      <c r="J487" s="19">
        <v>41002</v>
      </c>
      <c r="K487" s="18">
        <v>2231</v>
      </c>
      <c r="L487" s="18" t="s">
        <v>3428</v>
      </c>
      <c r="M487" s="18" t="s">
        <v>4134</v>
      </c>
      <c r="N487" s="18" t="s">
        <v>19</v>
      </c>
      <c r="O487" s="19" t="s">
        <v>10765</v>
      </c>
      <c r="P487" s="27" t="s">
        <v>8047</v>
      </c>
      <c r="Q487" t="s">
        <v>7542</v>
      </c>
      <c r="R487" t="s">
        <v>7543</v>
      </c>
      <c r="S487" s="29" t="s">
        <v>1793</v>
      </c>
      <c r="T487" s="32" t="s">
        <v>5562</v>
      </c>
      <c r="U487" s="18" t="s">
        <v>8897</v>
      </c>
      <c r="V487" s="18" t="s">
        <v>2139</v>
      </c>
      <c r="W487" t="s">
        <v>7558</v>
      </c>
      <c r="X487" s="18" t="s">
        <v>7545</v>
      </c>
      <c r="Y487" s="19"/>
    </row>
    <row r="488" spans="1:25" s="18" customFormat="1" x14ac:dyDescent="0.2">
      <c r="A488" s="18">
        <v>30348</v>
      </c>
      <c r="B488" s="18">
        <v>30348</v>
      </c>
      <c r="C488" s="9" t="s">
        <v>26</v>
      </c>
      <c r="D488" s="9" t="s">
        <v>56</v>
      </c>
      <c r="E488" s="9" t="s">
        <v>57</v>
      </c>
      <c r="F488" s="18" t="s">
        <v>1805</v>
      </c>
      <c r="G488" s="18" t="s">
        <v>1252</v>
      </c>
      <c r="H488" s="18" t="s">
        <v>159</v>
      </c>
      <c r="I488" s="18" t="s">
        <v>1806</v>
      </c>
      <c r="J488" s="19">
        <v>41009</v>
      </c>
      <c r="K488" s="18">
        <v>731</v>
      </c>
      <c r="L488" s="18" t="s">
        <v>729</v>
      </c>
      <c r="M488" s="18" t="s">
        <v>9224</v>
      </c>
      <c r="N488" s="18" t="s">
        <v>19</v>
      </c>
      <c r="O488" s="19" t="s">
        <v>1950</v>
      </c>
      <c r="P488" s="27" t="s">
        <v>8044</v>
      </c>
      <c r="Q488" t="s">
        <v>7542</v>
      </c>
      <c r="R488" t="s">
        <v>7543</v>
      </c>
      <c r="S488" s="29" t="s">
        <v>1807</v>
      </c>
      <c r="T488" s="32" t="s">
        <v>5563</v>
      </c>
      <c r="U488" s="18" t="s">
        <v>8886</v>
      </c>
      <c r="V488" s="18" t="s">
        <v>2139</v>
      </c>
      <c r="W488" t="s">
        <v>7563</v>
      </c>
      <c r="X488" s="18" t="s">
        <v>7545</v>
      </c>
      <c r="Y488" s="19"/>
    </row>
    <row r="489" spans="1:25" s="18" customFormat="1" x14ac:dyDescent="0.2">
      <c r="A489" s="18">
        <v>30402</v>
      </c>
      <c r="B489" s="18">
        <v>30402</v>
      </c>
      <c r="C489" s="9" t="s">
        <v>26</v>
      </c>
      <c r="D489" s="9" t="s">
        <v>98</v>
      </c>
      <c r="E489" s="9" t="s">
        <v>9231</v>
      </c>
      <c r="F489" s="18" t="s">
        <v>191</v>
      </c>
      <c r="G489" s="18" t="s">
        <v>1808</v>
      </c>
      <c r="H489" s="18" t="s">
        <v>1809</v>
      </c>
      <c r="I489" s="18" t="s">
        <v>1810</v>
      </c>
      <c r="J489" s="19">
        <v>41015</v>
      </c>
      <c r="K489" s="18">
        <v>1719</v>
      </c>
      <c r="L489" s="18" t="s">
        <v>2559</v>
      </c>
      <c r="M489" s="18" t="s">
        <v>7146</v>
      </c>
      <c r="N489" s="18" t="s">
        <v>19</v>
      </c>
      <c r="O489" s="19" t="s">
        <v>10793</v>
      </c>
      <c r="P489" s="27" t="s">
        <v>9202</v>
      </c>
      <c r="Q489" t="s">
        <v>7551</v>
      </c>
      <c r="R489" t="s">
        <v>7552</v>
      </c>
      <c r="S489" s="29" t="s">
        <v>1811</v>
      </c>
      <c r="T489" s="32" t="s">
        <v>5564</v>
      </c>
      <c r="U489" s="18" t="s">
        <v>8169</v>
      </c>
      <c r="V489" s="18" t="s">
        <v>2139</v>
      </c>
      <c r="W489" t="s">
        <v>7563</v>
      </c>
      <c r="X489" s="18" t="s">
        <v>7545</v>
      </c>
      <c r="Y489" s="19"/>
    </row>
    <row r="490" spans="1:25" s="18" customFormat="1" x14ac:dyDescent="0.2">
      <c r="A490" s="18">
        <v>30358</v>
      </c>
      <c r="B490" s="18">
        <v>30358</v>
      </c>
      <c r="C490" s="9" t="s">
        <v>26</v>
      </c>
      <c r="D490" s="9" t="s">
        <v>56</v>
      </c>
      <c r="E490" s="9" t="s">
        <v>57</v>
      </c>
      <c r="F490" s="18" t="s">
        <v>256</v>
      </c>
      <c r="G490" s="18" t="s">
        <v>1816</v>
      </c>
      <c r="H490" s="18" t="s">
        <v>1817</v>
      </c>
      <c r="I490" s="18" t="s">
        <v>1818</v>
      </c>
      <c r="J490" s="19">
        <v>41022</v>
      </c>
      <c r="K490" s="18">
        <v>2233</v>
      </c>
      <c r="L490" s="18" t="s">
        <v>3444</v>
      </c>
      <c r="M490" s="18" t="s">
        <v>357</v>
      </c>
      <c r="N490" s="18" t="s">
        <v>31</v>
      </c>
      <c r="O490" s="19" t="s">
        <v>1950</v>
      </c>
      <c r="P490" s="27" t="s">
        <v>8044</v>
      </c>
      <c r="Q490" t="s">
        <v>7542</v>
      </c>
      <c r="R490" t="s">
        <v>7543</v>
      </c>
      <c r="S490" s="29" t="s">
        <v>1819</v>
      </c>
      <c r="T490" s="32" t="s">
        <v>5566</v>
      </c>
      <c r="U490" s="18" t="s">
        <v>8886</v>
      </c>
      <c r="V490" s="18" t="s">
        <v>2139</v>
      </c>
      <c r="W490" t="s">
        <v>7558</v>
      </c>
      <c r="X490" s="18" t="s">
        <v>7545</v>
      </c>
      <c r="Y490" s="19"/>
    </row>
    <row r="491" spans="1:25" s="18" customFormat="1" x14ac:dyDescent="0.2">
      <c r="A491" s="18">
        <v>30395</v>
      </c>
      <c r="B491" s="18">
        <v>30395</v>
      </c>
      <c r="C491" s="9" t="s">
        <v>26</v>
      </c>
      <c r="D491" s="9" t="s">
        <v>56</v>
      </c>
      <c r="E491" s="9" t="s">
        <v>10388</v>
      </c>
      <c r="F491" s="18" t="s">
        <v>1812</v>
      </c>
      <c r="G491" s="18" t="s">
        <v>291</v>
      </c>
      <c r="H491" s="18" t="s">
        <v>1813</v>
      </c>
      <c r="I491" s="18" t="s">
        <v>1814</v>
      </c>
      <c r="J491" s="19">
        <v>41022</v>
      </c>
      <c r="K491" s="18">
        <v>2703</v>
      </c>
      <c r="L491" s="18" t="s">
        <v>7575</v>
      </c>
      <c r="M491" s="18" t="s">
        <v>2951</v>
      </c>
      <c r="N491" s="18" t="s">
        <v>31</v>
      </c>
      <c r="O491" s="19" t="s">
        <v>10389</v>
      </c>
      <c r="P491" s="27" t="s">
        <v>10375</v>
      </c>
      <c r="Q491" t="s">
        <v>7571</v>
      </c>
      <c r="R491" t="s">
        <v>7561</v>
      </c>
      <c r="S491" s="29" t="s">
        <v>1815</v>
      </c>
      <c r="T491" s="32" t="s">
        <v>5565</v>
      </c>
      <c r="U491" s="18" t="s">
        <v>7562</v>
      </c>
      <c r="V491" s="18" t="s">
        <v>2139</v>
      </c>
      <c r="W491" t="s">
        <v>7558</v>
      </c>
      <c r="X491" s="18" t="s">
        <v>8173</v>
      </c>
      <c r="Y491" s="27"/>
    </row>
    <row r="492" spans="1:25" s="18" customFormat="1" x14ac:dyDescent="0.2">
      <c r="A492" s="18">
        <v>30451</v>
      </c>
      <c r="B492" s="18">
        <v>30451</v>
      </c>
      <c r="C492" s="9" t="s">
        <v>26</v>
      </c>
      <c r="D492" s="9" t="s">
        <v>701</v>
      </c>
      <c r="E492" s="9" t="s">
        <v>2343</v>
      </c>
      <c r="F492" s="18" t="s">
        <v>60</v>
      </c>
      <c r="G492" s="18" t="s">
        <v>211</v>
      </c>
      <c r="H492" s="18" t="s">
        <v>1574</v>
      </c>
      <c r="I492" s="18" t="s">
        <v>1826</v>
      </c>
      <c r="J492" s="19">
        <v>41029</v>
      </c>
      <c r="K492" s="18">
        <v>2012</v>
      </c>
      <c r="L492" s="18" t="s">
        <v>3462</v>
      </c>
      <c r="M492" s="18" t="s">
        <v>4329</v>
      </c>
      <c r="N492" s="18" t="s">
        <v>31</v>
      </c>
      <c r="O492" s="19" t="s">
        <v>10801</v>
      </c>
      <c r="P492" s="27" t="s">
        <v>8057</v>
      </c>
      <c r="Q492" t="s">
        <v>7551</v>
      </c>
      <c r="R492" t="s">
        <v>7552</v>
      </c>
      <c r="S492" s="29" t="s">
        <v>1827</v>
      </c>
      <c r="T492" s="32" t="s">
        <v>5568</v>
      </c>
      <c r="U492" s="18" t="s">
        <v>8181</v>
      </c>
      <c r="V492" s="18" t="s">
        <v>2139</v>
      </c>
      <c r="W492" t="s">
        <v>7584</v>
      </c>
      <c r="X492" s="18" t="s">
        <v>7545</v>
      </c>
      <c r="Y492" s="19"/>
    </row>
    <row r="493" spans="1:25" s="18" customFormat="1" x14ac:dyDescent="0.2">
      <c r="A493" s="18">
        <v>30403</v>
      </c>
      <c r="B493" s="18">
        <v>30403</v>
      </c>
      <c r="C493" s="9" t="s">
        <v>26</v>
      </c>
      <c r="D493" s="9" t="s">
        <v>135</v>
      </c>
      <c r="E493" s="9" t="s">
        <v>2448</v>
      </c>
      <c r="F493" s="18" t="s">
        <v>1828</v>
      </c>
      <c r="G493" s="18" t="s">
        <v>1829</v>
      </c>
      <c r="H493" s="18" t="s">
        <v>165</v>
      </c>
      <c r="I493" s="18" t="s">
        <v>1830</v>
      </c>
      <c r="J493" s="19">
        <v>41031</v>
      </c>
      <c r="K493" s="18">
        <v>2229</v>
      </c>
      <c r="L493" s="18" t="s">
        <v>3454</v>
      </c>
      <c r="M493" s="18" t="s">
        <v>137</v>
      </c>
      <c r="N493" s="18" t="s">
        <v>31</v>
      </c>
      <c r="O493" s="19" t="s">
        <v>10784</v>
      </c>
      <c r="P493" s="27" t="s">
        <v>8060</v>
      </c>
      <c r="Q493" t="s">
        <v>7542</v>
      </c>
      <c r="R493" t="s">
        <v>7543</v>
      </c>
      <c r="S493" s="29" t="s">
        <v>1831</v>
      </c>
      <c r="T493" s="32" t="s">
        <v>5569</v>
      </c>
      <c r="U493" s="18" t="s">
        <v>8897</v>
      </c>
      <c r="V493" s="18" t="s">
        <v>2139</v>
      </c>
      <c r="W493" t="s">
        <v>7558</v>
      </c>
      <c r="X493" s="18" t="s">
        <v>7545</v>
      </c>
      <c r="Y493" s="19"/>
    </row>
    <row r="494" spans="1:25" s="18" customFormat="1" x14ac:dyDescent="0.2">
      <c r="A494" s="18">
        <v>30468</v>
      </c>
      <c r="B494" s="18">
        <v>30468</v>
      </c>
      <c r="C494" s="9" t="s">
        <v>26</v>
      </c>
      <c r="D494" s="9" t="s">
        <v>56</v>
      </c>
      <c r="E494" s="9" t="s">
        <v>2342</v>
      </c>
      <c r="F494" s="18" t="s">
        <v>1832</v>
      </c>
      <c r="G494" s="18" t="s">
        <v>1833</v>
      </c>
      <c r="H494" s="18" t="s">
        <v>1834</v>
      </c>
      <c r="I494" s="18" t="s">
        <v>1835</v>
      </c>
      <c r="J494" s="19">
        <v>41043</v>
      </c>
      <c r="K494" s="18">
        <v>2698</v>
      </c>
      <c r="L494" s="18" t="s">
        <v>7143</v>
      </c>
      <c r="M494" s="18" t="s">
        <v>8188</v>
      </c>
      <c r="N494" s="18" t="s">
        <v>19</v>
      </c>
      <c r="O494" s="19" t="s">
        <v>2449</v>
      </c>
      <c r="P494" s="27" t="s">
        <v>8046</v>
      </c>
      <c r="Q494" t="s">
        <v>7554</v>
      </c>
      <c r="R494" t="s">
        <v>7561</v>
      </c>
      <c r="S494" s="29" t="s">
        <v>1836</v>
      </c>
      <c r="T494" s="32" t="s">
        <v>5570</v>
      </c>
      <c r="U494" s="18" t="s">
        <v>7562</v>
      </c>
      <c r="V494" s="18" t="s">
        <v>2139</v>
      </c>
      <c r="W494" t="s">
        <v>7563</v>
      </c>
      <c r="X494" s="18" t="s">
        <v>7545</v>
      </c>
      <c r="Y494" s="19"/>
    </row>
    <row r="495" spans="1:25" s="18" customFormat="1" x14ac:dyDescent="0.2">
      <c r="A495" s="18">
        <v>30418</v>
      </c>
      <c r="B495" s="18">
        <v>30418</v>
      </c>
      <c r="C495" s="9" t="s">
        <v>9248</v>
      </c>
      <c r="D495" s="9" t="s">
        <v>2982</v>
      </c>
      <c r="E495" s="9" t="s">
        <v>35</v>
      </c>
      <c r="F495" s="18" t="s">
        <v>1837</v>
      </c>
      <c r="G495" s="18" t="s">
        <v>1838</v>
      </c>
      <c r="H495" s="18" t="s">
        <v>1579</v>
      </c>
      <c r="I495" s="18" t="s">
        <v>1839</v>
      </c>
      <c r="J495" s="19">
        <v>41043</v>
      </c>
      <c r="K495" s="18">
        <v>733</v>
      </c>
      <c r="L495" s="18" t="s">
        <v>2447</v>
      </c>
      <c r="M495" s="18" t="s">
        <v>346</v>
      </c>
      <c r="N495" s="18" t="s">
        <v>19</v>
      </c>
      <c r="O495" s="18" t="s">
        <v>9284</v>
      </c>
      <c r="P495" s="27" t="s">
        <v>8047</v>
      </c>
      <c r="Q495" t="s">
        <v>7542</v>
      </c>
      <c r="R495" t="s">
        <v>7543</v>
      </c>
      <c r="S495" s="29" t="s">
        <v>1840</v>
      </c>
      <c r="T495" s="32" t="s">
        <v>5571</v>
      </c>
      <c r="U495" s="18" t="s">
        <v>8897</v>
      </c>
      <c r="V495" s="18" t="s">
        <v>2138</v>
      </c>
      <c r="W495" t="s">
        <v>7557</v>
      </c>
      <c r="X495" s="18" t="s">
        <v>7545</v>
      </c>
    </row>
    <row r="496" spans="1:25" s="18" customFormat="1" x14ac:dyDescent="0.2">
      <c r="A496" s="18">
        <v>30474</v>
      </c>
      <c r="B496" s="18">
        <v>30474</v>
      </c>
      <c r="C496" s="9" t="s">
        <v>26</v>
      </c>
      <c r="D496" s="9" t="s">
        <v>56</v>
      </c>
      <c r="E496" s="9" t="s">
        <v>57</v>
      </c>
      <c r="F496" s="18" t="s">
        <v>4137</v>
      </c>
      <c r="G496" s="18" t="s">
        <v>1847</v>
      </c>
      <c r="H496" s="18" t="s">
        <v>1846</v>
      </c>
      <c r="I496" s="18" t="s">
        <v>3468</v>
      </c>
      <c r="J496" s="19">
        <v>41050</v>
      </c>
      <c r="K496" s="18">
        <v>2233</v>
      </c>
      <c r="L496" s="18" t="s">
        <v>3444</v>
      </c>
      <c r="M496" s="18" t="s">
        <v>9224</v>
      </c>
      <c r="N496" s="18" t="s">
        <v>31</v>
      </c>
      <c r="O496" s="19" t="s">
        <v>1950</v>
      </c>
      <c r="P496" s="27" t="s">
        <v>8044</v>
      </c>
      <c r="Q496" t="s">
        <v>7542</v>
      </c>
      <c r="R496" t="s">
        <v>7543</v>
      </c>
      <c r="S496" s="29" t="s">
        <v>1848</v>
      </c>
      <c r="T496" s="32" t="s">
        <v>5573</v>
      </c>
      <c r="U496" s="18" t="s">
        <v>8886</v>
      </c>
      <c r="V496" s="18" t="s">
        <v>2139</v>
      </c>
      <c r="W496" t="s">
        <v>7558</v>
      </c>
      <c r="X496" s="18" t="s">
        <v>7545</v>
      </c>
      <c r="Y496" s="19"/>
    </row>
    <row r="497" spans="1:25" s="18" customFormat="1" x14ac:dyDescent="0.2">
      <c r="A497" s="18">
        <v>30513</v>
      </c>
      <c r="B497" s="18">
        <v>30513</v>
      </c>
      <c r="C497" s="9" t="s">
        <v>26</v>
      </c>
      <c r="D497" s="9" t="s">
        <v>56</v>
      </c>
      <c r="E497" s="9" t="s">
        <v>2342</v>
      </c>
      <c r="F497" s="18" t="s">
        <v>1841</v>
      </c>
      <c r="G497" s="18" t="s">
        <v>1842</v>
      </c>
      <c r="H497" s="18" t="s">
        <v>1843</v>
      </c>
      <c r="I497" s="18" t="s">
        <v>1844</v>
      </c>
      <c r="J497" s="19">
        <v>41050</v>
      </c>
      <c r="K497" s="18">
        <v>2688</v>
      </c>
      <c r="L497" s="18" t="s">
        <v>7585</v>
      </c>
      <c r="M497" s="18" t="s">
        <v>6590</v>
      </c>
      <c r="N497" s="18" t="s">
        <v>19</v>
      </c>
      <c r="O497" s="19" t="s">
        <v>2449</v>
      </c>
      <c r="P497" s="27" t="s">
        <v>8046</v>
      </c>
      <c r="Q497" t="s">
        <v>7571</v>
      </c>
      <c r="R497" t="s">
        <v>7561</v>
      </c>
      <c r="S497" s="29" t="s">
        <v>1845</v>
      </c>
      <c r="T497" s="32" t="s">
        <v>5572</v>
      </c>
      <c r="U497" s="18" t="s">
        <v>7562</v>
      </c>
      <c r="V497" s="18" t="s">
        <v>2139</v>
      </c>
      <c r="W497" t="s">
        <v>7563</v>
      </c>
      <c r="X497" s="18" t="s">
        <v>8173</v>
      </c>
      <c r="Y497" s="27"/>
    </row>
    <row r="498" spans="1:25" s="18" customFormat="1" x14ac:dyDescent="0.2">
      <c r="A498" s="18">
        <v>30504</v>
      </c>
      <c r="B498" s="18">
        <v>30504</v>
      </c>
      <c r="C498" s="9" t="s">
        <v>26</v>
      </c>
      <c r="D498" s="9" t="s">
        <v>56</v>
      </c>
      <c r="E498" s="9" t="s">
        <v>2342</v>
      </c>
      <c r="F498" s="18" t="s">
        <v>1849</v>
      </c>
      <c r="G498" s="18" t="s">
        <v>249</v>
      </c>
      <c r="H498" s="18" t="s">
        <v>1850</v>
      </c>
      <c r="I498" s="18" t="s">
        <v>1851</v>
      </c>
      <c r="J498" s="19">
        <v>41061</v>
      </c>
      <c r="K498" s="18">
        <v>2698</v>
      </c>
      <c r="L498" s="18" t="s">
        <v>7143</v>
      </c>
      <c r="M498" s="18" t="s">
        <v>8189</v>
      </c>
      <c r="N498" s="18" t="s">
        <v>31</v>
      </c>
      <c r="O498" s="19" t="s">
        <v>2449</v>
      </c>
      <c r="P498" s="27" t="s">
        <v>8046</v>
      </c>
      <c r="Q498" t="s">
        <v>7554</v>
      </c>
      <c r="R498" t="s">
        <v>7561</v>
      </c>
      <c r="S498" s="29" t="s">
        <v>1852</v>
      </c>
      <c r="T498" s="32" t="s">
        <v>5574</v>
      </c>
      <c r="U498" s="18" t="s">
        <v>7562</v>
      </c>
      <c r="V498" s="18" t="s">
        <v>2139</v>
      </c>
      <c r="W498" t="s">
        <v>7563</v>
      </c>
      <c r="X498" s="18" t="s">
        <v>7545</v>
      </c>
      <c r="Y498" s="27"/>
    </row>
    <row r="499" spans="1:25" s="18" customFormat="1" x14ac:dyDescent="0.2">
      <c r="A499" s="18">
        <v>30393</v>
      </c>
      <c r="B499" s="18">
        <v>30393</v>
      </c>
      <c r="C499" s="9" t="s">
        <v>26</v>
      </c>
      <c r="D499" s="9" t="s">
        <v>98</v>
      </c>
      <c r="E499" s="9" t="s">
        <v>4672</v>
      </c>
      <c r="F499" s="18" t="s">
        <v>1853</v>
      </c>
      <c r="G499" s="18" t="s">
        <v>1854</v>
      </c>
      <c r="H499" s="18" t="s">
        <v>1232</v>
      </c>
      <c r="I499" s="18" t="s">
        <v>1855</v>
      </c>
      <c r="J499" s="19">
        <v>41064</v>
      </c>
      <c r="K499" s="18">
        <v>736</v>
      </c>
      <c r="L499" s="18" t="s">
        <v>2446</v>
      </c>
      <c r="M499" s="18" t="s">
        <v>3437</v>
      </c>
      <c r="N499" s="18" t="s">
        <v>31</v>
      </c>
      <c r="O499" s="19" t="s">
        <v>10781</v>
      </c>
      <c r="P499" s="27" t="s">
        <v>8049</v>
      </c>
      <c r="Q499" t="s">
        <v>7542</v>
      </c>
      <c r="R499" t="s">
        <v>7543</v>
      </c>
      <c r="S499" s="29" t="s">
        <v>1856</v>
      </c>
      <c r="T499" s="32" t="s">
        <v>5575</v>
      </c>
      <c r="U499" s="18" t="s">
        <v>8886</v>
      </c>
      <c r="V499" s="18" t="s">
        <v>2139</v>
      </c>
      <c r="W499" t="s">
        <v>7563</v>
      </c>
      <c r="X499" s="18" t="s">
        <v>7545</v>
      </c>
      <c r="Y499" s="19"/>
    </row>
    <row r="500" spans="1:25" s="18" customFormat="1" x14ac:dyDescent="0.2">
      <c r="A500" s="18">
        <v>30544</v>
      </c>
      <c r="B500" s="18">
        <v>30544</v>
      </c>
      <c r="C500" s="9" t="s">
        <v>26</v>
      </c>
      <c r="D500" s="9" t="s">
        <v>1928</v>
      </c>
      <c r="E500" s="9" t="s">
        <v>7140</v>
      </c>
      <c r="F500" s="18" t="s">
        <v>1857</v>
      </c>
      <c r="G500" s="18" t="s">
        <v>406</v>
      </c>
      <c r="H500" s="18" t="s">
        <v>1858</v>
      </c>
      <c r="I500" s="18" t="s">
        <v>1859</v>
      </c>
      <c r="J500" s="19">
        <v>41065</v>
      </c>
      <c r="K500" s="18">
        <v>2232</v>
      </c>
      <c r="L500" s="18" t="s">
        <v>3429</v>
      </c>
      <c r="M500" s="18" t="s">
        <v>7583</v>
      </c>
      <c r="N500" s="18" t="s">
        <v>19</v>
      </c>
      <c r="O500" s="19" t="s">
        <v>10802</v>
      </c>
      <c r="P500" s="27" t="s">
        <v>8055</v>
      </c>
      <c r="Q500" t="s">
        <v>7542</v>
      </c>
      <c r="R500" t="s">
        <v>7543</v>
      </c>
      <c r="S500" s="29" t="s">
        <v>1860</v>
      </c>
      <c r="T500" s="32" t="s">
        <v>5577</v>
      </c>
      <c r="U500" s="18" t="s">
        <v>8886</v>
      </c>
      <c r="V500" s="18" t="s">
        <v>2139</v>
      </c>
      <c r="W500" t="s">
        <v>7558</v>
      </c>
      <c r="X500" s="18" t="s">
        <v>7545</v>
      </c>
      <c r="Y500" s="19"/>
    </row>
    <row r="501" spans="1:25" s="18" customFormat="1" x14ac:dyDescent="0.2">
      <c r="A501" s="18">
        <v>30517</v>
      </c>
      <c r="B501" s="18">
        <v>30517</v>
      </c>
      <c r="C501" s="9" t="s">
        <v>26</v>
      </c>
      <c r="D501" s="9" t="s">
        <v>2349</v>
      </c>
      <c r="E501" s="9" t="s">
        <v>16</v>
      </c>
      <c r="F501" s="18" t="s">
        <v>145</v>
      </c>
      <c r="G501" s="18" t="s">
        <v>1861</v>
      </c>
      <c r="H501" s="18" t="s">
        <v>1862</v>
      </c>
      <c r="I501" s="18" t="s">
        <v>1863</v>
      </c>
      <c r="J501" s="19">
        <v>41065</v>
      </c>
      <c r="K501" s="18">
        <v>2231</v>
      </c>
      <c r="L501" s="18" t="s">
        <v>3428</v>
      </c>
      <c r="M501" s="18" t="s">
        <v>2949</v>
      </c>
      <c r="N501" s="18" t="s">
        <v>31</v>
      </c>
      <c r="O501" s="19" t="s">
        <v>6411</v>
      </c>
      <c r="P501" s="27" t="s">
        <v>8037</v>
      </c>
      <c r="Q501" t="s">
        <v>7542</v>
      </c>
      <c r="R501" t="s">
        <v>7543</v>
      </c>
      <c r="S501" s="29" t="s">
        <v>1864</v>
      </c>
      <c r="T501" s="32" t="s">
        <v>5576</v>
      </c>
      <c r="U501" s="18" t="s">
        <v>8897</v>
      </c>
      <c r="V501" s="18" t="s">
        <v>2139</v>
      </c>
      <c r="W501" t="s">
        <v>7558</v>
      </c>
      <c r="X501" s="18" t="s">
        <v>7545</v>
      </c>
      <c r="Y501" s="19"/>
    </row>
    <row r="502" spans="1:25" s="18" customFormat="1" x14ac:dyDescent="0.2">
      <c r="A502" s="18">
        <v>30580</v>
      </c>
      <c r="B502" s="18">
        <v>30580</v>
      </c>
      <c r="C502" s="9" t="s">
        <v>26</v>
      </c>
      <c r="D502" s="9" t="s">
        <v>280</v>
      </c>
      <c r="E502" s="9" t="s">
        <v>35</v>
      </c>
      <c r="F502" s="18" t="s">
        <v>1865</v>
      </c>
      <c r="G502" s="18" t="s">
        <v>1866</v>
      </c>
      <c r="H502" s="18" t="s">
        <v>1867</v>
      </c>
      <c r="I502" s="18" t="s">
        <v>1868</v>
      </c>
      <c r="J502" s="19">
        <v>41071</v>
      </c>
      <c r="K502" s="18">
        <v>2231</v>
      </c>
      <c r="L502" s="18" t="s">
        <v>3428</v>
      </c>
      <c r="M502" s="18" t="s">
        <v>2762</v>
      </c>
      <c r="N502" s="18" t="s">
        <v>19</v>
      </c>
      <c r="O502" s="19" t="s">
        <v>10761</v>
      </c>
      <c r="P502" s="27" t="s">
        <v>8047</v>
      </c>
      <c r="Q502" t="s">
        <v>7542</v>
      </c>
      <c r="R502" t="s">
        <v>7543</v>
      </c>
      <c r="S502" s="29" t="s">
        <v>1869</v>
      </c>
      <c r="T502" s="32" t="s">
        <v>5578</v>
      </c>
      <c r="U502" s="18" t="s">
        <v>8897</v>
      </c>
      <c r="V502" s="18" t="s">
        <v>2139</v>
      </c>
      <c r="W502" t="s">
        <v>7558</v>
      </c>
      <c r="X502" s="18" t="s">
        <v>7545</v>
      </c>
      <c r="Y502" s="19"/>
    </row>
    <row r="503" spans="1:25" s="18" customFormat="1" x14ac:dyDescent="0.2">
      <c r="A503" s="18">
        <v>30589</v>
      </c>
      <c r="B503" s="18">
        <v>30589</v>
      </c>
      <c r="C503" s="9" t="s">
        <v>9248</v>
      </c>
      <c r="D503" s="9" t="s">
        <v>56</v>
      </c>
      <c r="E503" s="9" t="s">
        <v>9228</v>
      </c>
      <c r="F503" s="18" t="s">
        <v>1870</v>
      </c>
      <c r="G503" s="18" t="s">
        <v>1871</v>
      </c>
      <c r="H503" s="18" t="s">
        <v>1872</v>
      </c>
      <c r="I503" s="18" t="s">
        <v>1873</v>
      </c>
      <c r="J503" s="19">
        <v>41080</v>
      </c>
      <c r="K503" s="18">
        <v>1728</v>
      </c>
      <c r="L503" s="18" t="s">
        <v>2550</v>
      </c>
      <c r="M503" s="18" t="s">
        <v>9020</v>
      </c>
      <c r="N503" s="18" t="s">
        <v>19</v>
      </c>
      <c r="O503" s="18" t="s">
        <v>9269</v>
      </c>
      <c r="P503" s="27" t="s">
        <v>9227</v>
      </c>
      <c r="Q503" t="s">
        <v>7551</v>
      </c>
      <c r="R503" t="s">
        <v>7552</v>
      </c>
      <c r="S503" s="29" t="s">
        <v>1874</v>
      </c>
      <c r="T503" s="32" t="s">
        <v>5579</v>
      </c>
      <c r="U503" s="18" t="s">
        <v>8181</v>
      </c>
      <c r="V503" s="18" t="s">
        <v>2138</v>
      </c>
      <c r="W503" t="s">
        <v>7557</v>
      </c>
      <c r="X503" s="18" t="s">
        <v>7545</v>
      </c>
    </row>
    <row r="504" spans="1:25" s="18" customFormat="1" x14ac:dyDescent="0.2">
      <c r="A504" s="18">
        <v>30591</v>
      </c>
      <c r="B504" s="18">
        <v>30591</v>
      </c>
      <c r="C504" s="9" t="s">
        <v>26</v>
      </c>
      <c r="D504" s="9" t="s">
        <v>56</v>
      </c>
      <c r="E504" s="9" t="s">
        <v>2342</v>
      </c>
      <c r="F504" s="18" t="s">
        <v>1875</v>
      </c>
      <c r="G504" s="18" t="s">
        <v>1876</v>
      </c>
      <c r="H504" s="18" t="s">
        <v>2360</v>
      </c>
      <c r="I504" s="18" t="s">
        <v>2361</v>
      </c>
      <c r="J504" s="19">
        <v>41085</v>
      </c>
      <c r="K504" s="18">
        <v>2698</v>
      </c>
      <c r="L504" s="18" t="s">
        <v>7143</v>
      </c>
      <c r="M504" s="18" t="s">
        <v>8188</v>
      </c>
      <c r="N504" s="18" t="s">
        <v>19</v>
      </c>
      <c r="O504" s="19" t="s">
        <v>2449</v>
      </c>
      <c r="P504" s="27" t="s">
        <v>8046</v>
      </c>
      <c r="Q504" t="s">
        <v>7554</v>
      </c>
      <c r="R504" t="s">
        <v>7561</v>
      </c>
      <c r="S504" s="29" t="s">
        <v>1877</v>
      </c>
      <c r="T504" s="32" t="s">
        <v>5580</v>
      </c>
      <c r="U504" s="18" t="s">
        <v>7562</v>
      </c>
      <c r="V504" s="18" t="s">
        <v>2139</v>
      </c>
      <c r="W504" t="s">
        <v>7563</v>
      </c>
      <c r="X504" s="18" t="s">
        <v>7545</v>
      </c>
      <c r="Y504" s="19"/>
    </row>
    <row r="505" spans="1:25" s="18" customFormat="1" x14ac:dyDescent="0.2">
      <c r="A505" s="18">
        <v>30636</v>
      </c>
      <c r="B505" s="18">
        <v>30636</v>
      </c>
      <c r="C505" s="9" t="s">
        <v>26</v>
      </c>
      <c r="D505" s="9" t="s">
        <v>2339</v>
      </c>
      <c r="E505" s="9" t="s">
        <v>16</v>
      </c>
      <c r="F505" s="18" t="s">
        <v>152</v>
      </c>
      <c r="G505" s="18" t="s">
        <v>1884</v>
      </c>
      <c r="H505" s="18" t="s">
        <v>1078</v>
      </c>
      <c r="I505" s="18" t="s">
        <v>1885</v>
      </c>
      <c r="J505" s="19">
        <v>41092</v>
      </c>
      <c r="K505" s="18">
        <v>2231</v>
      </c>
      <c r="L505" s="18" t="s">
        <v>3428</v>
      </c>
      <c r="M505" s="18" t="s">
        <v>4121</v>
      </c>
      <c r="N505" s="18" t="s">
        <v>19</v>
      </c>
      <c r="O505" s="19" t="s">
        <v>4876</v>
      </c>
      <c r="P505" s="27" t="s">
        <v>8037</v>
      </c>
      <c r="Q505" t="s">
        <v>7542</v>
      </c>
      <c r="R505" t="s">
        <v>7543</v>
      </c>
      <c r="S505" s="29" t="s">
        <v>1886</v>
      </c>
      <c r="T505" s="32" t="s">
        <v>5582</v>
      </c>
      <c r="U505" s="18" t="s">
        <v>8897</v>
      </c>
      <c r="V505" s="18" t="s">
        <v>2139</v>
      </c>
      <c r="W505" t="s">
        <v>7558</v>
      </c>
      <c r="X505" s="18" t="s">
        <v>7545</v>
      </c>
      <c r="Y505" s="19"/>
    </row>
    <row r="506" spans="1:25" s="18" customFormat="1" x14ac:dyDescent="0.2">
      <c r="A506" s="18">
        <v>30623</v>
      </c>
      <c r="B506" s="18">
        <v>30623</v>
      </c>
      <c r="C506" s="9" t="s">
        <v>9248</v>
      </c>
      <c r="D506" s="9" t="s">
        <v>2364</v>
      </c>
      <c r="E506" s="9" t="s">
        <v>2975</v>
      </c>
      <c r="F506" s="18" t="s">
        <v>1880</v>
      </c>
      <c r="G506" s="18" t="s">
        <v>1881</v>
      </c>
      <c r="H506" s="18" t="s">
        <v>1882</v>
      </c>
      <c r="I506" s="18" t="s">
        <v>2362</v>
      </c>
      <c r="J506" s="19">
        <v>41092</v>
      </c>
      <c r="K506" s="18">
        <v>733</v>
      </c>
      <c r="L506" s="18" t="s">
        <v>2447</v>
      </c>
      <c r="M506" s="18" t="s">
        <v>62</v>
      </c>
      <c r="N506" s="18" t="s">
        <v>19</v>
      </c>
      <c r="O506" s="18" t="s">
        <v>9293</v>
      </c>
      <c r="P506" s="27" t="s">
        <v>8066</v>
      </c>
      <c r="Q506" t="s">
        <v>7542</v>
      </c>
      <c r="R506" t="s">
        <v>7543</v>
      </c>
      <c r="S506" s="29" t="s">
        <v>1883</v>
      </c>
      <c r="T506" s="32" t="s">
        <v>5581</v>
      </c>
      <c r="U506" s="18" t="s">
        <v>8886</v>
      </c>
      <c r="V506" s="18" t="s">
        <v>2138</v>
      </c>
      <c r="W506" t="s">
        <v>7557</v>
      </c>
      <c r="X506" s="18" t="s">
        <v>7545</v>
      </c>
    </row>
    <row r="507" spans="1:25" s="18" customFormat="1" x14ac:dyDescent="0.2">
      <c r="A507" s="18">
        <v>30655</v>
      </c>
      <c r="B507" s="18">
        <v>30655</v>
      </c>
      <c r="C507" s="9" t="s">
        <v>26</v>
      </c>
      <c r="D507" s="9" t="s">
        <v>56</v>
      </c>
      <c r="E507" s="9" t="s">
        <v>57</v>
      </c>
      <c r="F507" s="18" t="s">
        <v>775</v>
      </c>
      <c r="G507" s="18" t="s">
        <v>1894</v>
      </c>
      <c r="H507" s="18" t="s">
        <v>1895</v>
      </c>
      <c r="I507" s="18" t="s">
        <v>1896</v>
      </c>
      <c r="J507" s="19">
        <v>41099</v>
      </c>
      <c r="K507" s="18">
        <v>2231</v>
      </c>
      <c r="L507" s="18" t="s">
        <v>3428</v>
      </c>
      <c r="M507" s="18" t="s">
        <v>948</v>
      </c>
      <c r="N507" s="18" t="s">
        <v>19</v>
      </c>
      <c r="O507" s="19" t="s">
        <v>1950</v>
      </c>
      <c r="P507" s="27" t="s">
        <v>8044</v>
      </c>
      <c r="Q507" t="s">
        <v>7542</v>
      </c>
      <c r="R507" t="s">
        <v>7543</v>
      </c>
      <c r="S507" s="29" t="s">
        <v>1897</v>
      </c>
      <c r="T507" s="32" t="s">
        <v>5583</v>
      </c>
      <c r="U507" s="18" t="s">
        <v>8886</v>
      </c>
      <c r="V507" s="18" t="s">
        <v>2139</v>
      </c>
      <c r="W507" t="s">
        <v>7558</v>
      </c>
      <c r="X507" s="18" t="s">
        <v>7545</v>
      </c>
      <c r="Y507" s="19"/>
    </row>
    <row r="508" spans="1:25" s="18" customFormat="1" x14ac:dyDescent="0.2">
      <c r="A508" s="18">
        <v>30637</v>
      </c>
      <c r="B508" s="18">
        <v>30637</v>
      </c>
      <c r="C508" s="9" t="s">
        <v>26</v>
      </c>
      <c r="D508" s="9" t="s">
        <v>56</v>
      </c>
      <c r="E508" s="9" t="s">
        <v>9228</v>
      </c>
      <c r="F508" s="18" t="s">
        <v>273</v>
      </c>
      <c r="G508" s="18" t="s">
        <v>1891</v>
      </c>
      <c r="H508" s="18" t="s">
        <v>355</v>
      </c>
      <c r="I508" s="18" t="s">
        <v>1892</v>
      </c>
      <c r="J508" s="19">
        <v>41099</v>
      </c>
      <c r="K508" s="18">
        <v>1716</v>
      </c>
      <c r="L508" s="18" t="s">
        <v>2560</v>
      </c>
      <c r="M508" s="18" t="s">
        <v>714</v>
      </c>
      <c r="N508" s="18" t="s">
        <v>31</v>
      </c>
      <c r="O508" s="19" t="s">
        <v>10775</v>
      </c>
      <c r="P508" s="27" t="s">
        <v>9227</v>
      </c>
      <c r="Q508" t="s">
        <v>7551</v>
      </c>
      <c r="R508" t="s">
        <v>7552</v>
      </c>
      <c r="S508" s="29" t="s">
        <v>1893</v>
      </c>
      <c r="T508" s="32" t="s">
        <v>5584</v>
      </c>
      <c r="U508" s="18" t="s">
        <v>8181</v>
      </c>
      <c r="V508" s="18" t="s">
        <v>2139</v>
      </c>
      <c r="W508" t="s">
        <v>7563</v>
      </c>
      <c r="X508" s="18" t="s">
        <v>7545</v>
      </c>
      <c r="Y508" s="19"/>
    </row>
    <row r="509" spans="1:25" s="18" customFormat="1" x14ac:dyDescent="0.2">
      <c r="A509" s="18">
        <v>30657</v>
      </c>
      <c r="B509" s="18">
        <v>30657</v>
      </c>
      <c r="C509" s="9" t="s">
        <v>26</v>
      </c>
      <c r="D509" s="9" t="s">
        <v>2339</v>
      </c>
      <c r="E509" s="9" t="s">
        <v>3435</v>
      </c>
      <c r="F509" s="18" t="s">
        <v>1887</v>
      </c>
      <c r="G509" s="18" t="s">
        <v>106</v>
      </c>
      <c r="H509" s="18" t="s">
        <v>1888</v>
      </c>
      <c r="I509" s="18" t="s">
        <v>1889</v>
      </c>
      <c r="J509" s="19">
        <v>41099</v>
      </c>
      <c r="K509" s="18">
        <v>689</v>
      </c>
      <c r="L509" s="18" t="s">
        <v>8180</v>
      </c>
      <c r="M509" s="18" t="s">
        <v>10374</v>
      </c>
      <c r="N509" s="18" t="s">
        <v>19</v>
      </c>
      <c r="O509" s="19" t="s">
        <v>3436</v>
      </c>
      <c r="P509" s="27" t="s">
        <v>8048</v>
      </c>
      <c r="Q509" t="s">
        <v>7554</v>
      </c>
      <c r="R509" t="s">
        <v>7555</v>
      </c>
      <c r="S509" s="29" t="s">
        <v>1890</v>
      </c>
      <c r="T509" s="32" t="s">
        <v>5585</v>
      </c>
      <c r="U509" s="18" t="s">
        <v>8956</v>
      </c>
      <c r="V509" s="18" t="s">
        <v>2139</v>
      </c>
      <c r="W509" t="s">
        <v>7563</v>
      </c>
      <c r="X509" s="18" t="s">
        <v>7545</v>
      </c>
    </row>
    <row r="510" spans="1:25" s="18" customFormat="1" x14ac:dyDescent="0.2">
      <c r="A510" s="18">
        <v>30683</v>
      </c>
      <c r="B510" s="18">
        <v>30683</v>
      </c>
      <c r="C510" s="9" t="s">
        <v>26</v>
      </c>
      <c r="D510" s="9" t="s">
        <v>280</v>
      </c>
      <c r="E510" s="9" t="s">
        <v>35</v>
      </c>
      <c r="F510" s="18" t="s">
        <v>1922</v>
      </c>
      <c r="G510" s="18" t="s">
        <v>89</v>
      </c>
      <c r="H510" s="18" t="s">
        <v>165</v>
      </c>
      <c r="I510" s="18" t="s">
        <v>1923</v>
      </c>
      <c r="J510" s="19">
        <v>41106</v>
      </c>
      <c r="K510" s="18">
        <v>2233</v>
      </c>
      <c r="L510" s="18" t="s">
        <v>3444</v>
      </c>
      <c r="M510" s="18" t="s">
        <v>2762</v>
      </c>
      <c r="N510" s="18" t="s">
        <v>31</v>
      </c>
      <c r="O510" s="19" t="s">
        <v>10761</v>
      </c>
      <c r="P510" s="27" t="s">
        <v>8047</v>
      </c>
      <c r="Q510" t="s">
        <v>7542</v>
      </c>
      <c r="R510" t="s">
        <v>7543</v>
      </c>
      <c r="S510" s="29" t="s">
        <v>1924</v>
      </c>
      <c r="T510" s="32" t="s">
        <v>5593</v>
      </c>
      <c r="U510" s="18" t="s">
        <v>8897</v>
      </c>
      <c r="V510" s="18" t="s">
        <v>2139</v>
      </c>
      <c r="W510" t="s">
        <v>7558</v>
      </c>
      <c r="X510" s="18" t="s">
        <v>7545</v>
      </c>
      <c r="Y510" s="19"/>
    </row>
    <row r="511" spans="1:25" s="18" customFormat="1" x14ac:dyDescent="0.2">
      <c r="A511" s="18">
        <v>30653</v>
      </c>
      <c r="B511" s="18">
        <v>30653</v>
      </c>
      <c r="C511" s="9" t="s">
        <v>26</v>
      </c>
      <c r="D511" s="9" t="s">
        <v>56</v>
      </c>
      <c r="E511" s="9" t="s">
        <v>57</v>
      </c>
      <c r="F511" s="18" t="s">
        <v>1917</v>
      </c>
      <c r="G511" s="18" t="s">
        <v>1918</v>
      </c>
      <c r="H511" s="18" t="s">
        <v>1919</v>
      </c>
      <c r="I511" s="18" t="s">
        <v>1920</v>
      </c>
      <c r="J511" s="19">
        <v>41106</v>
      </c>
      <c r="K511" s="18">
        <v>2232</v>
      </c>
      <c r="L511" s="18" t="s">
        <v>3429</v>
      </c>
      <c r="M511" s="18" t="s">
        <v>8197</v>
      </c>
      <c r="N511" s="18" t="s">
        <v>31</v>
      </c>
      <c r="O511" s="19" t="s">
        <v>1950</v>
      </c>
      <c r="P511" s="27" t="s">
        <v>8044</v>
      </c>
      <c r="Q511" t="s">
        <v>7542</v>
      </c>
      <c r="R511" t="s">
        <v>7543</v>
      </c>
      <c r="S511" s="29" t="s">
        <v>1921</v>
      </c>
      <c r="T511" s="32" t="s">
        <v>5592</v>
      </c>
      <c r="U511" s="18" t="s">
        <v>2141</v>
      </c>
      <c r="V511" s="18" t="s">
        <v>2139</v>
      </c>
      <c r="W511" t="s">
        <v>7558</v>
      </c>
      <c r="X511" s="18" t="s">
        <v>7545</v>
      </c>
      <c r="Y511" s="19"/>
    </row>
    <row r="512" spans="1:25" s="18" customFormat="1" x14ac:dyDescent="0.2">
      <c r="A512" s="18">
        <v>30624</v>
      </c>
      <c r="B512" s="18">
        <v>30624</v>
      </c>
      <c r="C512" s="9" t="s">
        <v>9248</v>
      </c>
      <c r="D512" s="9" t="s">
        <v>3469</v>
      </c>
      <c r="E512" s="9" t="s">
        <v>4687</v>
      </c>
      <c r="F512" s="18" t="s">
        <v>263</v>
      </c>
      <c r="G512" s="18" t="s">
        <v>1913</v>
      </c>
      <c r="H512" s="18" t="s">
        <v>1914</v>
      </c>
      <c r="I512" s="18" t="s">
        <v>1915</v>
      </c>
      <c r="J512" s="19">
        <v>41106</v>
      </c>
      <c r="K512" s="18">
        <v>732</v>
      </c>
      <c r="L512" s="18" t="s">
        <v>2763</v>
      </c>
      <c r="M512" s="18" t="s">
        <v>2796</v>
      </c>
      <c r="N512" s="18" t="s">
        <v>19</v>
      </c>
      <c r="O512" s="18" t="s">
        <v>9294</v>
      </c>
      <c r="P512" s="27" t="s">
        <v>8067</v>
      </c>
      <c r="Q512" t="s">
        <v>7542</v>
      </c>
      <c r="R512" t="s">
        <v>7543</v>
      </c>
      <c r="S512" s="29" t="s">
        <v>1916</v>
      </c>
      <c r="T512" s="32" t="s">
        <v>5590</v>
      </c>
      <c r="U512" s="18" t="s">
        <v>8886</v>
      </c>
      <c r="V512" s="18" t="s">
        <v>2138</v>
      </c>
      <c r="W512" t="s">
        <v>7548</v>
      </c>
      <c r="X512" s="18" t="s">
        <v>7545</v>
      </c>
    </row>
    <row r="513" spans="1:25" s="18" customFormat="1" x14ac:dyDescent="0.2">
      <c r="A513" s="18">
        <v>30606</v>
      </c>
      <c r="B513" s="18">
        <v>30606</v>
      </c>
      <c r="C513" s="9" t="s">
        <v>9248</v>
      </c>
      <c r="D513" s="9" t="s">
        <v>3469</v>
      </c>
      <c r="E513" s="9" t="s">
        <v>4687</v>
      </c>
      <c r="F513" s="18" t="s">
        <v>1910</v>
      </c>
      <c r="G513" s="18" t="s">
        <v>653</v>
      </c>
      <c r="H513" s="18" t="s">
        <v>117</v>
      </c>
      <c r="I513" s="18" t="s">
        <v>1911</v>
      </c>
      <c r="J513" s="19">
        <v>41106</v>
      </c>
      <c r="K513" s="18">
        <v>1880</v>
      </c>
      <c r="L513" s="18" t="s">
        <v>2444</v>
      </c>
      <c r="M513" s="18" t="s">
        <v>62</v>
      </c>
      <c r="N513" s="18" t="s">
        <v>19</v>
      </c>
      <c r="O513" s="18" t="s">
        <v>9294</v>
      </c>
      <c r="P513" s="27" t="s">
        <v>8067</v>
      </c>
      <c r="Q513" t="s">
        <v>7542</v>
      </c>
      <c r="R513" t="s">
        <v>7543</v>
      </c>
      <c r="S513" s="29" t="s">
        <v>1912</v>
      </c>
      <c r="T513" s="32" t="s">
        <v>5588</v>
      </c>
      <c r="U513" s="18" t="s">
        <v>8886</v>
      </c>
      <c r="V513" s="18" t="s">
        <v>2138</v>
      </c>
      <c r="W513" t="s">
        <v>7553</v>
      </c>
      <c r="X513" s="18" t="s">
        <v>7545</v>
      </c>
    </row>
    <row r="514" spans="1:25" s="18" customFormat="1" x14ac:dyDescent="0.2">
      <c r="A514" s="18">
        <v>30673</v>
      </c>
      <c r="B514" s="18">
        <v>30673</v>
      </c>
      <c r="C514" s="9" t="s">
        <v>26</v>
      </c>
      <c r="D514" s="9" t="s">
        <v>701</v>
      </c>
      <c r="E514" s="9" t="s">
        <v>9822</v>
      </c>
      <c r="F514" s="18" t="s">
        <v>1904</v>
      </c>
      <c r="G514" s="18" t="s">
        <v>1905</v>
      </c>
      <c r="H514" s="18" t="s">
        <v>1906</v>
      </c>
      <c r="I514" s="18" t="s">
        <v>1907</v>
      </c>
      <c r="J514" s="19">
        <v>41106</v>
      </c>
      <c r="K514" s="18">
        <v>2702</v>
      </c>
      <c r="L514" s="18" t="s">
        <v>7569</v>
      </c>
      <c r="M514" s="18" t="s">
        <v>9823</v>
      </c>
      <c r="N514" s="18" t="s">
        <v>19</v>
      </c>
      <c r="O514" s="19" t="s">
        <v>10405</v>
      </c>
      <c r="P514" s="27" t="s">
        <v>8196</v>
      </c>
      <c r="Q514" t="s">
        <v>7571</v>
      </c>
      <c r="R514" t="s">
        <v>7561</v>
      </c>
      <c r="S514" s="29" t="s">
        <v>1908</v>
      </c>
      <c r="T514" s="32" t="s">
        <v>5586</v>
      </c>
      <c r="U514" s="18" t="s">
        <v>7562</v>
      </c>
      <c r="V514" s="18" t="s">
        <v>2139</v>
      </c>
      <c r="W514" t="s">
        <v>7563</v>
      </c>
      <c r="X514" s="18" t="s">
        <v>8173</v>
      </c>
      <c r="Y514" s="27"/>
    </row>
    <row r="515" spans="1:25" s="18" customFormat="1" x14ac:dyDescent="0.2">
      <c r="A515" s="18">
        <v>30675</v>
      </c>
      <c r="B515" s="18">
        <v>30675</v>
      </c>
      <c r="C515" s="9" t="s">
        <v>26</v>
      </c>
      <c r="D515" s="9" t="s">
        <v>2339</v>
      </c>
      <c r="E515" s="9" t="s">
        <v>4679</v>
      </c>
      <c r="F515" s="18" t="s">
        <v>439</v>
      </c>
      <c r="G515" s="18" t="s">
        <v>2797</v>
      </c>
      <c r="H515" s="18" t="s">
        <v>1902</v>
      </c>
      <c r="I515" s="18" t="s">
        <v>2798</v>
      </c>
      <c r="J515" s="19">
        <v>41106</v>
      </c>
      <c r="K515" s="18">
        <v>2703</v>
      </c>
      <c r="L515" s="18" t="s">
        <v>7575</v>
      </c>
      <c r="M515" s="18" t="s">
        <v>403</v>
      </c>
      <c r="N515" s="18" t="s">
        <v>19</v>
      </c>
      <c r="O515" s="19" t="s">
        <v>4680</v>
      </c>
      <c r="P515" s="27" t="s">
        <v>8196</v>
      </c>
      <c r="Q515" t="s">
        <v>7571</v>
      </c>
      <c r="R515" t="s">
        <v>7561</v>
      </c>
      <c r="S515" s="29" t="s">
        <v>1903</v>
      </c>
      <c r="T515" s="32" t="s">
        <v>5587</v>
      </c>
      <c r="U515" s="18" t="s">
        <v>7562</v>
      </c>
      <c r="V515" s="18" t="s">
        <v>2139</v>
      </c>
      <c r="W515" t="s">
        <v>7558</v>
      </c>
      <c r="X515" s="18" t="s">
        <v>8173</v>
      </c>
      <c r="Y515" s="19"/>
    </row>
    <row r="516" spans="1:25" s="18" customFormat="1" x14ac:dyDescent="0.2">
      <c r="A516" s="18">
        <v>30676</v>
      </c>
      <c r="B516" s="18">
        <v>30676</v>
      </c>
      <c r="C516" s="9" t="s">
        <v>26</v>
      </c>
      <c r="D516" s="9" t="s">
        <v>56</v>
      </c>
      <c r="E516" s="9" t="s">
        <v>2342</v>
      </c>
      <c r="F516" s="18" t="s">
        <v>1898</v>
      </c>
      <c r="G516" s="18" t="s">
        <v>1335</v>
      </c>
      <c r="H516" s="18" t="s">
        <v>1899</v>
      </c>
      <c r="I516" s="18" t="s">
        <v>1900</v>
      </c>
      <c r="J516" s="19">
        <v>41106</v>
      </c>
      <c r="K516" s="18">
        <v>2698</v>
      </c>
      <c r="L516" s="18" t="s">
        <v>7143</v>
      </c>
      <c r="M516" s="18" t="s">
        <v>8188</v>
      </c>
      <c r="N516" s="18" t="s">
        <v>19</v>
      </c>
      <c r="O516" s="19" t="s">
        <v>2449</v>
      </c>
      <c r="P516" s="27" t="s">
        <v>8046</v>
      </c>
      <c r="Q516" t="s">
        <v>7554</v>
      </c>
      <c r="R516" t="s">
        <v>7561</v>
      </c>
      <c r="S516" s="29" t="s">
        <v>1901</v>
      </c>
      <c r="T516" s="32" t="s">
        <v>5589</v>
      </c>
      <c r="U516" s="18" t="s">
        <v>7562</v>
      </c>
      <c r="V516" s="18" t="s">
        <v>2139</v>
      </c>
      <c r="W516" t="s">
        <v>7563</v>
      </c>
      <c r="X516" s="18" t="s">
        <v>7545</v>
      </c>
      <c r="Y516" s="19"/>
    </row>
    <row r="517" spans="1:25" s="18" customFormat="1" x14ac:dyDescent="0.2">
      <c r="A517" s="18">
        <v>30654</v>
      </c>
      <c r="B517" s="18">
        <v>30654</v>
      </c>
      <c r="C517" s="9" t="s">
        <v>26</v>
      </c>
      <c r="D517" s="9" t="s">
        <v>701</v>
      </c>
      <c r="E517" s="9" t="s">
        <v>4669</v>
      </c>
      <c r="F517" s="18" t="s">
        <v>1925</v>
      </c>
      <c r="G517" s="18" t="s">
        <v>510</v>
      </c>
      <c r="H517" s="18" t="s">
        <v>1802</v>
      </c>
      <c r="I517" s="18" t="s">
        <v>1926</v>
      </c>
      <c r="J517" s="19">
        <v>41106</v>
      </c>
      <c r="K517" s="18">
        <v>2254</v>
      </c>
      <c r="L517" s="18" t="s">
        <v>3457</v>
      </c>
      <c r="M517" s="18" t="s">
        <v>9825</v>
      </c>
      <c r="N517" s="18" t="s">
        <v>19</v>
      </c>
      <c r="O517" s="19" t="s">
        <v>4670</v>
      </c>
      <c r="P517" s="27" t="s">
        <v>8040</v>
      </c>
      <c r="Q517" t="s">
        <v>7546</v>
      </c>
      <c r="R517" t="s">
        <v>7547</v>
      </c>
      <c r="S517" s="29" t="s">
        <v>1927</v>
      </c>
      <c r="T517" s="32" t="s">
        <v>5591</v>
      </c>
      <c r="U517" s="18" t="s">
        <v>6782</v>
      </c>
      <c r="V517" s="18" t="s">
        <v>2139</v>
      </c>
      <c r="W517" t="s">
        <v>7558</v>
      </c>
      <c r="X517" s="18" t="s">
        <v>7545</v>
      </c>
      <c r="Y517" s="27"/>
    </row>
    <row r="518" spans="1:25" s="18" customFormat="1" x14ac:dyDescent="0.2">
      <c r="A518" s="18">
        <v>40705</v>
      </c>
      <c r="B518" s="18">
        <v>40705</v>
      </c>
      <c r="C518" s="9" t="s">
        <v>26</v>
      </c>
      <c r="D518" s="9" t="s">
        <v>98</v>
      </c>
      <c r="E518" s="9" t="s">
        <v>9231</v>
      </c>
      <c r="F518" s="18" t="s">
        <v>1191</v>
      </c>
      <c r="G518" s="18" t="s">
        <v>1929</v>
      </c>
      <c r="H518" s="18" t="s">
        <v>1930</v>
      </c>
      <c r="I518" s="18" t="s">
        <v>1931</v>
      </c>
      <c r="J518" s="19">
        <v>41113</v>
      </c>
      <c r="K518" s="18">
        <v>1719</v>
      </c>
      <c r="L518" s="18" t="s">
        <v>2559</v>
      </c>
      <c r="M518" s="18" t="s">
        <v>9809</v>
      </c>
      <c r="N518" s="18" t="s">
        <v>19</v>
      </c>
      <c r="O518" s="19" t="s">
        <v>10793</v>
      </c>
      <c r="P518" s="27" t="s">
        <v>9202</v>
      </c>
      <c r="Q518" t="s">
        <v>7551</v>
      </c>
      <c r="R518" t="s">
        <v>7552</v>
      </c>
      <c r="S518" s="29" t="s">
        <v>1932</v>
      </c>
      <c r="T518" s="32" t="s">
        <v>5594</v>
      </c>
      <c r="U518" s="18" t="s">
        <v>8169</v>
      </c>
      <c r="V518" s="18" t="s">
        <v>2139</v>
      </c>
      <c r="W518" t="s">
        <v>7563</v>
      </c>
      <c r="X518" s="18" t="s">
        <v>7545</v>
      </c>
      <c r="Y518" s="19"/>
    </row>
    <row r="519" spans="1:25" s="18" customFormat="1" x14ac:dyDescent="0.2">
      <c r="A519" s="18">
        <v>30656</v>
      </c>
      <c r="B519" s="18">
        <v>30656</v>
      </c>
      <c r="C519" s="9" t="s">
        <v>26</v>
      </c>
      <c r="D519" s="9" t="s">
        <v>701</v>
      </c>
      <c r="E519" s="9" t="s">
        <v>7578</v>
      </c>
      <c r="F519" s="18" t="s">
        <v>8908</v>
      </c>
      <c r="G519" s="18" t="s">
        <v>1936</v>
      </c>
      <c r="H519" s="18" t="s">
        <v>1935</v>
      </c>
      <c r="I519" s="18" t="s">
        <v>9295</v>
      </c>
      <c r="J519" s="19">
        <v>41120</v>
      </c>
      <c r="K519" s="18">
        <v>2607</v>
      </c>
      <c r="L519" s="18" t="s">
        <v>9087</v>
      </c>
      <c r="M519" s="18" t="s">
        <v>7586</v>
      </c>
      <c r="N519" s="18" t="s">
        <v>31</v>
      </c>
      <c r="O519" s="19" t="s">
        <v>7579</v>
      </c>
      <c r="P519" s="27" t="s">
        <v>8040</v>
      </c>
      <c r="Q519" t="s">
        <v>7546</v>
      </c>
      <c r="R519" t="s">
        <v>7543</v>
      </c>
      <c r="S519" s="29" t="s">
        <v>1937</v>
      </c>
      <c r="T519" s="32" t="s">
        <v>5595</v>
      </c>
      <c r="U519" s="18" t="s">
        <v>6782</v>
      </c>
      <c r="V519" s="18" t="s">
        <v>2139</v>
      </c>
      <c r="W519" t="s">
        <v>7558</v>
      </c>
      <c r="X519" s="18" t="s">
        <v>7545</v>
      </c>
      <c r="Y519" s="27"/>
    </row>
    <row r="520" spans="1:25" s="18" customFormat="1" x14ac:dyDescent="0.2">
      <c r="A520" s="18">
        <v>30663</v>
      </c>
      <c r="B520" s="18">
        <v>30663</v>
      </c>
      <c r="C520" s="9" t="s">
        <v>26</v>
      </c>
      <c r="D520" s="9" t="s">
        <v>3445</v>
      </c>
      <c r="E520" s="9" t="s">
        <v>7140</v>
      </c>
      <c r="F520" s="18" t="s">
        <v>1943</v>
      </c>
      <c r="G520" s="18" t="s">
        <v>1097</v>
      </c>
      <c r="H520" s="18" t="s">
        <v>1944</v>
      </c>
      <c r="I520" s="18" t="s">
        <v>1945</v>
      </c>
      <c r="J520" s="19">
        <v>41127</v>
      </c>
      <c r="K520" s="18">
        <v>2232</v>
      </c>
      <c r="L520" s="18" t="s">
        <v>3429</v>
      </c>
      <c r="M520" s="18" t="s">
        <v>8236</v>
      </c>
      <c r="N520" s="18" t="s">
        <v>31</v>
      </c>
      <c r="O520" s="19" t="s">
        <v>10795</v>
      </c>
      <c r="P520" s="27" t="s">
        <v>8055</v>
      </c>
      <c r="Q520" t="s">
        <v>7542</v>
      </c>
      <c r="R520" t="s">
        <v>7543</v>
      </c>
      <c r="S520" s="29" t="s">
        <v>1946</v>
      </c>
      <c r="T520" s="32" t="s">
        <v>5597</v>
      </c>
      <c r="U520" s="18" t="s">
        <v>8897</v>
      </c>
      <c r="V520" s="18" t="s">
        <v>2139</v>
      </c>
      <c r="W520" t="s">
        <v>7558</v>
      </c>
      <c r="X520" s="18" t="s">
        <v>7545</v>
      </c>
      <c r="Y520" s="19"/>
    </row>
    <row r="521" spans="1:25" s="18" customFormat="1" x14ac:dyDescent="0.2">
      <c r="A521" s="18">
        <v>40738</v>
      </c>
      <c r="B521" s="18">
        <v>40738</v>
      </c>
      <c r="C521" s="9" t="s">
        <v>26</v>
      </c>
      <c r="D521" s="9" t="s">
        <v>2363</v>
      </c>
      <c r="E521" s="9" t="s">
        <v>9231</v>
      </c>
      <c r="F521" s="18" t="s">
        <v>1938</v>
      </c>
      <c r="G521" s="18" t="s">
        <v>1939</v>
      </c>
      <c r="H521" s="18" t="s">
        <v>1940</v>
      </c>
      <c r="I521" s="18" t="s">
        <v>1941</v>
      </c>
      <c r="J521" s="19">
        <v>41127</v>
      </c>
      <c r="K521" s="18">
        <v>1729</v>
      </c>
      <c r="L521" s="18" t="s">
        <v>2960</v>
      </c>
      <c r="M521" s="18" t="s">
        <v>993</v>
      </c>
      <c r="N521" s="18" t="s">
        <v>31</v>
      </c>
      <c r="O521" s="19" t="s">
        <v>10803</v>
      </c>
      <c r="P521" s="27" t="s">
        <v>9202</v>
      </c>
      <c r="Q521" t="s">
        <v>7551</v>
      </c>
      <c r="R521" t="s">
        <v>7552</v>
      </c>
      <c r="S521" s="29" t="s">
        <v>1942</v>
      </c>
      <c r="T521" s="32" t="s">
        <v>5596</v>
      </c>
      <c r="U521" s="18" t="s">
        <v>8169</v>
      </c>
      <c r="V521" s="18" t="s">
        <v>2139</v>
      </c>
      <c r="W521" t="s">
        <v>7564</v>
      </c>
      <c r="X521" s="18" t="s">
        <v>7545</v>
      </c>
      <c r="Y521" s="19"/>
    </row>
    <row r="522" spans="1:25" s="18" customFormat="1" x14ac:dyDescent="0.2">
      <c r="A522" s="18">
        <v>40781</v>
      </c>
      <c r="B522" s="18">
        <v>40781</v>
      </c>
      <c r="C522" s="9" t="s">
        <v>26</v>
      </c>
      <c r="D522" s="9" t="s">
        <v>56</v>
      </c>
      <c r="E522" s="9" t="s">
        <v>57</v>
      </c>
      <c r="F522" s="18" t="s">
        <v>1947</v>
      </c>
      <c r="G522" s="18" t="s">
        <v>676</v>
      </c>
      <c r="H522" s="18" t="s">
        <v>1948</v>
      </c>
      <c r="I522" s="18" t="s">
        <v>1949</v>
      </c>
      <c r="J522" s="19">
        <v>41134</v>
      </c>
      <c r="K522" s="18">
        <v>732</v>
      </c>
      <c r="L522" s="18" t="s">
        <v>2763</v>
      </c>
      <c r="M522" s="18" t="s">
        <v>357</v>
      </c>
      <c r="N522" s="18" t="s">
        <v>19</v>
      </c>
      <c r="O522" s="19" t="s">
        <v>1950</v>
      </c>
      <c r="P522" s="27" t="s">
        <v>8044</v>
      </c>
      <c r="Q522" t="s">
        <v>7542</v>
      </c>
      <c r="R522" t="s">
        <v>7543</v>
      </c>
      <c r="S522" s="29" t="s">
        <v>1951</v>
      </c>
      <c r="T522" s="32" t="s">
        <v>5598</v>
      </c>
      <c r="U522" s="18" t="s">
        <v>8886</v>
      </c>
      <c r="V522" s="18" t="s">
        <v>2139</v>
      </c>
      <c r="W522" t="s">
        <v>7548</v>
      </c>
      <c r="X522" s="18" t="s">
        <v>7545</v>
      </c>
    </row>
    <row r="523" spans="1:25" s="18" customFormat="1" x14ac:dyDescent="0.2">
      <c r="A523" s="18">
        <v>40780</v>
      </c>
      <c r="B523" s="18">
        <v>40780</v>
      </c>
      <c r="C523" s="9" t="s">
        <v>26</v>
      </c>
      <c r="D523" s="9" t="s">
        <v>114</v>
      </c>
      <c r="E523" s="9" t="s">
        <v>8215</v>
      </c>
      <c r="F523" s="18" t="s">
        <v>159</v>
      </c>
      <c r="G523" s="18" t="s">
        <v>1952</v>
      </c>
      <c r="H523" s="18" t="s">
        <v>1953</v>
      </c>
      <c r="I523" s="18" t="s">
        <v>1954</v>
      </c>
      <c r="J523" s="19">
        <v>41137</v>
      </c>
      <c r="K523" s="18">
        <v>1719</v>
      </c>
      <c r="L523" s="18" t="s">
        <v>2559</v>
      </c>
      <c r="M523" s="18" t="s">
        <v>36</v>
      </c>
      <c r="N523" s="18" t="s">
        <v>31</v>
      </c>
      <c r="O523" s="19" t="s">
        <v>10804</v>
      </c>
      <c r="P523" s="27" t="s">
        <v>8216</v>
      </c>
      <c r="Q523" t="s">
        <v>7571</v>
      </c>
      <c r="R523" t="s">
        <v>7552</v>
      </c>
      <c r="S523" s="29" t="s">
        <v>1955</v>
      </c>
      <c r="T523" s="32" t="s">
        <v>5599</v>
      </c>
      <c r="U523" s="18" t="s">
        <v>8897</v>
      </c>
      <c r="V523" s="18" t="s">
        <v>2139</v>
      </c>
      <c r="W523" t="s">
        <v>7563</v>
      </c>
      <c r="X523" s="18" t="s">
        <v>7545</v>
      </c>
      <c r="Y523" s="19"/>
    </row>
    <row r="524" spans="1:25" s="18" customFormat="1" x14ac:dyDescent="0.2">
      <c r="A524" s="18">
        <v>40849</v>
      </c>
      <c r="B524" s="18">
        <v>40849</v>
      </c>
      <c r="C524" s="9" t="s">
        <v>26</v>
      </c>
      <c r="D524" s="9" t="s">
        <v>114</v>
      </c>
      <c r="E524" s="9" t="s">
        <v>8215</v>
      </c>
      <c r="F524" s="18" t="s">
        <v>1956</v>
      </c>
      <c r="G524" s="18" t="s">
        <v>378</v>
      </c>
      <c r="H524" s="18" t="s">
        <v>159</v>
      </c>
      <c r="I524" s="18" t="s">
        <v>1957</v>
      </c>
      <c r="J524" s="19">
        <v>41144</v>
      </c>
      <c r="K524" s="18">
        <v>1719</v>
      </c>
      <c r="L524" s="18" t="s">
        <v>2559</v>
      </c>
      <c r="M524" s="18" t="s">
        <v>36</v>
      </c>
      <c r="N524" s="18" t="s">
        <v>19</v>
      </c>
      <c r="O524" s="19" t="s">
        <v>10804</v>
      </c>
      <c r="P524" s="27" t="s">
        <v>8216</v>
      </c>
      <c r="Q524" t="s">
        <v>7571</v>
      </c>
      <c r="R524" t="s">
        <v>7552</v>
      </c>
      <c r="S524" s="29" t="s">
        <v>1958</v>
      </c>
      <c r="T524" s="32" t="s">
        <v>5601</v>
      </c>
      <c r="U524" s="18" t="s">
        <v>8897</v>
      </c>
      <c r="V524" s="18" t="s">
        <v>2139</v>
      </c>
      <c r="W524" t="s">
        <v>7563</v>
      </c>
      <c r="X524" s="18" t="s">
        <v>7545</v>
      </c>
      <c r="Y524" s="19"/>
    </row>
    <row r="525" spans="1:25" s="18" customFormat="1" x14ac:dyDescent="0.2">
      <c r="A525" s="18">
        <v>40851</v>
      </c>
      <c r="B525" s="18">
        <v>40851</v>
      </c>
      <c r="C525" s="9" t="s">
        <v>26</v>
      </c>
      <c r="D525" s="9" t="s">
        <v>114</v>
      </c>
      <c r="E525" s="9" t="s">
        <v>8215</v>
      </c>
      <c r="F525" s="18" t="s">
        <v>1959</v>
      </c>
      <c r="G525" s="18" t="s">
        <v>7588</v>
      </c>
      <c r="H525" s="18" t="s">
        <v>1960</v>
      </c>
      <c r="I525" s="18" t="s">
        <v>7589</v>
      </c>
      <c r="J525" s="19">
        <v>41144</v>
      </c>
      <c r="K525" s="18">
        <v>2241</v>
      </c>
      <c r="L525" s="18" t="s">
        <v>4139</v>
      </c>
      <c r="M525" s="18" t="s">
        <v>36</v>
      </c>
      <c r="N525" s="18" t="s">
        <v>19</v>
      </c>
      <c r="O525" s="19" t="s">
        <v>10804</v>
      </c>
      <c r="P525" s="27" t="s">
        <v>8216</v>
      </c>
      <c r="Q525" t="s">
        <v>7571</v>
      </c>
      <c r="R525" t="s">
        <v>2124</v>
      </c>
      <c r="S525" s="29" t="s">
        <v>1961</v>
      </c>
      <c r="T525" s="32" t="s">
        <v>5600</v>
      </c>
      <c r="U525" s="18" t="s">
        <v>8897</v>
      </c>
      <c r="V525" s="18" t="s">
        <v>2139</v>
      </c>
      <c r="W525" t="s">
        <v>7558</v>
      </c>
      <c r="X525" s="18" t="s">
        <v>7545</v>
      </c>
      <c r="Y525" s="19"/>
    </row>
    <row r="526" spans="1:25" s="18" customFormat="1" x14ac:dyDescent="0.2">
      <c r="A526" s="18">
        <v>40908</v>
      </c>
      <c r="B526" s="18">
        <v>40908</v>
      </c>
      <c r="C526" s="9" t="s">
        <v>26</v>
      </c>
      <c r="D526" s="9" t="s">
        <v>56</v>
      </c>
      <c r="E526" s="9" t="s">
        <v>57</v>
      </c>
      <c r="F526" s="18" t="s">
        <v>1965</v>
      </c>
      <c r="G526" s="18" t="s">
        <v>1966</v>
      </c>
      <c r="H526" s="18" t="s">
        <v>1967</v>
      </c>
      <c r="I526" s="18" t="s">
        <v>1968</v>
      </c>
      <c r="J526" s="19">
        <v>41162</v>
      </c>
      <c r="K526" s="18">
        <v>731</v>
      </c>
      <c r="L526" s="18" t="s">
        <v>729</v>
      </c>
      <c r="M526" s="18" t="s">
        <v>357</v>
      </c>
      <c r="N526" s="18" t="s">
        <v>19</v>
      </c>
      <c r="O526" s="19" t="s">
        <v>1950</v>
      </c>
      <c r="P526" s="27" t="s">
        <v>8044</v>
      </c>
      <c r="Q526" t="s">
        <v>7542</v>
      </c>
      <c r="R526" t="s">
        <v>7543</v>
      </c>
      <c r="S526" s="29" t="s">
        <v>1969</v>
      </c>
      <c r="T526" s="32" t="s">
        <v>5603</v>
      </c>
      <c r="U526" s="18" t="s">
        <v>8886</v>
      </c>
      <c r="V526" s="18" t="s">
        <v>2139</v>
      </c>
      <c r="W526" t="s">
        <v>7563</v>
      </c>
      <c r="X526" s="18" t="s">
        <v>7545</v>
      </c>
      <c r="Y526" s="19"/>
    </row>
    <row r="527" spans="1:25" s="18" customFormat="1" x14ac:dyDescent="0.2">
      <c r="A527" s="18">
        <v>40943</v>
      </c>
      <c r="B527" s="18">
        <v>40943</v>
      </c>
      <c r="C527" s="9" t="s">
        <v>9248</v>
      </c>
      <c r="D527" s="9" t="s">
        <v>56</v>
      </c>
      <c r="E527" s="9" t="s">
        <v>10388</v>
      </c>
      <c r="F527" s="18" t="s">
        <v>256</v>
      </c>
      <c r="G527" s="18" t="s">
        <v>354</v>
      </c>
      <c r="H527" s="18" t="s">
        <v>227</v>
      </c>
      <c r="I527" s="18" t="s">
        <v>1963</v>
      </c>
      <c r="J527" s="19">
        <v>41162</v>
      </c>
      <c r="K527" s="18">
        <v>2695</v>
      </c>
      <c r="L527" s="18" t="s">
        <v>7138</v>
      </c>
      <c r="M527" s="18" t="s">
        <v>2951</v>
      </c>
      <c r="N527" s="18" t="s">
        <v>19</v>
      </c>
      <c r="O527" s="19" t="s">
        <v>10406</v>
      </c>
      <c r="P527" s="27" t="s">
        <v>10375</v>
      </c>
      <c r="Q527" t="s">
        <v>7571</v>
      </c>
      <c r="R527" t="s">
        <v>7561</v>
      </c>
      <c r="S527" s="29" t="s">
        <v>1964</v>
      </c>
      <c r="T527" s="32" t="s">
        <v>5602</v>
      </c>
      <c r="U527" s="18" t="s">
        <v>7562</v>
      </c>
      <c r="V527" s="18" t="s">
        <v>2138</v>
      </c>
      <c r="W527" t="s">
        <v>7563</v>
      </c>
      <c r="X527" s="18" t="s">
        <v>7545</v>
      </c>
    </row>
    <row r="528" spans="1:25" s="18" customFormat="1" x14ac:dyDescent="0.2">
      <c r="A528" s="18">
        <v>41003</v>
      </c>
      <c r="B528" s="18">
        <v>41003</v>
      </c>
      <c r="C528" s="9" t="s">
        <v>26</v>
      </c>
      <c r="D528" s="9" t="s">
        <v>56</v>
      </c>
      <c r="E528" s="9" t="s">
        <v>2342</v>
      </c>
      <c r="F528" s="18" t="s">
        <v>1977</v>
      </c>
      <c r="G528" s="18" t="s">
        <v>1978</v>
      </c>
      <c r="H528" s="18" t="s">
        <v>1979</v>
      </c>
      <c r="I528" s="18" t="s">
        <v>1980</v>
      </c>
      <c r="J528" s="19">
        <v>41176</v>
      </c>
      <c r="K528" s="18">
        <v>2698</v>
      </c>
      <c r="L528" s="18" t="s">
        <v>7143</v>
      </c>
      <c r="M528" s="18" t="s">
        <v>8188</v>
      </c>
      <c r="N528" s="18" t="s">
        <v>19</v>
      </c>
      <c r="O528" s="19" t="s">
        <v>2449</v>
      </c>
      <c r="P528" s="27" t="s">
        <v>8046</v>
      </c>
      <c r="Q528" t="s">
        <v>7554</v>
      </c>
      <c r="R528" t="s">
        <v>7561</v>
      </c>
      <c r="S528" s="29" t="s">
        <v>1981</v>
      </c>
      <c r="T528" s="32" t="s">
        <v>5605</v>
      </c>
      <c r="U528" s="18" t="s">
        <v>7562</v>
      </c>
      <c r="V528" s="18" t="s">
        <v>2139</v>
      </c>
      <c r="W528" t="s">
        <v>7563</v>
      </c>
      <c r="X528" s="18" t="s">
        <v>7545</v>
      </c>
      <c r="Y528" s="19"/>
    </row>
    <row r="529" spans="1:25" s="18" customFormat="1" x14ac:dyDescent="0.2">
      <c r="A529" s="18">
        <v>40998</v>
      </c>
      <c r="B529" s="18">
        <v>40998</v>
      </c>
      <c r="C529" s="9" t="s">
        <v>26</v>
      </c>
      <c r="D529" s="9" t="s">
        <v>56</v>
      </c>
      <c r="E529" s="9" t="s">
        <v>3432</v>
      </c>
      <c r="F529" s="18" t="s">
        <v>1970</v>
      </c>
      <c r="G529" s="18" t="s">
        <v>1971</v>
      </c>
      <c r="H529" s="18" t="s">
        <v>1972</v>
      </c>
      <c r="I529" s="18" t="s">
        <v>1973</v>
      </c>
      <c r="J529" s="19">
        <v>41176</v>
      </c>
      <c r="K529" s="18">
        <v>689</v>
      </c>
      <c r="L529" s="18" t="s">
        <v>8180</v>
      </c>
      <c r="M529" s="18" t="s">
        <v>8191</v>
      </c>
      <c r="N529" s="18" t="s">
        <v>31</v>
      </c>
      <c r="O529" s="19" t="s">
        <v>3433</v>
      </c>
      <c r="P529" s="27" t="s">
        <v>8045</v>
      </c>
      <c r="Q529" t="s">
        <v>7554</v>
      </c>
      <c r="R529" t="s">
        <v>7555</v>
      </c>
      <c r="S529" s="29" t="s">
        <v>1974</v>
      </c>
      <c r="T529" s="32" t="s">
        <v>5604</v>
      </c>
      <c r="U529" s="18" t="s">
        <v>8956</v>
      </c>
      <c r="V529" s="18" t="s">
        <v>2139</v>
      </c>
      <c r="W529" t="s">
        <v>7563</v>
      </c>
      <c r="X529" s="18" t="s">
        <v>8173</v>
      </c>
      <c r="Y529" s="27"/>
    </row>
    <row r="530" spans="1:25" s="18" customFormat="1" x14ac:dyDescent="0.2">
      <c r="A530" s="18">
        <v>40930</v>
      </c>
      <c r="B530" s="18">
        <v>40930</v>
      </c>
      <c r="C530" s="9" t="s">
        <v>26</v>
      </c>
      <c r="D530" s="9" t="s">
        <v>98</v>
      </c>
      <c r="E530" s="9" t="s">
        <v>4672</v>
      </c>
      <c r="F530" s="18" t="s">
        <v>783</v>
      </c>
      <c r="G530" s="18" t="s">
        <v>1986</v>
      </c>
      <c r="H530" s="18" t="s">
        <v>1987</v>
      </c>
      <c r="I530" s="18" t="s">
        <v>1988</v>
      </c>
      <c r="J530" s="19">
        <v>41183</v>
      </c>
      <c r="K530" s="18">
        <v>2232</v>
      </c>
      <c r="L530" s="18" t="s">
        <v>3429</v>
      </c>
      <c r="M530" s="18" t="s">
        <v>3437</v>
      </c>
      <c r="N530" s="18" t="s">
        <v>19</v>
      </c>
      <c r="O530" s="19" t="s">
        <v>10781</v>
      </c>
      <c r="P530" s="27" t="s">
        <v>8049</v>
      </c>
      <c r="Q530" t="s">
        <v>7542</v>
      </c>
      <c r="R530" t="s">
        <v>7543</v>
      </c>
      <c r="S530" s="29" t="s">
        <v>1989</v>
      </c>
      <c r="T530" s="32" t="s">
        <v>5608</v>
      </c>
      <c r="U530" s="18" t="s">
        <v>8886</v>
      </c>
      <c r="V530" s="18" t="s">
        <v>2139</v>
      </c>
      <c r="W530" t="s">
        <v>7558</v>
      </c>
      <c r="X530" s="18" t="s">
        <v>7545</v>
      </c>
      <c r="Y530" s="19"/>
    </row>
    <row r="531" spans="1:25" s="18" customFormat="1" x14ac:dyDescent="0.2">
      <c r="A531" s="18">
        <v>41050</v>
      </c>
      <c r="B531" s="18">
        <v>41050</v>
      </c>
      <c r="C531" s="9" t="s">
        <v>26</v>
      </c>
      <c r="D531" s="9" t="s">
        <v>2353</v>
      </c>
      <c r="E531" s="9" t="s">
        <v>3438</v>
      </c>
      <c r="F531" s="18" t="s">
        <v>1351</v>
      </c>
      <c r="G531" s="18" t="s">
        <v>1982</v>
      </c>
      <c r="H531" s="18" t="s">
        <v>1983</v>
      </c>
      <c r="I531" s="18" t="s">
        <v>1984</v>
      </c>
      <c r="J531" s="19">
        <v>41183</v>
      </c>
      <c r="K531" s="18">
        <v>2222</v>
      </c>
      <c r="L531" s="18" t="s">
        <v>8175</v>
      </c>
      <c r="M531" s="18" t="s">
        <v>6784</v>
      </c>
      <c r="N531" s="18" t="s">
        <v>31</v>
      </c>
      <c r="O531" s="19" t="s">
        <v>7565</v>
      </c>
      <c r="P531" s="27" t="s">
        <v>8051</v>
      </c>
      <c r="Q531" t="s">
        <v>7554</v>
      </c>
      <c r="R531" t="s">
        <v>7555</v>
      </c>
      <c r="S531" s="29" t="s">
        <v>1985</v>
      </c>
      <c r="T531" s="32" t="s">
        <v>5607</v>
      </c>
      <c r="U531" s="18" t="s">
        <v>8956</v>
      </c>
      <c r="V531" s="18" t="s">
        <v>2139</v>
      </c>
      <c r="W531" t="s">
        <v>7558</v>
      </c>
      <c r="X531" s="18" t="s">
        <v>7545</v>
      </c>
    </row>
    <row r="532" spans="1:25" s="18" customFormat="1" x14ac:dyDescent="0.2">
      <c r="A532" s="18">
        <v>41066</v>
      </c>
      <c r="B532" s="18">
        <v>41066</v>
      </c>
      <c r="C532" s="9" t="s">
        <v>26</v>
      </c>
      <c r="D532" s="9" t="s">
        <v>56</v>
      </c>
      <c r="E532" s="9" t="s">
        <v>8224</v>
      </c>
      <c r="F532" s="18" t="s">
        <v>47</v>
      </c>
      <c r="G532" s="18" t="s">
        <v>1991</v>
      </c>
      <c r="H532" s="18" t="s">
        <v>1992</v>
      </c>
      <c r="I532" s="18" t="s">
        <v>1993</v>
      </c>
      <c r="J532" s="19">
        <v>41190</v>
      </c>
      <c r="K532" s="18">
        <v>2701</v>
      </c>
      <c r="L532" s="18" t="s">
        <v>7590</v>
      </c>
      <c r="M532" s="18" t="s">
        <v>2951</v>
      </c>
      <c r="N532" s="18" t="s">
        <v>31</v>
      </c>
      <c r="O532" s="19" t="s">
        <v>9237</v>
      </c>
      <c r="P532" s="27" t="s">
        <v>8225</v>
      </c>
      <c r="Q532" t="s">
        <v>7571</v>
      </c>
      <c r="R532" t="s">
        <v>7561</v>
      </c>
      <c r="S532" s="29" t="s">
        <v>2008</v>
      </c>
      <c r="T532" s="32" t="s">
        <v>5609</v>
      </c>
      <c r="U532" s="18" t="s">
        <v>7562</v>
      </c>
      <c r="V532" s="18" t="s">
        <v>2139</v>
      </c>
      <c r="W532" t="s">
        <v>7568</v>
      </c>
      <c r="X532" s="18" t="s">
        <v>8173</v>
      </c>
      <c r="Y532" s="27"/>
    </row>
    <row r="533" spans="1:25" s="18" customFormat="1" x14ac:dyDescent="0.2">
      <c r="A533" s="18">
        <v>41126</v>
      </c>
      <c r="B533" s="18">
        <v>41126</v>
      </c>
      <c r="C533" s="9" t="s">
        <v>26</v>
      </c>
      <c r="D533" s="9" t="s">
        <v>114</v>
      </c>
      <c r="E533" s="9" t="s">
        <v>3438</v>
      </c>
      <c r="F533" s="18" t="s">
        <v>2009</v>
      </c>
      <c r="G533" s="18" t="s">
        <v>2010</v>
      </c>
      <c r="H533" s="18" t="s">
        <v>2011</v>
      </c>
      <c r="I533" s="18" t="s">
        <v>2012</v>
      </c>
      <c r="J533" s="19">
        <v>41199</v>
      </c>
      <c r="K533" s="18">
        <v>2222</v>
      </c>
      <c r="L533" s="18" t="s">
        <v>8175</v>
      </c>
      <c r="M533" s="18" t="s">
        <v>6792</v>
      </c>
      <c r="N533" s="18" t="s">
        <v>19</v>
      </c>
      <c r="O533" s="19" t="s">
        <v>7580</v>
      </c>
      <c r="P533" s="27" t="s">
        <v>8051</v>
      </c>
      <c r="Q533" t="s">
        <v>7554</v>
      </c>
      <c r="R533" t="s">
        <v>7555</v>
      </c>
      <c r="S533" s="29" t="s">
        <v>2013</v>
      </c>
      <c r="T533" s="32" t="s">
        <v>5610</v>
      </c>
      <c r="U533" s="18" t="s">
        <v>8956</v>
      </c>
      <c r="V533" s="18" t="s">
        <v>2139</v>
      </c>
      <c r="W533" t="s">
        <v>7558</v>
      </c>
      <c r="X533" s="18" t="s">
        <v>8173</v>
      </c>
    </row>
    <row r="534" spans="1:25" s="18" customFormat="1" x14ac:dyDescent="0.2">
      <c r="A534" s="18">
        <v>41107</v>
      </c>
      <c r="B534" s="18">
        <v>41107</v>
      </c>
      <c r="C534" s="9" t="s">
        <v>26</v>
      </c>
      <c r="D534" s="9" t="s">
        <v>56</v>
      </c>
      <c r="E534" s="9" t="s">
        <v>9228</v>
      </c>
      <c r="F534" s="18" t="s">
        <v>2014</v>
      </c>
      <c r="G534" s="18" t="s">
        <v>1053</v>
      </c>
      <c r="H534" s="18" t="s">
        <v>2015</v>
      </c>
      <c r="I534" s="18" t="s">
        <v>2016</v>
      </c>
      <c r="J534" s="19">
        <v>41204</v>
      </c>
      <c r="K534" s="18">
        <v>2282</v>
      </c>
      <c r="L534" s="18" t="s">
        <v>2558</v>
      </c>
      <c r="M534" s="18" t="s">
        <v>8207</v>
      </c>
      <c r="N534" s="18" t="s">
        <v>19</v>
      </c>
      <c r="O534" s="19" t="s">
        <v>10775</v>
      </c>
      <c r="P534" s="27" t="s">
        <v>9227</v>
      </c>
      <c r="Q534" t="s">
        <v>7551</v>
      </c>
      <c r="R534" t="s">
        <v>7552</v>
      </c>
      <c r="S534" s="29" t="s">
        <v>2017</v>
      </c>
      <c r="T534" s="32" t="s">
        <v>5612</v>
      </c>
      <c r="U534" s="18" t="s">
        <v>8181</v>
      </c>
      <c r="V534" s="18" t="s">
        <v>2139</v>
      </c>
      <c r="W534" t="s">
        <v>7558</v>
      </c>
      <c r="X534" s="18" t="s">
        <v>7545</v>
      </c>
      <c r="Y534" s="19"/>
    </row>
    <row r="535" spans="1:25" s="18" customFormat="1" x14ac:dyDescent="0.2">
      <c r="A535" s="18">
        <v>41101</v>
      </c>
      <c r="B535" s="18">
        <v>41101</v>
      </c>
      <c r="C535" s="9" t="s">
        <v>9248</v>
      </c>
      <c r="D535" s="9" t="s">
        <v>2364</v>
      </c>
      <c r="E535" s="9" t="s">
        <v>2975</v>
      </c>
      <c r="F535" s="18" t="s">
        <v>2018</v>
      </c>
      <c r="G535" s="18" t="s">
        <v>690</v>
      </c>
      <c r="H535" s="18" t="s">
        <v>165</v>
      </c>
      <c r="I535" s="18" t="s">
        <v>2019</v>
      </c>
      <c r="J535" s="19">
        <v>41204</v>
      </c>
      <c r="K535" s="18">
        <v>732</v>
      </c>
      <c r="L535" s="18" t="s">
        <v>2763</v>
      </c>
      <c r="M535" s="18" t="s">
        <v>4141</v>
      </c>
      <c r="N535" s="18" t="s">
        <v>19</v>
      </c>
      <c r="O535" s="18" t="s">
        <v>9293</v>
      </c>
      <c r="P535" s="27" t="s">
        <v>8066</v>
      </c>
      <c r="Q535" t="s">
        <v>7542</v>
      </c>
      <c r="R535" t="s">
        <v>7543</v>
      </c>
      <c r="S535" s="29" t="s">
        <v>2020</v>
      </c>
      <c r="T535" s="32" t="s">
        <v>5611</v>
      </c>
      <c r="U535" s="18" t="s">
        <v>8886</v>
      </c>
      <c r="V535" s="18" t="s">
        <v>2138</v>
      </c>
      <c r="W535" t="s">
        <v>7548</v>
      </c>
      <c r="X535" s="18" t="s">
        <v>7545</v>
      </c>
    </row>
    <row r="536" spans="1:25" s="18" customFormat="1" x14ac:dyDescent="0.2">
      <c r="A536" s="18">
        <v>41176</v>
      </c>
      <c r="B536" s="18">
        <v>41176</v>
      </c>
      <c r="C536" s="9" t="s">
        <v>9248</v>
      </c>
      <c r="D536" s="9" t="s">
        <v>114</v>
      </c>
      <c r="E536" s="9" t="s">
        <v>35</v>
      </c>
      <c r="F536" s="18" t="s">
        <v>1577</v>
      </c>
      <c r="G536" s="18" t="s">
        <v>2028</v>
      </c>
      <c r="H536" s="18" t="s">
        <v>2029</v>
      </c>
      <c r="I536" s="18" t="s">
        <v>2030</v>
      </c>
      <c r="J536" s="19">
        <v>41211</v>
      </c>
      <c r="K536" s="18">
        <v>748</v>
      </c>
      <c r="L536" s="18" t="s">
        <v>2445</v>
      </c>
      <c r="M536" s="18" t="s">
        <v>4327</v>
      </c>
      <c r="N536" s="18" t="s">
        <v>19</v>
      </c>
      <c r="O536" s="19" t="s">
        <v>9801</v>
      </c>
      <c r="P536" s="27" t="s">
        <v>8047</v>
      </c>
      <c r="Q536" t="s">
        <v>7542</v>
      </c>
      <c r="R536" t="s">
        <v>7543</v>
      </c>
      <c r="S536" s="29" t="s">
        <v>2031</v>
      </c>
      <c r="T536" s="32" t="s">
        <v>5613</v>
      </c>
      <c r="U536" s="18" t="s">
        <v>8897</v>
      </c>
      <c r="V536" s="18" t="s">
        <v>2138</v>
      </c>
      <c r="W536" t="s">
        <v>7564</v>
      </c>
      <c r="X536" s="18" t="s">
        <v>7545</v>
      </c>
      <c r="Y536" s="19"/>
    </row>
    <row r="537" spans="1:25" s="18" customFormat="1" x14ac:dyDescent="0.2">
      <c r="A537" s="18">
        <v>41147</v>
      </c>
      <c r="B537" s="18">
        <v>41147</v>
      </c>
      <c r="C537" s="9" t="s">
        <v>26</v>
      </c>
      <c r="D537" s="9" t="s">
        <v>2339</v>
      </c>
      <c r="E537" s="9" t="s">
        <v>2342</v>
      </c>
      <c r="F537" s="18" t="s">
        <v>2024</v>
      </c>
      <c r="G537" s="18" t="s">
        <v>1173</v>
      </c>
      <c r="H537" s="18" t="s">
        <v>2025</v>
      </c>
      <c r="I537" s="18" t="s">
        <v>2026</v>
      </c>
      <c r="J537" s="19">
        <v>41211</v>
      </c>
      <c r="K537" s="18">
        <v>2663</v>
      </c>
      <c r="L537" s="18" t="s">
        <v>9452</v>
      </c>
      <c r="M537" s="18" t="s">
        <v>3744</v>
      </c>
      <c r="N537" s="18" t="s">
        <v>31</v>
      </c>
      <c r="O537" s="19" t="s">
        <v>2450</v>
      </c>
      <c r="P537" s="27" t="s">
        <v>8046</v>
      </c>
      <c r="Q537" t="s">
        <v>7554</v>
      </c>
      <c r="R537" t="s">
        <v>7561</v>
      </c>
      <c r="S537" s="29" t="s">
        <v>2027</v>
      </c>
      <c r="T537" s="32" t="s">
        <v>5614</v>
      </c>
      <c r="U537" s="18" t="s">
        <v>7562</v>
      </c>
      <c r="V537" s="18" t="s">
        <v>2139</v>
      </c>
      <c r="W537" t="s">
        <v>7563</v>
      </c>
      <c r="X537" s="18" t="s">
        <v>7545</v>
      </c>
      <c r="Y537" s="27"/>
    </row>
    <row r="538" spans="1:25" s="18" customFormat="1" x14ac:dyDescent="0.2">
      <c r="A538" s="18">
        <v>41142</v>
      </c>
      <c r="B538" s="18">
        <v>41142</v>
      </c>
      <c r="C538" s="9" t="s">
        <v>26</v>
      </c>
      <c r="D538" s="9" t="s">
        <v>56</v>
      </c>
      <c r="E538" s="9" t="s">
        <v>8194</v>
      </c>
      <c r="F538" s="18" t="s">
        <v>145</v>
      </c>
      <c r="G538" s="18" t="s">
        <v>2021</v>
      </c>
      <c r="H538" s="18" t="s">
        <v>913</v>
      </c>
      <c r="I538" s="18" t="s">
        <v>2022</v>
      </c>
      <c r="J538" s="19">
        <v>41211</v>
      </c>
      <c r="K538" s="18">
        <v>2481</v>
      </c>
      <c r="L538" s="18" t="s">
        <v>4122</v>
      </c>
      <c r="M538" s="18" t="s">
        <v>523</v>
      </c>
      <c r="N538" s="18" t="s">
        <v>31</v>
      </c>
      <c r="O538" s="19" t="s">
        <v>9033</v>
      </c>
      <c r="P538" s="27" t="s">
        <v>9180</v>
      </c>
      <c r="Q538" t="s">
        <v>7571</v>
      </c>
      <c r="R538" t="s">
        <v>7543</v>
      </c>
      <c r="S538" s="29" t="s">
        <v>2023</v>
      </c>
      <c r="T538" s="32" t="s">
        <v>5615</v>
      </c>
      <c r="U538" s="18" t="s">
        <v>8181</v>
      </c>
      <c r="V538" s="18" t="s">
        <v>2139</v>
      </c>
      <c r="W538" t="s">
        <v>7563</v>
      </c>
      <c r="X538" s="18" t="s">
        <v>8173</v>
      </c>
      <c r="Y538" s="19"/>
    </row>
    <row r="539" spans="1:25" s="18" customFormat="1" x14ac:dyDescent="0.2">
      <c r="A539" s="18">
        <v>41108</v>
      </c>
      <c r="B539" s="18">
        <v>41108</v>
      </c>
      <c r="C539" s="9" t="s">
        <v>26</v>
      </c>
      <c r="D539" s="9" t="s">
        <v>2364</v>
      </c>
      <c r="E539" s="9" t="s">
        <v>2975</v>
      </c>
      <c r="F539" s="18" t="s">
        <v>145</v>
      </c>
      <c r="G539" s="18" t="s">
        <v>2037</v>
      </c>
      <c r="H539" s="18" t="s">
        <v>2038</v>
      </c>
      <c r="I539" s="18" t="s">
        <v>2039</v>
      </c>
      <c r="J539" s="19">
        <v>41218</v>
      </c>
      <c r="K539" s="18">
        <v>2231</v>
      </c>
      <c r="L539" s="18" t="s">
        <v>3428</v>
      </c>
      <c r="M539" s="18" t="s">
        <v>4141</v>
      </c>
      <c r="N539" s="18" t="s">
        <v>19</v>
      </c>
      <c r="O539" s="19" t="s">
        <v>10805</v>
      </c>
      <c r="P539" s="27" t="s">
        <v>8066</v>
      </c>
      <c r="Q539" t="s">
        <v>7542</v>
      </c>
      <c r="R539" t="s">
        <v>7543</v>
      </c>
      <c r="S539" s="29" t="s">
        <v>2040</v>
      </c>
      <c r="T539" s="32" t="s">
        <v>5616</v>
      </c>
      <c r="U539" s="18" t="s">
        <v>8886</v>
      </c>
      <c r="V539" s="18" t="s">
        <v>2139</v>
      </c>
      <c r="W539" t="s">
        <v>7558</v>
      </c>
      <c r="X539" s="18" t="s">
        <v>7545</v>
      </c>
      <c r="Y539" s="19"/>
    </row>
    <row r="540" spans="1:25" s="18" customFormat="1" x14ac:dyDescent="0.2">
      <c r="A540" s="18">
        <v>41169</v>
      </c>
      <c r="B540" s="18">
        <v>41169</v>
      </c>
      <c r="C540" s="9" t="s">
        <v>26</v>
      </c>
      <c r="D540" s="9" t="s">
        <v>2353</v>
      </c>
      <c r="E540" s="9" t="s">
        <v>8194</v>
      </c>
      <c r="F540" s="18" t="s">
        <v>2032</v>
      </c>
      <c r="G540" s="18" t="s">
        <v>2033</v>
      </c>
      <c r="H540" s="18" t="s">
        <v>2034</v>
      </c>
      <c r="I540" s="18" t="s">
        <v>2035</v>
      </c>
      <c r="J540" s="19">
        <v>41218</v>
      </c>
      <c r="K540" s="18">
        <v>1716</v>
      </c>
      <c r="L540" s="18" t="s">
        <v>2560</v>
      </c>
      <c r="M540" s="18" t="s">
        <v>9230</v>
      </c>
      <c r="N540" s="18" t="s">
        <v>19</v>
      </c>
      <c r="O540" s="19" t="s">
        <v>10806</v>
      </c>
      <c r="P540" s="27" t="s">
        <v>9180</v>
      </c>
      <c r="Q540" t="s">
        <v>7571</v>
      </c>
      <c r="R540" t="s">
        <v>7552</v>
      </c>
      <c r="S540" s="29" t="s">
        <v>2036</v>
      </c>
      <c r="T540" s="32" t="s">
        <v>5617</v>
      </c>
      <c r="U540" s="18" t="s">
        <v>8169</v>
      </c>
      <c r="V540" s="18" t="s">
        <v>2139</v>
      </c>
      <c r="W540" t="s">
        <v>7563</v>
      </c>
      <c r="X540" s="18" t="s">
        <v>7545</v>
      </c>
      <c r="Y540" s="19"/>
    </row>
    <row r="541" spans="1:25" s="18" customFormat="1" x14ac:dyDescent="0.2">
      <c r="A541" s="18">
        <v>41170</v>
      </c>
      <c r="B541" s="18">
        <v>41170</v>
      </c>
      <c r="C541" s="9" t="s">
        <v>26</v>
      </c>
      <c r="D541" s="9" t="s">
        <v>2353</v>
      </c>
      <c r="E541" s="9" t="s">
        <v>8194</v>
      </c>
      <c r="F541" s="18" t="s">
        <v>2041</v>
      </c>
      <c r="G541" s="18" t="s">
        <v>2042</v>
      </c>
      <c r="H541" s="18" t="s">
        <v>2043</v>
      </c>
      <c r="I541" s="18" t="s">
        <v>2044</v>
      </c>
      <c r="J541" s="19">
        <v>41218</v>
      </c>
      <c r="K541" s="18">
        <v>1716</v>
      </c>
      <c r="L541" s="18" t="s">
        <v>2560</v>
      </c>
      <c r="M541" s="18" t="s">
        <v>9230</v>
      </c>
      <c r="N541" s="18" t="s">
        <v>19</v>
      </c>
      <c r="O541" s="19" t="s">
        <v>10806</v>
      </c>
      <c r="P541" s="27" t="s">
        <v>9180</v>
      </c>
      <c r="Q541" t="s">
        <v>7571</v>
      </c>
      <c r="R541" t="s">
        <v>7552</v>
      </c>
      <c r="S541" s="29" t="s">
        <v>2045</v>
      </c>
      <c r="T541" s="32" t="s">
        <v>5618</v>
      </c>
      <c r="U541" s="18" t="s">
        <v>8169</v>
      </c>
      <c r="V541" s="18" t="s">
        <v>2139</v>
      </c>
      <c r="W541" t="s">
        <v>7563</v>
      </c>
      <c r="X541" s="18" t="s">
        <v>7545</v>
      </c>
      <c r="Y541" s="19"/>
    </row>
    <row r="542" spans="1:25" s="18" customFormat="1" x14ac:dyDescent="0.2">
      <c r="A542" s="18">
        <v>41171</v>
      </c>
      <c r="B542" s="18">
        <v>41171</v>
      </c>
      <c r="C542" s="9" t="s">
        <v>26</v>
      </c>
      <c r="D542" s="9" t="s">
        <v>10376</v>
      </c>
      <c r="E542" s="9" t="s">
        <v>9803</v>
      </c>
      <c r="F542" s="18" t="s">
        <v>2046</v>
      </c>
      <c r="G542" s="18" t="s">
        <v>2047</v>
      </c>
      <c r="H542" s="18" t="s">
        <v>798</v>
      </c>
      <c r="I542" s="18" t="s">
        <v>2048</v>
      </c>
      <c r="J542" s="19">
        <v>41221</v>
      </c>
      <c r="K542" s="18">
        <v>689</v>
      </c>
      <c r="L542" s="18" t="s">
        <v>8180</v>
      </c>
      <c r="M542" s="18" t="s">
        <v>8052</v>
      </c>
      <c r="N542" s="18" t="s">
        <v>19</v>
      </c>
      <c r="O542" s="19" t="s">
        <v>10377</v>
      </c>
      <c r="P542" s="27" t="s">
        <v>9804</v>
      </c>
      <c r="Q542" t="s">
        <v>7554</v>
      </c>
      <c r="R542" t="s">
        <v>7555</v>
      </c>
      <c r="S542" s="29" t="s">
        <v>2049</v>
      </c>
      <c r="T542" s="32" t="s">
        <v>5619</v>
      </c>
      <c r="U542" s="18" t="s">
        <v>8956</v>
      </c>
      <c r="V542" s="18" t="s">
        <v>2139</v>
      </c>
      <c r="W542" t="s">
        <v>7563</v>
      </c>
      <c r="X542" s="18" t="s">
        <v>7545</v>
      </c>
    </row>
    <row r="543" spans="1:25" s="18" customFormat="1" x14ac:dyDescent="0.2">
      <c r="A543" s="18">
        <v>41219</v>
      </c>
      <c r="B543" s="18">
        <v>41219</v>
      </c>
      <c r="C543" s="9" t="s">
        <v>26</v>
      </c>
      <c r="D543" s="9" t="s">
        <v>114</v>
      </c>
      <c r="E543" s="9" t="s">
        <v>8215</v>
      </c>
      <c r="F543" s="18" t="s">
        <v>2050</v>
      </c>
      <c r="G543" s="18" t="s">
        <v>2051</v>
      </c>
      <c r="H543" s="18" t="s">
        <v>2052</v>
      </c>
      <c r="I543" s="18" t="s">
        <v>2053</v>
      </c>
      <c r="J543" s="19">
        <v>41229</v>
      </c>
      <c r="K543" s="18">
        <v>2284</v>
      </c>
      <c r="L543" s="18" t="s">
        <v>2556</v>
      </c>
      <c r="M543" s="18" t="s">
        <v>36</v>
      </c>
      <c r="N543" s="18" t="s">
        <v>19</v>
      </c>
      <c r="O543" s="19" t="s">
        <v>10804</v>
      </c>
      <c r="P543" s="27" t="s">
        <v>8216</v>
      </c>
      <c r="Q543" t="s">
        <v>7571</v>
      </c>
      <c r="R543" t="s">
        <v>7552</v>
      </c>
      <c r="S543" s="29" t="s">
        <v>2054</v>
      </c>
      <c r="T543" s="32" t="s">
        <v>5620</v>
      </c>
      <c r="U543" s="18" t="s">
        <v>8897</v>
      </c>
      <c r="V543" s="18" t="s">
        <v>2139</v>
      </c>
      <c r="W543" t="s">
        <v>7558</v>
      </c>
      <c r="X543" s="18" t="s">
        <v>7545</v>
      </c>
      <c r="Y543" s="19"/>
    </row>
    <row r="544" spans="1:25" s="18" customFormat="1" x14ac:dyDescent="0.2">
      <c r="A544" s="18">
        <v>41143</v>
      </c>
      <c r="B544" s="18">
        <v>41143</v>
      </c>
      <c r="C544" s="9" t="s">
        <v>9248</v>
      </c>
      <c r="D544" s="9" t="s">
        <v>701</v>
      </c>
      <c r="E544" s="9" t="s">
        <v>9817</v>
      </c>
      <c r="F544" s="18" t="s">
        <v>2058</v>
      </c>
      <c r="G544" s="18" t="s">
        <v>2059</v>
      </c>
      <c r="H544" s="18" t="s">
        <v>2060</v>
      </c>
      <c r="I544" s="18" t="s">
        <v>2061</v>
      </c>
      <c r="J544" s="19">
        <v>41232</v>
      </c>
      <c r="K544" s="18">
        <v>818</v>
      </c>
      <c r="L544" s="18" t="s">
        <v>2957</v>
      </c>
      <c r="M544" s="18" t="s">
        <v>10407</v>
      </c>
      <c r="N544" s="18" t="s">
        <v>19</v>
      </c>
      <c r="O544" s="19" t="s">
        <v>10387</v>
      </c>
      <c r="P544" s="27" t="s">
        <v>8040</v>
      </c>
      <c r="Q544" t="s">
        <v>7546</v>
      </c>
      <c r="R544" t="s">
        <v>7547</v>
      </c>
      <c r="S544" s="29" t="s">
        <v>2062</v>
      </c>
      <c r="T544" s="32" t="s">
        <v>5622</v>
      </c>
      <c r="U544" s="18" t="s">
        <v>6782</v>
      </c>
      <c r="V544" s="18" t="s">
        <v>2138</v>
      </c>
      <c r="W544" t="s">
        <v>7557</v>
      </c>
      <c r="X544" s="18" t="s">
        <v>7545</v>
      </c>
    </row>
    <row r="545" spans="1:25" s="18" customFormat="1" x14ac:dyDescent="0.2">
      <c r="A545" s="18">
        <v>41266</v>
      </c>
      <c r="B545" s="18">
        <v>41266</v>
      </c>
      <c r="C545" s="9" t="s">
        <v>9248</v>
      </c>
      <c r="D545" s="9" t="s">
        <v>114</v>
      </c>
      <c r="E545" s="9" t="s">
        <v>35</v>
      </c>
      <c r="F545" s="18" t="s">
        <v>174</v>
      </c>
      <c r="G545" s="18" t="s">
        <v>2055</v>
      </c>
      <c r="H545" s="18" t="s">
        <v>184</v>
      </c>
      <c r="I545" s="18" t="s">
        <v>2056</v>
      </c>
      <c r="J545" s="19">
        <v>41232</v>
      </c>
      <c r="K545" s="18">
        <v>732</v>
      </c>
      <c r="L545" s="18" t="s">
        <v>2763</v>
      </c>
      <c r="M545" s="18" t="s">
        <v>4327</v>
      </c>
      <c r="N545" s="18" t="s">
        <v>19</v>
      </c>
      <c r="O545" s="19" t="s">
        <v>9801</v>
      </c>
      <c r="P545" s="27" t="s">
        <v>8047</v>
      </c>
      <c r="Q545" t="s">
        <v>7542</v>
      </c>
      <c r="R545" t="s">
        <v>7543</v>
      </c>
      <c r="S545" s="29" t="s">
        <v>2057</v>
      </c>
      <c r="T545" s="32" t="s">
        <v>5621</v>
      </c>
      <c r="U545" s="18" t="s">
        <v>8897</v>
      </c>
      <c r="V545" s="18" t="s">
        <v>2138</v>
      </c>
      <c r="W545" t="s">
        <v>7548</v>
      </c>
      <c r="X545" s="18" t="s">
        <v>7545</v>
      </c>
    </row>
    <row r="546" spans="1:25" s="18" customFormat="1" x14ac:dyDescent="0.2">
      <c r="A546" s="18">
        <v>41174</v>
      </c>
      <c r="B546" s="18">
        <v>41174</v>
      </c>
      <c r="C546" s="9" t="s">
        <v>26</v>
      </c>
      <c r="D546" s="9" t="s">
        <v>2766</v>
      </c>
      <c r="E546" s="9" t="s">
        <v>2767</v>
      </c>
      <c r="F546" s="18" t="s">
        <v>2070</v>
      </c>
      <c r="G546" s="18" t="s">
        <v>2071</v>
      </c>
      <c r="H546" s="18" t="s">
        <v>2072</v>
      </c>
      <c r="I546" s="18" t="s">
        <v>2073</v>
      </c>
      <c r="J546" s="19">
        <v>41239</v>
      </c>
      <c r="K546" s="18">
        <v>731</v>
      </c>
      <c r="L546" s="18" t="s">
        <v>729</v>
      </c>
      <c r="M546" s="18" t="s">
        <v>9459</v>
      </c>
      <c r="N546" s="18" t="s">
        <v>31</v>
      </c>
      <c r="O546" s="19" t="s">
        <v>10735</v>
      </c>
      <c r="P546" s="27" t="s">
        <v>8056</v>
      </c>
      <c r="Q546" t="s">
        <v>7542</v>
      </c>
      <c r="R546" t="s">
        <v>7543</v>
      </c>
      <c r="S546" s="29" t="s">
        <v>2074</v>
      </c>
      <c r="T546" s="32" t="s">
        <v>5624</v>
      </c>
      <c r="U546" s="18" t="s">
        <v>8886</v>
      </c>
      <c r="V546" s="18" t="s">
        <v>2139</v>
      </c>
      <c r="W546" t="s">
        <v>7563</v>
      </c>
      <c r="X546" s="18" t="s">
        <v>7545</v>
      </c>
      <c r="Y546" s="19"/>
    </row>
    <row r="547" spans="1:25" s="18" customFormat="1" x14ac:dyDescent="0.2">
      <c r="A547" s="18">
        <v>41175</v>
      </c>
      <c r="B547" s="18">
        <v>41175</v>
      </c>
      <c r="C547" s="9" t="s">
        <v>26</v>
      </c>
      <c r="D547" s="9" t="s">
        <v>2766</v>
      </c>
      <c r="E547" s="9" t="s">
        <v>2767</v>
      </c>
      <c r="F547" s="18" t="s">
        <v>2075</v>
      </c>
      <c r="G547" s="18" t="s">
        <v>926</v>
      </c>
      <c r="H547" s="18" t="s">
        <v>2076</v>
      </c>
      <c r="I547" s="18" t="s">
        <v>2077</v>
      </c>
      <c r="J547" s="19">
        <v>41239</v>
      </c>
      <c r="K547" s="18">
        <v>2231</v>
      </c>
      <c r="L547" s="18" t="s">
        <v>3428</v>
      </c>
      <c r="M547" s="18" t="s">
        <v>9459</v>
      </c>
      <c r="N547" s="18" t="s">
        <v>31</v>
      </c>
      <c r="O547" s="19" t="s">
        <v>10735</v>
      </c>
      <c r="P547" s="27" t="s">
        <v>8056</v>
      </c>
      <c r="Q547" t="s">
        <v>7542</v>
      </c>
      <c r="R547" t="s">
        <v>7543</v>
      </c>
      <c r="S547" s="29" t="s">
        <v>2078</v>
      </c>
      <c r="T547" s="32" t="s">
        <v>5623</v>
      </c>
      <c r="U547" s="18" t="s">
        <v>8886</v>
      </c>
      <c r="V547" s="18" t="s">
        <v>2139</v>
      </c>
      <c r="W547" t="s">
        <v>7558</v>
      </c>
      <c r="X547" s="18" t="s">
        <v>7545</v>
      </c>
      <c r="Y547" s="19"/>
    </row>
    <row r="548" spans="1:25" s="18" customFormat="1" x14ac:dyDescent="0.2">
      <c r="A548" s="18">
        <v>41173</v>
      </c>
      <c r="B548" s="18">
        <v>41173</v>
      </c>
      <c r="C548" s="9" t="s">
        <v>26</v>
      </c>
      <c r="D548" s="9" t="s">
        <v>98</v>
      </c>
      <c r="E548" s="9" t="s">
        <v>9231</v>
      </c>
      <c r="F548" s="18" t="s">
        <v>2068</v>
      </c>
      <c r="G548" s="18" t="s">
        <v>2799</v>
      </c>
      <c r="H548" s="18" t="s">
        <v>1825</v>
      </c>
      <c r="I548" s="18" t="s">
        <v>2800</v>
      </c>
      <c r="J548" s="19">
        <v>41239</v>
      </c>
      <c r="K548" s="18">
        <v>1719</v>
      </c>
      <c r="L548" s="18" t="s">
        <v>2559</v>
      </c>
      <c r="M548" s="18" t="s">
        <v>8195</v>
      </c>
      <c r="N548" s="18" t="s">
        <v>19</v>
      </c>
      <c r="O548" s="19" t="s">
        <v>10793</v>
      </c>
      <c r="P548" s="27" t="s">
        <v>9202</v>
      </c>
      <c r="Q548" t="s">
        <v>7551</v>
      </c>
      <c r="R548" t="s">
        <v>7552</v>
      </c>
      <c r="S548" s="29" t="s">
        <v>2069</v>
      </c>
      <c r="T548" s="32" t="s">
        <v>5626</v>
      </c>
      <c r="U548" s="18" t="s">
        <v>8181</v>
      </c>
      <c r="V548" s="18" t="s">
        <v>2139</v>
      </c>
      <c r="W548" t="s">
        <v>7563</v>
      </c>
      <c r="X548" s="18" t="s">
        <v>7545</v>
      </c>
      <c r="Y548" s="19"/>
    </row>
    <row r="549" spans="1:25" s="18" customFormat="1" x14ac:dyDescent="0.2">
      <c r="A549" s="18">
        <v>41372</v>
      </c>
      <c r="B549" s="18">
        <v>41372</v>
      </c>
      <c r="C549" s="9" t="s">
        <v>26</v>
      </c>
      <c r="D549" s="9" t="s">
        <v>701</v>
      </c>
      <c r="E549" s="9" t="s">
        <v>7591</v>
      </c>
      <c r="F549" s="18" t="s">
        <v>82</v>
      </c>
      <c r="G549" s="18" t="s">
        <v>2079</v>
      </c>
      <c r="H549" s="18" t="s">
        <v>2080</v>
      </c>
      <c r="I549" s="18" t="s">
        <v>2081</v>
      </c>
      <c r="J549" s="19">
        <v>41239</v>
      </c>
      <c r="K549" s="18">
        <v>2255</v>
      </c>
      <c r="L549" s="18" t="s">
        <v>9453</v>
      </c>
      <c r="M549" s="18" t="s">
        <v>8218</v>
      </c>
      <c r="N549" s="18" t="s">
        <v>19</v>
      </c>
      <c r="O549" s="19" t="s">
        <v>7592</v>
      </c>
      <c r="P549" s="27" t="s">
        <v>8042</v>
      </c>
      <c r="Q549" t="s">
        <v>7546</v>
      </c>
      <c r="R549" t="s">
        <v>7547</v>
      </c>
      <c r="S549" s="29" t="s">
        <v>2082</v>
      </c>
      <c r="T549" s="32" t="s">
        <v>5625</v>
      </c>
      <c r="U549" s="18" t="s">
        <v>6782</v>
      </c>
      <c r="V549" s="18" t="s">
        <v>2139</v>
      </c>
      <c r="W549" t="s">
        <v>7558</v>
      </c>
      <c r="X549" s="18" t="s">
        <v>8173</v>
      </c>
    </row>
    <row r="550" spans="1:25" s="18" customFormat="1" x14ac:dyDescent="0.2">
      <c r="A550" s="18">
        <v>41403</v>
      </c>
      <c r="B550" s="18">
        <v>41403</v>
      </c>
      <c r="C550" s="9" t="s">
        <v>26</v>
      </c>
      <c r="D550" s="9" t="s">
        <v>2766</v>
      </c>
      <c r="E550" s="9" t="s">
        <v>2767</v>
      </c>
      <c r="F550" s="18" t="s">
        <v>107</v>
      </c>
      <c r="G550" s="18" t="s">
        <v>2093</v>
      </c>
      <c r="H550" s="18" t="s">
        <v>554</v>
      </c>
      <c r="I550" s="18" t="s">
        <v>2094</v>
      </c>
      <c r="J550" s="19">
        <v>41246</v>
      </c>
      <c r="K550" s="18">
        <v>2232</v>
      </c>
      <c r="L550" s="18" t="s">
        <v>3429</v>
      </c>
      <c r="M550" s="18" t="s">
        <v>2567</v>
      </c>
      <c r="N550" s="18" t="s">
        <v>19</v>
      </c>
      <c r="O550" s="19" t="s">
        <v>10735</v>
      </c>
      <c r="P550" s="27" t="s">
        <v>8056</v>
      </c>
      <c r="Q550" t="s">
        <v>7542</v>
      </c>
      <c r="R550" t="s">
        <v>7543</v>
      </c>
      <c r="S550" s="29" t="s">
        <v>2095</v>
      </c>
      <c r="T550" s="32" t="s">
        <v>5630</v>
      </c>
      <c r="U550" s="18" t="s">
        <v>8886</v>
      </c>
      <c r="V550" s="18" t="s">
        <v>2139</v>
      </c>
      <c r="W550" t="s">
        <v>7558</v>
      </c>
      <c r="X550" s="18" t="s">
        <v>7545</v>
      </c>
      <c r="Y550" s="19"/>
    </row>
    <row r="551" spans="1:25" s="18" customFormat="1" x14ac:dyDescent="0.2">
      <c r="A551" s="18">
        <v>41402</v>
      </c>
      <c r="B551" s="18">
        <v>41402</v>
      </c>
      <c r="C551" s="9" t="s">
        <v>26</v>
      </c>
      <c r="D551" s="9" t="s">
        <v>2364</v>
      </c>
      <c r="E551" s="9" t="s">
        <v>2975</v>
      </c>
      <c r="F551" s="18" t="s">
        <v>2088</v>
      </c>
      <c r="G551" s="18" t="s">
        <v>2089</v>
      </c>
      <c r="H551" s="18" t="s">
        <v>2090</v>
      </c>
      <c r="I551" s="18" t="s">
        <v>2091</v>
      </c>
      <c r="J551" s="19">
        <v>41246</v>
      </c>
      <c r="K551" s="18">
        <v>731</v>
      </c>
      <c r="L551" s="18" t="s">
        <v>729</v>
      </c>
      <c r="M551" s="18" t="s">
        <v>4141</v>
      </c>
      <c r="N551" s="18" t="s">
        <v>19</v>
      </c>
      <c r="O551" s="19" t="s">
        <v>10805</v>
      </c>
      <c r="P551" s="27" t="s">
        <v>8066</v>
      </c>
      <c r="Q551" t="s">
        <v>7542</v>
      </c>
      <c r="R551" t="s">
        <v>7543</v>
      </c>
      <c r="S551" s="29" t="s">
        <v>2092</v>
      </c>
      <c r="T551" s="32" t="s">
        <v>5628</v>
      </c>
      <c r="U551" s="18" t="s">
        <v>8886</v>
      </c>
      <c r="V551" s="18" t="s">
        <v>2139</v>
      </c>
      <c r="W551" t="s">
        <v>7563</v>
      </c>
      <c r="X551" s="18" t="s">
        <v>7545</v>
      </c>
      <c r="Y551" s="19"/>
    </row>
    <row r="552" spans="1:25" s="18" customFormat="1" x14ac:dyDescent="0.2">
      <c r="A552" s="18">
        <v>41109</v>
      </c>
      <c r="B552" s="18">
        <v>41109</v>
      </c>
      <c r="C552" s="9" t="s">
        <v>26</v>
      </c>
      <c r="D552" s="9" t="s">
        <v>3469</v>
      </c>
      <c r="E552" s="9" t="s">
        <v>4687</v>
      </c>
      <c r="F552" s="18" t="s">
        <v>2064</v>
      </c>
      <c r="G552" s="18" t="s">
        <v>2065</v>
      </c>
      <c r="H552" s="18" t="s">
        <v>87</v>
      </c>
      <c r="I552" s="18" t="s">
        <v>2066</v>
      </c>
      <c r="J552" s="19">
        <v>41246</v>
      </c>
      <c r="K552" s="18">
        <v>731</v>
      </c>
      <c r="L552" s="18" t="s">
        <v>729</v>
      </c>
      <c r="M552" s="18" t="s">
        <v>2796</v>
      </c>
      <c r="N552" s="18" t="s">
        <v>19</v>
      </c>
      <c r="O552" s="19" t="s">
        <v>10807</v>
      </c>
      <c r="P552" s="27" t="s">
        <v>8067</v>
      </c>
      <c r="Q552" t="s">
        <v>7542</v>
      </c>
      <c r="R552" t="s">
        <v>7543</v>
      </c>
      <c r="S552" s="29" t="s">
        <v>2067</v>
      </c>
      <c r="T552" s="32" t="s">
        <v>5627</v>
      </c>
      <c r="U552" s="18" t="s">
        <v>8886</v>
      </c>
      <c r="V552" s="18" t="s">
        <v>2139</v>
      </c>
      <c r="W552" t="s">
        <v>7563</v>
      </c>
      <c r="X552" s="18" t="s">
        <v>7545</v>
      </c>
      <c r="Y552" s="19"/>
    </row>
    <row r="553" spans="1:25" s="18" customFormat="1" x14ac:dyDescent="0.2">
      <c r="A553" s="18">
        <v>41265</v>
      </c>
      <c r="B553" s="18">
        <v>41265</v>
      </c>
      <c r="C553" s="9" t="s">
        <v>26</v>
      </c>
      <c r="D553" s="9" t="s">
        <v>701</v>
      </c>
      <c r="E553" s="9" t="s">
        <v>4669</v>
      </c>
      <c r="F553" s="18" t="s">
        <v>2083</v>
      </c>
      <c r="G553" s="18" t="s">
        <v>2084</v>
      </c>
      <c r="H553" s="18" t="s">
        <v>2085</v>
      </c>
      <c r="I553" s="18" t="s">
        <v>2086</v>
      </c>
      <c r="J553" s="19">
        <v>41246</v>
      </c>
      <c r="K553" s="18">
        <v>824</v>
      </c>
      <c r="L553" s="18" t="s">
        <v>932</v>
      </c>
      <c r="M553" s="18" t="s">
        <v>9825</v>
      </c>
      <c r="N553" s="18" t="s">
        <v>19</v>
      </c>
      <c r="O553" s="19" t="s">
        <v>4670</v>
      </c>
      <c r="P553" s="27" t="s">
        <v>8040</v>
      </c>
      <c r="Q553" t="s">
        <v>7546</v>
      </c>
      <c r="R553" t="s">
        <v>7547</v>
      </c>
      <c r="S553" s="29" t="s">
        <v>2087</v>
      </c>
      <c r="T553" s="32" t="s">
        <v>5631</v>
      </c>
      <c r="U553" s="18" t="s">
        <v>6782</v>
      </c>
      <c r="V553" s="18" t="s">
        <v>2139</v>
      </c>
      <c r="W553" t="s">
        <v>7563</v>
      </c>
      <c r="X553" s="18" t="s">
        <v>7545</v>
      </c>
      <c r="Y553" s="27"/>
    </row>
    <row r="554" spans="1:25" s="18" customFormat="1" x14ac:dyDescent="0.2">
      <c r="A554" s="18">
        <v>41433</v>
      </c>
      <c r="B554" s="18">
        <v>41433</v>
      </c>
      <c r="C554" s="9" t="s">
        <v>26</v>
      </c>
      <c r="D554" s="9" t="s">
        <v>2349</v>
      </c>
      <c r="E554" s="9" t="s">
        <v>16</v>
      </c>
      <c r="F554" s="18" t="s">
        <v>2104</v>
      </c>
      <c r="G554" s="18" t="s">
        <v>2105</v>
      </c>
      <c r="H554" s="18" t="s">
        <v>2106</v>
      </c>
      <c r="I554" s="18" t="s">
        <v>2107</v>
      </c>
      <c r="J554" s="19">
        <v>41253</v>
      </c>
      <c r="K554" s="18">
        <v>731</v>
      </c>
      <c r="L554" s="18" t="s">
        <v>729</v>
      </c>
      <c r="M554" s="18" t="s">
        <v>9450</v>
      </c>
      <c r="N554" s="18" t="s">
        <v>19</v>
      </c>
      <c r="O554" s="19" t="s">
        <v>6411</v>
      </c>
      <c r="P554" s="27" t="s">
        <v>8037</v>
      </c>
      <c r="Q554" t="s">
        <v>7542</v>
      </c>
      <c r="R554" t="s">
        <v>7543</v>
      </c>
      <c r="S554" s="29" t="s">
        <v>2108</v>
      </c>
      <c r="T554" s="32" t="s">
        <v>5633</v>
      </c>
      <c r="U554" s="18" t="s">
        <v>8897</v>
      </c>
      <c r="V554" s="18" t="s">
        <v>2139</v>
      </c>
      <c r="W554" t="s">
        <v>7563</v>
      </c>
      <c r="X554" s="18" t="s">
        <v>7545</v>
      </c>
      <c r="Y554" s="19"/>
    </row>
    <row r="555" spans="1:25" s="18" customFormat="1" x14ac:dyDescent="0.2">
      <c r="A555" s="18">
        <v>41325</v>
      </c>
      <c r="B555" s="18">
        <v>41325</v>
      </c>
      <c r="C555" s="9" t="s">
        <v>26</v>
      </c>
      <c r="D555" s="9" t="s">
        <v>701</v>
      </c>
      <c r="E555" s="9" t="s">
        <v>7578</v>
      </c>
      <c r="F555" s="18" t="s">
        <v>251</v>
      </c>
      <c r="G555" s="18" t="s">
        <v>2100</v>
      </c>
      <c r="H555" s="18" t="s">
        <v>2101</v>
      </c>
      <c r="I555" s="18" t="s">
        <v>2102</v>
      </c>
      <c r="J555" s="19">
        <v>41253</v>
      </c>
      <c r="K555" s="18">
        <v>723</v>
      </c>
      <c r="L555" s="18" t="s">
        <v>3516</v>
      </c>
      <c r="M555" s="18" t="s">
        <v>7587</v>
      </c>
      <c r="N555" s="18" t="s">
        <v>31</v>
      </c>
      <c r="O555" s="19" t="s">
        <v>7579</v>
      </c>
      <c r="P555" s="27" t="s">
        <v>8040</v>
      </c>
      <c r="Q555" t="s">
        <v>7546</v>
      </c>
      <c r="R555" t="s">
        <v>7543</v>
      </c>
      <c r="S555" s="29" t="s">
        <v>2103</v>
      </c>
      <c r="T555" s="32" t="s">
        <v>5632</v>
      </c>
      <c r="U555" s="18" t="s">
        <v>6782</v>
      </c>
      <c r="V555" s="18" t="s">
        <v>2139</v>
      </c>
      <c r="W555" t="s">
        <v>7563</v>
      </c>
      <c r="X555" s="18" t="s">
        <v>7545</v>
      </c>
      <c r="Y555" s="27"/>
    </row>
    <row r="556" spans="1:25" s="18" customFormat="1" x14ac:dyDescent="0.2">
      <c r="A556" s="18">
        <v>41504</v>
      </c>
      <c r="B556" s="18">
        <v>41504</v>
      </c>
      <c r="C556" s="9" t="s">
        <v>26</v>
      </c>
      <c r="D556" s="9" t="s">
        <v>114</v>
      </c>
      <c r="E556" s="9" t="s">
        <v>35</v>
      </c>
      <c r="F556" s="18" t="s">
        <v>1798</v>
      </c>
      <c r="G556" s="18" t="s">
        <v>126</v>
      </c>
      <c r="H556" s="18" t="s">
        <v>2133</v>
      </c>
      <c r="I556" s="18" t="s">
        <v>2134</v>
      </c>
      <c r="J556" s="19">
        <v>41262</v>
      </c>
      <c r="K556" s="18">
        <v>2231</v>
      </c>
      <c r="L556" s="18" t="s">
        <v>3428</v>
      </c>
      <c r="M556" s="18" t="s">
        <v>4327</v>
      </c>
      <c r="N556" s="18" t="s">
        <v>19</v>
      </c>
      <c r="O556" s="19" t="s">
        <v>10764</v>
      </c>
      <c r="P556" s="27" t="s">
        <v>8047</v>
      </c>
      <c r="Q556" t="s">
        <v>7542</v>
      </c>
      <c r="R556" t="s">
        <v>7543</v>
      </c>
      <c r="S556" s="29" t="s">
        <v>2135</v>
      </c>
      <c r="T556" s="32" t="s">
        <v>5634</v>
      </c>
      <c r="U556" s="18" t="s">
        <v>8897</v>
      </c>
      <c r="V556" s="18" t="s">
        <v>2139</v>
      </c>
      <c r="W556" t="s">
        <v>7558</v>
      </c>
      <c r="X556" s="18" t="s">
        <v>7545</v>
      </c>
      <c r="Y556" s="19"/>
    </row>
    <row r="557" spans="1:25" s="18" customFormat="1" x14ac:dyDescent="0.2">
      <c r="A557" s="18">
        <v>41485</v>
      </c>
      <c r="B557" s="18">
        <v>41485</v>
      </c>
      <c r="C557" s="9" t="s">
        <v>26</v>
      </c>
      <c r="D557" s="9" t="s">
        <v>56</v>
      </c>
      <c r="E557" s="9" t="s">
        <v>57</v>
      </c>
      <c r="F557" s="18" t="s">
        <v>2115</v>
      </c>
      <c r="G557" s="18" t="s">
        <v>2116</v>
      </c>
      <c r="H557" s="18" t="s">
        <v>1627</v>
      </c>
      <c r="I557" s="18" t="s">
        <v>2117</v>
      </c>
      <c r="J557" s="19">
        <v>41276</v>
      </c>
      <c r="K557" s="18">
        <v>740</v>
      </c>
      <c r="L557" s="18" t="s">
        <v>2453</v>
      </c>
      <c r="M557" s="18" t="s">
        <v>357</v>
      </c>
      <c r="N557" s="18" t="s">
        <v>31</v>
      </c>
      <c r="O557" s="19" t="s">
        <v>1950</v>
      </c>
      <c r="P557" s="27" t="s">
        <v>8044</v>
      </c>
      <c r="Q557" t="s">
        <v>7542</v>
      </c>
      <c r="R557" t="s">
        <v>7543</v>
      </c>
      <c r="S557" s="29" t="s">
        <v>2118</v>
      </c>
      <c r="T557" s="32" t="s">
        <v>5637</v>
      </c>
      <c r="U557" s="18" t="s">
        <v>8886</v>
      </c>
      <c r="V557" s="18" t="s">
        <v>2139</v>
      </c>
      <c r="W557" t="s">
        <v>7563</v>
      </c>
      <c r="X557" s="18" t="s">
        <v>7545</v>
      </c>
      <c r="Y557" s="19"/>
    </row>
    <row r="558" spans="1:25" s="18" customFormat="1" x14ac:dyDescent="0.2">
      <c r="A558" s="18">
        <v>41522</v>
      </c>
      <c r="B558" s="18">
        <v>41522</v>
      </c>
      <c r="C558" s="9" t="s">
        <v>26</v>
      </c>
      <c r="D558" s="9" t="s">
        <v>56</v>
      </c>
      <c r="E558" s="9" t="s">
        <v>57</v>
      </c>
      <c r="F558" s="18" t="s">
        <v>2125</v>
      </c>
      <c r="G558" s="18" t="s">
        <v>2126</v>
      </c>
      <c r="H558" s="18" t="s">
        <v>830</v>
      </c>
      <c r="I558" s="18" t="s">
        <v>2127</v>
      </c>
      <c r="J558" s="19">
        <v>41276</v>
      </c>
      <c r="K558" s="18">
        <v>2231</v>
      </c>
      <c r="L558" s="18" t="s">
        <v>3428</v>
      </c>
      <c r="M558" s="18" t="s">
        <v>948</v>
      </c>
      <c r="N558" s="18" t="s">
        <v>19</v>
      </c>
      <c r="O558" s="19" t="s">
        <v>1950</v>
      </c>
      <c r="P558" s="27" t="s">
        <v>8044</v>
      </c>
      <c r="Q558" t="s">
        <v>7542</v>
      </c>
      <c r="R558" t="s">
        <v>7543</v>
      </c>
      <c r="S558" s="29" t="s">
        <v>2128</v>
      </c>
      <c r="T558" s="32" t="s">
        <v>5636</v>
      </c>
      <c r="U558" s="18" t="s">
        <v>8886</v>
      </c>
      <c r="V558" s="18" t="s">
        <v>2139</v>
      </c>
      <c r="W558" t="s">
        <v>7558</v>
      </c>
      <c r="X558" s="18" t="s">
        <v>7545</v>
      </c>
      <c r="Y558" s="19"/>
    </row>
    <row r="559" spans="1:25" s="18" customFormat="1" x14ac:dyDescent="0.2">
      <c r="A559" s="18">
        <v>41486</v>
      </c>
      <c r="B559" s="18">
        <v>41486</v>
      </c>
      <c r="C559" s="9" t="s">
        <v>26</v>
      </c>
      <c r="D559" s="9" t="s">
        <v>3445</v>
      </c>
      <c r="E559" s="9" t="s">
        <v>7140</v>
      </c>
      <c r="F559" s="18" t="s">
        <v>2119</v>
      </c>
      <c r="G559" s="18" t="s">
        <v>2120</v>
      </c>
      <c r="H559" s="18" t="s">
        <v>2121</v>
      </c>
      <c r="I559" s="18" t="s">
        <v>2122</v>
      </c>
      <c r="J559" s="19">
        <v>41276</v>
      </c>
      <c r="K559" s="18">
        <v>2232</v>
      </c>
      <c r="L559" s="18" t="s">
        <v>3429</v>
      </c>
      <c r="M559" s="18" t="s">
        <v>8236</v>
      </c>
      <c r="N559" s="18" t="s">
        <v>31</v>
      </c>
      <c r="O559" s="19" t="s">
        <v>10795</v>
      </c>
      <c r="P559" s="27" t="s">
        <v>8055</v>
      </c>
      <c r="Q559" t="s">
        <v>7542</v>
      </c>
      <c r="R559" t="s">
        <v>7543</v>
      </c>
      <c r="S559" s="29" t="s">
        <v>2123</v>
      </c>
      <c r="T559" s="32" t="s">
        <v>5638</v>
      </c>
      <c r="U559" s="18" t="s">
        <v>8897</v>
      </c>
      <c r="V559" s="18" t="s">
        <v>2139</v>
      </c>
      <c r="W559" t="s">
        <v>7558</v>
      </c>
      <c r="X559" s="18" t="s">
        <v>7545</v>
      </c>
      <c r="Y559" s="19"/>
    </row>
    <row r="560" spans="1:25" s="18" customFormat="1" x14ac:dyDescent="0.2">
      <c r="A560" s="18">
        <v>41524</v>
      </c>
      <c r="B560" s="18">
        <v>41524</v>
      </c>
      <c r="C560" s="9" t="s">
        <v>26</v>
      </c>
      <c r="D560" s="9" t="s">
        <v>56</v>
      </c>
      <c r="E560" s="9" t="s">
        <v>3439</v>
      </c>
      <c r="F560" s="18" t="s">
        <v>2129</v>
      </c>
      <c r="G560" s="18" t="s">
        <v>659</v>
      </c>
      <c r="H560" s="18" t="s">
        <v>2130</v>
      </c>
      <c r="I560" s="18" t="s">
        <v>2131</v>
      </c>
      <c r="J560" s="19">
        <v>41276</v>
      </c>
      <c r="K560" s="18">
        <v>689</v>
      </c>
      <c r="L560" s="18" t="s">
        <v>8180</v>
      </c>
      <c r="M560" s="18" t="s">
        <v>8052</v>
      </c>
      <c r="N560" s="18" t="s">
        <v>19</v>
      </c>
      <c r="O560" s="19" t="s">
        <v>3448</v>
      </c>
      <c r="P560" s="27" t="s">
        <v>8053</v>
      </c>
      <c r="Q560" t="s">
        <v>7554</v>
      </c>
      <c r="R560" t="s">
        <v>7555</v>
      </c>
      <c r="S560" s="29" t="s">
        <v>2132</v>
      </c>
      <c r="T560" s="32" t="s">
        <v>5635</v>
      </c>
      <c r="U560" s="18" t="s">
        <v>8956</v>
      </c>
      <c r="V560" s="18" t="s">
        <v>2139</v>
      </c>
      <c r="W560" t="s">
        <v>7563</v>
      </c>
      <c r="X560" s="18" t="s">
        <v>7545</v>
      </c>
    </row>
    <row r="561" spans="1:25" s="18" customFormat="1" x14ac:dyDescent="0.2">
      <c r="A561" s="18">
        <v>41727</v>
      </c>
      <c r="B561" s="18">
        <v>41727</v>
      </c>
      <c r="C561" s="9" t="s">
        <v>26</v>
      </c>
      <c r="D561" s="9" t="s">
        <v>56</v>
      </c>
      <c r="E561" s="9" t="s">
        <v>57</v>
      </c>
      <c r="F561" s="18" t="s">
        <v>2175</v>
      </c>
      <c r="G561" s="18" t="s">
        <v>2176</v>
      </c>
      <c r="H561" s="18" t="s">
        <v>830</v>
      </c>
      <c r="I561" s="18" t="s">
        <v>2177</v>
      </c>
      <c r="J561" s="19">
        <v>41316</v>
      </c>
      <c r="K561" s="18">
        <v>731</v>
      </c>
      <c r="L561" s="18" t="s">
        <v>729</v>
      </c>
      <c r="M561" s="18" t="s">
        <v>9224</v>
      </c>
      <c r="N561" s="18" t="s">
        <v>19</v>
      </c>
      <c r="O561" s="19" t="s">
        <v>1950</v>
      </c>
      <c r="P561" s="27" t="s">
        <v>8044</v>
      </c>
      <c r="Q561" t="s">
        <v>7542</v>
      </c>
      <c r="R561" t="s">
        <v>7543</v>
      </c>
      <c r="S561" s="29" t="s">
        <v>2178</v>
      </c>
      <c r="T561" s="32" t="s">
        <v>5646</v>
      </c>
      <c r="U561" s="18" t="s">
        <v>8886</v>
      </c>
      <c r="V561" s="18" t="s">
        <v>2139</v>
      </c>
      <c r="W561" t="s">
        <v>7563</v>
      </c>
      <c r="X561" s="18" t="s">
        <v>7545</v>
      </c>
      <c r="Y561" s="19"/>
    </row>
    <row r="562" spans="1:25" s="18" customFormat="1" x14ac:dyDescent="0.2">
      <c r="A562" s="18">
        <v>41722</v>
      </c>
      <c r="B562" s="18">
        <v>41722</v>
      </c>
      <c r="C562" s="9" t="s">
        <v>26</v>
      </c>
      <c r="D562" s="9" t="s">
        <v>56</v>
      </c>
      <c r="E562" s="9" t="s">
        <v>57</v>
      </c>
      <c r="F562" s="18" t="s">
        <v>1334</v>
      </c>
      <c r="G562" s="18" t="s">
        <v>2166</v>
      </c>
      <c r="H562" s="18" t="s">
        <v>2801</v>
      </c>
      <c r="I562" s="18" t="s">
        <v>2167</v>
      </c>
      <c r="J562" s="19">
        <v>41316</v>
      </c>
      <c r="K562" s="18">
        <v>731</v>
      </c>
      <c r="L562" s="18" t="s">
        <v>729</v>
      </c>
      <c r="M562" s="18" t="s">
        <v>393</v>
      </c>
      <c r="N562" s="18" t="s">
        <v>19</v>
      </c>
      <c r="O562" s="19" t="s">
        <v>1950</v>
      </c>
      <c r="P562" s="27" t="s">
        <v>8044</v>
      </c>
      <c r="Q562" t="s">
        <v>7542</v>
      </c>
      <c r="R562" t="s">
        <v>7543</v>
      </c>
      <c r="S562" s="29" t="s">
        <v>2168</v>
      </c>
      <c r="T562" s="32" t="s">
        <v>5643</v>
      </c>
      <c r="U562" s="18" t="s">
        <v>8886</v>
      </c>
      <c r="V562" s="18" t="s">
        <v>2139</v>
      </c>
      <c r="W562" t="s">
        <v>7563</v>
      </c>
      <c r="X562" s="18" t="s">
        <v>7545</v>
      </c>
      <c r="Y562" s="19"/>
    </row>
    <row r="563" spans="1:25" s="18" customFormat="1" x14ac:dyDescent="0.2">
      <c r="A563" s="18">
        <v>41729</v>
      </c>
      <c r="B563" s="18">
        <v>41729</v>
      </c>
      <c r="C563" s="9" t="s">
        <v>26</v>
      </c>
      <c r="D563" s="9" t="s">
        <v>56</v>
      </c>
      <c r="E563" s="9" t="s">
        <v>57</v>
      </c>
      <c r="F563" s="18" t="s">
        <v>2187</v>
      </c>
      <c r="G563" s="18" t="s">
        <v>2188</v>
      </c>
      <c r="H563" s="18" t="s">
        <v>2189</v>
      </c>
      <c r="I563" s="18" t="s">
        <v>2190</v>
      </c>
      <c r="J563" s="19">
        <v>41316</v>
      </c>
      <c r="K563" s="18">
        <v>731</v>
      </c>
      <c r="L563" s="18" t="s">
        <v>729</v>
      </c>
      <c r="M563" s="18" t="s">
        <v>9224</v>
      </c>
      <c r="N563" s="18" t="s">
        <v>19</v>
      </c>
      <c r="O563" s="19" t="s">
        <v>1950</v>
      </c>
      <c r="P563" s="27" t="s">
        <v>8044</v>
      </c>
      <c r="Q563" t="s">
        <v>7542</v>
      </c>
      <c r="R563" t="s">
        <v>7543</v>
      </c>
      <c r="S563" s="29" t="s">
        <v>2191</v>
      </c>
      <c r="T563" s="32" t="s">
        <v>5645</v>
      </c>
      <c r="U563" s="18" t="s">
        <v>8886</v>
      </c>
      <c r="V563" s="18" t="s">
        <v>2139</v>
      </c>
      <c r="W563" t="s">
        <v>7563</v>
      </c>
      <c r="X563" s="18" t="s">
        <v>7545</v>
      </c>
      <c r="Y563" s="19"/>
    </row>
    <row r="564" spans="1:25" s="18" customFormat="1" x14ac:dyDescent="0.2">
      <c r="A564" s="18">
        <v>41723</v>
      </c>
      <c r="B564" s="18">
        <v>41723</v>
      </c>
      <c r="C564" s="9" t="s">
        <v>26</v>
      </c>
      <c r="D564" s="9" t="s">
        <v>56</v>
      </c>
      <c r="E564" s="9" t="s">
        <v>57</v>
      </c>
      <c r="F564" s="18" t="s">
        <v>2169</v>
      </c>
      <c r="G564" s="18" t="s">
        <v>2170</v>
      </c>
      <c r="H564" s="18" t="s">
        <v>2171</v>
      </c>
      <c r="I564" s="18" t="s">
        <v>2172</v>
      </c>
      <c r="J564" s="19">
        <v>41316</v>
      </c>
      <c r="K564" s="18">
        <v>740</v>
      </c>
      <c r="L564" s="18" t="s">
        <v>2453</v>
      </c>
      <c r="M564" s="18" t="s">
        <v>393</v>
      </c>
      <c r="N564" s="18" t="s">
        <v>31</v>
      </c>
      <c r="O564" s="19" t="s">
        <v>1950</v>
      </c>
      <c r="P564" s="27" t="s">
        <v>8044</v>
      </c>
      <c r="Q564" t="s">
        <v>7542</v>
      </c>
      <c r="R564" t="s">
        <v>7543</v>
      </c>
      <c r="S564" s="29" t="s">
        <v>2173</v>
      </c>
      <c r="T564" s="32" t="s">
        <v>5640</v>
      </c>
      <c r="U564" s="18" t="s">
        <v>8886</v>
      </c>
      <c r="V564" s="18" t="s">
        <v>2139</v>
      </c>
      <c r="W564" t="s">
        <v>7563</v>
      </c>
      <c r="X564" s="18" t="s">
        <v>7545</v>
      </c>
      <c r="Y564" s="19"/>
    </row>
    <row r="565" spans="1:25" s="18" customFormat="1" x14ac:dyDescent="0.2">
      <c r="A565" s="18">
        <v>41721</v>
      </c>
      <c r="B565" s="18">
        <v>41721</v>
      </c>
      <c r="C565" s="9" t="s">
        <v>26</v>
      </c>
      <c r="D565" s="9" t="s">
        <v>56</v>
      </c>
      <c r="E565" s="9" t="s">
        <v>57</v>
      </c>
      <c r="F565" s="18" t="s">
        <v>895</v>
      </c>
      <c r="G565" s="18" t="s">
        <v>2179</v>
      </c>
      <c r="H565" s="18" t="s">
        <v>100</v>
      </c>
      <c r="I565" s="18" t="s">
        <v>2180</v>
      </c>
      <c r="J565" s="19">
        <v>41316</v>
      </c>
      <c r="K565" s="18">
        <v>731</v>
      </c>
      <c r="L565" s="18" t="s">
        <v>729</v>
      </c>
      <c r="M565" s="18" t="s">
        <v>9224</v>
      </c>
      <c r="N565" s="18" t="s">
        <v>19</v>
      </c>
      <c r="O565" s="19" t="s">
        <v>1950</v>
      </c>
      <c r="P565" s="27" t="s">
        <v>8044</v>
      </c>
      <c r="Q565" t="s">
        <v>7542</v>
      </c>
      <c r="R565" t="s">
        <v>7543</v>
      </c>
      <c r="S565" s="29" t="s">
        <v>2181</v>
      </c>
      <c r="T565" s="32" t="s">
        <v>5641</v>
      </c>
      <c r="U565" s="18" t="s">
        <v>8886</v>
      </c>
      <c r="V565" s="18" t="s">
        <v>2139</v>
      </c>
      <c r="W565" t="s">
        <v>7563</v>
      </c>
      <c r="X565" s="18" t="s">
        <v>7545</v>
      </c>
      <c r="Y565" s="19"/>
    </row>
    <row r="566" spans="1:25" s="18" customFormat="1" x14ac:dyDescent="0.2">
      <c r="A566" s="18">
        <v>41720</v>
      </c>
      <c r="B566" s="18">
        <v>41720</v>
      </c>
      <c r="C566" s="9" t="s">
        <v>26</v>
      </c>
      <c r="D566" s="9" t="s">
        <v>56</v>
      </c>
      <c r="E566" s="9" t="s">
        <v>57</v>
      </c>
      <c r="F566" s="18" t="s">
        <v>2162</v>
      </c>
      <c r="G566" s="18" t="s">
        <v>2163</v>
      </c>
      <c r="H566" s="18" t="s">
        <v>541</v>
      </c>
      <c r="I566" s="18" t="s">
        <v>2164</v>
      </c>
      <c r="J566" s="19">
        <v>41316</v>
      </c>
      <c r="K566" s="18">
        <v>731</v>
      </c>
      <c r="L566" s="18" t="s">
        <v>729</v>
      </c>
      <c r="M566" s="18" t="s">
        <v>393</v>
      </c>
      <c r="N566" s="18" t="s">
        <v>19</v>
      </c>
      <c r="O566" s="19" t="s">
        <v>1950</v>
      </c>
      <c r="P566" s="27" t="s">
        <v>8044</v>
      </c>
      <c r="Q566" t="s">
        <v>7542</v>
      </c>
      <c r="R566" t="s">
        <v>7543</v>
      </c>
      <c r="S566" s="29" t="s">
        <v>2165</v>
      </c>
      <c r="T566" s="32" t="s">
        <v>5642</v>
      </c>
      <c r="U566" s="18" t="s">
        <v>8886</v>
      </c>
      <c r="V566" s="18" t="s">
        <v>2139</v>
      </c>
      <c r="W566" t="s">
        <v>7563</v>
      </c>
      <c r="X566" s="18" t="s">
        <v>7545</v>
      </c>
      <c r="Y566" s="19"/>
    </row>
    <row r="567" spans="1:25" s="18" customFormat="1" x14ac:dyDescent="0.2">
      <c r="A567" s="18">
        <v>41699</v>
      </c>
      <c r="B567" s="18">
        <v>41699</v>
      </c>
      <c r="C567" s="9" t="s">
        <v>26</v>
      </c>
      <c r="D567" s="9" t="s">
        <v>2364</v>
      </c>
      <c r="E567" s="9" t="s">
        <v>2975</v>
      </c>
      <c r="F567" s="18" t="s">
        <v>2192</v>
      </c>
      <c r="G567" s="18" t="s">
        <v>2193</v>
      </c>
      <c r="H567" s="18" t="s">
        <v>2194</v>
      </c>
      <c r="I567" s="18" t="s">
        <v>2195</v>
      </c>
      <c r="J567" s="19">
        <v>41316</v>
      </c>
      <c r="K567" s="18">
        <v>736</v>
      </c>
      <c r="L567" s="18" t="s">
        <v>2446</v>
      </c>
      <c r="M567" s="18" t="s">
        <v>4141</v>
      </c>
      <c r="N567" s="18" t="s">
        <v>31</v>
      </c>
      <c r="O567" s="19" t="s">
        <v>10805</v>
      </c>
      <c r="P567" s="27" t="s">
        <v>8066</v>
      </c>
      <c r="Q567" t="s">
        <v>7542</v>
      </c>
      <c r="R567" t="s">
        <v>7543</v>
      </c>
      <c r="S567" s="29" t="s">
        <v>2196</v>
      </c>
      <c r="T567" s="32" t="s">
        <v>5639</v>
      </c>
      <c r="U567" s="18" t="s">
        <v>8886</v>
      </c>
      <c r="V567" s="18" t="s">
        <v>2139</v>
      </c>
      <c r="W567" t="s">
        <v>7563</v>
      </c>
      <c r="X567" s="18" t="s">
        <v>7545</v>
      </c>
      <c r="Y567" s="19"/>
    </row>
    <row r="568" spans="1:25" s="18" customFormat="1" x14ac:dyDescent="0.2">
      <c r="A568" s="18">
        <v>41717</v>
      </c>
      <c r="B568" s="18">
        <v>41717</v>
      </c>
      <c r="C568" s="9" t="s">
        <v>26</v>
      </c>
      <c r="D568" s="9" t="s">
        <v>688</v>
      </c>
      <c r="E568" s="9" t="s">
        <v>57</v>
      </c>
      <c r="F568" s="18" t="s">
        <v>2201</v>
      </c>
      <c r="G568" s="18" t="s">
        <v>2202</v>
      </c>
      <c r="H568" s="18" t="s">
        <v>2203</v>
      </c>
      <c r="I568" s="18" t="s">
        <v>2204</v>
      </c>
      <c r="J568" s="19">
        <v>41316</v>
      </c>
      <c r="K568" s="18">
        <v>731</v>
      </c>
      <c r="L568" s="18" t="s">
        <v>729</v>
      </c>
      <c r="M568" s="18" t="s">
        <v>9197</v>
      </c>
      <c r="N568" s="18" t="s">
        <v>19</v>
      </c>
      <c r="O568" s="19" t="s">
        <v>10800</v>
      </c>
      <c r="P568" s="27" t="s">
        <v>8044</v>
      </c>
      <c r="Q568" t="s">
        <v>7542</v>
      </c>
      <c r="R568" t="s">
        <v>7543</v>
      </c>
      <c r="S568" s="29" t="s">
        <v>2205</v>
      </c>
      <c r="T568" s="32" t="s">
        <v>5648</v>
      </c>
      <c r="U568" s="18" t="s">
        <v>2141</v>
      </c>
      <c r="V568" s="18" t="s">
        <v>2139</v>
      </c>
      <c r="W568" t="s">
        <v>7563</v>
      </c>
      <c r="X568" s="18" t="s">
        <v>7545</v>
      </c>
      <c r="Y568" s="19"/>
    </row>
    <row r="569" spans="1:25" s="18" customFormat="1" x14ac:dyDescent="0.2">
      <c r="A569" s="18">
        <v>65010</v>
      </c>
      <c r="B569" s="18">
        <v>41726</v>
      </c>
      <c r="C569" s="9" t="s">
        <v>26</v>
      </c>
      <c r="D569" s="9" t="s">
        <v>56</v>
      </c>
      <c r="E569" s="9" t="s">
        <v>57</v>
      </c>
      <c r="F569" s="18" t="s">
        <v>2182</v>
      </c>
      <c r="G569" s="18" t="s">
        <v>2183</v>
      </c>
      <c r="H569" s="18" t="s">
        <v>2184</v>
      </c>
      <c r="I569" s="18" t="s">
        <v>2185</v>
      </c>
      <c r="J569" s="19">
        <v>41316</v>
      </c>
      <c r="K569" s="18">
        <v>731</v>
      </c>
      <c r="L569" s="18" t="s">
        <v>729</v>
      </c>
      <c r="M569" s="18" t="s">
        <v>357</v>
      </c>
      <c r="N569" s="18" t="s">
        <v>19</v>
      </c>
      <c r="O569" s="19" t="s">
        <v>1950</v>
      </c>
      <c r="P569" s="27" t="s">
        <v>8044</v>
      </c>
      <c r="Q569" t="s">
        <v>7542</v>
      </c>
      <c r="R569" t="s">
        <v>7543</v>
      </c>
      <c r="S569" s="29" t="s">
        <v>2186</v>
      </c>
      <c r="T569" s="32" t="s">
        <v>5644</v>
      </c>
      <c r="U569" s="18" t="s">
        <v>8886</v>
      </c>
      <c r="V569" s="18" t="s">
        <v>2139</v>
      </c>
      <c r="W569" t="s">
        <v>7563</v>
      </c>
      <c r="X569" s="18" t="s">
        <v>7545</v>
      </c>
    </row>
    <row r="570" spans="1:25" s="18" customFormat="1" x14ac:dyDescent="0.2">
      <c r="A570" s="18">
        <v>41730</v>
      </c>
      <c r="B570" s="18">
        <v>41730</v>
      </c>
      <c r="C570" s="9" t="s">
        <v>26</v>
      </c>
      <c r="D570" s="9" t="s">
        <v>114</v>
      </c>
      <c r="E570" s="9" t="s">
        <v>35</v>
      </c>
      <c r="F570" s="18" t="s">
        <v>2197</v>
      </c>
      <c r="G570" s="18" t="s">
        <v>2198</v>
      </c>
      <c r="H570" s="18" t="s">
        <v>2802</v>
      </c>
      <c r="I570" s="18" t="s">
        <v>2199</v>
      </c>
      <c r="J570" s="19">
        <v>41318</v>
      </c>
      <c r="K570" s="18">
        <v>2231</v>
      </c>
      <c r="L570" s="18" t="s">
        <v>3428</v>
      </c>
      <c r="M570" s="18" t="s">
        <v>4327</v>
      </c>
      <c r="N570" s="18" t="s">
        <v>19</v>
      </c>
      <c r="O570" s="19" t="s">
        <v>10764</v>
      </c>
      <c r="P570" s="27" t="s">
        <v>8047</v>
      </c>
      <c r="Q570" t="s">
        <v>7542</v>
      </c>
      <c r="R570" t="s">
        <v>7543</v>
      </c>
      <c r="S570" s="29" t="s">
        <v>2200</v>
      </c>
      <c r="T570" s="32" t="s">
        <v>5649</v>
      </c>
      <c r="U570" s="18" t="s">
        <v>8897</v>
      </c>
      <c r="V570" s="18" t="s">
        <v>2139</v>
      </c>
      <c r="W570" t="s">
        <v>7558</v>
      </c>
      <c r="X570" s="18" t="s">
        <v>7545</v>
      </c>
      <c r="Y570" s="19"/>
    </row>
    <row r="571" spans="1:25" s="18" customFormat="1" x14ac:dyDescent="0.2">
      <c r="A571" s="18">
        <v>41756</v>
      </c>
      <c r="B571" s="18">
        <v>41756</v>
      </c>
      <c r="C571" s="9" t="s">
        <v>26</v>
      </c>
      <c r="D571" s="9" t="s">
        <v>3442</v>
      </c>
      <c r="E571" s="9" t="s">
        <v>3443</v>
      </c>
      <c r="F571" s="18" t="s">
        <v>447</v>
      </c>
      <c r="G571" s="18" t="s">
        <v>2215</v>
      </c>
      <c r="H571" s="18" t="s">
        <v>2216</v>
      </c>
      <c r="I571" s="18" t="s">
        <v>2217</v>
      </c>
      <c r="J571" s="19">
        <v>41323</v>
      </c>
      <c r="K571" s="18">
        <v>736</v>
      </c>
      <c r="L571" s="18" t="s">
        <v>2446</v>
      </c>
      <c r="M571" s="18" t="s">
        <v>9457</v>
      </c>
      <c r="N571" s="18" t="s">
        <v>19</v>
      </c>
      <c r="O571" s="19" t="s">
        <v>10791</v>
      </c>
      <c r="P571" s="27" t="s">
        <v>8054</v>
      </c>
      <c r="Q571" t="s">
        <v>7542</v>
      </c>
      <c r="R571" t="s">
        <v>7543</v>
      </c>
      <c r="S571" s="29" t="s">
        <v>2218</v>
      </c>
      <c r="T571" s="32" t="s">
        <v>5651</v>
      </c>
      <c r="U571" s="18" t="s">
        <v>2141</v>
      </c>
      <c r="V571" s="18" t="s">
        <v>2139</v>
      </c>
      <c r="W571" t="s">
        <v>7563</v>
      </c>
      <c r="X571" s="18" t="s">
        <v>7545</v>
      </c>
      <c r="Y571" s="19"/>
    </row>
    <row r="572" spans="1:25" s="18" customFormat="1" x14ac:dyDescent="0.2">
      <c r="A572" s="18">
        <v>41763</v>
      </c>
      <c r="B572" s="18">
        <v>41763</v>
      </c>
      <c r="C572" s="9" t="s">
        <v>26</v>
      </c>
      <c r="D572" s="9" t="s">
        <v>56</v>
      </c>
      <c r="E572" s="9" t="s">
        <v>9228</v>
      </c>
      <c r="F572" s="18" t="s">
        <v>2210</v>
      </c>
      <c r="G572" s="18" t="s">
        <v>2211</v>
      </c>
      <c r="H572" s="18" t="s">
        <v>2212</v>
      </c>
      <c r="I572" s="18" t="s">
        <v>2213</v>
      </c>
      <c r="J572" s="19">
        <v>41323</v>
      </c>
      <c r="K572" s="18">
        <v>1716</v>
      </c>
      <c r="L572" s="18" t="s">
        <v>2560</v>
      </c>
      <c r="M572" s="18" t="s">
        <v>714</v>
      </c>
      <c r="N572" s="18" t="s">
        <v>31</v>
      </c>
      <c r="O572" s="19" t="s">
        <v>10775</v>
      </c>
      <c r="P572" s="27" t="s">
        <v>9227</v>
      </c>
      <c r="Q572" t="s">
        <v>7551</v>
      </c>
      <c r="R572" t="s">
        <v>7552</v>
      </c>
      <c r="S572" s="29" t="s">
        <v>2214</v>
      </c>
      <c r="T572" s="32" t="s">
        <v>5652</v>
      </c>
      <c r="U572" s="18" t="s">
        <v>8181</v>
      </c>
      <c r="V572" s="18" t="s">
        <v>2139</v>
      </c>
      <c r="W572" t="s">
        <v>7563</v>
      </c>
      <c r="X572" s="18" t="s">
        <v>7545</v>
      </c>
      <c r="Y572" s="19"/>
    </row>
    <row r="573" spans="1:25" s="18" customFormat="1" x14ac:dyDescent="0.2">
      <c r="A573" s="18">
        <v>41773</v>
      </c>
      <c r="B573" s="18">
        <v>41773</v>
      </c>
      <c r="C573" s="9" t="s">
        <v>26</v>
      </c>
      <c r="D573" s="9" t="s">
        <v>701</v>
      </c>
      <c r="E573" s="9" t="s">
        <v>9817</v>
      </c>
      <c r="F573" s="18" t="s">
        <v>2219</v>
      </c>
      <c r="G573" s="18" t="s">
        <v>2220</v>
      </c>
      <c r="H573" s="18" t="s">
        <v>820</v>
      </c>
      <c r="I573" s="18" t="s">
        <v>2221</v>
      </c>
      <c r="J573" s="19">
        <v>41323</v>
      </c>
      <c r="K573" s="18">
        <v>2361</v>
      </c>
      <c r="L573" s="18" t="s">
        <v>8069</v>
      </c>
      <c r="M573" s="18" t="s">
        <v>9818</v>
      </c>
      <c r="N573" s="18" t="s">
        <v>19</v>
      </c>
      <c r="O573" s="19" t="s">
        <v>9819</v>
      </c>
      <c r="P573" s="27" t="s">
        <v>8040</v>
      </c>
      <c r="Q573" t="s">
        <v>7546</v>
      </c>
      <c r="R573" t="s">
        <v>7543</v>
      </c>
      <c r="S573" s="29" t="s">
        <v>2222</v>
      </c>
      <c r="T573" s="32" t="s">
        <v>5650</v>
      </c>
      <c r="U573" s="18" t="s">
        <v>6782</v>
      </c>
      <c r="V573" s="18" t="s">
        <v>2139</v>
      </c>
      <c r="W573" t="s">
        <v>7558</v>
      </c>
      <c r="X573" s="18" t="s">
        <v>8173</v>
      </c>
      <c r="Y573" s="27"/>
    </row>
    <row r="574" spans="1:25" s="18" customFormat="1" x14ac:dyDescent="0.2">
      <c r="A574" s="18">
        <v>41761</v>
      </c>
      <c r="B574" s="18">
        <v>41761</v>
      </c>
      <c r="C574" s="9" t="s">
        <v>26</v>
      </c>
      <c r="D574" s="9" t="s">
        <v>56</v>
      </c>
      <c r="E574" s="9" t="s">
        <v>57</v>
      </c>
      <c r="F574" s="18" t="s">
        <v>2226</v>
      </c>
      <c r="G574" s="18" t="s">
        <v>2227</v>
      </c>
      <c r="H574" s="18" t="s">
        <v>2228</v>
      </c>
      <c r="I574" s="18" t="s">
        <v>2229</v>
      </c>
      <c r="J574" s="19">
        <v>41325</v>
      </c>
      <c r="K574" s="18">
        <v>740</v>
      </c>
      <c r="L574" s="18" t="s">
        <v>2453</v>
      </c>
      <c r="M574" s="18" t="s">
        <v>357</v>
      </c>
      <c r="N574" s="18" t="s">
        <v>31</v>
      </c>
      <c r="O574" s="19" t="s">
        <v>1950</v>
      </c>
      <c r="P574" s="27" t="s">
        <v>8044</v>
      </c>
      <c r="Q574" t="s">
        <v>7542</v>
      </c>
      <c r="R574" t="s">
        <v>7543</v>
      </c>
      <c r="S574" s="29" t="s">
        <v>2230</v>
      </c>
      <c r="T574" s="32" t="s">
        <v>5654</v>
      </c>
      <c r="U574" s="18" t="s">
        <v>8886</v>
      </c>
      <c r="V574" s="18" t="s">
        <v>2139</v>
      </c>
      <c r="W574" t="s">
        <v>7563</v>
      </c>
      <c r="X574" s="18" t="s">
        <v>7545</v>
      </c>
      <c r="Y574" s="19"/>
    </row>
    <row r="575" spans="1:25" s="18" customFormat="1" x14ac:dyDescent="0.2">
      <c r="A575" s="18">
        <v>41760</v>
      </c>
      <c r="B575" s="18">
        <v>41760</v>
      </c>
      <c r="C575" s="9" t="s">
        <v>26</v>
      </c>
      <c r="D575" s="9" t="s">
        <v>56</v>
      </c>
      <c r="E575" s="9" t="s">
        <v>57</v>
      </c>
      <c r="F575" s="18" t="s">
        <v>159</v>
      </c>
      <c r="G575" s="18" t="s">
        <v>2224</v>
      </c>
      <c r="H575" s="18" t="s">
        <v>2223</v>
      </c>
      <c r="I575" s="18" t="s">
        <v>4142</v>
      </c>
      <c r="J575" s="19">
        <v>41325</v>
      </c>
      <c r="K575" s="18">
        <v>740</v>
      </c>
      <c r="L575" s="18" t="s">
        <v>2453</v>
      </c>
      <c r="M575" s="18" t="s">
        <v>393</v>
      </c>
      <c r="N575" s="18" t="s">
        <v>31</v>
      </c>
      <c r="O575" s="19" t="s">
        <v>1950</v>
      </c>
      <c r="P575" s="27" t="s">
        <v>8044</v>
      </c>
      <c r="Q575" t="s">
        <v>7542</v>
      </c>
      <c r="R575" t="s">
        <v>7543</v>
      </c>
      <c r="S575" s="29" t="s">
        <v>2225</v>
      </c>
      <c r="T575" s="32" t="s">
        <v>5653</v>
      </c>
      <c r="U575" s="18" t="s">
        <v>8886</v>
      </c>
      <c r="V575" s="18" t="s">
        <v>2139</v>
      </c>
      <c r="W575" t="s">
        <v>7563</v>
      </c>
      <c r="X575" s="18" t="s">
        <v>7545</v>
      </c>
      <c r="Y575" s="19"/>
    </row>
    <row r="576" spans="1:25" s="18" customFormat="1" x14ac:dyDescent="0.2">
      <c r="A576" s="18">
        <v>41782</v>
      </c>
      <c r="B576" s="18">
        <v>41782</v>
      </c>
      <c r="C576" s="9" t="s">
        <v>26</v>
      </c>
      <c r="D576" s="9" t="s">
        <v>2348</v>
      </c>
      <c r="E576" s="9" t="s">
        <v>2454</v>
      </c>
      <c r="F576" s="18" t="s">
        <v>2231</v>
      </c>
      <c r="G576" s="18" t="s">
        <v>2232</v>
      </c>
      <c r="H576" s="18" t="s">
        <v>876</v>
      </c>
      <c r="I576" s="18" t="s">
        <v>2233</v>
      </c>
      <c r="J576" s="19">
        <v>41330</v>
      </c>
      <c r="K576" s="18">
        <v>2257</v>
      </c>
      <c r="L576" s="18" t="s">
        <v>3449</v>
      </c>
      <c r="M576" s="18" t="s">
        <v>9806</v>
      </c>
      <c r="N576" s="18" t="s">
        <v>31</v>
      </c>
      <c r="O576" s="19" t="s">
        <v>10776</v>
      </c>
      <c r="P576" s="27" t="s">
        <v>10384</v>
      </c>
      <c r="Q576" t="s">
        <v>7542</v>
      </c>
      <c r="R576" t="s">
        <v>7543</v>
      </c>
      <c r="S576" s="29" t="s">
        <v>2234</v>
      </c>
      <c r="T576" s="32" t="s">
        <v>5657</v>
      </c>
      <c r="U576" s="18" t="s">
        <v>8886</v>
      </c>
      <c r="V576" s="18" t="s">
        <v>2139</v>
      </c>
      <c r="W576" t="s">
        <v>7558</v>
      </c>
      <c r="X576" s="18" t="s">
        <v>7545</v>
      </c>
      <c r="Y576" s="19"/>
    </row>
    <row r="577" spans="1:25" s="18" customFormat="1" x14ac:dyDescent="0.2">
      <c r="A577" s="18">
        <v>41816</v>
      </c>
      <c r="B577" s="18">
        <v>41816</v>
      </c>
      <c r="C577" s="9" t="s">
        <v>26</v>
      </c>
      <c r="D577" s="9" t="s">
        <v>56</v>
      </c>
      <c r="E577" s="9" t="s">
        <v>57</v>
      </c>
      <c r="F577" s="18" t="s">
        <v>853</v>
      </c>
      <c r="G577" s="18" t="s">
        <v>2235</v>
      </c>
      <c r="H577" s="18" t="s">
        <v>1073</v>
      </c>
      <c r="I577" s="18" t="s">
        <v>2236</v>
      </c>
      <c r="J577" s="19">
        <v>41330</v>
      </c>
      <c r="K577" s="18">
        <v>735</v>
      </c>
      <c r="L577" s="18" t="s">
        <v>3466</v>
      </c>
      <c r="M577" s="18" t="s">
        <v>948</v>
      </c>
      <c r="N577" s="18" t="s">
        <v>31</v>
      </c>
      <c r="O577" s="19" t="s">
        <v>1950</v>
      </c>
      <c r="P577" s="27" t="s">
        <v>8044</v>
      </c>
      <c r="Q577" t="s">
        <v>7542</v>
      </c>
      <c r="R577" t="s">
        <v>7543</v>
      </c>
      <c r="S577" s="29" t="s">
        <v>2237</v>
      </c>
      <c r="T577" s="32" t="s">
        <v>5660</v>
      </c>
      <c r="U577" s="18" t="s">
        <v>8886</v>
      </c>
      <c r="V577" s="18" t="s">
        <v>2139</v>
      </c>
      <c r="W577" t="s">
        <v>7568</v>
      </c>
      <c r="X577" s="18" t="s">
        <v>7545</v>
      </c>
      <c r="Y577" s="19"/>
    </row>
    <row r="578" spans="1:25" s="18" customFormat="1" x14ac:dyDescent="0.2">
      <c r="A578" s="18">
        <v>41779</v>
      </c>
      <c r="B578" s="18">
        <v>41779</v>
      </c>
      <c r="C578" s="9" t="s">
        <v>26</v>
      </c>
      <c r="D578" s="9" t="s">
        <v>56</v>
      </c>
      <c r="E578" s="9" t="s">
        <v>57</v>
      </c>
      <c r="F578" s="18" t="s">
        <v>2245</v>
      </c>
      <c r="G578" s="18" t="s">
        <v>1012</v>
      </c>
      <c r="H578" s="18" t="s">
        <v>480</v>
      </c>
      <c r="I578" s="18" t="s">
        <v>2246</v>
      </c>
      <c r="J578" s="19">
        <v>41330</v>
      </c>
      <c r="K578" s="18">
        <v>731</v>
      </c>
      <c r="L578" s="18" t="s">
        <v>729</v>
      </c>
      <c r="M578" s="18" t="s">
        <v>393</v>
      </c>
      <c r="N578" s="18" t="s">
        <v>19</v>
      </c>
      <c r="O578" s="19" t="s">
        <v>1950</v>
      </c>
      <c r="P578" s="27" t="s">
        <v>8044</v>
      </c>
      <c r="Q578" t="s">
        <v>7542</v>
      </c>
      <c r="R578" t="s">
        <v>7543</v>
      </c>
      <c r="S578" s="29" t="s">
        <v>2247</v>
      </c>
      <c r="T578" s="32" t="s">
        <v>5659</v>
      </c>
      <c r="U578" s="18" t="s">
        <v>8886</v>
      </c>
      <c r="V578" s="18" t="s">
        <v>2139</v>
      </c>
      <c r="W578" t="s">
        <v>7563</v>
      </c>
      <c r="X578" s="18" t="s">
        <v>7545</v>
      </c>
      <c r="Y578" s="19"/>
    </row>
    <row r="579" spans="1:25" s="18" customFormat="1" x14ac:dyDescent="0.2">
      <c r="A579" s="18">
        <v>41664</v>
      </c>
      <c r="B579" s="18">
        <v>41664</v>
      </c>
      <c r="C579" s="9" t="s">
        <v>26</v>
      </c>
      <c r="D579" s="9" t="s">
        <v>7148</v>
      </c>
      <c r="E579" s="9" t="s">
        <v>7149</v>
      </c>
      <c r="F579" s="18" t="s">
        <v>2242</v>
      </c>
      <c r="G579" s="18" t="s">
        <v>155</v>
      </c>
      <c r="H579" s="18" t="s">
        <v>1268</v>
      </c>
      <c r="I579" s="18" t="s">
        <v>2243</v>
      </c>
      <c r="J579" s="19">
        <v>41330</v>
      </c>
      <c r="K579" s="18">
        <v>2231</v>
      </c>
      <c r="L579" s="18" t="s">
        <v>3428</v>
      </c>
      <c r="M579" s="18" t="s">
        <v>4141</v>
      </c>
      <c r="N579" s="18" t="s">
        <v>31</v>
      </c>
      <c r="O579" s="19" t="s">
        <v>10808</v>
      </c>
      <c r="P579" s="27" t="s">
        <v>8070</v>
      </c>
      <c r="Q579" t="s">
        <v>7542</v>
      </c>
      <c r="R579" t="s">
        <v>7543</v>
      </c>
      <c r="S579" s="29" t="s">
        <v>2244</v>
      </c>
      <c r="T579" s="32" t="s">
        <v>5658</v>
      </c>
      <c r="U579" s="18" t="s">
        <v>8886</v>
      </c>
      <c r="V579" s="18" t="s">
        <v>2139</v>
      </c>
      <c r="W579" t="s">
        <v>7558</v>
      </c>
      <c r="X579" s="18" t="s">
        <v>7545</v>
      </c>
      <c r="Y579" s="19"/>
    </row>
    <row r="580" spans="1:25" s="18" customFormat="1" x14ac:dyDescent="0.2">
      <c r="A580" s="18">
        <v>41656</v>
      </c>
      <c r="B580" s="18">
        <v>41656</v>
      </c>
      <c r="C580" s="9" t="s">
        <v>26</v>
      </c>
      <c r="D580" s="9" t="s">
        <v>3469</v>
      </c>
      <c r="E580" s="9" t="s">
        <v>4687</v>
      </c>
      <c r="F580" s="18" t="s">
        <v>2238</v>
      </c>
      <c r="G580" s="18" t="s">
        <v>1775</v>
      </c>
      <c r="H580" s="18" t="s">
        <v>2239</v>
      </c>
      <c r="I580" s="18" t="s">
        <v>2240</v>
      </c>
      <c r="J580" s="19">
        <v>41330</v>
      </c>
      <c r="K580" s="18">
        <v>2231</v>
      </c>
      <c r="L580" s="18" t="s">
        <v>3428</v>
      </c>
      <c r="M580" s="18" t="s">
        <v>2796</v>
      </c>
      <c r="N580" s="18" t="s">
        <v>31</v>
      </c>
      <c r="O580" s="19" t="s">
        <v>10807</v>
      </c>
      <c r="P580" s="27" t="s">
        <v>8067</v>
      </c>
      <c r="Q580" t="s">
        <v>7542</v>
      </c>
      <c r="R580" t="s">
        <v>7543</v>
      </c>
      <c r="S580" s="29" t="s">
        <v>2241</v>
      </c>
      <c r="T580" s="32" t="s">
        <v>5656</v>
      </c>
      <c r="U580" s="18" t="s">
        <v>8886</v>
      </c>
      <c r="V580" s="18" t="s">
        <v>2139</v>
      </c>
      <c r="W580" t="s">
        <v>7558</v>
      </c>
      <c r="X580" s="18" t="s">
        <v>7545</v>
      </c>
      <c r="Y580" s="19"/>
    </row>
    <row r="581" spans="1:25" s="18" customFormat="1" x14ac:dyDescent="0.2">
      <c r="A581" s="18">
        <v>41796</v>
      </c>
      <c r="B581" s="18">
        <v>41796</v>
      </c>
      <c r="C581" s="9" t="s">
        <v>26</v>
      </c>
      <c r="D581" s="9" t="s">
        <v>56</v>
      </c>
      <c r="E581" s="9" t="s">
        <v>57</v>
      </c>
      <c r="F581" s="18" t="s">
        <v>2248</v>
      </c>
      <c r="G581" s="18" t="s">
        <v>2249</v>
      </c>
      <c r="H581" s="18" t="s">
        <v>2250</v>
      </c>
      <c r="I581" s="18" t="s">
        <v>2251</v>
      </c>
      <c r="J581" s="19">
        <v>41330</v>
      </c>
      <c r="K581" s="18">
        <v>2231</v>
      </c>
      <c r="L581" s="18" t="s">
        <v>3428</v>
      </c>
      <c r="M581" s="18" t="s">
        <v>261</v>
      </c>
      <c r="N581" s="18" t="s">
        <v>19</v>
      </c>
      <c r="O581" s="19" t="s">
        <v>1950</v>
      </c>
      <c r="P581" s="27" t="s">
        <v>8044</v>
      </c>
      <c r="Q581" t="s">
        <v>7542</v>
      </c>
      <c r="R581" t="s">
        <v>7543</v>
      </c>
      <c r="S581" s="29" t="s">
        <v>2252</v>
      </c>
      <c r="T581" s="32" t="s">
        <v>5655</v>
      </c>
      <c r="U581" s="18" t="s">
        <v>8886</v>
      </c>
      <c r="V581" s="18" t="s">
        <v>2139</v>
      </c>
      <c r="W581" t="s">
        <v>7558</v>
      </c>
      <c r="X581" s="18" t="s">
        <v>7545</v>
      </c>
      <c r="Y581" s="19"/>
    </row>
    <row r="582" spans="1:25" s="18" customFormat="1" x14ac:dyDescent="0.2">
      <c r="A582" s="18">
        <v>41757</v>
      </c>
      <c r="B582" s="18">
        <v>41757</v>
      </c>
      <c r="C582" s="9" t="s">
        <v>26</v>
      </c>
      <c r="D582" s="9" t="s">
        <v>2766</v>
      </c>
      <c r="E582" s="9" t="s">
        <v>2767</v>
      </c>
      <c r="F582" s="18" t="s">
        <v>2253</v>
      </c>
      <c r="G582" s="18" t="s">
        <v>2254</v>
      </c>
      <c r="H582" s="18" t="s">
        <v>2255</v>
      </c>
      <c r="I582" s="18" t="s">
        <v>2256</v>
      </c>
      <c r="J582" s="19">
        <v>41337</v>
      </c>
      <c r="K582" s="18">
        <v>2233</v>
      </c>
      <c r="L582" s="18" t="s">
        <v>3444</v>
      </c>
      <c r="M582" s="18" t="s">
        <v>2567</v>
      </c>
      <c r="N582" s="18" t="s">
        <v>19</v>
      </c>
      <c r="O582" s="19" t="s">
        <v>10735</v>
      </c>
      <c r="P582" s="27" t="s">
        <v>8056</v>
      </c>
      <c r="Q582" t="s">
        <v>7542</v>
      </c>
      <c r="R582" t="s">
        <v>7543</v>
      </c>
      <c r="S582" s="29" t="s">
        <v>2257</v>
      </c>
      <c r="T582" s="32" t="s">
        <v>5665</v>
      </c>
      <c r="U582" s="18" t="s">
        <v>8886</v>
      </c>
      <c r="V582" s="18" t="s">
        <v>2139</v>
      </c>
      <c r="W582" t="s">
        <v>7558</v>
      </c>
      <c r="X582" s="18" t="s">
        <v>7545</v>
      </c>
      <c r="Y582" s="19"/>
    </row>
    <row r="583" spans="1:25" s="18" customFormat="1" x14ac:dyDescent="0.2">
      <c r="A583" s="18">
        <v>41758</v>
      </c>
      <c r="B583" s="18">
        <v>41758</v>
      </c>
      <c r="C583" s="9" t="s">
        <v>26</v>
      </c>
      <c r="D583" s="9" t="s">
        <v>2364</v>
      </c>
      <c r="E583" s="9" t="s">
        <v>2975</v>
      </c>
      <c r="F583" s="18" t="s">
        <v>20</v>
      </c>
      <c r="G583" s="18" t="s">
        <v>2263</v>
      </c>
      <c r="H583" s="18" t="s">
        <v>2264</v>
      </c>
      <c r="I583" s="18" t="s">
        <v>2265</v>
      </c>
      <c r="J583" s="19">
        <v>41337</v>
      </c>
      <c r="K583" s="18">
        <v>2231</v>
      </c>
      <c r="L583" s="18" t="s">
        <v>3428</v>
      </c>
      <c r="M583" s="18" t="s">
        <v>4141</v>
      </c>
      <c r="N583" s="18" t="s">
        <v>31</v>
      </c>
      <c r="O583" s="19" t="s">
        <v>10805</v>
      </c>
      <c r="P583" s="27" t="s">
        <v>8066</v>
      </c>
      <c r="Q583" t="s">
        <v>7542</v>
      </c>
      <c r="R583" t="s">
        <v>7543</v>
      </c>
      <c r="S583" s="29" t="s">
        <v>2266</v>
      </c>
      <c r="T583" s="32" t="s">
        <v>5664</v>
      </c>
      <c r="U583" s="18" t="s">
        <v>8886</v>
      </c>
      <c r="V583" s="18" t="s">
        <v>2139</v>
      </c>
      <c r="W583" t="s">
        <v>7558</v>
      </c>
      <c r="X583" s="18" t="s">
        <v>7545</v>
      </c>
      <c r="Y583" s="19"/>
    </row>
    <row r="584" spans="1:25" s="18" customFormat="1" x14ac:dyDescent="0.2">
      <c r="A584" s="18">
        <v>41836</v>
      </c>
      <c r="B584" s="18">
        <v>41836</v>
      </c>
      <c r="C584" s="9" t="s">
        <v>26</v>
      </c>
      <c r="D584" s="9" t="s">
        <v>135</v>
      </c>
      <c r="E584" s="9" t="s">
        <v>2448</v>
      </c>
      <c r="F584" s="18" t="s">
        <v>2411</v>
      </c>
      <c r="G584" s="18" t="s">
        <v>144</v>
      </c>
      <c r="H584" s="18" t="s">
        <v>1035</v>
      </c>
      <c r="I584" s="18" t="s">
        <v>6613</v>
      </c>
      <c r="J584" s="19">
        <v>41337</v>
      </c>
      <c r="K584" s="18">
        <v>2229</v>
      </c>
      <c r="L584" s="18" t="s">
        <v>3454</v>
      </c>
      <c r="M584" s="18" t="s">
        <v>137</v>
      </c>
      <c r="N584" s="18" t="s">
        <v>31</v>
      </c>
      <c r="O584" s="19" t="s">
        <v>10784</v>
      </c>
      <c r="P584" s="27" t="s">
        <v>8060</v>
      </c>
      <c r="Q584" t="s">
        <v>7542</v>
      </c>
      <c r="R584" t="s">
        <v>7543</v>
      </c>
      <c r="S584" s="29" t="s">
        <v>2267</v>
      </c>
      <c r="T584" s="32" t="s">
        <v>5661</v>
      </c>
      <c r="U584" s="18" t="s">
        <v>8897</v>
      </c>
      <c r="V584" s="18" t="s">
        <v>2139</v>
      </c>
      <c r="W584" t="s">
        <v>7558</v>
      </c>
      <c r="X584" s="18" t="s">
        <v>7545</v>
      </c>
      <c r="Y584" s="19"/>
    </row>
    <row r="585" spans="1:25" s="18" customFormat="1" x14ac:dyDescent="0.2">
      <c r="A585" s="18">
        <v>41839</v>
      </c>
      <c r="B585" s="18">
        <v>41839</v>
      </c>
      <c r="C585" s="9" t="s">
        <v>26</v>
      </c>
      <c r="D585" s="9" t="s">
        <v>56</v>
      </c>
      <c r="E585" s="9" t="s">
        <v>57</v>
      </c>
      <c r="F585" s="18" t="s">
        <v>2273</v>
      </c>
      <c r="G585" s="18" t="s">
        <v>2274</v>
      </c>
      <c r="H585" s="18" t="s">
        <v>2275</v>
      </c>
      <c r="I585" s="18" t="s">
        <v>2276</v>
      </c>
      <c r="J585" s="19">
        <v>41337</v>
      </c>
      <c r="K585" s="18">
        <v>736</v>
      </c>
      <c r="L585" s="18" t="s">
        <v>2446</v>
      </c>
      <c r="M585" s="18" t="s">
        <v>8197</v>
      </c>
      <c r="N585" s="18" t="s">
        <v>31</v>
      </c>
      <c r="O585" s="19" t="s">
        <v>1950</v>
      </c>
      <c r="P585" s="27" t="s">
        <v>8044</v>
      </c>
      <c r="Q585" t="s">
        <v>7542</v>
      </c>
      <c r="R585" t="s">
        <v>7543</v>
      </c>
      <c r="S585" s="29" t="s">
        <v>2277</v>
      </c>
      <c r="T585" s="32" t="s">
        <v>5666</v>
      </c>
      <c r="U585" s="18" t="s">
        <v>2141</v>
      </c>
      <c r="V585" s="18" t="s">
        <v>2139</v>
      </c>
      <c r="W585" t="s">
        <v>7563</v>
      </c>
      <c r="X585" s="18" t="s">
        <v>7545</v>
      </c>
      <c r="Y585" s="19"/>
    </row>
    <row r="586" spans="1:25" s="18" customFormat="1" x14ac:dyDescent="0.2">
      <c r="A586" s="18">
        <v>92305</v>
      </c>
      <c r="B586" s="18">
        <v>92305</v>
      </c>
      <c r="C586" s="9" t="s">
        <v>26</v>
      </c>
      <c r="D586" s="9" t="s">
        <v>56</v>
      </c>
      <c r="E586" s="9" t="s">
        <v>2342</v>
      </c>
      <c r="F586" s="18" t="s">
        <v>2258</v>
      </c>
      <c r="G586" s="18" t="s">
        <v>2259</v>
      </c>
      <c r="H586" s="18" t="s">
        <v>2260</v>
      </c>
      <c r="I586" s="18" t="s">
        <v>2261</v>
      </c>
      <c r="J586" s="19">
        <v>41337</v>
      </c>
      <c r="K586" s="18">
        <v>2698</v>
      </c>
      <c r="L586" s="18" t="s">
        <v>7143</v>
      </c>
      <c r="M586" s="18" t="s">
        <v>8188</v>
      </c>
      <c r="N586" s="18" t="s">
        <v>31</v>
      </c>
      <c r="O586" s="19" t="s">
        <v>2449</v>
      </c>
      <c r="P586" s="27" t="s">
        <v>8046</v>
      </c>
      <c r="Q586" t="s">
        <v>7554</v>
      </c>
      <c r="R586" t="s">
        <v>7561</v>
      </c>
      <c r="S586" s="29" t="s">
        <v>2262</v>
      </c>
      <c r="T586" s="32" t="s">
        <v>5663</v>
      </c>
      <c r="U586" s="18" t="s">
        <v>7562</v>
      </c>
      <c r="V586" s="18" t="s">
        <v>2139</v>
      </c>
      <c r="W586" t="s">
        <v>7563</v>
      </c>
      <c r="X586" s="18" t="s">
        <v>7545</v>
      </c>
      <c r="Y586" s="19"/>
    </row>
    <row r="587" spans="1:25" s="18" customFormat="1" x14ac:dyDescent="0.2">
      <c r="A587" s="18">
        <v>41838</v>
      </c>
      <c r="B587" s="18">
        <v>41838</v>
      </c>
      <c r="C587" s="9" t="s">
        <v>26</v>
      </c>
      <c r="D587" s="9" t="s">
        <v>2339</v>
      </c>
      <c r="E587" s="9" t="s">
        <v>3435</v>
      </c>
      <c r="F587" s="18" t="s">
        <v>2268</v>
      </c>
      <c r="G587" s="18" t="s">
        <v>2269</v>
      </c>
      <c r="H587" s="18" t="s">
        <v>2270</v>
      </c>
      <c r="I587" s="18" t="s">
        <v>2271</v>
      </c>
      <c r="J587" s="19">
        <v>41337</v>
      </c>
      <c r="K587" s="18">
        <v>689</v>
      </c>
      <c r="L587" s="18" t="s">
        <v>8180</v>
      </c>
      <c r="M587" s="18" t="s">
        <v>112</v>
      </c>
      <c r="N587" s="18" t="s">
        <v>19</v>
      </c>
      <c r="O587" s="19" t="s">
        <v>3436</v>
      </c>
      <c r="P587" s="27" t="s">
        <v>8048</v>
      </c>
      <c r="Q587" t="s">
        <v>7554</v>
      </c>
      <c r="R587" t="s">
        <v>7555</v>
      </c>
      <c r="S587" s="29" t="s">
        <v>2272</v>
      </c>
      <c r="T587" s="32" t="s">
        <v>5667</v>
      </c>
      <c r="U587" s="18" t="s">
        <v>8956</v>
      </c>
      <c r="V587" s="18" t="s">
        <v>2139</v>
      </c>
      <c r="W587" t="s">
        <v>7563</v>
      </c>
      <c r="X587" s="18" t="s">
        <v>8173</v>
      </c>
    </row>
    <row r="588" spans="1:25" s="18" customFormat="1" x14ac:dyDescent="0.2">
      <c r="A588" s="18">
        <v>41759</v>
      </c>
      <c r="B588" s="18">
        <v>41759</v>
      </c>
      <c r="C588" s="9" t="s">
        <v>9248</v>
      </c>
      <c r="D588" s="9" t="s">
        <v>2348</v>
      </c>
      <c r="E588" s="9" t="s">
        <v>2454</v>
      </c>
      <c r="F588" s="18" t="s">
        <v>2124</v>
      </c>
      <c r="G588" s="18" t="s">
        <v>2278</v>
      </c>
      <c r="H588" s="18" t="s">
        <v>1110</v>
      </c>
      <c r="I588" s="18" t="s">
        <v>2279</v>
      </c>
      <c r="J588" s="19">
        <v>41337</v>
      </c>
      <c r="K588" s="18">
        <v>853</v>
      </c>
      <c r="L588" s="18" t="s">
        <v>6794</v>
      </c>
      <c r="M588" s="18" t="s">
        <v>9036</v>
      </c>
      <c r="N588" s="18" t="s">
        <v>19</v>
      </c>
      <c r="O588" s="18" t="s">
        <v>9297</v>
      </c>
      <c r="P588" s="27" t="s">
        <v>10384</v>
      </c>
      <c r="Q588" t="s">
        <v>7542</v>
      </c>
      <c r="R588" t="s">
        <v>7543</v>
      </c>
      <c r="S588" s="29" t="s">
        <v>2280</v>
      </c>
      <c r="T588" s="32" t="s">
        <v>5662</v>
      </c>
      <c r="U588" s="18" t="s">
        <v>6782</v>
      </c>
      <c r="V588" s="18" t="s">
        <v>2138</v>
      </c>
      <c r="W588" t="s">
        <v>7564</v>
      </c>
      <c r="X588" s="18" t="s">
        <v>7545</v>
      </c>
    </row>
    <row r="589" spans="1:25" s="18" customFormat="1" x14ac:dyDescent="0.2">
      <c r="A589" s="18">
        <v>64749</v>
      </c>
      <c r="B589" s="18">
        <v>64749</v>
      </c>
      <c r="C589" s="9" t="s">
        <v>9248</v>
      </c>
      <c r="D589" s="9" t="s">
        <v>3380</v>
      </c>
      <c r="E589" s="9" t="s">
        <v>4672</v>
      </c>
      <c r="F589" s="18" t="s">
        <v>2281</v>
      </c>
      <c r="G589" s="18" t="s">
        <v>1215</v>
      </c>
      <c r="H589" s="18" t="s">
        <v>1745</v>
      </c>
      <c r="I589" s="18" t="s">
        <v>2282</v>
      </c>
      <c r="J589" s="19">
        <v>41338</v>
      </c>
      <c r="K589" s="18">
        <v>713</v>
      </c>
      <c r="L589" s="18" t="s">
        <v>2442</v>
      </c>
      <c r="M589" s="18" t="s">
        <v>4129</v>
      </c>
      <c r="N589" s="18" t="s">
        <v>19</v>
      </c>
      <c r="O589" s="18" t="s">
        <v>9285</v>
      </c>
      <c r="P589" s="27" t="s">
        <v>8049</v>
      </c>
      <c r="Q589" t="s">
        <v>7542</v>
      </c>
      <c r="R589" t="s">
        <v>7543</v>
      </c>
      <c r="S589" s="29" t="s">
        <v>2283</v>
      </c>
      <c r="T589" s="32" t="s">
        <v>5668</v>
      </c>
      <c r="U589" s="18" t="s">
        <v>8897</v>
      </c>
      <c r="V589" s="18" t="s">
        <v>2138</v>
      </c>
      <c r="W589" t="s">
        <v>7548</v>
      </c>
      <c r="X589" s="18" t="s">
        <v>7545</v>
      </c>
    </row>
    <row r="590" spans="1:25" s="18" customFormat="1" x14ac:dyDescent="0.2">
      <c r="A590" s="18">
        <v>41861</v>
      </c>
      <c r="B590" s="18">
        <v>41861</v>
      </c>
      <c r="C590" s="9" t="s">
        <v>26</v>
      </c>
      <c r="D590" s="9" t="s">
        <v>56</v>
      </c>
      <c r="E590" s="9" t="s">
        <v>57</v>
      </c>
      <c r="F590" s="18" t="s">
        <v>2300</v>
      </c>
      <c r="G590" s="18" t="s">
        <v>2301</v>
      </c>
      <c r="H590" s="18" t="s">
        <v>1211</v>
      </c>
      <c r="I590" s="18" t="s">
        <v>2302</v>
      </c>
      <c r="J590" s="19">
        <v>41344</v>
      </c>
      <c r="K590" s="18">
        <v>2231</v>
      </c>
      <c r="L590" s="18" t="s">
        <v>3428</v>
      </c>
      <c r="M590" s="18" t="s">
        <v>948</v>
      </c>
      <c r="N590" s="18" t="s">
        <v>31</v>
      </c>
      <c r="O590" s="19" t="s">
        <v>1950</v>
      </c>
      <c r="P590" s="27" t="s">
        <v>8044</v>
      </c>
      <c r="Q590" t="s">
        <v>7542</v>
      </c>
      <c r="R590" t="s">
        <v>7543</v>
      </c>
      <c r="S590" s="29" t="s">
        <v>2303</v>
      </c>
      <c r="T590" s="32" t="s">
        <v>5669</v>
      </c>
      <c r="U590" s="18" t="s">
        <v>8886</v>
      </c>
      <c r="V590" s="18" t="s">
        <v>2139</v>
      </c>
      <c r="W590" t="s">
        <v>7558</v>
      </c>
      <c r="X590" s="18" t="s">
        <v>7545</v>
      </c>
      <c r="Y590" s="19"/>
    </row>
    <row r="591" spans="1:25" s="18" customFormat="1" x14ac:dyDescent="0.2">
      <c r="A591" s="18">
        <v>41864</v>
      </c>
      <c r="B591" s="18">
        <v>41864</v>
      </c>
      <c r="C591" s="9" t="s">
        <v>26</v>
      </c>
      <c r="D591" s="9" t="s">
        <v>2160</v>
      </c>
      <c r="E591" s="9" t="s">
        <v>4688</v>
      </c>
      <c r="F591" s="18" t="s">
        <v>166</v>
      </c>
      <c r="G591" s="18" t="s">
        <v>2284</v>
      </c>
      <c r="H591" s="18" t="s">
        <v>2285</v>
      </c>
      <c r="I591" s="18" t="s">
        <v>2286</v>
      </c>
      <c r="J591" s="19">
        <v>41344</v>
      </c>
      <c r="K591" s="18">
        <v>748</v>
      </c>
      <c r="L591" s="18" t="s">
        <v>2445</v>
      </c>
      <c r="M591" s="18" t="s">
        <v>4331</v>
      </c>
      <c r="N591" s="18" t="s">
        <v>31</v>
      </c>
      <c r="O591" s="19" t="s">
        <v>10768</v>
      </c>
      <c r="P591" s="27" t="s">
        <v>8068</v>
      </c>
      <c r="Q591" t="s">
        <v>7542</v>
      </c>
      <c r="R591" t="s">
        <v>7543</v>
      </c>
      <c r="S591" s="29" t="s">
        <v>2287</v>
      </c>
      <c r="T591" s="32" t="s">
        <v>5670</v>
      </c>
      <c r="U591" s="18" t="s">
        <v>8897</v>
      </c>
      <c r="V591" s="18" t="s">
        <v>2139</v>
      </c>
      <c r="W591" t="s">
        <v>7564</v>
      </c>
      <c r="X591" s="18" t="s">
        <v>7545</v>
      </c>
      <c r="Y591" s="19"/>
    </row>
    <row r="592" spans="1:25" s="18" customFormat="1" x14ac:dyDescent="0.2">
      <c r="A592" s="18">
        <v>41862</v>
      </c>
      <c r="B592" s="18">
        <v>41862</v>
      </c>
      <c r="C592" s="9" t="s">
        <v>26</v>
      </c>
      <c r="D592" s="9" t="s">
        <v>701</v>
      </c>
      <c r="E592" s="9" t="s">
        <v>7591</v>
      </c>
      <c r="F592" s="18" t="s">
        <v>671</v>
      </c>
      <c r="G592" s="18" t="s">
        <v>2293</v>
      </c>
      <c r="H592" s="18" t="s">
        <v>2294</v>
      </c>
      <c r="I592" s="18" t="s">
        <v>2295</v>
      </c>
      <c r="J592" s="19">
        <v>41344</v>
      </c>
      <c r="K592" s="18">
        <v>2606</v>
      </c>
      <c r="L592" s="18" t="s">
        <v>8227</v>
      </c>
      <c r="M592" s="18" t="s">
        <v>9826</v>
      </c>
      <c r="N592" s="18" t="s">
        <v>19</v>
      </c>
      <c r="O592" s="19" t="s">
        <v>7592</v>
      </c>
      <c r="P592" s="27" t="s">
        <v>8042</v>
      </c>
      <c r="Q592" t="s">
        <v>7546</v>
      </c>
      <c r="R592" t="s">
        <v>7543</v>
      </c>
      <c r="S592" s="29" t="s">
        <v>2296</v>
      </c>
      <c r="T592" s="32" t="s">
        <v>5673</v>
      </c>
      <c r="U592" s="18" t="s">
        <v>6782</v>
      </c>
      <c r="V592" s="18" t="s">
        <v>2139</v>
      </c>
      <c r="W592" t="s">
        <v>7563</v>
      </c>
      <c r="X592" s="18" t="s">
        <v>7545</v>
      </c>
      <c r="Y592" s="27"/>
    </row>
    <row r="593" spans="1:25" s="18" customFormat="1" x14ac:dyDescent="0.2">
      <c r="A593" s="18">
        <v>41863</v>
      </c>
      <c r="B593" s="18">
        <v>41863</v>
      </c>
      <c r="C593" s="9" t="s">
        <v>26</v>
      </c>
      <c r="D593" s="9" t="s">
        <v>701</v>
      </c>
      <c r="E593" s="9" t="s">
        <v>4669</v>
      </c>
      <c r="F593" s="18" t="s">
        <v>1878</v>
      </c>
      <c r="G593" s="18" t="s">
        <v>2297</v>
      </c>
      <c r="H593" s="18" t="s">
        <v>1770</v>
      </c>
      <c r="I593" s="18" t="s">
        <v>2298</v>
      </c>
      <c r="J593" s="19">
        <v>41344</v>
      </c>
      <c r="K593" s="18">
        <v>824</v>
      </c>
      <c r="L593" s="18" t="s">
        <v>932</v>
      </c>
      <c r="M593" s="18" t="s">
        <v>4681</v>
      </c>
      <c r="N593" s="18" t="s">
        <v>19</v>
      </c>
      <c r="O593" s="19" t="s">
        <v>4670</v>
      </c>
      <c r="P593" s="27" t="s">
        <v>8040</v>
      </c>
      <c r="Q593" t="s">
        <v>7546</v>
      </c>
      <c r="R593" t="s">
        <v>7547</v>
      </c>
      <c r="S593" s="29" t="s">
        <v>2299</v>
      </c>
      <c r="T593" s="32" t="s">
        <v>5671</v>
      </c>
      <c r="U593" s="18" t="s">
        <v>6782</v>
      </c>
      <c r="V593" s="18" t="s">
        <v>2139</v>
      </c>
      <c r="W593" t="s">
        <v>7563</v>
      </c>
      <c r="X593" s="18" t="s">
        <v>7545</v>
      </c>
      <c r="Y593" s="27"/>
    </row>
    <row r="594" spans="1:25" s="18" customFormat="1" x14ac:dyDescent="0.2">
      <c r="A594" s="18">
        <v>41780</v>
      </c>
      <c r="B594" s="18">
        <v>41780</v>
      </c>
      <c r="C594" s="9" t="s">
        <v>26</v>
      </c>
      <c r="D594" s="9" t="s">
        <v>701</v>
      </c>
      <c r="E594" s="9" t="s">
        <v>4669</v>
      </c>
      <c r="F594" s="18" t="s">
        <v>2288</v>
      </c>
      <c r="G594" s="18" t="s">
        <v>2289</v>
      </c>
      <c r="H594" s="18" t="s">
        <v>2290</v>
      </c>
      <c r="I594" s="18" t="s">
        <v>2291</v>
      </c>
      <c r="J594" s="19">
        <v>41344</v>
      </c>
      <c r="K594" s="18">
        <v>2254</v>
      </c>
      <c r="L594" s="18" t="s">
        <v>3457</v>
      </c>
      <c r="M594" s="18" t="s">
        <v>1510</v>
      </c>
      <c r="N594" s="18" t="s">
        <v>19</v>
      </c>
      <c r="O594" s="19" t="s">
        <v>4670</v>
      </c>
      <c r="P594" s="27" t="s">
        <v>8040</v>
      </c>
      <c r="Q594" t="s">
        <v>7546</v>
      </c>
      <c r="R594" t="s">
        <v>7547</v>
      </c>
      <c r="S594" s="29" t="s">
        <v>2292</v>
      </c>
      <c r="T594" s="32" t="s">
        <v>5672</v>
      </c>
      <c r="U594" s="18" t="s">
        <v>6782</v>
      </c>
      <c r="V594" s="18" t="s">
        <v>2139</v>
      </c>
      <c r="W594" t="s">
        <v>7558</v>
      </c>
      <c r="X594" s="18" t="s">
        <v>7545</v>
      </c>
      <c r="Y594" s="27"/>
    </row>
    <row r="595" spans="1:25" s="18" customFormat="1" x14ac:dyDescent="0.2">
      <c r="A595" s="18">
        <v>41860</v>
      </c>
      <c r="B595" s="18">
        <v>41860</v>
      </c>
      <c r="C595" s="9" t="s">
        <v>26</v>
      </c>
      <c r="D595" s="9" t="s">
        <v>56</v>
      </c>
      <c r="E595" s="9" t="s">
        <v>57</v>
      </c>
      <c r="F595" s="18" t="s">
        <v>2304</v>
      </c>
      <c r="G595" s="18" t="s">
        <v>2305</v>
      </c>
      <c r="H595" s="18" t="s">
        <v>2306</v>
      </c>
      <c r="I595" s="18" t="s">
        <v>2307</v>
      </c>
      <c r="J595" s="19">
        <v>41345</v>
      </c>
      <c r="K595" s="18">
        <v>740</v>
      </c>
      <c r="L595" s="18" t="s">
        <v>2453</v>
      </c>
      <c r="M595" s="18" t="s">
        <v>357</v>
      </c>
      <c r="N595" s="18" t="s">
        <v>31</v>
      </c>
      <c r="O595" s="19" t="s">
        <v>1950</v>
      </c>
      <c r="P595" s="27" t="s">
        <v>8044</v>
      </c>
      <c r="Q595" t="s">
        <v>7542</v>
      </c>
      <c r="R595" t="s">
        <v>7543</v>
      </c>
      <c r="S595" s="29" t="s">
        <v>2308</v>
      </c>
      <c r="T595" s="32" t="s">
        <v>5674</v>
      </c>
      <c r="U595" s="18" t="s">
        <v>8886</v>
      </c>
      <c r="V595" s="18" t="s">
        <v>2139</v>
      </c>
      <c r="W595" t="s">
        <v>7563</v>
      </c>
      <c r="X595" s="18" t="s">
        <v>7545</v>
      </c>
      <c r="Y595" s="19"/>
    </row>
    <row r="596" spans="1:25" s="18" customFormat="1" x14ac:dyDescent="0.2">
      <c r="A596" s="18">
        <v>41859</v>
      </c>
      <c r="B596" s="18">
        <v>41859</v>
      </c>
      <c r="C596" s="9" t="s">
        <v>26</v>
      </c>
      <c r="D596" s="9" t="s">
        <v>56</v>
      </c>
      <c r="E596" s="9" t="s">
        <v>57</v>
      </c>
      <c r="F596" s="18" t="s">
        <v>2314</v>
      </c>
      <c r="G596" s="18" t="s">
        <v>2315</v>
      </c>
      <c r="H596" s="18" t="s">
        <v>2316</v>
      </c>
      <c r="I596" s="18" t="s">
        <v>2317</v>
      </c>
      <c r="J596" s="19">
        <v>41351</v>
      </c>
      <c r="K596" s="18">
        <v>731</v>
      </c>
      <c r="L596" s="18" t="s">
        <v>729</v>
      </c>
      <c r="M596" s="18" t="s">
        <v>393</v>
      </c>
      <c r="N596" s="18" t="s">
        <v>31</v>
      </c>
      <c r="O596" s="19" t="s">
        <v>1950</v>
      </c>
      <c r="P596" s="27" t="s">
        <v>8044</v>
      </c>
      <c r="Q596" t="s">
        <v>7542</v>
      </c>
      <c r="R596" t="s">
        <v>7543</v>
      </c>
      <c r="S596" s="29" t="s">
        <v>2318</v>
      </c>
      <c r="T596" s="32" t="s">
        <v>5676</v>
      </c>
      <c r="U596" s="18" t="s">
        <v>8886</v>
      </c>
      <c r="V596" s="18" t="s">
        <v>2139</v>
      </c>
      <c r="W596" t="s">
        <v>7563</v>
      </c>
      <c r="X596" s="18" t="s">
        <v>7545</v>
      </c>
      <c r="Y596" s="19"/>
    </row>
    <row r="597" spans="1:25" s="18" customFormat="1" x14ac:dyDescent="0.2">
      <c r="A597" s="18">
        <v>41762</v>
      </c>
      <c r="B597" s="18">
        <v>41762</v>
      </c>
      <c r="C597" s="9" t="s">
        <v>26</v>
      </c>
      <c r="D597" s="9" t="s">
        <v>56</v>
      </c>
      <c r="E597" s="9" t="s">
        <v>57</v>
      </c>
      <c r="F597" s="18" t="s">
        <v>2309</v>
      </c>
      <c r="G597" s="18" t="s">
        <v>2310</v>
      </c>
      <c r="H597" s="18" t="s">
        <v>2311</v>
      </c>
      <c r="I597" s="18" t="s">
        <v>2312</v>
      </c>
      <c r="J597" s="19">
        <v>41351</v>
      </c>
      <c r="K597" s="18">
        <v>2233</v>
      </c>
      <c r="L597" s="18" t="s">
        <v>3444</v>
      </c>
      <c r="M597" s="18" t="s">
        <v>9224</v>
      </c>
      <c r="N597" s="18" t="s">
        <v>19</v>
      </c>
      <c r="O597" s="19" t="s">
        <v>1950</v>
      </c>
      <c r="P597" s="27" t="s">
        <v>8044</v>
      </c>
      <c r="Q597" t="s">
        <v>7542</v>
      </c>
      <c r="R597" t="s">
        <v>7543</v>
      </c>
      <c r="S597" s="29" t="s">
        <v>2313</v>
      </c>
      <c r="T597" s="32" t="s">
        <v>5675</v>
      </c>
      <c r="U597" s="18" t="s">
        <v>8886</v>
      </c>
      <c r="V597" s="18" t="s">
        <v>2139</v>
      </c>
      <c r="W597" t="s">
        <v>7558</v>
      </c>
      <c r="X597" s="18" t="s">
        <v>7545</v>
      </c>
      <c r="Y597" s="19"/>
    </row>
    <row r="598" spans="1:25" s="18" customFormat="1" x14ac:dyDescent="0.2">
      <c r="A598" s="18">
        <v>41932</v>
      </c>
      <c r="B598" s="18">
        <v>41932</v>
      </c>
      <c r="C598" s="9" t="s">
        <v>26</v>
      </c>
      <c r="D598" s="9" t="s">
        <v>2364</v>
      </c>
      <c r="E598" s="9" t="s">
        <v>2975</v>
      </c>
      <c r="F598" s="18" t="s">
        <v>2323</v>
      </c>
      <c r="G598" s="18" t="s">
        <v>2324</v>
      </c>
      <c r="H598" s="18" t="s">
        <v>2325</v>
      </c>
      <c r="I598" s="18" t="s">
        <v>2326</v>
      </c>
      <c r="J598" s="19">
        <v>41365</v>
      </c>
      <c r="K598" s="18">
        <v>736</v>
      </c>
      <c r="L598" s="18" t="s">
        <v>2446</v>
      </c>
      <c r="M598" s="18" t="s">
        <v>4141</v>
      </c>
      <c r="N598" s="18" t="s">
        <v>31</v>
      </c>
      <c r="O598" s="19" t="s">
        <v>10805</v>
      </c>
      <c r="P598" s="27" t="s">
        <v>8066</v>
      </c>
      <c r="Q598" t="s">
        <v>7542</v>
      </c>
      <c r="R598" t="s">
        <v>7543</v>
      </c>
      <c r="S598" s="29" t="s">
        <v>2327</v>
      </c>
      <c r="T598" s="32" t="s">
        <v>5677</v>
      </c>
      <c r="U598" s="18" t="s">
        <v>8886</v>
      </c>
      <c r="V598" s="18" t="s">
        <v>2139</v>
      </c>
      <c r="W598" t="s">
        <v>7563</v>
      </c>
      <c r="X598" s="18" t="s">
        <v>7545</v>
      </c>
      <c r="Y598" s="19"/>
    </row>
    <row r="599" spans="1:25" s="18" customFormat="1" x14ac:dyDescent="0.2">
      <c r="A599" s="18">
        <v>41938</v>
      </c>
      <c r="B599" s="18">
        <v>41938</v>
      </c>
      <c r="C599" s="9" t="s">
        <v>26</v>
      </c>
      <c r="D599" s="9" t="s">
        <v>2349</v>
      </c>
      <c r="E599" s="9" t="s">
        <v>16</v>
      </c>
      <c r="F599" s="18" t="s">
        <v>2334</v>
      </c>
      <c r="G599" s="18" t="s">
        <v>2335</v>
      </c>
      <c r="H599" s="18" t="s">
        <v>2336</v>
      </c>
      <c r="I599" s="18" t="s">
        <v>2337</v>
      </c>
      <c r="J599" s="19">
        <v>41365</v>
      </c>
      <c r="K599" s="18">
        <v>731</v>
      </c>
      <c r="L599" s="18" t="s">
        <v>729</v>
      </c>
      <c r="M599" s="18" t="s">
        <v>2949</v>
      </c>
      <c r="N599" s="18" t="s">
        <v>31</v>
      </c>
      <c r="O599" s="19" t="s">
        <v>6411</v>
      </c>
      <c r="P599" s="27" t="s">
        <v>8037</v>
      </c>
      <c r="Q599" t="s">
        <v>7542</v>
      </c>
      <c r="R599" t="s">
        <v>7543</v>
      </c>
      <c r="S599" s="29" t="s">
        <v>2338</v>
      </c>
      <c r="T599" s="32" t="s">
        <v>5679</v>
      </c>
      <c r="U599" s="18" t="s">
        <v>8897</v>
      </c>
      <c r="V599" s="18" t="s">
        <v>2139</v>
      </c>
      <c r="W599" t="s">
        <v>7563</v>
      </c>
      <c r="X599" s="18" t="s">
        <v>7545</v>
      </c>
      <c r="Y599" s="19"/>
    </row>
    <row r="600" spans="1:25" s="18" customFormat="1" x14ac:dyDescent="0.2">
      <c r="A600" s="18">
        <v>41926</v>
      </c>
      <c r="B600" s="18">
        <v>41926</v>
      </c>
      <c r="C600" s="9" t="s">
        <v>26</v>
      </c>
      <c r="D600" s="9" t="s">
        <v>2339</v>
      </c>
      <c r="E600" s="9" t="s">
        <v>16</v>
      </c>
      <c r="F600" s="18" t="s">
        <v>100</v>
      </c>
      <c r="G600" s="18" t="s">
        <v>2319</v>
      </c>
      <c r="H600" s="18" t="s">
        <v>2320</v>
      </c>
      <c r="I600" s="18" t="s">
        <v>2321</v>
      </c>
      <c r="J600" s="19">
        <v>41365</v>
      </c>
      <c r="K600" s="18">
        <v>731</v>
      </c>
      <c r="L600" s="18" t="s">
        <v>729</v>
      </c>
      <c r="M600" s="18" t="s">
        <v>73</v>
      </c>
      <c r="N600" s="18" t="s">
        <v>31</v>
      </c>
      <c r="O600" s="19" t="s">
        <v>4876</v>
      </c>
      <c r="P600" s="27" t="s">
        <v>8037</v>
      </c>
      <c r="Q600" t="s">
        <v>7542</v>
      </c>
      <c r="R600" t="s">
        <v>7543</v>
      </c>
      <c r="S600" s="29" t="s">
        <v>2322</v>
      </c>
      <c r="T600" s="32" t="s">
        <v>5678</v>
      </c>
      <c r="U600" s="18" t="s">
        <v>8897</v>
      </c>
      <c r="V600" s="18" t="s">
        <v>2139</v>
      </c>
      <c r="W600" t="s">
        <v>7563</v>
      </c>
      <c r="X600" s="18" t="s">
        <v>7545</v>
      </c>
      <c r="Y600" s="19"/>
    </row>
    <row r="601" spans="1:25" s="18" customFormat="1" x14ac:dyDescent="0.2">
      <c r="A601" s="18">
        <v>41936</v>
      </c>
      <c r="B601" s="18">
        <v>41936</v>
      </c>
      <c r="C601" s="9" t="s">
        <v>26</v>
      </c>
      <c r="D601" s="9" t="s">
        <v>56</v>
      </c>
      <c r="E601" s="9" t="s">
        <v>8194</v>
      </c>
      <c r="F601" s="18" t="s">
        <v>2329</v>
      </c>
      <c r="G601" s="18" t="s">
        <v>2330</v>
      </c>
      <c r="H601" s="18" t="s">
        <v>2331</v>
      </c>
      <c r="I601" s="18" t="s">
        <v>2332</v>
      </c>
      <c r="J601" s="19">
        <v>41365</v>
      </c>
      <c r="K601" s="18">
        <v>2481</v>
      </c>
      <c r="L601" s="18" t="s">
        <v>4122</v>
      </c>
      <c r="M601" s="18" t="s">
        <v>523</v>
      </c>
      <c r="N601" s="18" t="s">
        <v>19</v>
      </c>
      <c r="O601" s="19" t="s">
        <v>9033</v>
      </c>
      <c r="P601" s="27" t="s">
        <v>9180</v>
      </c>
      <c r="Q601" t="s">
        <v>7571</v>
      </c>
      <c r="R601" t="s">
        <v>7543</v>
      </c>
      <c r="S601" s="29" t="s">
        <v>2333</v>
      </c>
      <c r="T601" s="32" t="s">
        <v>5680</v>
      </c>
      <c r="U601" s="18" t="s">
        <v>8181</v>
      </c>
      <c r="V601" s="18" t="s">
        <v>2139</v>
      </c>
      <c r="W601" t="s">
        <v>7563</v>
      </c>
      <c r="X601" s="18" t="s">
        <v>8173</v>
      </c>
      <c r="Y601" s="19"/>
    </row>
    <row r="602" spans="1:25" s="18" customFormat="1" x14ac:dyDescent="0.2">
      <c r="A602" s="18">
        <v>66209</v>
      </c>
      <c r="B602" s="18">
        <v>66209</v>
      </c>
      <c r="C602" s="9" t="s">
        <v>26</v>
      </c>
      <c r="D602" s="9" t="s">
        <v>280</v>
      </c>
      <c r="E602" s="9" t="s">
        <v>7140</v>
      </c>
      <c r="F602" s="18" t="s">
        <v>245</v>
      </c>
      <c r="G602" s="18" t="s">
        <v>2368</v>
      </c>
      <c r="H602" s="18" t="s">
        <v>915</v>
      </c>
      <c r="I602" s="18" t="s">
        <v>2369</v>
      </c>
      <c r="J602" s="19">
        <v>41372</v>
      </c>
      <c r="K602" s="18">
        <v>736</v>
      </c>
      <c r="L602" s="18" t="s">
        <v>2446</v>
      </c>
      <c r="M602" s="18" t="s">
        <v>9813</v>
      </c>
      <c r="N602" s="18" t="s">
        <v>31</v>
      </c>
      <c r="O602" s="19" t="s">
        <v>10809</v>
      </c>
      <c r="P602" s="27" t="s">
        <v>8055</v>
      </c>
      <c r="Q602" t="s">
        <v>7542</v>
      </c>
      <c r="R602" t="s">
        <v>7543</v>
      </c>
      <c r="S602" s="29" t="s">
        <v>2370</v>
      </c>
      <c r="T602" s="32" t="s">
        <v>5682</v>
      </c>
      <c r="U602" s="18" t="s">
        <v>8897</v>
      </c>
      <c r="V602" s="18" t="s">
        <v>2139</v>
      </c>
      <c r="W602" t="s">
        <v>7563</v>
      </c>
      <c r="X602" s="18" t="s">
        <v>7545</v>
      </c>
      <c r="Y602" s="19"/>
    </row>
    <row r="603" spans="1:25" s="18" customFormat="1" x14ac:dyDescent="0.2">
      <c r="A603" s="18">
        <v>66389</v>
      </c>
      <c r="B603" s="18">
        <v>66389</v>
      </c>
      <c r="C603" s="9" t="s">
        <v>26</v>
      </c>
      <c r="D603" s="9" t="s">
        <v>3434</v>
      </c>
      <c r="E603" s="9" t="s">
        <v>16</v>
      </c>
      <c r="F603" s="18" t="s">
        <v>2365</v>
      </c>
      <c r="G603" s="18" t="s">
        <v>510</v>
      </c>
      <c r="H603" s="18" t="s">
        <v>2366</v>
      </c>
      <c r="I603" s="18" t="s">
        <v>2367</v>
      </c>
      <c r="J603" s="19">
        <v>41372</v>
      </c>
      <c r="K603" s="18">
        <v>731</v>
      </c>
      <c r="L603" s="18" t="s">
        <v>729</v>
      </c>
      <c r="M603" s="18" t="s">
        <v>3430</v>
      </c>
      <c r="N603" s="18" t="s">
        <v>19</v>
      </c>
      <c r="O603" s="19" t="s">
        <v>10758</v>
      </c>
      <c r="P603" s="27" t="s">
        <v>8037</v>
      </c>
      <c r="Q603" t="s">
        <v>7542</v>
      </c>
      <c r="R603" t="s">
        <v>7543</v>
      </c>
      <c r="S603" s="29" t="s">
        <v>2568</v>
      </c>
      <c r="T603" s="32" t="s">
        <v>5683</v>
      </c>
      <c r="U603" s="18" t="s">
        <v>8897</v>
      </c>
      <c r="V603" s="18" t="s">
        <v>2139</v>
      </c>
      <c r="W603" t="s">
        <v>7563</v>
      </c>
      <c r="X603" s="18" t="s">
        <v>7545</v>
      </c>
      <c r="Y603" s="19"/>
    </row>
    <row r="604" spans="1:25" s="18" customFormat="1" x14ac:dyDescent="0.2">
      <c r="A604" s="18">
        <v>64251</v>
      </c>
      <c r="B604" s="18">
        <v>64251</v>
      </c>
      <c r="C604" s="9" t="s">
        <v>26</v>
      </c>
      <c r="D604" s="9" t="s">
        <v>56</v>
      </c>
      <c r="E604" s="9" t="s">
        <v>57</v>
      </c>
      <c r="F604" s="18" t="s">
        <v>2380</v>
      </c>
      <c r="G604" s="18" t="s">
        <v>2381</v>
      </c>
      <c r="H604" s="18" t="s">
        <v>2382</v>
      </c>
      <c r="I604" s="18" t="s">
        <v>2383</v>
      </c>
      <c r="J604" s="19">
        <v>41372</v>
      </c>
      <c r="K604" s="18">
        <v>740</v>
      </c>
      <c r="L604" s="18" t="s">
        <v>2453</v>
      </c>
      <c r="M604" s="18" t="s">
        <v>9224</v>
      </c>
      <c r="N604" s="18" t="s">
        <v>31</v>
      </c>
      <c r="O604" s="19" t="s">
        <v>1950</v>
      </c>
      <c r="P604" s="27" t="s">
        <v>8044</v>
      </c>
      <c r="Q604" t="s">
        <v>7542</v>
      </c>
      <c r="R604" t="s">
        <v>7543</v>
      </c>
      <c r="S604" s="29" t="s">
        <v>2384</v>
      </c>
      <c r="T604" s="32" t="s">
        <v>5681</v>
      </c>
      <c r="U604" s="18" t="s">
        <v>8886</v>
      </c>
      <c r="V604" s="18" t="s">
        <v>2139</v>
      </c>
      <c r="W604" t="s">
        <v>7563</v>
      </c>
      <c r="X604" s="18" t="s">
        <v>7545</v>
      </c>
      <c r="Y604" s="19"/>
    </row>
    <row r="605" spans="1:25" s="18" customFormat="1" x14ac:dyDescent="0.2">
      <c r="A605" s="18">
        <v>42022</v>
      </c>
      <c r="B605" s="18">
        <v>42022</v>
      </c>
      <c r="C605" s="9" t="s">
        <v>26</v>
      </c>
      <c r="D605" s="9" t="s">
        <v>56</v>
      </c>
      <c r="E605" s="9" t="s">
        <v>3432</v>
      </c>
      <c r="F605" s="18" t="s">
        <v>2375</v>
      </c>
      <c r="G605" s="18" t="s">
        <v>2376</v>
      </c>
      <c r="H605" s="18" t="s">
        <v>2377</v>
      </c>
      <c r="I605" s="18" t="s">
        <v>2378</v>
      </c>
      <c r="J605" s="19">
        <v>41372</v>
      </c>
      <c r="K605" s="18">
        <v>2222</v>
      </c>
      <c r="L605" s="18" t="s">
        <v>8175</v>
      </c>
      <c r="M605" s="18" t="s">
        <v>2340</v>
      </c>
      <c r="N605" s="18" t="s">
        <v>31</v>
      </c>
      <c r="O605" s="19" t="s">
        <v>3433</v>
      </c>
      <c r="P605" s="27" t="s">
        <v>8045</v>
      </c>
      <c r="Q605" t="s">
        <v>7554</v>
      </c>
      <c r="R605" t="s">
        <v>7555</v>
      </c>
      <c r="S605" s="29" t="s">
        <v>2379</v>
      </c>
      <c r="T605" s="32" t="s">
        <v>5685</v>
      </c>
      <c r="U605" s="18" t="s">
        <v>8956</v>
      </c>
      <c r="V605" s="18" t="s">
        <v>2139</v>
      </c>
      <c r="W605" t="s">
        <v>7558</v>
      </c>
      <c r="X605" s="18" t="s">
        <v>7545</v>
      </c>
    </row>
    <row r="606" spans="1:25" s="18" customFormat="1" x14ac:dyDescent="0.2">
      <c r="A606" s="18">
        <v>93324</v>
      </c>
      <c r="B606" s="18">
        <v>93324</v>
      </c>
      <c r="C606" s="9" t="s">
        <v>9248</v>
      </c>
      <c r="D606" s="9" t="s">
        <v>701</v>
      </c>
      <c r="E606" s="9" t="s">
        <v>7578</v>
      </c>
      <c r="F606" s="18" t="s">
        <v>151</v>
      </c>
      <c r="G606" s="18" t="s">
        <v>2385</v>
      </c>
      <c r="H606" s="18" t="s">
        <v>2386</v>
      </c>
      <c r="I606" s="18" t="s">
        <v>2387</v>
      </c>
      <c r="J606" s="19">
        <v>41379</v>
      </c>
      <c r="K606" s="18">
        <v>724</v>
      </c>
      <c r="L606" s="18" t="s">
        <v>4133</v>
      </c>
      <c r="M606" s="18" t="s">
        <v>7587</v>
      </c>
      <c r="N606" s="18" t="s">
        <v>31</v>
      </c>
      <c r="O606" s="19" t="s">
        <v>9283</v>
      </c>
      <c r="P606" s="27" t="s">
        <v>8040</v>
      </c>
      <c r="Q606" t="s">
        <v>7546</v>
      </c>
      <c r="R606" t="s">
        <v>7543</v>
      </c>
      <c r="S606" s="29" t="s">
        <v>2388</v>
      </c>
      <c r="T606" s="32" t="s">
        <v>5686</v>
      </c>
      <c r="U606" s="18" t="s">
        <v>6782</v>
      </c>
      <c r="V606" s="18" t="s">
        <v>2138</v>
      </c>
      <c r="W606" t="s">
        <v>7548</v>
      </c>
      <c r="X606" s="18" t="s">
        <v>7545</v>
      </c>
      <c r="Y606" s="19"/>
    </row>
    <row r="607" spans="1:25" s="18" customFormat="1" x14ac:dyDescent="0.2">
      <c r="A607" s="18">
        <v>91851</v>
      </c>
      <c r="B607" s="18">
        <v>91851</v>
      </c>
      <c r="C607" s="9" t="s">
        <v>9248</v>
      </c>
      <c r="D607" s="9" t="s">
        <v>56</v>
      </c>
      <c r="E607" s="9" t="s">
        <v>3431</v>
      </c>
      <c r="F607" s="18" t="s">
        <v>239</v>
      </c>
      <c r="G607" s="18" t="s">
        <v>2389</v>
      </c>
      <c r="H607" s="18" t="s">
        <v>2390</v>
      </c>
      <c r="I607" s="18" t="s">
        <v>2391</v>
      </c>
      <c r="J607" s="19">
        <v>41380</v>
      </c>
      <c r="K607" s="18">
        <v>1899</v>
      </c>
      <c r="L607" s="18" t="s">
        <v>8220</v>
      </c>
      <c r="M607" s="18" t="s">
        <v>167</v>
      </c>
      <c r="N607" s="18" t="s">
        <v>31</v>
      </c>
      <c r="O607" s="18" t="s">
        <v>9262</v>
      </c>
      <c r="P607" s="27" t="s">
        <v>8043</v>
      </c>
      <c r="Q607" t="s">
        <v>7554</v>
      </c>
      <c r="R607" t="s">
        <v>7555</v>
      </c>
      <c r="S607" s="29" t="s">
        <v>2392</v>
      </c>
      <c r="T607" s="32" t="s">
        <v>5687</v>
      </c>
      <c r="U607" s="18" t="s">
        <v>8956</v>
      </c>
      <c r="V607" s="18" t="s">
        <v>2138</v>
      </c>
      <c r="W607" t="s">
        <v>7553</v>
      </c>
      <c r="X607" s="18" t="s">
        <v>7545</v>
      </c>
    </row>
    <row r="608" spans="1:25" s="18" customFormat="1" x14ac:dyDescent="0.2">
      <c r="A608" s="18">
        <v>42014</v>
      </c>
      <c r="B608" s="18">
        <v>42014</v>
      </c>
      <c r="C608" s="9" t="s">
        <v>26</v>
      </c>
      <c r="D608" s="9" t="s">
        <v>56</v>
      </c>
      <c r="E608" s="9" t="s">
        <v>3432</v>
      </c>
      <c r="F608" s="18" t="s">
        <v>2393</v>
      </c>
      <c r="G608" s="18" t="s">
        <v>75</v>
      </c>
      <c r="H608" s="18" t="s">
        <v>2394</v>
      </c>
      <c r="I608" s="18" t="s">
        <v>2395</v>
      </c>
      <c r="J608" s="19">
        <v>41386</v>
      </c>
      <c r="K608" s="18">
        <v>689</v>
      </c>
      <c r="L608" s="18" t="s">
        <v>8180</v>
      </c>
      <c r="M608" s="18" t="s">
        <v>4689</v>
      </c>
      <c r="N608" s="18" t="s">
        <v>31</v>
      </c>
      <c r="O608" s="19" t="s">
        <v>3433</v>
      </c>
      <c r="P608" s="27" t="s">
        <v>8045</v>
      </c>
      <c r="Q608" t="s">
        <v>7554</v>
      </c>
      <c r="R608" t="s">
        <v>7555</v>
      </c>
      <c r="S608" s="29" t="s">
        <v>2396</v>
      </c>
      <c r="T608" s="32" t="s">
        <v>5688</v>
      </c>
      <c r="U608" s="18" t="s">
        <v>8956</v>
      </c>
      <c r="V608" s="18" t="s">
        <v>2139</v>
      </c>
      <c r="W608" t="s">
        <v>7563</v>
      </c>
      <c r="X608" s="18" t="s">
        <v>7545</v>
      </c>
    </row>
    <row r="609" spans="1:25" s="18" customFormat="1" x14ac:dyDescent="0.2">
      <c r="A609" s="18">
        <v>42060</v>
      </c>
      <c r="B609" s="18">
        <v>42060</v>
      </c>
      <c r="C609" s="9" t="s">
        <v>26</v>
      </c>
      <c r="D609" s="9" t="s">
        <v>114</v>
      </c>
      <c r="E609" s="9" t="s">
        <v>35</v>
      </c>
      <c r="F609" s="18" t="s">
        <v>2397</v>
      </c>
      <c r="G609" s="18" t="s">
        <v>2398</v>
      </c>
      <c r="H609" s="18" t="s">
        <v>2399</v>
      </c>
      <c r="I609" s="18" t="s">
        <v>2400</v>
      </c>
      <c r="J609" s="19">
        <v>41396</v>
      </c>
      <c r="K609" s="18">
        <v>731</v>
      </c>
      <c r="L609" s="18" t="s">
        <v>729</v>
      </c>
      <c r="M609" s="18" t="s">
        <v>4327</v>
      </c>
      <c r="N609" s="18" t="s">
        <v>19</v>
      </c>
      <c r="O609" s="19" t="s">
        <v>10764</v>
      </c>
      <c r="P609" s="27" t="s">
        <v>8047</v>
      </c>
      <c r="Q609" t="s">
        <v>7542</v>
      </c>
      <c r="R609" t="s">
        <v>7543</v>
      </c>
      <c r="S609" s="29" t="s">
        <v>2401</v>
      </c>
      <c r="T609" s="32" t="s">
        <v>5689</v>
      </c>
      <c r="U609" s="18" t="s">
        <v>8897</v>
      </c>
      <c r="V609" s="18" t="s">
        <v>2139</v>
      </c>
      <c r="W609" t="s">
        <v>7563</v>
      </c>
      <c r="X609" s="18" t="s">
        <v>7545</v>
      </c>
      <c r="Y609" s="19"/>
    </row>
    <row r="610" spans="1:25" s="18" customFormat="1" x14ac:dyDescent="0.2">
      <c r="A610" s="18">
        <v>66388</v>
      </c>
      <c r="B610" s="18">
        <v>66388</v>
      </c>
      <c r="C610" s="9" t="s">
        <v>26</v>
      </c>
      <c r="D610" s="9" t="s">
        <v>3434</v>
      </c>
      <c r="E610" s="9" t="s">
        <v>16</v>
      </c>
      <c r="F610" s="18" t="s">
        <v>2406</v>
      </c>
      <c r="G610" s="18" t="s">
        <v>2407</v>
      </c>
      <c r="H610" s="18" t="s">
        <v>2408</v>
      </c>
      <c r="I610" s="18" t="s">
        <v>2409</v>
      </c>
      <c r="J610" s="19">
        <v>41409</v>
      </c>
      <c r="K610" s="18">
        <v>731</v>
      </c>
      <c r="L610" s="18" t="s">
        <v>729</v>
      </c>
      <c r="M610" s="18" t="s">
        <v>4328</v>
      </c>
      <c r="N610" s="18" t="s">
        <v>31</v>
      </c>
      <c r="O610" s="19" t="s">
        <v>10758</v>
      </c>
      <c r="P610" s="27" t="s">
        <v>8037</v>
      </c>
      <c r="Q610" t="s">
        <v>7542</v>
      </c>
      <c r="R610" t="s">
        <v>7543</v>
      </c>
      <c r="S610" s="29" t="s">
        <v>2410</v>
      </c>
      <c r="T610" s="32" t="s">
        <v>5691</v>
      </c>
      <c r="U610" s="18" t="s">
        <v>8897</v>
      </c>
      <c r="V610" s="18" t="s">
        <v>2139</v>
      </c>
      <c r="W610" t="s">
        <v>7563</v>
      </c>
      <c r="X610" s="18" t="s">
        <v>7545</v>
      </c>
      <c r="Y610" s="19"/>
    </row>
    <row r="611" spans="1:25" s="18" customFormat="1" x14ac:dyDescent="0.2">
      <c r="A611" s="18">
        <v>42198</v>
      </c>
      <c r="B611" s="18">
        <v>42198</v>
      </c>
      <c r="C611" s="9" t="s">
        <v>26</v>
      </c>
      <c r="D611" s="9" t="s">
        <v>701</v>
      </c>
      <c r="E611" s="9" t="s">
        <v>10394</v>
      </c>
      <c r="F611" s="18" t="s">
        <v>2411</v>
      </c>
      <c r="G611" s="18" t="s">
        <v>510</v>
      </c>
      <c r="H611" s="18" t="s">
        <v>2412</v>
      </c>
      <c r="I611" s="18" t="s">
        <v>2413</v>
      </c>
      <c r="J611" s="19">
        <v>41409</v>
      </c>
      <c r="K611" s="18">
        <v>814</v>
      </c>
      <c r="L611" s="18" t="s">
        <v>587</v>
      </c>
      <c r="M611" s="18" t="s">
        <v>9444</v>
      </c>
      <c r="N611" s="18" t="s">
        <v>19</v>
      </c>
      <c r="O611" s="19" t="s">
        <v>10395</v>
      </c>
      <c r="P611" s="27" t="s">
        <v>8042</v>
      </c>
      <c r="Q611" t="s">
        <v>7546</v>
      </c>
      <c r="R611" t="s">
        <v>7547</v>
      </c>
      <c r="S611" s="29" t="s">
        <v>2414</v>
      </c>
      <c r="T611" s="32" t="s">
        <v>5692</v>
      </c>
      <c r="U611" s="18" t="s">
        <v>6782</v>
      </c>
      <c r="V611" s="18" t="s">
        <v>2139</v>
      </c>
      <c r="W611" t="s">
        <v>7563</v>
      </c>
      <c r="X611" s="18" t="s">
        <v>8173</v>
      </c>
    </row>
    <row r="612" spans="1:25" s="18" customFormat="1" x14ac:dyDescent="0.2">
      <c r="A612" s="18">
        <v>42284</v>
      </c>
      <c r="B612" s="18">
        <v>42284</v>
      </c>
      <c r="C612" s="9" t="s">
        <v>9248</v>
      </c>
      <c r="D612" s="9" t="s">
        <v>56</v>
      </c>
      <c r="E612" s="9" t="s">
        <v>57</v>
      </c>
      <c r="F612" s="18" t="s">
        <v>2416</v>
      </c>
      <c r="G612" s="18" t="s">
        <v>2417</v>
      </c>
      <c r="H612" s="18" t="s">
        <v>2418</v>
      </c>
      <c r="I612" s="18" t="s">
        <v>2419</v>
      </c>
      <c r="J612" s="19">
        <v>41428</v>
      </c>
      <c r="K612" s="18">
        <v>729</v>
      </c>
      <c r="L612" s="18" t="s">
        <v>7594</v>
      </c>
      <c r="M612" s="18" t="s">
        <v>393</v>
      </c>
      <c r="N612" s="18" t="s">
        <v>31</v>
      </c>
      <c r="O612" s="18" t="s">
        <v>9252</v>
      </c>
      <c r="P612" s="27" t="s">
        <v>8044</v>
      </c>
      <c r="Q612" t="s">
        <v>7542</v>
      </c>
      <c r="R612" t="s">
        <v>7543</v>
      </c>
      <c r="S612" s="29" t="s">
        <v>2420</v>
      </c>
      <c r="T612" s="32" t="s">
        <v>5693</v>
      </c>
      <c r="U612" s="18" t="s">
        <v>8886</v>
      </c>
      <c r="V612" s="18" t="s">
        <v>2138</v>
      </c>
      <c r="W612" t="s">
        <v>7563</v>
      </c>
      <c r="X612" s="18" t="s">
        <v>7545</v>
      </c>
    </row>
    <row r="613" spans="1:25" s="18" customFormat="1" x14ac:dyDescent="0.2">
      <c r="A613" s="18">
        <v>64998</v>
      </c>
      <c r="B613" s="18">
        <v>64998</v>
      </c>
      <c r="C613" s="9" t="s">
        <v>26</v>
      </c>
      <c r="D613" s="9" t="s">
        <v>2160</v>
      </c>
      <c r="E613" s="9" t="s">
        <v>4688</v>
      </c>
      <c r="F613" s="18" t="s">
        <v>2421</v>
      </c>
      <c r="G613" s="18" t="s">
        <v>2422</v>
      </c>
      <c r="H613" s="18" t="s">
        <v>552</v>
      </c>
      <c r="I613" s="18" t="s">
        <v>2423</v>
      </c>
      <c r="J613" s="19">
        <v>41435</v>
      </c>
      <c r="K613" s="18">
        <v>2231</v>
      </c>
      <c r="L613" s="18" t="s">
        <v>3428</v>
      </c>
      <c r="M613" s="18" t="s">
        <v>4331</v>
      </c>
      <c r="N613" s="18" t="s">
        <v>19</v>
      </c>
      <c r="O613" s="19" t="s">
        <v>10768</v>
      </c>
      <c r="P613" s="27" t="s">
        <v>8068</v>
      </c>
      <c r="Q613" t="s">
        <v>7542</v>
      </c>
      <c r="R613" t="s">
        <v>7543</v>
      </c>
      <c r="S613" s="29" t="s">
        <v>2424</v>
      </c>
      <c r="T613" s="32" t="s">
        <v>5694</v>
      </c>
      <c r="U613" s="18" t="s">
        <v>8897</v>
      </c>
      <c r="V613" s="18" t="s">
        <v>2139</v>
      </c>
      <c r="W613" t="s">
        <v>7558</v>
      </c>
      <c r="X613" s="18" t="s">
        <v>7545</v>
      </c>
      <c r="Y613" s="19"/>
    </row>
    <row r="614" spans="1:25" s="18" customFormat="1" x14ac:dyDescent="0.2">
      <c r="A614" s="18">
        <v>42361</v>
      </c>
      <c r="B614" s="18">
        <v>42361</v>
      </c>
      <c r="C614" s="9" t="s">
        <v>26</v>
      </c>
      <c r="D614" s="9" t="s">
        <v>2353</v>
      </c>
      <c r="E614" s="9" t="s">
        <v>35</v>
      </c>
      <c r="F614" s="18" t="s">
        <v>216</v>
      </c>
      <c r="G614" s="18" t="s">
        <v>1473</v>
      </c>
      <c r="H614" s="18" t="s">
        <v>334</v>
      </c>
      <c r="I614" s="18" t="s">
        <v>2428</v>
      </c>
      <c r="J614" s="19">
        <v>41442</v>
      </c>
      <c r="K614" s="18">
        <v>736</v>
      </c>
      <c r="L614" s="18" t="s">
        <v>2446</v>
      </c>
      <c r="M614" s="18" t="s">
        <v>8221</v>
      </c>
      <c r="N614" s="18" t="s">
        <v>31</v>
      </c>
      <c r="O614" s="19" t="s">
        <v>10763</v>
      </c>
      <c r="P614" s="27" t="s">
        <v>8047</v>
      </c>
      <c r="Q614" t="s">
        <v>7542</v>
      </c>
      <c r="R614" t="s">
        <v>7543</v>
      </c>
      <c r="S614" s="29" t="s">
        <v>2429</v>
      </c>
      <c r="T614" s="32" t="s">
        <v>5696</v>
      </c>
      <c r="U614" s="18" t="s">
        <v>8897</v>
      </c>
      <c r="V614" s="18" t="s">
        <v>2139</v>
      </c>
      <c r="W614" t="s">
        <v>7563</v>
      </c>
      <c r="X614" s="18" t="s">
        <v>7545</v>
      </c>
      <c r="Y614" s="19"/>
    </row>
    <row r="615" spans="1:25" s="18" customFormat="1" x14ac:dyDescent="0.2">
      <c r="A615" s="18">
        <v>42387</v>
      </c>
      <c r="B615" s="18">
        <v>42387</v>
      </c>
      <c r="C615" s="9" t="s">
        <v>26</v>
      </c>
      <c r="D615" s="9" t="s">
        <v>2349</v>
      </c>
      <c r="E615" s="9" t="s">
        <v>16</v>
      </c>
      <c r="F615" s="18" t="s">
        <v>913</v>
      </c>
      <c r="G615" s="18" t="s">
        <v>2457</v>
      </c>
      <c r="H615" s="18" t="s">
        <v>2458</v>
      </c>
      <c r="I615" s="18" t="s">
        <v>2459</v>
      </c>
      <c r="J615" s="19">
        <v>41444</v>
      </c>
      <c r="K615" s="18">
        <v>2231</v>
      </c>
      <c r="L615" s="18" t="s">
        <v>3428</v>
      </c>
      <c r="M615" s="18" t="s">
        <v>2551</v>
      </c>
      <c r="N615" s="18" t="s">
        <v>31</v>
      </c>
      <c r="O615" s="19" t="s">
        <v>6411</v>
      </c>
      <c r="P615" s="27" t="s">
        <v>8037</v>
      </c>
      <c r="Q615" t="s">
        <v>7542</v>
      </c>
      <c r="R615" t="s">
        <v>7543</v>
      </c>
      <c r="S615" s="29" t="s">
        <v>2460</v>
      </c>
      <c r="T615" s="32" t="s">
        <v>5697</v>
      </c>
      <c r="U615" s="18" t="s">
        <v>8897</v>
      </c>
      <c r="V615" s="18" t="s">
        <v>2139</v>
      </c>
      <c r="W615" t="s">
        <v>7558</v>
      </c>
      <c r="X615" s="18" t="s">
        <v>7545</v>
      </c>
      <c r="Y615" s="19"/>
    </row>
    <row r="616" spans="1:25" s="18" customFormat="1" x14ac:dyDescent="0.2">
      <c r="A616" s="18">
        <v>42359</v>
      </c>
      <c r="B616" s="18">
        <v>42359</v>
      </c>
      <c r="C616" s="9" t="s">
        <v>26</v>
      </c>
      <c r="D616" s="9" t="s">
        <v>56</v>
      </c>
      <c r="E616" s="9" t="s">
        <v>57</v>
      </c>
      <c r="F616" s="18" t="s">
        <v>2430</v>
      </c>
      <c r="G616" s="18" t="s">
        <v>1629</v>
      </c>
      <c r="H616" s="18" t="s">
        <v>1334</v>
      </c>
      <c r="I616" s="18" t="s">
        <v>2431</v>
      </c>
      <c r="J616" s="19">
        <v>41449</v>
      </c>
      <c r="K616" s="18">
        <v>2233</v>
      </c>
      <c r="L616" s="18" t="s">
        <v>3444</v>
      </c>
      <c r="M616" s="18" t="s">
        <v>9224</v>
      </c>
      <c r="N616" s="18" t="s">
        <v>19</v>
      </c>
      <c r="O616" s="19" t="s">
        <v>1950</v>
      </c>
      <c r="P616" s="27" t="s">
        <v>8044</v>
      </c>
      <c r="Q616" t="s">
        <v>7542</v>
      </c>
      <c r="R616" t="s">
        <v>7543</v>
      </c>
      <c r="S616" s="29" t="s">
        <v>2432</v>
      </c>
      <c r="T616" s="32" t="s">
        <v>5698</v>
      </c>
      <c r="U616" s="18" t="s">
        <v>8886</v>
      </c>
      <c r="V616" s="18" t="s">
        <v>2139</v>
      </c>
      <c r="W616" t="s">
        <v>7558</v>
      </c>
      <c r="X616" s="18" t="s">
        <v>7545</v>
      </c>
      <c r="Y616" s="19"/>
    </row>
    <row r="617" spans="1:25" s="18" customFormat="1" x14ac:dyDescent="0.2">
      <c r="A617" s="18">
        <v>42363</v>
      </c>
      <c r="B617" s="18">
        <v>42363</v>
      </c>
      <c r="C617" s="9" t="s">
        <v>26</v>
      </c>
      <c r="D617" s="9" t="s">
        <v>114</v>
      </c>
      <c r="E617" s="9" t="s">
        <v>8215</v>
      </c>
      <c r="F617" s="18" t="s">
        <v>2433</v>
      </c>
      <c r="G617" s="18" t="s">
        <v>2434</v>
      </c>
      <c r="H617" s="18" t="s">
        <v>2435</v>
      </c>
      <c r="I617" s="18" t="s">
        <v>2436</v>
      </c>
      <c r="J617" s="19">
        <v>41449</v>
      </c>
      <c r="K617" s="18">
        <v>1722</v>
      </c>
      <c r="L617" s="18" t="s">
        <v>2552</v>
      </c>
      <c r="M617" s="18" t="s">
        <v>9827</v>
      </c>
      <c r="N617" s="18" t="s">
        <v>19</v>
      </c>
      <c r="O617" s="19" t="s">
        <v>10804</v>
      </c>
      <c r="P617" s="27" t="s">
        <v>8216</v>
      </c>
      <c r="Q617" t="s">
        <v>7571</v>
      </c>
      <c r="R617" t="s">
        <v>7552</v>
      </c>
      <c r="S617" s="29" t="s">
        <v>2437</v>
      </c>
      <c r="T617" s="32" t="s">
        <v>5699</v>
      </c>
      <c r="U617" s="18" t="s">
        <v>8897</v>
      </c>
      <c r="V617" s="18" t="s">
        <v>2139</v>
      </c>
      <c r="W617" t="s">
        <v>7563</v>
      </c>
      <c r="X617" s="18" t="s">
        <v>7545</v>
      </c>
      <c r="Y617" s="19"/>
    </row>
    <row r="618" spans="1:25" s="18" customFormat="1" x14ac:dyDescent="0.2">
      <c r="A618" s="18">
        <v>42431</v>
      </c>
      <c r="B618" s="18">
        <v>42431</v>
      </c>
      <c r="C618" s="9" t="s">
        <v>26</v>
      </c>
      <c r="D618" s="9" t="s">
        <v>2349</v>
      </c>
      <c r="E618" s="9" t="s">
        <v>16</v>
      </c>
      <c r="F618" s="18" t="s">
        <v>554</v>
      </c>
      <c r="G618" s="18" t="s">
        <v>2472</v>
      </c>
      <c r="H618" s="18" t="s">
        <v>2473</v>
      </c>
      <c r="I618" s="18" t="s">
        <v>2474</v>
      </c>
      <c r="J618" s="19">
        <v>41456</v>
      </c>
      <c r="K618" s="18">
        <v>731</v>
      </c>
      <c r="L618" s="18" t="s">
        <v>729</v>
      </c>
      <c r="M618" s="18" t="s">
        <v>2949</v>
      </c>
      <c r="N618" s="18" t="s">
        <v>31</v>
      </c>
      <c r="O618" s="19" t="s">
        <v>6411</v>
      </c>
      <c r="P618" s="27" t="s">
        <v>8037</v>
      </c>
      <c r="Q618" t="s">
        <v>7542</v>
      </c>
      <c r="R618" t="s">
        <v>7543</v>
      </c>
      <c r="S618" s="29" t="s">
        <v>2475</v>
      </c>
      <c r="T618" s="32" t="s">
        <v>5701</v>
      </c>
      <c r="U618" s="18" t="s">
        <v>8897</v>
      </c>
      <c r="V618" s="18" t="s">
        <v>2139</v>
      </c>
      <c r="W618" t="s">
        <v>7563</v>
      </c>
      <c r="X618" s="18" t="s">
        <v>7545</v>
      </c>
      <c r="Y618" s="19"/>
    </row>
    <row r="619" spans="1:25" s="18" customFormat="1" x14ac:dyDescent="0.2">
      <c r="A619" s="18">
        <v>42337</v>
      </c>
      <c r="B619" s="18">
        <v>42337</v>
      </c>
      <c r="C619" s="9" t="s">
        <v>26</v>
      </c>
      <c r="D619" s="9" t="s">
        <v>56</v>
      </c>
      <c r="E619" s="9" t="s">
        <v>57</v>
      </c>
      <c r="F619" s="18" t="s">
        <v>775</v>
      </c>
      <c r="G619" s="18" t="s">
        <v>2438</v>
      </c>
      <c r="H619" s="18" t="s">
        <v>2439</v>
      </c>
      <c r="I619" s="18" t="s">
        <v>2440</v>
      </c>
      <c r="J619" s="19">
        <v>41470</v>
      </c>
      <c r="K619" s="18">
        <v>2232</v>
      </c>
      <c r="L619" s="18" t="s">
        <v>3429</v>
      </c>
      <c r="M619" s="18" t="s">
        <v>2147</v>
      </c>
      <c r="N619" s="18" t="s">
        <v>31</v>
      </c>
      <c r="O619" s="19" t="s">
        <v>1950</v>
      </c>
      <c r="P619" s="27" t="s">
        <v>8044</v>
      </c>
      <c r="Q619" t="s">
        <v>7542</v>
      </c>
      <c r="R619" t="s">
        <v>7543</v>
      </c>
      <c r="S619" s="29" t="s">
        <v>2441</v>
      </c>
      <c r="T619" s="32" t="s">
        <v>5703</v>
      </c>
      <c r="U619" s="18" t="s">
        <v>8886</v>
      </c>
      <c r="V619" s="18" t="s">
        <v>2139</v>
      </c>
      <c r="W619" t="s">
        <v>7558</v>
      </c>
      <c r="X619" s="18" t="s">
        <v>7545</v>
      </c>
      <c r="Y619" s="19"/>
    </row>
    <row r="620" spans="1:25" s="18" customFormat="1" x14ac:dyDescent="0.2">
      <c r="A620" s="18">
        <v>42479</v>
      </c>
      <c r="B620" s="18">
        <v>42479</v>
      </c>
      <c r="C620" s="9" t="s">
        <v>9248</v>
      </c>
      <c r="D620" s="9" t="s">
        <v>688</v>
      </c>
      <c r="E620" s="9" t="s">
        <v>57</v>
      </c>
      <c r="F620" s="18" t="s">
        <v>270</v>
      </c>
      <c r="G620" s="18" t="s">
        <v>2488</v>
      </c>
      <c r="H620" s="18" t="s">
        <v>895</v>
      </c>
      <c r="I620" s="18" t="s">
        <v>2489</v>
      </c>
      <c r="J620" s="19">
        <v>41477</v>
      </c>
      <c r="K620" s="18">
        <v>732</v>
      </c>
      <c r="L620" s="18" t="s">
        <v>2763</v>
      </c>
      <c r="M620" s="18" t="s">
        <v>611</v>
      </c>
      <c r="N620" s="18" t="s">
        <v>19</v>
      </c>
      <c r="O620" s="18" t="s">
        <v>9271</v>
      </c>
      <c r="P620" s="27" t="s">
        <v>8044</v>
      </c>
      <c r="Q620" t="s">
        <v>7542</v>
      </c>
      <c r="R620" t="s">
        <v>7543</v>
      </c>
      <c r="S620" s="29" t="s">
        <v>2569</v>
      </c>
      <c r="T620" s="32" t="s">
        <v>5707</v>
      </c>
      <c r="U620" s="18" t="s">
        <v>2141</v>
      </c>
      <c r="V620" s="18" t="s">
        <v>2138</v>
      </c>
      <c r="W620" t="s">
        <v>7548</v>
      </c>
      <c r="X620" s="18" t="s">
        <v>7545</v>
      </c>
    </row>
    <row r="621" spans="1:25" s="18" customFormat="1" x14ac:dyDescent="0.2">
      <c r="A621" s="18">
        <v>42529</v>
      </c>
      <c r="B621" s="18">
        <v>42529</v>
      </c>
      <c r="C621" s="9" t="s">
        <v>26</v>
      </c>
      <c r="D621" s="9" t="s">
        <v>6785</v>
      </c>
      <c r="E621" s="9" t="s">
        <v>35</v>
      </c>
      <c r="F621" s="18" t="s">
        <v>2978</v>
      </c>
      <c r="G621" s="18" t="s">
        <v>2491</v>
      </c>
      <c r="H621" s="18" t="s">
        <v>2490</v>
      </c>
      <c r="I621" s="18" t="s">
        <v>2979</v>
      </c>
      <c r="J621" s="19">
        <v>41484</v>
      </c>
      <c r="K621" s="18">
        <v>736</v>
      </c>
      <c r="L621" s="18" t="s">
        <v>2446</v>
      </c>
      <c r="M621" s="18" t="s">
        <v>8204</v>
      </c>
      <c r="N621" s="18" t="s">
        <v>31</v>
      </c>
      <c r="O621" s="19" t="s">
        <v>10766</v>
      </c>
      <c r="P621" s="27" t="s">
        <v>8047</v>
      </c>
      <c r="Q621" t="s">
        <v>7542</v>
      </c>
      <c r="R621" t="s">
        <v>7543</v>
      </c>
      <c r="S621" s="29" t="s">
        <v>3474</v>
      </c>
      <c r="T621" s="32" t="s">
        <v>5709</v>
      </c>
      <c r="U621" s="18" t="s">
        <v>8897</v>
      </c>
      <c r="V621" s="18" t="s">
        <v>2139</v>
      </c>
      <c r="W621" t="s">
        <v>7563</v>
      </c>
      <c r="X621" s="18" t="s">
        <v>7545</v>
      </c>
      <c r="Y621" s="19"/>
    </row>
    <row r="622" spans="1:25" s="18" customFormat="1" x14ac:dyDescent="0.2">
      <c r="A622" s="18">
        <v>42527</v>
      </c>
      <c r="B622" s="18">
        <v>42527</v>
      </c>
      <c r="C622" s="9" t="s">
        <v>26</v>
      </c>
      <c r="D622" s="9" t="s">
        <v>2349</v>
      </c>
      <c r="E622" s="9" t="s">
        <v>16</v>
      </c>
      <c r="F622" s="18" t="s">
        <v>334</v>
      </c>
      <c r="G622" s="18" t="s">
        <v>2495</v>
      </c>
      <c r="H622" s="18" t="s">
        <v>3473</v>
      </c>
      <c r="I622" s="18" t="s">
        <v>2496</v>
      </c>
      <c r="J622" s="19">
        <v>41484</v>
      </c>
      <c r="K622" s="18">
        <v>729</v>
      </c>
      <c r="L622" s="18" t="s">
        <v>7594</v>
      </c>
      <c r="M622" s="18" t="s">
        <v>3447</v>
      </c>
      <c r="N622" s="18" t="s">
        <v>19</v>
      </c>
      <c r="O622" s="19" t="s">
        <v>6411</v>
      </c>
      <c r="P622" s="27" t="s">
        <v>8037</v>
      </c>
      <c r="Q622" t="s">
        <v>7542</v>
      </c>
      <c r="R622" t="s">
        <v>7543</v>
      </c>
      <c r="S622" s="29" t="s">
        <v>2497</v>
      </c>
      <c r="T622" s="32" t="s">
        <v>5708</v>
      </c>
      <c r="U622" s="18" t="s">
        <v>8897</v>
      </c>
      <c r="V622" s="18" t="s">
        <v>2139</v>
      </c>
      <c r="W622" t="s">
        <v>7563</v>
      </c>
      <c r="X622" s="18" t="s">
        <v>7545</v>
      </c>
      <c r="Y622" s="19"/>
    </row>
    <row r="623" spans="1:25" s="18" customFormat="1" x14ac:dyDescent="0.2">
      <c r="A623" s="18">
        <v>42528</v>
      </c>
      <c r="B623" s="18">
        <v>42528</v>
      </c>
      <c r="C623" s="9" t="s">
        <v>26</v>
      </c>
      <c r="D623" s="9" t="s">
        <v>3442</v>
      </c>
      <c r="E623" s="9" t="s">
        <v>3443</v>
      </c>
      <c r="F623" s="18" t="s">
        <v>186</v>
      </c>
      <c r="G623" s="18" t="s">
        <v>2492</v>
      </c>
      <c r="H623" s="18" t="s">
        <v>147</v>
      </c>
      <c r="I623" s="18" t="s">
        <v>2493</v>
      </c>
      <c r="J623" s="19">
        <v>41484</v>
      </c>
      <c r="K623" s="18">
        <v>731</v>
      </c>
      <c r="L623" s="18" t="s">
        <v>729</v>
      </c>
      <c r="M623" s="18" t="s">
        <v>2764</v>
      </c>
      <c r="N623" s="18" t="s">
        <v>19</v>
      </c>
      <c r="O623" s="19" t="s">
        <v>10791</v>
      </c>
      <c r="P623" s="27" t="s">
        <v>8054</v>
      </c>
      <c r="Q623" t="s">
        <v>7542</v>
      </c>
      <c r="R623" t="s">
        <v>7543</v>
      </c>
      <c r="S623" s="29" t="s">
        <v>2494</v>
      </c>
      <c r="T623" s="32" t="s">
        <v>5710</v>
      </c>
      <c r="U623" s="18" t="s">
        <v>2141</v>
      </c>
      <c r="V623" s="18" t="s">
        <v>2139</v>
      </c>
      <c r="W623" t="s">
        <v>7563</v>
      </c>
      <c r="X623" s="18" t="s">
        <v>7545</v>
      </c>
      <c r="Y623" s="19"/>
    </row>
    <row r="624" spans="1:25" s="18" customFormat="1" x14ac:dyDescent="0.2">
      <c r="A624" s="18">
        <v>42592</v>
      </c>
      <c r="B624" s="18">
        <v>42592</v>
      </c>
      <c r="C624" s="9" t="s">
        <v>26</v>
      </c>
      <c r="D624" s="9" t="s">
        <v>2456</v>
      </c>
      <c r="E624" s="9" t="s">
        <v>35</v>
      </c>
      <c r="F624" s="18" t="s">
        <v>2501</v>
      </c>
      <c r="G624" s="18" t="s">
        <v>2502</v>
      </c>
      <c r="H624" s="18" t="s">
        <v>2503</v>
      </c>
      <c r="I624" s="18" t="s">
        <v>2504</v>
      </c>
      <c r="J624" s="19">
        <v>41498</v>
      </c>
      <c r="K624" s="18">
        <v>2232</v>
      </c>
      <c r="L624" s="18" t="s">
        <v>3429</v>
      </c>
      <c r="M624" s="18" t="s">
        <v>4134</v>
      </c>
      <c r="N624" s="18" t="s">
        <v>31</v>
      </c>
      <c r="O624" s="19" t="s">
        <v>10765</v>
      </c>
      <c r="P624" s="27" t="s">
        <v>8047</v>
      </c>
      <c r="Q624" t="s">
        <v>7542</v>
      </c>
      <c r="R624" t="s">
        <v>7543</v>
      </c>
      <c r="S624" s="29" t="s">
        <v>2505</v>
      </c>
      <c r="T624" s="32" t="s">
        <v>5712</v>
      </c>
      <c r="U624" s="18" t="s">
        <v>8897</v>
      </c>
      <c r="V624" s="18" t="s">
        <v>2139</v>
      </c>
      <c r="W624" t="s">
        <v>7558</v>
      </c>
      <c r="X624" s="18" t="s">
        <v>7545</v>
      </c>
      <c r="Y624" s="19"/>
    </row>
    <row r="625" spans="1:25" s="18" customFormat="1" x14ac:dyDescent="0.2">
      <c r="A625" s="18">
        <v>42601</v>
      </c>
      <c r="B625" s="18">
        <v>42601</v>
      </c>
      <c r="C625" s="9" t="s">
        <v>26</v>
      </c>
      <c r="D625" s="9" t="s">
        <v>2339</v>
      </c>
      <c r="E625" s="9" t="s">
        <v>16</v>
      </c>
      <c r="F625" s="18" t="s">
        <v>2510</v>
      </c>
      <c r="G625" s="18" t="s">
        <v>2511</v>
      </c>
      <c r="H625" s="18" t="s">
        <v>2512</v>
      </c>
      <c r="I625" s="18" t="s">
        <v>2513</v>
      </c>
      <c r="J625" s="19">
        <v>41501</v>
      </c>
      <c r="K625" s="18">
        <v>2231</v>
      </c>
      <c r="L625" s="18" t="s">
        <v>3428</v>
      </c>
      <c r="M625" s="18" t="s">
        <v>8223</v>
      </c>
      <c r="N625" s="18" t="s">
        <v>19</v>
      </c>
      <c r="O625" s="19" t="s">
        <v>4876</v>
      </c>
      <c r="P625" s="27" t="s">
        <v>8037</v>
      </c>
      <c r="Q625" t="s">
        <v>7542</v>
      </c>
      <c r="R625" t="s">
        <v>7543</v>
      </c>
      <c r="S625" s="29" t="s">
        <v>2514</v>
      </c>
      <c r="T625" s="32" t="s">
        <v>5714</v>
      </c>
      <c r="U625" s="18" t="s">
        <v>8897</v>
      </c>
      <c r="V625" s="18" t="s">
        <v>2139</v>
      </c>
      <c r="W625" t="s">
        <v>7558</v>
      </c>
      <c r="X625" s="18" t="s">
        <v>7545</v>
      </c>
      <c r="Y625" s="19"/>
    </row>
    <row r="626" spans="1:25" s="18" customFormat="1" x14ac:dyDescent="0.2">
      <c r="A626" s="18">
        <v>42607</v>
      </c>
      <c r="B626" s="18">
        <v>42607</v>
      </c>
      <c r="C626" s="9" t="s">
        <v>26</v>
      </c>
      <c r="D626" s="9" t="s">
        <v>98</v>
      </c>
      <c r="E626" s="9" t="s">
        <v>4672</v>
      </c>
      <c r="F626" s="18" t="s">
        <v>2524</v>
      </c>
      <c r="G626" s="18" t="s">
        <v>2520</v>
      </c>
      <c r="H626" s="18" t="s">
        <v>165</v>
      </c>
      <c r="I626" s="18" t="s">
        <v>2525</v>
      </c>
      <c r="J626" s="19">
        <v>41505</v>
      </c>
      <c r="K626" s="18">
        <v>731</v>
      </c>
      <c r="L626" s="18" t="s">
        <v>729</v>
      </c>
      <c r="M626" s="18" t="s">
        <v>8240</v>
      </c>
      <c r="N626" s="18" t="s">
        <v>19</v>
      </c>
      <c r="O626" s="19" t="s">
        <v>10781</v>
      </c>
      <c r="P626" s="27" t="s">
        <v>8049</v>
      </c>
      <c r="Q626" t="s">
        <v>7542</v>
      </c>
      <c r="R626" t="s">
        <v>7543</v>
      </c>
      <c r="S626" s="29" t="s">
        <v>2526</v>
      </c>
      <c r="T626" s="32" t="s">
        <v>5718</v>
      </c>
      <c r="U626" s="18" t="s">
        <v>8886</v>
      </c>
      <c r="V626" s="18" t="s">
        <v>2139</v>
      </c>
      <c r="W626" t="s">
        <v>7563</v>
      </c>
      <c r="X626" s="18" t="s">
        <v>7545</v>
      </c>
      <c r="Y626" s="19"/>
    </row>
    <row r="627" spans="1:25" s="18" customFormat="1" x14ac:dyDescent="0.2">
      <c r="A627" s="18">
        <v>42603</v>
      </c>
      <c r="B627" s="18">
        <v>42603</v>
      </c>
      <c r="C627" s="9" t="s">
        <v>26</v>
      </c>
      <c r="D627" s="9" t="s">
        <v>98</v>
      </c>
      <c r="E627" s="9" t="s">
        <v>4672</v>
      </c>
      <c r="F627" s="18" t="s">
        <v>20</v>
      </c>
      <c r="G627" s="18" t="s">
        <v>2520</v>
      </c>
      <c r="H627" s="18" t="s">
        <v>2521</v>
      </c>
      <c r="I627" s="18" t="s">
        <v>2522</v>
      </c>
      <c r="J627" s="19">
        <v>41505</v>
      </c>
      <c r="K627" s="18">
        <v>731</v>
      </c>
      <c r="L627" s="18" t="s">
        <v>729</v>
      </c>
      <c r="M627" s="18" t="s">
        <v>8240</v>
      </c>
      <c r="N627" s="18" t="s">
        <v>19</v>
      </c>
      <c r="O627" s="19" t="s">
        <v>10781</v>
      </c>
      <c r="P627" s="27" t="s">
        <v>8049</v>
      </c>
      <c r="Q627" t="s">
        <v>7542</v>
      </c>
      <c r="R627" t="s">
        <v>7543</v>
      </c>
      <c r="S627" s="29" t="s">
        <v>2523</v>
      </c>
      <c r="T627" s="32" t="s">
        <v>5717</v>
      </c>
      <c r="U627" s="18" t="s">
        <v>8886</v>
      </c>
      <c r="V627" s="18" t="s">
        <v>2139</v>
      </c>
      <c r="W627" t="s">
        <v>7563</v>
      </c>
      <c r="X627" s="18" t="s">
        <v>7545</v>
      </c>
      <c r="Y627" s="19"/>
    </row>
    <row r="628" spans="1:25" s="18" customFormat="1" x14ac:dyDescent="0.2">
      <c r="A628" s="18">
        <v>42602</v>
      </c>
      <c r="B628" s="18">
        <v>42602</v>
      </c>
      <c r="C628" s="9" t="s">
        <v>26</v>
      </c>
      <c r="D628" s="9" t="s">
        <v>56</v>
      </c>
      <c r="E628" s="9" t="s">
        <v>57</v>
      </c>
      <c r="F628" s="18" t="s">
        <v>6795</v>
      </c>
      <c r="G628" s="18" t="s">
        <v>2536</v>
      </c>
      <c r="H628" s="18" t="s">
        <v>2535</v>
      </c>
      <c r="I628" s="18" t="s">
        <v>6796</v>
      </c>
      <c r="J628" s="19">
        <v>41505</v>
      </c>
      <c r="K628" s="18">
        <v>731</v>
      </c>
      <c r="L628" s="18" t="s">
        <v>729</v>
      </c>
      <c r="M628" s="18" t="s">
        <v>2954</v>
      </c>
      <c r="N628" s="18" t="s">
        <v>31</v>
      </c>
      <c r="O628" s="19" t="s">
        <v>1950</v>
      </c>
      <c r="P628" s="27" t="s">
        <v>8044</v>
      </c>
      <c r="Q628" t="s">
        <v>7542</v>
      </c>
      <c r="R628" t="s">
        <v>7543</v>
      </c>
      <c r="S628" s="29" t="s">
        <v>2537</v>
      </c>
      <c r="T628" s="32" t="s">
        <v>5716</v>
      </c>
      <c r="U628" s="18" t="s">
        <v>8886</v>
      </c>
      <c r="V628" s="18" t="s">
        <v>2139</v>
      </c>
      <c r="W628" t="s">
        <v>7563</v>
      </c>
      <c r="X628" s="18" t="s">
        <v>7545</v>
      </c>
      <c r="Y628" s="19"/>
    </row>
    <row r="629" spans="1:25" s="18" customFormat="1" x14ac:dyDescent="0.2">
      <c r="A629" s="18">
        <v>42625</v>
      </c>
      <c r="B629" s="18">
        <v>42625</v>
      </c>
      <c r="C629" s="9" t="s">
        <v>26</v>
      </c>
      <c r="D629" s="9" t="s">
        <v>56</v>
      </c>
      <c r="E629" s="9" t="s">
        <v>3439</v>
      </c>
      <c r="F629" s="18" t="s">
        <v>2527</v>
      </c>
      <c r="G629" s="18" t="s">
        <v>1335</v>
      </c>
      <c r="H629" s="18" t="s">
        <v>2528</v>
      </c>
      <c r="I629" s="18" t="s">
        <v>2529</v>
      </c>
      <c r="J629" s="19">
        <v>41505</v>
      </c>
      <c r="K629" s="18">
        <v>689</v>
      </c>
      <c r="L629" s="18" t="s">
        <v>8180</v>
      </c>
      <c r="M629" s="18" t="s">
        <v>1999</v>
      </c>
      <c r="N629" s="18" t="s">
        <v>19</v>
      </c>
      <c r="O629" s="19" t="s">
        <v>3448</v>
      </c>
      <c r="P629" s="27" t="s">
        <v>8053</v>
      </c>
      <c r="Q629" t="s">
        <v>7554</v>
      </c>
      <c r="R629" t="s">
        <v>7555</v>
      </c>
      <c r="S629" s="29" t="s">
        <v>2530</v>
      </c>
      <c r="T629" s="32" t="s">
        <v>5715</v>
      </c>
      <c r="U629" s="18" t="s">
        <v>8956</v>
      </c>
      <c r="V629" s="18" t="s">
        <v>2139</v>
      </c>
      <c r="W629" t="s">
        <v>7563</v>
      </c>
      <c r="X629" s="18" t="s">
        <v>7545</v>
      </c>
    </row>
    <row r="630" spans="1:25" s="18" customFormat="1" x14ac:dyDescent="0.2">
      <c r="A630" s="18">
        <v>42626</v>
      </c>
      <c r="B630" s="18">
        <v>42626</v>
      </c>
      <c r="C630" s="9" t="s">
        <v>26</v>
      </c>
      <c r="D630" s="9" t="s">
        <v>56</v>
      </c>
      <c r="E630" s="9" t="s">
        <v>3432</v>
      </c>
      <c r="F630" s="18" t="s">
        <v>2531</v>
      </c>
      <c r="G630" s="18" t="s">
        <v>2532</v>
      </c>
      <c r="H630" s="18" t="s">
        <v>915</v>
      </c>
      <c r="I630" s="18" t="s">
        <v>2533</v>
      </c>
      <c r="J630" s="19">
        <v>41513</v>
      </c>
      <c r="K630" s="18">
        <v>689</v>
      </c>
      <c r="L630" s="18" t="s">
        <v>8180</v>
      </c>
      <c r="M630" s="18" t="s">
        <v>4677</v>
      </c>
      <c r="N630" s="18" t="s">
        <v>19</v>
      </c>
      <c r="O630" s="19" t="s">
        <v>3433</v>
      </c>
      <c r="P630" s="27" t="s">
        <v>8045</v>
      </c>
      <c r="Q630" t="s">
        <v>7554</v>
      </c>
      <c r="R630" t="s">
        <v>7555</v>
      </c>
      <c r="S630" s="29" t="s">
        <v>2534</v>
      </c>
      <c r="T630" s="32" t="s">
        <v>5721</v>
      </c>
      <c r="U630" s="18" t="s">
        <v>8956</v>
      </c>
      <c r="V630" s="18" t="s">
        <v>2139</v>
      </c>
      <c r="W630" t="s">
        <v>7563</v>
      </c>
      <c r="X630" s="18" t="s">
        <v>7545</v>
      </c>
      <c r="Y630" s="27"/>
    </row>
    <row r="631" spans="1:25" s="18" customFormat="1" x14ac:dyDescent="0.2">
      <c r="A631" s="18">
        <v>92673</v>
      </c>
      <c r="B631" s="18">
        <v>92673</v>
      </c>
      <c r="C631" s="9" t="s">
        <v>26</v>
      </c>
      <c r="D631" s="9" t="s">
        <v>701</v>
      </c>
      <c r="E631" s="9" t="s">
        <v>1274</v>
      </c>
      <c r="F631" s="18" t="s">
        <v>2543</v>
      </c>
      <c r="G631" s="18" t="s">
        <v>2544</v>
      </c>
      <c r="H631" s="18" t="s">
        <v>2545</v>
      </c>
      <c r="I631" s="18" t="s">
        <v>2546</v>
      </c>
      <c r="J631" s="19">
        <v>41514</v>
      </c>
      <c r="K631" s="18">
        <v>989</v>
      </c>
      <c r="L631" s="18" t="s">
        <v>8071</v>
      </c>
      <c r="M631" s="18" t="s">
        <v>1275</v>
      </c>
      <c r="N631" s="18" t="s">
        <v>19</v>
      </c>
      <c r="O631" s="19" t="s">
        <v>2968</v>
      </c>
      <c r="P631" s="27" t="s">
        <v>8042</v>
      </c>
      <c r="Q631" t="s">
        <v>7549</v>
      </c>
      <c r="R631" t="s">
        <v>7577</v>
      </c>
      <c r="S631" s="29" t="s">
        <v>2570</v>
      </c>
      <c r="T631" s="32" t="s">
        <v>5722</v>
      </c>
      <c r="U631" s="18" t="s">
        <v>3461</v>
      </c>
      <c r="V631" s="18" t="s">
        <v>2139</v>
      </c>
      <c r="W631" t="s">
        <v>7564</v>
      </c>
      <c r="X631" s="18" t="s">
        <v>7545</v>
      </c>
    </row>
    <row r="632" spans="1:25" s="18" customFormat="1" x14ac:dyDescent="0.2">
      <c r="A632" s="18">
        <v>92236</v>
      </c>
      <c r="B632" s="18">
        <v>92236</v>
      </c>
      <c r="C632" s="9" t="s">
        <v>26</v>
      </c>
      <c r="D632" s="9" t="s">
        <v>56</v>
      </c>
      <c r="E632" s="9" t="s">
        <v>3432</v>
      </c>
      <c r="F632" s="18" t="s">
        <v>2547</v>
      </c>
      <c r="G632" s="18" t="s">
        <v>2548</v>
      </c>
      <c r="H632" s="18" t="s">
        <v>571</v>
      </c>
      <c r="I632" s="18" t="s">
        <v>2549</v>
      </c>
      <c r="J632" s="19">
        <v>41519</v>
      </c>
      <c r="K632" s="18">
        <v>690</v>
      </c>
      <c r="L632" s="18" t="s">
        <v>8172</v>
      </c>
      <c r="M632" s="18" t="s">
        <v>2140</v>
      </c>
      <c r="N632" s="18" t="s">
        <v>31</v>
      </c>
      <c r="O632" s="19" t="s">
        <v>3433</v>
      </c>
      <c r="P632" s="27" t="s">
        <v>8045</v>
      </c>
      <c r="Q632" t="s">
        <v>7554</v>
      </c>
      <c r="R632" t="s">
        <v>7555</v>
      </c>
      <c r="S632" s="29" t="s">
        <v>2571</v>
      </c>
      <c r="T632" s="32" t="s">
        <v>5723</v>
      </c>
      <c r="U632" s="18" t="s">
        <v>8956</v>
      </c>
      <c r="V632" s="18" t="s">
        <v>2139</v>
      </c>
      <c r="W632" t="s">
        <v>7548</v>
      </c>
      <c r="X632" s="18" t="s">
        <v>8173</v>
      </c>
    </row>
    <row r="633" spans="1:25" s="18" customFormat="1" x14ac:dyDescent="0.2">
      <c r="A633" s="18">
        <v>42718</v>
      </c>
      <c r="B633" s="18">
        <v>42718</v>
      </c>
      <c r="C633" s="9" t="s">
        <v>26</v>
      </c>
      <c r="D633" s="9" t="s">
        <v>98</v>
      </c>
      <c r="E633" s="9" t="s">
        <v>9231</v>
      </c>
      <c r="F633" s="18" t="s">
        <v>1244</v>
      </c>
      <c r="G633" s="18" t="s">
        <v>2582</v>
      </c>
      <c r="H633" s="18" t="s">
        <v>516</v>
      </c>
      <c r="I633" s="18" t="s">
        <v>2583</v>
      </c>
      <c r="J633" s="19">
        <v>41526</v>
      </c>
      <c r="K633" s="18">
        <v>2284</v>
      </c>
      <c r="L633" s="18" t="s">
        <v>2556</v>
      </c>
      <c r="M633" s="18" t="s">
        <v>3447</v>
      </c>
      <c r="N633" s="18" t="s">
        <v>19</v>
      </c>
      <c r="O633" s="19" t="s">
        <v>10793</v>
      </c>
      <c r="P633" s="27" t="s">
        <v>9202</v>
      </c>
      <c r="Q633" t="s">
        <v>7551</v>
      </c>
      <c r="R633" t="s">
        <v>7552</v>
      </c>
      <c r="S633" s="29" t="s">
        <v>2584</v>
      </c>
      <c r="T633" s="32" t="s">
        <v>5726</v>
      </c>
      <c r="U633" s="18" t="s">
        <v>8897</v>
      </c>
      <c r="V633" s="18" t="s">
        <v>2139</v>
      </c>
      <c r="W633" t="s">
        <v>7558</v>
      </c>
      <c r="X633" s="18" t="s">
        <v>7545</v>
      </c>
      <c r="Y633" s="19"/>
    </row>
    <row r="634" spans="1:25" s="18" customFormat="1" x14ac:dyDescent="0.2">
      <c r="A634" s="18">
        <v>42716</v>
      </c>
      <c r="B634" s="18">
        <v>42716</v>
      </c>
      <c r="C634" s="9" t="s">
        <v>26</v>
      </c>
      <c r="D634" s="9" t="s">
        <v>701</v>
      </c>
      <c r="E634" s="9" t="s">
        <v>4669</v>
      </c>
      <c r="F634" s="18" t="s">
        <v>316</v>
      </c>
      <c r="G634" s="18" t="s">
        <v>2585</v>
      </c>
      <c r="H634" s="18" t="s">
        <v>2586</v>
      </c>
      <c r="I634" s="18" t="s">
        <v>2587</v>
      </c>
      <c r="J634" s="19">
        <v>41526</v>
      </c>
      <c r="K634" s="18">
        <v>824</v>
      </c>
      <c r="L634" s="18" t="s">
        <v>932</v>
      </c>
      <c r="M634" s="18" t="s">
        <v>9825</v>
      </c>
      <c r="N634" s="18" t="s">
        <v>19</v>
      </c>
      <c r="O634" s="19" t="s">
        <v>4670</v>
      </c>
      <c r="P634" s="27" t="s">
        <v>8040</v>
      </c>
      <c r="Q634" t="s">
        <v>7546</v>
      </c>
      <c r="R634" t="s">
        <v>7547</v>
      </c>
      <c r="S634" s="29" t="s">
        <v>2588</v>
      </c>
      <c r="T634" s="32" t="s">
        <v>5727</v>
      </c>
      <c r="U634" s="18" t="s">
        <v>6782</v>
      </c>
      <c r="V634" s="18" t="s">
        <v>2139</v>
      </c>
      <c r="W634" t="s">
        <v>7563</v>
      </c>
      <c r="X634" s="18" t="s">
        <v>7545</v>
      </c>
      <c r="Y634" s="27"/>
    </row>
    <row r="635" spans="1:25" s="18" customFormat="1" x14ac:dyDescent="0.2">
      <c r="A635" s="18">
        <v>42777</v>
      </c>
      <c r="B635" s="18">
        <v>42777</v>
      </c>
      <c r="C635" s="9" t="s">
        <v>26</v>
      </c>
      <c r="D635" s="9" t="s">
        <v>98</v>
      </c>
      <c r="E635" s="9" t="s">
        <v>4672</v>
      </c>
      <c r="F635" s="18" t="s">
        <v>2590</v>
      </c>
      <c r="G635" s="18" t="s">
        <v>2591</v>
      </c>
      <c r="H635" s="18" t="s">
        <v>2592</v>
      </c>
      <c r="I635" s="18" t="s">
        <v>2593</v>
      </c>
      <c r="J635" s="19">
        <v>41540</v>
      </c>
      <c r="K635" s="18">
        <v>736</v>
      </c>
      <c r="L635" s="18" t="s">
        <v>2446</v>
      </c>
      <c r="M635" s="18" t="s">
        <v>3437</v>
      </c>
      <c r="N635" s="18" t="s">
        <v>19</v>
      </c>
      <c r="O635" s="19" t="s">
        <v>10781</v>
      </c>
      <c r="P635" s="27" t="s">
        <v>8049</v>
      </c>
      <c r="Q635" t="s">
        <v>7542</v>
      </c>
      <c r="R635" t="s">
        <v>7543</v>
      </c>
      <c r="S635" s="29" t="s">
        <v>2594</v>
      </c>
      <c r="T635" s="32" t="s">
        <v>5728</v>
      </c>
      <c r="U635" s="18" t="s">
        <v>8886</v>
      </c>
      <c r="V635" s="18" t="s">
        <v>2139</v>
      </c>
      <c r="W635" t="s">
        <v>7563</v>
      </c>
      <c r="X635" s="18" t="s">
        <v>7545</v>
      </c>
      <c r="Y635" s="19"/>
    </row>
    <row r="636" spans="1:25" s="18" customFormat="1" x14ac:dyDescent="0.2">
      <c r="A636" s="18">
        <v>42805</v>
      </c>
      <c r="B636" s="18">
        <v>42805</v>
      </c>
      <c r="C636" s="9" t="s">
        <v>26</v>
      </c>
      <c r="D636" s="9" t="s">
        <v>2804</v>
      </c>
      <c r="E636" s="9" t="s">
        <v>9244</v>
      </c>
      <c r="F636" s="18" t="s">
        <v>2599</v>
      </c>
      <c r="G636" s="18" t="s">
        <v>2600</v>
      </c>
      <c r="H636" s="18" t="s">
        <v>2601</v>
      </c>
      <c r="I636" s="18" t="s">
        <v>2602</v>
      </c>
      <c r="J636" s="19">
        <v>41548</v>
      </c>
      <c r="K636" s="18">
        <v>2282</v>
      </c>
      <c r="L636" s="18" t="s">
        <v>2558</v>
      </c>
      <c r="M636" s="18" t="s">
        <v>9032</v>
      </c>
      <c r="N636" s="18" t="s">
        <v>19</v>
      </c>
      <c r="O636" s="19" t="s">
        <v>10810</v>
      </c>
      <c r="P636" s="27" t="s">
        <v>9243</v>
      </c>
      <c r="Q636" t="s">
        <v>7551</v>
      </c>
      <c r="R636" t="s">
        <v>7552</v>
      </c>
      <c r="S636" s="29" t="s">
        <v>2603</v>
      </c>
      <c r="T636" s="32" t="s">
        <v>5730</v>
      </c>
      <c r="U636" s="18" t="s">
        <v>8181</v>
      </c>
      <c r="V636" s="18" t="s">
        <v>2139</v>
      </c>
      <c r="W636" t="s">
        <v>7558</v>
      </c>
      <c r="X636" s="18" t="s">
        <v>7545</v>
      </c>
      <c r="Y636" s="19"/>
    </row>
    <row r="637" spans="1:25" s="18" customFormat="1" x14ac:dyDescent="0.2">
      <c r="A637" s="18">
        <v>42804</v>
      </c>
      <c r="B637" s="18">
        <v>42804</v>
      </c>
      <c r="C637" s="9" t="s">
        <v>26</v>
      </c>
      <c r="D637" s="9" t="s">
        <v>56</v>
      </c>
      <c r="E637" s="9" t="s">
        <v>10388</v>
      </c>
      <c r="F637" s="18" t="s">
        <v>2595</v>
      </c>
      <c r="G637" s="18" t="s">
        <v>2596</v>
      </c>
      <c r="H637" s="18" t="s">
        <v>2597</v>
      </c>
      <c r="I637" s="18" t="s">
        <v>2803</v>
      </c>
      <c r="J637" s="19">
        <v>41548</v>
      </c>
      <c r="K637" s="18">
        <v>2698</v>
      </c>
      <c r="L637" s="18" t="s">
        <v>7143</v>
      </c>
      <c r="M637" s="18" t="s">
        <v>8188</v>
      </c>
      <c r="N637" s="18" t="s">
        <v>31</v>
      </c>
      <c r="O637" s="19" t="s">
        <v>10389</v>
      </c>
      <c r="P637" s="27" t="s">
        <v>10375</v>
      </c>
      <c r="Q637" t="s">
        <v>7571</v>
      </c>
      <c r="R637" t="s">
        <v>7561</v>
      </c>
      <c r="S637" s="29" t="s">
        <v>2598</v>
      </c>
      <c r="T637" s="32" t="s">
        <v>5729</v>
      </c>
      <c r="U637" s="18" t="s">
        <v>7562</v>
      </c>
      <c r="V637" s="18" t="s">
        <v>2139</v>
      </c>
      <c r="W637" t="s">
        <v>7563</v>
      </c>
      <c r="X637" s="18" t="s">
        <v>7545</v>
      </c>
      <c r="Y637" s="27"/>
    </row>
    <row r="638" spans="1:25" s="18" customFormat="1" x14ac:dyDescent="0.2">
      <c r="A638" s="18">
        <v>42847</v>
      </c>
      <c r="B638" s="18">
        <v>42847</v>
      </c>
      <c r="C638" s="9" t="s">
        <v>26</v>
      </c>
      <c r="D638" s="9" t="s">
        <v>2353</v>
      </c>
      <c r="E638" s="9" t="s">
        <v>35</v>
      </c>
      <c r="F638" s="18" t="s">
        <v>20</v>
      </c>
      <c r="G638" s="18" t="s">
        <v>2604</v>
      </c>
      <c r="H638" s="18" t="s">
        <v>159</v>
      </c>
      <c r="I638" s="18" t="s">
        <v>2605</v>
      </c>
      <c r="J638" s="19">
        <v>41554</v>
      </c>
      <c r="K638" s="18">
        <v>731</v>
      </c>
      <c r="L638" s="18" t="s">
        <v>729</v>
      </c>
      <c r="M638" s="18" t="s">
        <v>2762</v>
      </c>
      <c r="N638" s="18" t="s">
        <v>31</v>
      </c>
      <c r="O638" s="19" t="s">
        <v>10763</v>
      </c>
      <c r="P638" s="27" t="s">
        <v>8047</v>
      </c>
      <c r="Q638" t="s">
        <v>7542</v>
      </c>
      <c r="R638" t="s">
        <v>7543</v>
      </c>
      <c r="S638" s="29" t="s">
        <v>2606</v>
      </c>
      <c r="T638" s="32" t="s">
        <v>5737</v>
      </c>
      <c r="U638" s="18" t="s">
        <v>8897</v>
      </c>
      <c r="V638" s="18" t="s">
        <v>2139</v>
      </c>
      <c r="W638" t="s">
        <v>7563</v>
      </c>
      <c r="X638" s="18" t="s">
        <v>7545</v>
      </c>
      <c r="Y638" s="19"/>
    </row>
    <row r="639" spans="1:25" s="18" customFormat="1" x14ac:dyDescent="0.2">
      <c r="A639" s="18">
        <v>42821</v>
      </c>
      <c r="B639" s="18">
        <v>42821</v>
      </c>
      <c r="C639" s="9" t="s">
        <v>26</v>
      </c>
      <c r="D639" s="9" t="s">
        <v>114</v>
      </c>
      <c r="E639" s="9" t="s">
        <v>8215</v>
      </c>
      <c r="F639" s="18" t="s">
        <v>8409</v>
      </c>
      <c r="G639" s="18" t="s">
        <v>2618</v>
      </c>
      <c r="H639" s="18" t="s">
        <v>1651</v>
      </c>
      <c r="I639" s="18" t="s">
        <v>9040</v>
      </c>
      <c r="J639" s="19">
        <v>41554</v>
      </c>
      <c r="K639" s="18">
        <v>778</v>
      </c>
      <c r="L639" s="18" t="s">
        <v>2967</v>
      </c>
      <c r="M639" s="18" t="s">
        <v>36</v>
      </c>
      <c r="N639" s="18" t="s">
        <v>31</v>
      </c>
      <c r="O639" s="19" t="s">
        <v>10804</v>
      </c>
      <c r="P639" s="27" t="s">
        <v>8216</v>
      </c>
      <c r="Q639" t="s">
        <v>7571</v>
      </c>
      <c r="R639" t="s">
        <v>2124</v>
      </c>
      <c r="S639" s="29" t="s">
        <v>9246</v>
      </c>
      <c r="T639" s="32" t="s">
        <v>5736</v>
      </c>
      <c r="U639" s="18" t="s">
        <v>8897</v>
      </c>
      <c r="V639" s="18" t="s">
        <v>2139</v>
      </c>
      <c r="W639" t="s">
        <v>7563</v>
      </c>
      <c r="X639" s="18" t="s">
        <v>7545</v>
      </c>
      <c r="Y639" s="19"/>
    </row>
    <row r="640" spans="1:25" s="18" customFormat="1" x14ac:dyDescent="0.2">
      <c r="A640" s="18">
        <v>42854</v>
      </c>
      <c r="B640" s="18">
        <v>42854</v>
      </c>
      <c r="C640" s="9" t="s">
        <v>26</v>
      </c>
      <c r="D640" s="9" t="s">
        <v>56</v>
      </c>
      <c r="E640" s="9" t="s">
        <v>3432</v>
      </c>
      <c r="F640" s="18" t="s">
        <v>2614</v>
      </c>
      <c r="G640" s="18" t="s">
        <v>126</v>
      </c>
      <c r="H640" s="18" t="s">
        <v>2615</v>
      </c>
      <c r="I640" s="18" t="s">
        <v>2616</v>
      </c>
      <c r="J640" s="19">
        <v>41554</v>
      </c>
      <c r="K640" s="18">
        <v>689</v>
      </c>
      <c r="L640" s="18" t="s">
        <v>8180</v>
      </c>
      <c r="M640" s="18" t="s">
        <v>4677</v>
      </c>
      <c r="N640" s="18" t="s">
        <v>19</v>
      </c>
      <c r="O640" s="19" t="s">
        <v>3433</v>
      </c>
      <c r="P640" s="27" t="s">
        <v>8045</v>
      </c>
      <c r="Q640" t="s">
        <v>7554</v>
      </c>
      <c r="R640" t="s">
        <v>7555</v>
      </c>
      <c r="S640" s="29" t="s">
        <v>2617</v>
      </c>
      <c r="T640" s="32" t="s">
        <v>5732</v>
      </c>
      <c r="U640" s="18" t="s">
        <v>8956</v>
      </c>
      <c r="V640" s="18" t="s">
        <v>2139</v>
      </c>
      <c r="W640" t="s">
        <v>7563</v>
      </c>
      <c r="X640" s="18" t="s">
        <v>7545</v>
      </c>
    </row>
    <row r="641" spans="1:26" s="18" customFormat="1" x14ac:dyDescent="0.2">
      <c r="A641" s="18">
        <v>42822</v>
      </c>
      <c r="B641" s="18">
        <v>42822</v>
      </c>
      <c r="C641" s="9" t="s">
        <v>26</v>
      </c>
      <c r="D641" s="9" t="s">
        <v>56</v>
      </c>
      <c r="E641" s="9" t="s">
        <v>3432</v>
      </c>
      <c r="F641" s="18" t="s">
        <v>727</v>
      </c>
      <c r="G641" s="18" t="s">
        <v>2607</v>
      </c>
      <c r="H641" s="18" t="s">
        <v>2608</v>
      </c>
      <c r="I641" s="18" t="s">
        <v>2609</v>
      </c>
      <c r="J641" s="19">
        <v>41554</v>
      </c>
      <c r="K641" s="18">
        <v>689</v>
      </c>
      <c r="L641" s="18" t="s">
        <v>8180</v>
      </c>
      <c r="M641" s="18" t="s">
        <v>4689</v>
      </c>
      <c r="N641" s="18" t="s">
        <v>19</v>
      </c>
      <c r="O641" s="19" t="s">
        <v>3433</v>
      </c>
      <c r="P641" s="27" t="s">
        <v>8045</v>
      </c>
      <c r="Q641" t="s">
        <v>7554</v>
      </c>
      <c r="R641" t="s">
        <v>7555</v>
      </c>
      <c r="S641" s="29" t="s">
        <v>2610</v>
      </c>
      <c r="T641" s="32" t="s">
        <v>5731</v>
      </c>
      <c r="U641" s="18" t="s">
        <v>8956</v>
      </c>
      <c r="V641" s="18" t="s">
        <v>2139</v>
      </c>
      <c r="W641" t="s">
        <v>7563</v>
      </c>
      <c r="X641" s="18" t="s">
        <v>8173</v>
      </c>
    </row>
    <row r="642" spans="1:26" s="18" customFormat="1" x14ac:dyDescent="0.2">
      <c r="A642" s="18">
        <v>91933</v>
      </c>
      <c r="B642" s="18">
        <v>91933</v>
      </c>
      <c r="C642" s="9" t="s">
        <v>26</v>
      </c>
      <c r="D642" s="9" t="s">
        <v>56</v>
      </c>
      <c r="E642" s="9" t="s">
        <v>3432</v>
      </c>
      <c r="F642" s="18" t="s">
        <v>5733</v>
      </c>
      <c r="G642" s="18" t="s">
        <v>2611</v>
      </c>
      <c r="H642" s="18" t="s">
        <v>159</v>
      </c>
      <c r="I642" s="18" t="s">
        <v>5734</v>
      </c>
      <c r="J642" s="19">
        <v>41554</v>
      </c>
      <c r="K642" s="18">
        <v>689</v>
      </c>
      <c r="L642" s="18" t="s">
        <v>8180</v>
      </c>
      <c r="M642" s="18" t="s">
        <v>8191</v>
      </c>
      <c r="N642" s="18" t="s">
        <v>31</v>
      </c>
      <c r="O642" s="19" t="s">
        <v>3433</v>
      </c>
      <c r="P642" s="27" t="s">
        <v>8045</v>
      </c>
      <c r="Q642" t="s">
        <v>7554</v>
      </c>
      <c r="R642" t="s">
        <v>7555</v>
      </c>
      <c r="S642" s="29" t="s">
        <v>2612</v>
      </c>
      <c r="T642" s="32" t="s">
        <v>5735</v>
      </c>
      <c r="U642" s="18" t="s">
        <v>8956</v>
      </c>
      <c r="V642" s="18" t="s">
        <v>2139</v>
      </c>
      <c r="W642" t="s">
        <v>7563</v>
      </c>
      <c r="X642" s="18" t="s">
        <v>8173</v>
      </c>
      <c r="Y642" s="27"/>
    </row>
    <row r="643" spans="1:26" s="18" customFormat="1" x14ac:dyDescent="0.2">
      <c r="A643" s="18">
        <v>42780</v>
      </c>
      <c r="B643" s="18">
        <v>42780</v>
      </c>
      <c r="C643" s="9" t="s">
        <v>26</v>
      </c>
      <c r="D643" s="9" t="s">
        <v>701</v>
      </c>
      <c r="E643" s="9" t="s">
        <v>4669</v>
      </c>
      <c r="F643" s="18" t="s">
        <v>2619</v>
      </c>
      <c r="G643" s="18" t="s">
        <v>2620</v>
      </c>
      <c r="H643" s="18" t="s">
        <v>788</v>
      </c>
      <c r="I643" s="18" t="s">
        <v>2621</v>
      </c>
      <c r="J643" s="19">
        <v>41554</v>
      </c>
      <c r="K643" s="18">
        <v>2246</v>
      </c>
      <c r="L643" s="18" t="s">
        <v>3453</v>
      </c>
      <c r="M643" s="18" t="s">
        <v>4117</v>
      </c>
      <c r="N643" s="18" t="s">
        <v>31</v>
      </c>
      <c r="O643" s="19" t="s">
        <v>4670</v>
      </c>
      <c r="P643" s="27" t="s">
        <v>8040</v>
      </c>
      <c r="Q643" t="s">
        <v>7546</v>
      </c>
      <c r="R643" t="s">
        <v>7547</v>
      </c>
      <c r="S643" s="29" t="s">
        <v>2622</v>
      </c>
      <c r="T643" s="32" t="s">
        <v>5738</v>
      </c>
      <c r="U643" s="18" t="s">
        <v>6782</v>
      </c>
      <c r="V643" s="18" t="s">
        <v>2139</v>
      </c>
      <c r="W643" t="s">
        <v>7558</v>
      </c>
      <c r="X643" s="18" t="s">
        <v>7545</v>
      </c>
    </row>
    <row r="644" spans="1:26" s="18" customFormat="1" x14ac:dyDescent="0.2">
      <c r="A644" s="18">
        <v>42852</v>
      </c>
      <c r="B644" s="18">
        <v>42852</v>
      </c>
      <c r="C644" s="9" t="s">
        <v>26</v>
      </c>
      <c r="D644" s="9" t="s">
        <v>56</v>
      </c>
      <c r="E644" s="9" t="s">
        <v>3439</v>
      </c>
      <c r="F644" s="18" t="s">
        <v>2623</v>
      </c>
      <c r="G644" s="18" t="s">
        <v>2624</v>
      </c>
      <c r="H644" s="18" t="s">
        <v>2380</v>
      </c>
      <c r="I644" s="18" t="s">
        <v>2625</v>
      </c>
      <c r="J644" s="19">
        <v>41555</v>
      </c>
      <c r="K644" s="18">
        <v>689</v>
      </c>
      <c r="L644" s="18" t="s">
        <v>8180</v>
      </c>
      <c r="M644" s="18" t="s">
        <v>1999</v>
      </c>
      <c r="N644" s="18" t="s">
        <v>19</v>
      </c>
      <c r="O644" s="19" t="s">
        <v>3448</v>
      </c>
      <c r="P644" s="27" t="s">
        <v>8053</v>
      </c>
      <c r="Q644" t="s">
        <v>7554</v>
      </c>
      <c r="R644" t="s">
        <v>7555</v>
      </c>
      <c r="S644" s="29" t="s">
        <v>2626</v>
      </c>
      <c r="T644" s="32" t="s">
        <v>5739</v>
      </c>
      <c r="U644" s="18" t="s">
        <v>8956</v>
      </c>
      <c r="V644" s="18" t="s">
        <v>2139</v>
      </c>
      <c r="W644" t="s">
        <v>7563</v>
      </c>
      <c r="X644" s="18" t="s">
        <v>7545</v>
      </c>
    </row>
    <row r="645" spans="1:26" s="18" customFormat="1" x14ac:dyDescent="0.2">
      <c r="A645" s="18">
        <v>42887</v>
      </c>
      <c r="B645" s="18">
        <v>42887</v>
      </c>
      <c r="C645" s="9" t="s">
        <v>9248</v>
      </c>
      <c r="D645" s="9" t="s">
        <v>2456</v>
      </c>
      <c r="E645" s="9" t="s">
        <v>35</v>
      </c>
      <c r="F645" s="18" t="s">
        <v>2631</v>
      </c>
      <c r="G645" s="18" t="s">
        <v>2632</v>
      </c>
      <c r="H645" s="18" t="s">
        <v>80</v>
      </c>
      <c r="I645" s="18" t="s">
        <v>2633</v>
      </c>
      <c r="J645" s="19">
        <v>41561</v>
      </c>
      <c r="K645" s="18">
        <v>748</v>
      </c>
      <c r="L645" s="18" t="s">
        <v>2445</v>
      </c>
      <c r="M645" s="18" t="s">
        <v>4134</v>
      </c>
      <c r="N645" s="18" t="s">
        <v>19</v>
      </c>
      <c r="O645" s="19" t="s">
        <v>9816</v>
      </c>
      <c r="P645" s="27" t="s">
        <v>8047</v>
      </c>
      <c r="Q645" t="s">
        <v>7542</v>
      </c>
      <c r="R645" t="s">
        <v>7543</v>
      </c>
      <c r="S645" s="29" t="s">
        <v>2634</v>
      </c>
      <c r="T645" s="32" t="s">
        <v>5741</v>
      </c>
      <c r="U645" s="18" t="s">
        <v>8897</v>
      </c>
      <c r="V645" s="18" t="s">
        <v>2138</v>
      </c>
      <c r="W645" t="s">
        <v>7564</v>
      </c>
      <c r="X645" s="18" t="s">
        <v>7545</v>
      </c>
      <c r="Y645" s="19"/>
    </row>
    <row r="646" spans="1:26" s="18" customFormat="1" x14ac:dyDescent="0.2">
      <c r="A646" s="18">
        <v>42848</v>
      </c>
      <c r="B646" s="18">
        <v>42848</v>
      </c>
      <c r="C646" s="9" t="s">
        <v>26</v>
      </c>
      <c r="D646" s="9" t="s">
        <v>2349</v>
      </c>
      <c r="E646" s="9" t="s">
        <v>16</v>
      </c>
      <c r="F646" s="18" t="s">
        <v>1146</v>
      </c>
      <c r="G646" s="18" t="s">
        <v>2635</v>
      </c>
      <c r="H646" s="18" t="s">
        <v>2636</v>
      </c>
      <c r="I646" s="18" t="s">
        <v>2637</v>
      </c>
      <c r="J646" s="19">
        <v>41561</v>
      </c>
      <c r="K646" s="18">
        <v>2231</v>
      </c>
      <c r="L646" s="18" t="s">
        <v>3428</v>
      </c>
      <c r="M646" s="18" t="s">
        <v>9450</v>
      </c>
      <c r="N646" s="18" t="s">
        <v>19</v>
      </c>
      <c r="O646" s="19" t="s">
        <v>6411</v>
      </c>
      <c r="P646" s="27" t="s">
        <v>8037</v>
      </c>
      <c r="Q646" t="s">
        <v>7542</v>
      </c>
      <c r="R646" t="s">
        <v>7543</v>
      </c>
      <c r="S646" s="29" t="s">
        <v>2638</v>
      </c>
      <c r="T646" s="32" t="s">
        <v>5742</v>
      </c>
      <c r="U646" s="18" t="s">
        <v>8897</v>
      </c>
      <c r="V646" s="18" t="s">
        <v>2139</v>
      </c>
      <c r="W646" t="s">
        <v>7558</v>
      </c>
      <c r="X646" s="18" t="s">
        <v>7545</v>
      </c>
      <c r="Y646" s="19"/>
    </row>
    <row r="647" spans="1:26" s="18" customFormat="1" x14ac:dyDescent="0.2">
      <c r="A647" s="18">
        <v>42823</v>
      </c>
      <c r="B647" s="18">
        <v>42823</v>
      </c>
      <c r="C647" s="9" t="s">
        <v>26</v>
      </c>
      <c r="D647" s="9" t="s">
        <v>56</v>
      </c>
      <c r="E647" s="9" t="s">
        <v>2342</v>
      </c>
      <c r="F647" s="18" t="s">
        <v>2627</v>
      </c>
      <c r="G647" s="18" t="s">
        <v>2628</v>
      </c>
      <c r="H647" s="18" t="s">
        <v>164</v>
      </c>
      <c r="I647" s="18" t="s">
        <v>2629</v>
      </c>
      <c r="J647" s="19">
        <v>41561</v>
      </c>
      <c r="K647" s="18">
        <v>2698</v>
      </c>
      <c r="L647" s="18" t="s">
        <v>7143</v>
      </c>
      <c r="M647" s="18" t="s">
        <v>8188</v>
      </c>
      <c r="N647" s="18" t="s">
        <v>19</v>
      </c>
      <c r="O647" s="19" t="s">
        <v>2449</v>
      </c>
      <c r="P647" s="27" t="s">
        <v>8046</v>
      </c>
      <c r="Q647" t="s">
        <v>7554</v>
      </c>
      <c r="R647" t="s">
        <v>7561</v>
      </c>
      <c r="S647" s="29" t="s">
        <v>2630</v>
      </c>
      <c r="T647" s="32" t="s">
        <v>5740</v>
      </c>
      <c r="U647" s="18" t="s">
        <v>7562</v>
      </c>
      <c r="V647" s="18" t="s">
        <v>2139</v>
      </c>
      <c r="W647" t="s">
        <v>7563</v>
      </c>
      <c r="X647" s="18" t="s">
        <v>7545</v>
      </c>
      <c r="Y647" s="19"/>
    </row>
    <row r="648" spans="1:26" s="18" customFormat="1" x14ac:dyDescent="0.2">
      <c r="A648" s="18">
        <v>42891</v>
      </c>
      <c r="B648" s="18">
        <v>42891</v>
      </c>
      <c r="C648" s="9" t="s">
        <v>26</v>
      </c>
      <c r="D648" s="9" t="s">
        <v>56</v>
      </c>
      <c r="E648" s="9" t="s">
        <v>3432</v>
      </c>
      <c r="F648" s="18" t="s">
        <v>2639</v>
      </c>
      <c r="G648" s="18" t="s">
        <v>2640</v>
      </c>
      <c r="H648" s="18" t="s">
        <v>2641</v>
      </c>
      <c r="I648" s="18" t="s">
        <v>2642</v>
      </c>
      <c r="J648" s="19">
        <v>41564</v>
      </c>
      <c r="K648" s="18">
        <v>689</v>
      </c>
      <c r="L648" s="18" t="s">
        <v>8180</v>
      </c>
      <c r="M648" s="18" t="s">
        <v>4677</v>
      </c>
      <c r="N648" s="18" t="s">
        <v>19</v>
      </c>
      <c r="O648" s="19" t="s">
        <v>3433</v>
      </c>
      <c r="P648" s="27" t="s">
        <v>8045</v>
      </c>
      <c r="Q648" t="s">
        <v>7554</v>
      </c>
      <c r="R648" t="s">
        <v>7555</v>
      </c>
      <c r="S648" s="29" t="s">
        <v>2643</v>
      </c>
      <c r="T648" s="32" t="s">
        <v>5743</v>
      </c>
      <c r="U648" s="18" t="s">
        <v>8956</v>
      </c>
      <c r="V648" s="18" t="s">
        <v>2139</v>
      </c>
      <c r="W648" t="s">
        <v>7563</v>
      </c>
      <c r="X648" s="18" t="s">
        <v>7545</v>
      </c>
      <c r="Y648" s="27"/>
    </row>
    <row r="649" spans="1:26" s="18" customFormat="1" x14ac:dyDescent="0.2">
      <c r="A649" s="18">
        <v>42924</v>
      </c>
      <c r="B649" s="18">
        <v>42924</v>
      </c>
      <c r="C649" s="9" t="s">
        <v>26</v>
      </c>
      <c r="D649" s="9" t="s">
        <v>56</v>
      </c>
      <c r="E649" s="9" t="s">
        <v>2342</v>
      </c>
      <c r="F649" s="18" t="s">
        <v>2644</v>
      </c>
      <c r="G649" s="18" t="s">
        <v>2645</v>
      </c>
      <c r="H649" s="18" t="s">
        <v>2646</v>
      </c>
      <c r="I649" s="18" t="s">
        <v>2647</v>
      </c>
      <c r="J649" s="19">
        <v>41568</v>
      </c>
      <c r="K649" s="18">
        <v>2698</v>
      </c>
      <c r="L649" s="18" t="s">
        <v>7143</v>
      </c>
      <c r="M649" s="18" t="s">
        <v>8188</v>
      </c>
      <c r="N649" s="18" t="s">
        <v>19</v>
      </c>
      <c r="O649" s="19" t="s">
        <v>2449</v>
      </c>
      <c r="P649" s="27" t="s">
        <v>8046</v>
      </c>
      <c r="Q649" t="s">
        <v>7554</v>
      </c>
      <c r="R649" t="s">
        <v>7561</v>
      </c>
      <c r="S649" s="29" t="s">
        <v>2648</v>
      </c>
      <c r="T649" s="32" t="s">
        <v>5744</v>
      </c>
      <c r="U649" s="18" t="s">
        <v>7562</v>
      </c>
      <c r="V649" s="18" t="s">
        <v>2139</v>
      </c>
      <c r="W649" t="s">
        <v>7563</v>
      </c>
      <c r="X649" s="18" t="s">
        <v>8173</v>
      </c>
      <c r="Y649" s="19"/>
    </row>
    <row r="650" spans="1:26" s="18" customFormat="1" x14ac:dyDescent="0.2">
      <c r="A650" s="18">
        <v>42779</v>
      </c>
      <c r="B650" s="18">
        <v>42779</v>
      </c>
      <c r="C650" s="9" t="s">
        <v>26</v>
      </c>
      <c r="D650" s="9" t="s">
        <v>56</v>
      </c>
      <c r="E650" s="9" t="s">
        <v>2342</v>
      </c>
      <c r="F650" s="18" t="s">
        <v>2651</v>
      </c>
      <c r="G650" s="18" t="s">
        <v>2652</v>
      </c>
      <c r="H650" s="18" t="s">
        <v>2805</v>
      </c>
      <c r="I650" s="18" t="s">
        <v>2653</v>
      </c>
      <c r="J650" s="19">
        <v>41576</v>
      </c>
      <c r="K650" s="18">
        <v>2698</v>
      </c>
      <c r="L650" s="18" t="s">
        <v>7143</v>
      </c>
      <c r="M650" s="18" t="s">
        <v>8189</v>
      </c>
      <c r="N650" s="18" t="s">
        <v>31</v>
      </c>
      <c r="O650" s="19" t="s">
        <v>2449</v>
      </c>
      <c r="P650" s="27" t="s">
        <v>8046</v>
      </c>
      <c r="Q650" t="s">
        <v>7554</v>
      </c>
      <c r="R650" t="s">
        <v>7561</v>
      </c>
      <c r="S650" s="29" t="s">
        <v>2654</v>
      </c>
      <c r="T650" s="32" t="s">
        <v>5746</v>
      </c>
      <c r="U650" s="18" t="s">
        <v>7562</v>
      </c>
      <c r="V650" s="18" t="s">
        <v>2139</v>
      </c>
      <c r="W650" t="s">
        <v>7563</v>
      </c>
      <c r="X650" s="18" t="s">
        <v>8173</v>
      </c>
      <c r="Y650" s="27"/>
    </row>
    <row r="651" spans="1:26" s="18" customFormat="1" x14ac:dyDescent="0.2">
      <c r="A651" s="18">
        <v>92332</v>
      </c>
      <c r="B651" s="18">
        <v>92332</v>
      </c>
      <c r="C651" s="9" t="s">
        <v>26</v>
      </c>
      <c r="D651" s="9" t="s">
        <v>2339</v>
      </c>
      <c r="E651" s="9" t="s">
        <v>3435</v>
      </c>
      <c r="F651" s="18" t="s">
        <v>2655</v>
      </c>
      <c r="G651" s="18" t="s">
        <v>2656</v>
      </c>
      <c r="H651" s="18" t="s">
        <v>506</v>
      </c>
      <c r="I651" s="18" t="s">
        <v>2657</v>
      </c>
      <c r="J651" s="19">
        <v>41576</v>
      </c>
      <c r="K651" s="18">
        <v>689</v>
      </c>
      <c r="L651" s="18" t="s">
        <v>8180</v>
      </c>
      <c r="M651" s="18" t="s">
        <v>112</v>
      </c>
      <c r="N651" s="18" t="s">
        <v>19</v>
      </c>
      <c r="O651" s="19" t="s">
        <v>3436</v>
      </c>
      <c r="P651" s="27" t="s">
        <v>8048</v>
      </c>
      <c r="Q651" t="s">
        <v>7554</v>
      </c>
      <c r="R651" t="s">
        <v>7555</v>
      </c>
      <c r="S651" s="29" t="s">
        <v>2658</v>
      </c>
      <c r="T651" s="32" t="s">
        <v>5745</v>
      </c>
      <c r="U651" s="18" t="s">
        <v>8956</v>
      </c>
      <c r="V651" s="18" t="s">
        <v>2139</v>
      </c>
      <c r="W651" t="s">
        <v>7563</v>
      </c>
      <c r="X651" s="18" t="s">
        <v>8173</v>
      </c>
    </row>
    <row r="652" spans="1:26" s="18" customFormat="1" x14ac:dyDescent="0.2">
      <c r="A652" s="18">
        <v>42959</v>
      </c>
      <c r="B652" s="18">
        <v>42959</v>
      </c>
      <c r="C652" s="9" t="s">
        <v>26</v>
      </c>
      <c r="D652" s="9" t="s">
        <v>2456</v>
      </c>
      <c r="E652" s="9" t="s">
        <v>35</v>
      </c>
      <c r="F652" s="18" t="s">
        <v>2663</v>
      </c>
      <c r="G652" s="18" t="s">
        <v>2664</v>
      </c>
      <c r="H652" s="18" t="s">
        <v>2665</v>
      </c>
      <c r="I652" s="18" t="s">
        <v>2666</v>
      </c>
      <c r="J652" s="19">
        <v>41582</v>
      </c>
      <c r="K652" s="18">
        <v>2231</v>
      </c>
      <c r="L652" s="18" t="s">
        <v>3428</v>
      </c>
      <c r="M652" s="18" t="s">
        <v>4134</v>
      </c>
      <c r="N652" s="18" t="s">
        <v>19</v>
      </c>
      <c r="O652" s="19" t="s">
        <v>10765</v>
      </c>
      <c r="P652" s="27" t="s">
        <v>8047</v>
      </c>
      <c r="Q652" t="s">
        <v>7542</v>
      </c>
      <c r="R652" t="s">
        <v>7543</v>
      </c>
      <c r="S652" s="29" t="s">
        <v>2667</v>
      </c>
      <c r="T652" s="32" t="s">
        <v>5749</v>
      </c>
      <c r="U652" s="18" t="s">
        <v>8897</v>
      </c>
      <c r="V652" s="18" t="s">
        <v>2139</v>
      </c>
      <c r="W652" t="s">
        <v>7558</v>
      </c>
      <c r="X652" s="18" t="s">
        <v>7545</v>
      </c>
      <c r="Y652" s="19"/>
    </row>
    <row r="653" spans="1:26" s="18" customFormat="1" x14ac:dyDescent="0.2">
      <c r="A653" s="18">
        <v>42960</v>
      </c>
      <c r="B653" s="18">
        <v>42960</v>
      </c>
      <c r="C653" s="9" t="s">
        <v>26</v>
      </c>
      <c r="D653" s="9" t="s">
        <v>2456</v>
      </c>
      <c r="E653" s="9" t="s">
        <v>7140</v>
      </c>
      <c r="F653" s="18" t="s">
        <v>743</v>
      </c>
      <c r="G653" s="18" t="s">
        <v>252</v>
      </c>
      <c r="H653" s="18" t="s">
        <v>2668</v>
      </c>
      <c r="I653" s="18" t="s">
        <v>2669</v>
      </c>
      <c r="J653" s="19">
        <v>41582</v>
      </c>
      <c r="K653" s="18">
        <v>2232</v>
      </c>
      <c r="L653" s="18" t="s">
        <v>3429</v>
      </c>
      <c r="M653" s="18" t="s">
        <v>9813</v>
      </c>
      <c r="N653" s="18" t="s">
        <v>19</v>
      </c>
      <c r="O653" s="19" t="s">
        <v>10811</v>
      </c>
      <c r="P653" s="27" t="s">
        <v>8055</v>
      </c>
      <c r="Q653" t="s">
        <v>7542</v>
      </c>
      <c r="R653" t="s">
        <v>7543</v>
      </c>
      <c r="S653" s="29" t="s">
        <v>2670</v>
      </c>
      <c r="T653" s="32" t="s">
        <v>5748</v>
      </c>
      <c r="U653" s="18" t="s">
        <v>8897</v>
      </c>
      <c r="V653" s="18" t="s">
        <v>2139</v>
      </c>
      <c r="W653" t="s">
        <v>7558</v>
      </c>
      <c r="X653" s="18" t="s">
        <v>7545</v>
      </c>
      <c r="Y653" s="19"/>
    </row>
    <row r="654" spans="1:26" s="18" customFormat="1" x14ac:dyDescent="0.2">
      <c r="A654" s="18">
        <v>42958</v>
      </c>
      <c r="B654" s="18">
        <v>42958</v>
      </c>
      <c r="C654" s="9" t="s">
        <v>9248</v>
      </c>
      <c r="D654" s="9" t="s">
        <v>2456</v>
      </c>
      <c r="E654" s="9" t="s">
        <v>35</v>
      </c>
      <c r="F654" s="18" t="s">
        <v>168</v>
      </c>
      <c r="G654" s="18" t="s">
        <v>1677</v>
      </c>
      <c r="H654" s="18" t="s">
        <v>100</v>
      </c>
      <c r="I654" s="18" t="s">
        <v>2661</v>
      </c>
      <c r="J654" s="19">
        <v>41582</v>
      </c>
      <c r="K654" s="18">
        <v>733</v>
      </c>
      <c r="L654" s="18" t="s">
        <v>2447</v>
      </c>
      <c r="M654" s="18" t="s">
        <v>36</v>
      </c>
      <c r="N654" s="18" t="s">
        <v>19</v>
      </c>
      <c r="O654" s="19" t="s">
        <v>9816</v>
      </c>
      <c r="P654" s="27" t="s">
        <v>8047</v>
      </c>
      <c r="Q654" t="s">
        <v>7542</v>
      </c>
      <c r="R654" t="s">
        <v>7543</v>
      </c>
      <c r="S654" s="29" t="s">
        <v>2662</v>
      </c>
      <c r="T654" s="32" t="s">
        <v>5747</v>
      </c>
      <c r="U654" s="18" t="s">
        <v>8897</v>
      </c>
      <c r="V654" s="18" t="s">
        <v>2138</v>
      </c>
      <c r="W654" t="s">
        <v>7557</v>
      </c>
      <c r="X654" s="18" t="s">
        <v>7545</v>
      </c>
    </row>
    <row r="655" spans="1:26" x14ac:dyDescent="0.2">
      <c r="A655" s="18">
        <v>42803</v>
      </c>
      <c r="B655" s="18">
        <v>42803</v>
      </c>
      <c r="C655" s="9" t="s">
        <v>9248</v>
      </c>
      <c r="D655" s="9" t="s">
        <v>701</v>
      </c>
      <c r="E655" s="9" t="s">
        <v>4669</v>
      </c>
      <c r="F655" s="18" t="s">
        <v>2659</v>
      </c>
      <c r="G655" s="18" t="s">
        <v>302</v>
      </c>
      <c r="H655" s="18" t="s">
        <v>397</v>
      </c>
      <c r="I655" s="18" t="s">
        <v>2806</v>
      </c>
      <c r="J655" s="19">
        <v>41582</v>
      </c>
      <c r="K655" s="18">
        <v>830</v>
      </c>
      <c r="L655" s="18" t="s">
        <v>2779</v>
      </c>
      <c r="M655" s="18" t="s">
        <v>1259</v>
      </c>
      <c r="N655" s="18" t="s">
        <v>31</v>
      </c>
      <c r="O655" s="19" t="s">
        <v>9249</v>
      </c>
      <c r="P655" s="27" t="s">
        <v>8040</v>
      </c>
      <c r="Q655" t="s">
        <v>7546</v>
      </c>
      <c r="R655" t="s">
        <v>7547</v>
      </c>
      <c r="S655" s="29" t="s">
        <v>2660</v>
      </c>
      <c r="T655" s="32" t="s">
        <v>5750</v>
      </c>
      <c r="U655" s="18" t="s">
        <v>6782</v>
      </c>
      <c r="V655" s="18" t="s">
        <v>2138</v>
      </c>
      <c r="W655" t="s">
        <v>7564</v>
      </c>
      <c r="X655" s="18" t="s">
        <v>7545</v>
      </c>
      <c r="Y655" s="27"/>
      <c r="Z655" s="18"/>
    </row>
    <row r="656" spans="1:26" x14ac:dyDescent="0.2">
      <c r="A656" s="18">
        <v>42998</v>
      </c>
      <c r="B656" s="18">
        <v>42998</v>
      </c>
      <c r="C656" s="9" t="s">
        <v>26</v>
      </c>
      <c r="D656" s="9" t="s">
        <v>2456</v>
      </c>
      <c r="E656" s="9" t="s">
        <v>35</v>
      </c>
      <c r="F656" s="18" t="s">
        <v>2675</v>
      </c>
      <c r="G656" s="18" t="s">
        <v>2676</v>
      </c>
      <c r="H656" s="18" t="s">
        <v>2677</v>
      </c>
      <c r="I656" s="18" t="s">
        <v>2678</v>
      </c>
      <c r="J656" s="19">
        <v>41589</v>
      </c>
      <c r="K656" s="18">
        <v>2232</v>
      </c>
      <c r="L656" s="18" t="s">
        <v>3429</v>
      </c>
      <c r="M656" s="18" t="s">
        <v>4134</v>
      </c>
      <c r="N656" s="18" t="s">
        <v>19</v>
      </c>
      <c r="O656" s="19" t="s">
        <v>10765</v>
      </c>
      <c r="P656" s="27" t="s">
        <v>8047</v>
      </c>
      <c r="Q656" t="s">
        <v>7542</v>
      </c>
      <c r="R656" t="s">
        <v>7543</v>
      </c>
      <c r="S656" s="29" t="s">
        <v>2679</v>
      </c>
      <c r="T656" s="32" t="s">
        <v>5751</v>
      </c>
      <c r="U656" s="18" t="s">
        <v>8897</v>
      </c>
      <c r="V656" s="18" t="s">
        <v>2139</v>
      </c>
      <c r="W656" t="s">
        <v>7558</v>
      </c>
      <c r="X656" s="18" t="s">
        <v>7545</v>
      </c>
      <c r="Y656" s="19"/>
      <c r="Z656" s="18"/>
    </row>
    <row r="657" spans="1:26" x14ac:dyDescent="0.2">
      <c r="A657" s="18">
        <v>42994</v>
      </c>
      <c r="B657" s="18">
        <v>42994</v>
      </c>
      <c r="C657" s="9" t="s">
        <v>26</v>
      </c>
      <c r="D657" s="9" t="s">
        <v>2339</v>
      </c>
      <c r="E657" s="9" t="s">
        <v>3439</v>
      </c>
      <c r="F657" s="18" t="s">
        <v>2680</v>
      </c>
      <c r="G657" s="18" t="s">
        <v>776</v>
      </c>
      <c r="H657" s="18" t="s">
        <v>2681</v>
      </c>
      <c r="I657" s="18" t="s">
        <v>2682</v>
      </c>
      <c r="J657" s="19">
        <v>41596</v>
      </c>
      <c r="K657" s="18">
        <v>689</v>
      </c>
      <c r="L657" s="18" t="s">
        <v>8180</v>
      </c>
      <c r="M657" s="18" t="s">
        <v>4692</v>
      </c>
      <c r="N657" s="18" t="s">
        <v>31</v>
      </c>
      <c r="O657" s="19" t="s">
        <v>3440</v>
      </c>
      <c r="P657" s="27" t="s">
        <v>8053</v>
      </c>
      <c r="Q657" t="s">
        <v>7554</v>
      </c>
      <c r="R657" t="s">
        <v>7555</v>
      </c>
      <c r="S657" s="29" t="s">
        <v>2683</v>
      </c>
      <c r="T657" s="32" t="s">
        <v>5752</v>
      </c>
      <c r="U657" s="18" t="s">
        <v>8956</v>
      </c>
      <c r="V657" s="18" t="s">
        <v>2139</v>
      </c>
      <c r="W657" t="s">
        <v>7563</v>
      </c>
      <c r="X657" s="18" t="s">
        <v>7545</v>
      </c>
      <c r="Y657" s="27"/>
      <c r="Z657" s="18"/>
    </row>
    <row r="658" spans="1:26" x14ac:dyDescent="0.2">
      <c r="A658" s="18">
        <v>42995</v>
      </c>
      <c r="B658" s="18">
        <v>42995</v>
      </c>
      <c r="C658" s="9" t="s">
        <v>26</v>
      </c>
      <c r="D658" s="9" t="s">
        <v>2339</v>
      </c>
      <c r="E658" s="9" t="s">
        <v>3439</v>
      </c>
      <c r="F658" s="18" t="s">
        <v>2684</v>
      </c>
      <c r="G658" s="18" t="s">
        <v>2685</v>
      </c>
      <c r="H658" s="18" t="s">
        <v>585</v>
      </c>
      <c r="I658" s="18" t="s">
        <v>2686</v>
      </c>
      <c r="J658" s="19">
        <v>41596</v>
      </c>
      <c r="K658" s="18">
        <v>689</v>
      </c>
      <c r="L658" s="18" t="s">
        <v>8180</v>
      </c>
      <c r="M658" s="18" t="s">
        <v>4692</v>
      </c>
      <c r="N658" s="18" t="s">
        <v>19</v>
      </c>
      <c r="O658" s="19" t="s">
        <v>3440</v>
      </c>
      <c r="P658" s="27" t="s">
        <v>8053</v>
      </c>
      <c r="Q658" t="s">
        <v>7554</v>
      </c>
      <c r="R658" t="s">
        <v>7555</v>
      </c>
      <c r="S658" s="29" t="s">
        <v>2687</v>
      </c>
      <c r="T658" s="32" t="s">
        <v>5753</v>
      </c>
      <c r="U658" s="18" t="s">
        <v>8956</v>
      </c>
      <c r="V658" s="18" t="s">
        <v>2139</v>
      </c>
      <c r="W658" t="s">
        <v>7563</v>
      </c>
      <c r="X658" s="18" t="s">
        <v>7545</v>
      </c>
      <c r="Y658" s="27"/>
      <c r="Z658" s="18"/>
    </row>
    <row r="659" spans="1:26" x14ac:dyDescent="0.2">
      <c r="A659" s="18">
        <v>43023</v>
      </c>
      <c r="B659" s="18">
        <v>43023</v>
      </c>
      <c r="C659" s="9" t="s">
        <v>26</v>
      </c>
      <c r="D659" s="9" t="s">
        <v>2339</v>
      </c>
      <c r="E659" s="9" t="s">
        <v>3439</v>
      </c>
      <c r="F659" s="18" t="s">
        <v>1589</v>
      </c>
      <c r="G659" s="18" t="s">
        <v>2688</v>
      </c>
      <c r="H659" s="18" t="s">
        <v>2689</v>
      </c>
      <c r="I659" s="18" t="s">
        <v>2690</v>
      </c>
      <c r="J659" s="19">
        <v>41596</v>
      </c>
      <c r="K659" s="18">
        <v>689</v>
      </c>
      <c r="L659" s="18" t="s">
        <v>8180</v>
      </c>
      <c r="M659" s="18" t="s">
        <v>4692</v>
      </c>
      <c r="N659" s="18" t="s">
        <v>19</v>
      </c>
      <c r="O659" s="19" t="s">
        <v>3440</v>
      </c>
      <c r="P659" s="27" t="s">
        <v>8053</v>
      </c>
      <c r="Q659" t="s">
        <v>7554</v>
      </c>
      <c r="R659" t="s">
        <v>7555</v>
      </c>
      <c r="S659" s="29" t="s">
        <v>2691</v>
      </c>
      <c r="T659" s="32" t="s">
        <v>5754</v>
      </c>
      <c r="U659" s="18" t="s">
        <v>8956</v>
      </c>
      <c r="V659" s="18" t="s">
        <v>2139</v>
      </c>
      <c r="W659" t="s">
        <v>7563</v>
      </c>
      <c r="X659" s="18" t="s">
        <v>7545</v>
      </c>
      <c r="Y659" s="27"/>
      <c r="Z659" s="18"/>
    </row>
    <row r="660" spans="1:26" x14ac:dyDescent="0.2">
      <c r="A660" s="18">
        <v>42954</v>
      </c>
      <c r="B660" s="18">
        <v>42954</v>
      </c>
      <c r="C660" s="9" t="s">
        <v>26</v>
      </c>
      <c r="D660" s="9" t="s">
        <v>701</v>
      </c>
      <c r="E660" s="9" t="s">
        <v>9228</v>
      </c>
      <c r="F660" s="18" t="s">
        <v>37</v>
      </c>
      <c r="G660" s="18" t="s">
        <v>2692</v>
      </c>
      <c r="H660" s="18" t="s">
        <v>60</v>
      </c>
      <c r="I660" s="18" t="s">
        <v>2693</v>
      </c>
      <c r="J660" s="19">
        <v>41598</v>
      </c>
      <c r="K660" s="18">
        <v>1719</v>
      </c>
      <c r="L660" s="18" t="s">
        <v>2559</v>
      </c>
      <c r="M660" s="18" t="s">
        <v>6788</v>
      </c>
      <c r="N660" s="18" t="s">
        <v>31</v>
      </c>
      <c r="O660" s="19" t="s">
        <v>10812</v>
      </c>
      <c r="P660" s="27" t="s">
        <v>9227</v>
      </c>
      <c r="Q660" t="s">
        <v>7551</v>
      </c>
      <c r="R660" t="s">
        <v>7552</v>
      </c>
      <c r="S660" s="29" t="s">
        <v>2694</v>
      </c>
      <c r="T660" s="32" t="s">
        <v>5755</v>
      </c>
      <c r="U660" s="18" t="s">
        <v>8181</v>
      </c>
      <c r="V660" s="18" t="s">
        <v>2139</v>
      </c>
      <c r="W660" t="s">
        <v>7563</v>
      </c>
      <c r="X660" s="18" t="s">
        <v>7545</v>
      </c>
      <c r="Y660" s="19"/>
      <c r="Z660" s="18"/>
    </row>
    <row r="661" spans="1:26" x14ac:dyDescent="0.2">
      <c r="A661" s="18">
        <v>42961</v>
      </c>
      <c r="B661" s="18">
        <v>42961</v>
      </c>
      <c r="C661" s="9" t="s">
        <v>26</v>
      </c>
      <c r="D661" s="9" t="s">
        <v>56</v>
      </c>
      <c r="E661" s="9" t="s">
        <v>2342</v>
      </c>
      <c r="F661" s="18" t="s">
        <v>480</v>
      </c>
      <c r="G661" s="18" t="s">
        <v>2700</v>
      </c>
      <c r="H661" s="18" t="s">
        <v>2701</v>
      </c>
      <c r="I661" s="18" t="s">
        <v>2702</v>
      </c>
      <c r="J661" s="19">
        <v>41603</v>
      </c>
      <c r="K661" s="18">
        <v>2698</v>
      </c>
      <c r="L661" s="18" t="s">
        <v>7143</v>
      </c>
      <c r="M661" s="18" t="s">
        <v>8188</v>
      </c>
      <c r="N661" s="18" t="s">
        <v>19</v>
      </c>
      <c r="O661" s="19" t="s">
        <v>2449</v>
      </c>
      <c r="P661" s="27" t="s">
        <v>8046</v>
      </c>
      <c r="Q661" t="s">
        <v>7554</v>
      </c>
      <c r="R661" t="s">
        <v>7561</v>
      </c>
      <c r="S661" s="29" t="s">
        <v>2703</v>
      </c>
      <c r="T661" s="32" t="s">
        <v>5757</v>
      </c>
      <c r="U661" s="18" t="s">
        <v>7562</v>
      </c>
      <c r="V661" s="18" t="s">
        <v>2139</v>
      </c>
      <c r="W661" t="s">
        <v>7563</v>
      </c>
      <c r="X661" s="18" t="s">
        <v>7545</v>
      </c>
      <c r="Y661" s="19"/>
      <c r="Z661" s="18"/>
    </row>
    <row r="662" spans="1:26" x14ac:dyDescent="0.2">
      <c r="A662" s="18">
        <v>42999</v>
      </c>
      <c r="B662" s="18">
        <v>42999</v>
      </c>
      <c r="C662" s="9" t="s">
        <v>26</v>
      </c>
      <c r="D662" s="9" t="s">
        <v>114</v>
      </c>
      <c r="E662" s="9" t="s">
        <v>3438</v>
      </c>
      <c r="F662" s="18" t="s">
        <v>2695</v>
      </c>
      <c r="G662" s="18" t="s">
        <v>2696</v>
      </c>
      <c r="H662" s="18" t="s">
        <v>2697</v>
      </c>
      <c r="I662" s="18" t="s">
        <v>2698</v>
      </c>
      <c r="J662" s="19">
        <v>41603</v>
      </c>
      <c r="K662" s="18">
        <v>689</v>
      </c>
      <c r="L662" s="18" t="s">
        <v>8180</v>
      </c>
      <c r="M662" s="18" t="s">
        <v>6792</v>
      </c>
      <c r="N662" s="18" t="s">
        <v>31</v>
      </c>
      <c r="O662" s="19" t="s">
        <v>7580</v>
      </c>
      <c r="P662" s="27" t="s">
        <v>8051</v>
      </c>
      <c r="Q662" t="s">
        <v>7554</v>
      </c>
      <c r="R662" t="s">
        <v>7555</v>
      </c>
      <c r="S662" s="29" t="s">
        <v>2699</v>
      </c>
      <c r="T662" s="32" t="s">
        <v>5756</v>
      </c>
      <c r="U662" s="18" t="s">
        <v>8956</v>
      </c>
      <c r="V662" s="18" t="s">
        <v>2139</v>
      </c>
      <c r="W662" t="s">
        <v>7563</v>
      </c>
      <c r="X662" s="18" t="s">
        <v>7545</v>
      </c>
      <c r="Y662" s="18"/>
      <c r="Z662" s="18"/>
    </row>
    <row r="663" spans="1:26" x14ac:dyDescent="0.2">
      <c r="A663" s="18">
        <v>43103</v>
      </c>
      <c r="B663" s="18">
        <v>43103</v>
      </c>
      <c r="C663" s="9" t="s">
        <v>9248</v>
      </c>
      <c r="D663" s="9" t="s">
        <v>10408</v>
      </c>
      <c r="E663" s="9" t="s">
        <v>7074</v>
      </c>
      <c r="F663" s="18" t="s">
        <v>2718</v>
      </c>
      <c r="G663" s="18" t="s">
        <v>2719</v>
      </c>
      <c r="H663" s="18" t="s">
        <v>2720</v>
      </c>
      <c r="I663" s="18" t="s">
        <v>2721</v>
      </c>
      <c r="J663" s="19">
        <v>41603</v>
      </c>
      <c r="K663" s="18">
        <v>748</v>
      </c>
      <c r="L663" s="18" t="s">
        <v>2445</v>
      </c>
      <c r="M663" s="18" t="s">
        <v>8036</v>
      </c>
      <c r="N663" s="18" t="s">
        <v>19</v>
      </c>
      <c r="O663" s="19" t="s">
        <v>10409</v>
      </c>
      <c r="P663" s="27" t="s">
        <v>8083</v>
      </c>
      <c r="Q663" t="s">
        <v>7570</v>
      </c>
      <c r="R663" t="s">
        <v>7543</v>
      </c>
      <c r="S663" s="29" t="s">
        <v>2722</v>
      </c>
      <c r="T663" s="32" t="s">
        <v>5758</v>
      </c>
      <c r="U663" s="18" t="s">
        <v>8897</v>
      </c>
      <c r="V663" s="18" t="s">
        <v>2138</v>
      </c>
      <c r="W663" t="s">
        <v>7564</v>
      </c>
      <c r="X663" s="18" t="s">
        <v>7545</v>
      </c>
      <c r="Y663" s="18"/>
      <c r="Z663" s="18"/>
    </row>
    <row r="664" spans="1:26" x14ac:dyDescent="0.2">
      <c r="A664" s="18">
        <v>43105</v>
      </c>
      <c r="B664" s="18">
        <v>43105</v>
      </c>
      <c r="C664" s="9" t="s">
        <v>26</v>
      </c>
      <c r="D664" s="9" t="s">
        <v>2339</v>
      </c>
      <c r="E664" s="9" t="s">
        <v>9822</v>
      </c>
      <c r="F664" s="18" t="s">
        <v>876</v>
      </c>
      <c r="G664" s="18" t="s">
        <v>2723</v>
      </c>
      <c r="H664" s="18" t="s">
        <v>2724</v>
      </c>
      <c r="I664" s="18" t="s">
        <v>2725</v>
      </c>
      <c r="J664" s="19">
        <v>41603</v>
      </c>
      <c r="K664" s="18">
        <v>2481</v>
      </c>
      <c r="L664" s="18" t="s">
        <v>4122</v>
      </c>
      <c r="M664" s="18" t="s">
        <v>9823</v>
      </c>
      <c r="N664" s="18" t="s">
        <v>19</v>
      </c>
      <c r="O664" s="19" t="s">
        <v>9824</v>
      </c>
      <c r="P664" s="27" t="s">
        <v>8196</v>
      </c>
      <c r="Q664" t="s">
        <v>7571</v>
      </c>
      <c r="R664" t="s">
        <v>7543</v>
      </c>
      <c r="S664" s="29" t="s">
        <v>2726</v>
      </c>
      <c r="T664" s="32" t="s">
        <v>5761</v>
      </c>
      <c r="U664" s="18" t="s">
        <v>8169</v>
      </c>
      <c r="V664" s="18" t="s">
        <v>2139</v>
      </c>
      <c r="W664" t="s">
        <v>7563</v>
      </c>
      <c r="X664" s="18" t="s">
        <v>8173</v>
      </c>
      <c r="Y664" s="27"/>
      <c r="Z664" s="18"/>
    </row>
    <row r="665" spans="1:26" x14ac:dyDescent="0.2">
      <c r="A665" s="18">
        <v>42952</v>
      </c>
      <c r="B665" s="18">
        <v>42952</v>
      </c>
      <c r="C665" s="9" t="s">
        <v>26</v>
      </c>
      <c r="D665" s="9" t="s">
        <v>3434</v>
      </c>
      <c r="E665" s="9" t="s">
        <v>16</v>
      </c>
      <c r="F665" s="18" t="s">
        <v>2704</v>
      </c>
      <c r="G665" s="18" t="s">
        <v>2705</v>
      </c>
      <c r="H665" s="18" t="s">
        <v>2706</v>
      </c>
      <c r="I665" s="18" t="s">
        <v>2707</v>
      </c>
      <c r="J665" s="19">
        <v>41610</v>
      </c>
      <c r="K665" s="18">
        <v>731</v>
      </c>
      <c r="L665" s="18" t="s">
        <v>729</v>
      </c>
      <c r="M665" s="18" t="s">
        <v>8213</v>
      </c>
      <c r="N665" s="18" t="s">
        <v>19</v>
      </c>
      <c r="O665" s="19" t="s">
        <v>10758</v>
      </c>
      <c r="P665" s="27" t="s">
        <v>8037</v>
      </c>
      <c r="Q665" t="s">
        <v>7542</v>
      </c>
      <c r="R665" t="s">
        <v>7543</v>
      </c>
      <c r="S665" s="29" t="s">
        <v>2708</v>
      </c>
      <c r="T665" s="32" t="s">
        <v>5763</v>
      </c>
      <c r="U665" s="18" t="s">
        <v>8897</v>
      </c>
      <c r="V665" s="18" t="s">
        <v>2139</v>
      </c>
      <c r="W665" t="s">
        <v>7563</v>
      </c>
      <c r="X665" s="18" t="s">
        <v>7545</v>
      </c>
      <c r="Y665" s="19"/>
      <c r="Z665" s="18"/>
    </row>
    <row r="666" spans="1:26" x14ac:dyDescent="0.2">
      <c r="A666" s="18">
        <v>42996</v>
      </c>
      <c r="B666" s="18">
        <v>42996</v>
      </c>
      <c r="C666" s="9" t="s">
        <v>26</v>
      </c>
      <c r="D666" s="9" t="s">
        <v>2363</v>
      </c>
      <c r="E666" s="9" t="s">
        <v>9231</v>
      </c>
      <c r="F666" s="18" t="s">
        <v>2732</v>
      </c>
      <c r="G666" s="18" t="s">
        <v>2733</v>
      </c>
      <c r="H666" s="18" t="s">
        <v>2734</v>
      </c>
      <c r="I666" s="18" t="s">
        <v>2735</v>
      </c>
      <c r="J666" s="19">
        <v>41610</v>
      </c>
      <c r="K666" s="18">
        <v>1716</v>
      </c>
      <c r="L666" s="18" t="s">
        <v>2560</v>
      </c>
      <c r="M666" s="18" t="s">
        <v>993</v>
      </c>
      <c r="N666" s="18" t="s">
        <v>19</v>
      </c>
      <c r="O666" s="19" t="s">
        <v>10803</v>
      </c>
      <c r="P666" s="27" t="s">
        <v>9202</v>
      </c>
      <c r="Q666" t="s">
        <v>7551</v>
      </c>
      <c r="R666" t="s">
        <v>7552</v>
      </c>
      <c r="S666" s="29" t="s">
        <v>2736</v>
      </c>
      <c r="T666" s="32" t="s">
        <v>5764</v>
      </c>
      <c r="U666" s="18" t="s">
        <v>8169</v>
      </c>
      <c r="V666" s="18" t="s">
        <v>2139</v>
      </c>
      <c r="W666" t="s">
        <v>7563</v>
      </c>
      <c r="X666" s="18" t="s">
        <v>7545</v>
      </c>
      <c r="Y666" s="19"/>
      <c r="Z666" s="18"/>
    </row>
    <row r="667" spans="1:26" x14ac:dyDescent="0.2">
      <c r="A667" s="18">
        <v>43127</v>
      </c>
      <c r="B667" s="18">
        <v>43127</v>
      </c>
      <c r="C667" s="9" t="s">
        <v>26</v>
      </c>
      <c r="D667" s="9" t="s">
        <v>3475</v>
      </c>
      <c r="E667" s="9" t="s">
        <v>3438</v>
      </c>
      <c r="F667" s="18" t="s">
        <v>2740</v>
      </c>
      <c r="G667" s="18" t="s">
        <v>2980</v>
      </c>
      <c r="H667" s="18" t="s">
        <v>1662</v>
      </c>
      <c r="I667" s="18" t="s">
        <v>3476</v>
      </c>
      <c r="J667" s="19">
        <v>41617</v>
      </c>
      <c r="K667" s="18">
        <v>689</v>
      </c>
      <c r="L667" s="18" t="s">
        <v>8180</v>
      </c>
      <c r="M667" s="18" t="s">
        <v>8187</v>
      </c>
      <c r="N667" s="18" t="s">
        <v>19</v>
      </c>
      <c r="O667" s="19" t="s">
        <v>7595</v>
      </c>
      <c r="P667" s="27" t="s">
        <v>8051</v>
      </c>
      <c r="Q667" t="s">
        <v>7554</v>
      </c>
      <c r="R667" t="s">
        <v>7555</v>
      </c>
      <c r="S667" s="29" t="s">
        <v>2807</v>
      </c>
      <c r="T667" s="32" t="s">
        <v>5765</v>
      </c>
      <c r="U667" s="18" t="s">
        <v>8956</v>
      </c>
      <c r="V667" s="18" t="s">
        <v>2139</v>
      </c>
      <c r="W667" t="s">
        <v>7563</v>
      </c>
      <c r="X667" s="18" t="s">
        <v>7545</v>
      </c>
      <c r="Y667" s="19"/>
      <c r="Z667" s="18"/>
    </row>
    <row r="668" spans="1:26" x14ac:dyDescent="0.2">
      <c r="A668" s="18">
        <v>43174</v>
      </c>
      <c r="B668" s="18">
        <v>43174</v>
      </c>
      <c r="C668" s="9" t="s">
        <v>9248</v>
      </c>
      <c r="D668" s="9" t="s">
        <v>2160</v>
      </c>
      <c r="E668" s="9" t="s">
        <v>4688</v>
      </c>
      <c r="F668" s="18" t="s">
        <v>251</v>
      </c>
      <c r="G668" s="18" t="s">
        <v>2808</v>
      </c>
      <c r="H668" s="18" t="s">
        <v>2809</v>
      </c>
      <c r="I668" s="18" t="s">
        <v>2810</v>
      </c>
      <c r="J668" s="19">
        <v>41617</v>
      </c>
      <c r="K668" s="18">
        <v>733</v>
      </c>
      <c r="L668" s="18" t="s">
        <v>2447</v>
      </c>
      <c r="M668" s="18" t="s">
        <v>8036</v>
      </c>
      <c r="N668" s="18" t="s">
        <v>19</v>
      </c>
      <c r="O668" s="18" t="s">
        <v>9298</v>
      </c>
      <c r="P668" s="27" t="s">
        <v>8068</v>
      </c>
      <c r="Q668" t="s">
        <v>7542</v>
      </c>
      <c r="R668" t="s">
        <v>7543</v>
      </c>
      <c r="S668" s="29" t="s">
        <v>2811</v>
      </c>
      <c r="T668" s="32" t="s">
        <v>5766</v>
      </c>
      <c r="U668" s="18" t="s">
        <v>8897</v>
      </c>
      <c r="V668" s="18" t="s">
        <v>2138</v>
      </c>
      <c r="W668" t="s">
        <v>7557</v>
      </c>
      <c r="X668" s="18" t="s">
        <v>7545</v>
      </c>
      <c r="Y668" s="18"/>
      <c r="Z668" s="18"/>
    </row>
    <row r="669" spans="1:26" x14ac:dyDescent="0.2">
      <c r="A669" s="18">
        <v>43021</v>
      </c>
      <c r="B669" s="18">
        <v>43021</v>
      </c>
      <c r="C669" s="9" t="s">
        <v>26</v>
      </c>
      <c r="D669" s="9" t="s">
        <v>3434</v>
      </c>
      <c r="E669" s="9" t="s">
        <v>16</v>
      </c>
      <c r="F669" s="18" t="s">
        <v>41</v>
      </c>
      <c r="G669" s="18" t="s">
        <v>406</v>
      </c>
      <c r="H669" s="18" t="s">
        <v>2717</v>
      </c>
      <c r="I669" s="18" t="s">
        <v>2738</v>
      </c>
      <c r="J669" s="19">
        <v>41624</v>
      </c>
      <c r="K669" s="18">
        <v>2231</v>
      </c>
      <c r="L669" s="18" t="s">
        <v>3428</v>
      </c>
      <c r="M669" s="18" t="s">
        <v>4328</v>
      </c>
      <c r="N669" s="18" t="s">
        <v>19</v>
      </c>
      <c r="O669" s="19" t="s">
        <v>10758</v>
      </c>
      <c r="P669" s="27" t="s">
        <v>8037</v>
      </c>
      <c r="Q669" t="s">
        <v>7542</v>
      </c>
      <c r="R669" t="s">
        <v>7543</v>
      </c>
      <c r="S669" s="29" t="s">
        <v>2739</v>
      </c>
      <c r="T669" s="32" t="s">
        <v>5768</v>
      </c>
      <c r="U669" s="18" t="s">
        <v>8897</v>
      </c>
      <c r="V669" s="18" t="s">
        <v>2139</v>
      </c>
      <c r="W669" t="s">
        <v>7558</v>
      </c>
      <c r="X669" s="18" t="s">
        <v>7545</v>
      </c>
      <c r="Y669" s="19"/>
      <c r="Z669" s="18"/>
    </row>
    <row r="670" spans="1:26" x14ac:dyDescent="0.2">
      <c r="A670" s="18">
        <v>43202</v>
      </c>
      <c r="B670" s="18">
        <v>43202</v>
      </c>
      <c r="C670" s="9" t="s">
        <v>26</v>
      </c>
      <c r="D670" s="9" t="s">
        <v>3475</v>
      </c>
      <c r="E670" s="9" t="s">
        <v>3438</v>
      </c>
      <c r="F670" s="18" t="s">
        <v>1203</v>
      </c>
      <c r="G670" s="18" t="s">
        <v>2812</v>
      </c>
      <c r="H670" s="18" t="s">
        <v>2813</v>
      </c>
      <c r="I670" s="18" t="s">
        <v>2814</v>
      </c>
      <c r="J670" s="19">
        <v>41624</v>
      </c>
      <c r="K670" s="18">
        <v>689</v>
      </c>
      <c r="L670" s="18" t="s">
        <v>8180</v>
      </c>
      <c r="M670" s="18" t="s">
        <v>8187</v>
      </c>
      <c r="N670" s="18" t="s">
        <v>31</v>
      </c>
      <c r="O670" s="19" t="s">
        <v>7595</v>
      </c>
      <c r="P670" s="27" t="s">
        <v>8051</v>
      </c>
      <c r="Q670" t="s">
        <v>7554</v>
      </c>
      <c r="R670" t="s">
        <v>7555</v>
      </c>
      <c r="S670" s="29" t="s">
        <v>2815</v>
      </c>
      <c r="T670" s="32" t="s">
        <v>5767</v>
      </c>
      <c r="U670" s="18" t="s">
        <v>8956</v>
      </c>
      <c r="V670" s="18" t="s">
        <v>2139</v>
      </c>
      <c r="W670" t="s">
        <v>7563</v>
      </c>
      <c r="X670" s="18" t="s">
        <v>8173</v>
      </c>
      <c r="Y670" s="19"/>
      <c r="Z670" s="18"/>
    </row>
    <row r="671" spans="1:26" x14ac:dyDescent="0.2">
      <c r="A671" s="18">
        <v>43173</v>
      </c>
      <c r="B671" s="18">
        <v>43173</v>
      </c>
      <c r="C671" s="9" t="s">
        <v>26</v>
      </c>
      <c r="D671" s="9" t="s">
        <v>3442</v>
      </c>
      <c r="E671" s="9" t="s">
        <v>3443</v>
      </c>
      <c r="F671" s="18" t="s">
        <v>913</v>
      </c>
      <c r="G671" s="18" t="s">
        <v>2816</v>
      </c>
      <c r="H671" s="18" t="s">
        <v>2817</v>
      </c>
      <c r="I671" s="18" t="s">
        <v>2818</v>
      </c>
      <c r="J671" s="19">
        <v>41641</v>
      </c>
      <c r="K671" s="18">
        <v>736</v>
      </c>
      <c r="L671" s="18" t="s">
        <v>2446</v>
      </c>
      <c r="M671" s="18" t="s">
        <v>9457</v>
      </c>
      <c r="N671" s="18" t="s">
        <v>31</v>
      </c>
      <c r="O671" s="19" t="s">
        <v>10791</v>
      </c>
      <c r="P671" s="27" t="s">
        <v>8054</v>
      </c>
      <c r="Q671" t="s">
        <v>7542</v>
      </c>
      <c r="R671" t="s">
        <v>7543</v>
      </c>
      <c r="S671" s="29" t="s">
        <v>2819</v>
      </c>
      <c r="T671" s="32" t="s">
        <v>5771</v>
      </c>
      <c r="U671" s="18" t="s">
        <v>2141</v>
      </c>
      <c r="V671" s="18" t="s">
        <v>2139</v>
      </c>
      <c r="W671" t="s">
        <v>7563</v>
      </c>
      <c r="X671" s="18" t="s">
        <v>7545</v>
      </c>
      <c r="Y671" s="19"/>
      <c r="Z671" s="18"/>
    </row>
    <row r="672" spans="1:26" x14ac:dyDescent="0.2">
      <c r="A672" s="18">
        <v>70641</v>
      </c>
      <c r="B672" s="18">
        <v>70641</v>
      </c>
      <c r="C672" s="9" t="s">
        <v>9248</v>
      </c>
      <c r="D672" s="9" t="s">
        <v>56</v>
      </c>
      <c r="E672" s="9" t="s">
        <v>57</v>
      </c>
      <c r="F672" s="18" t="s">
        <v>2825</v>
      </c>
      <c r="G672" s="18" t="s">
        <v>2826</v>
      </c>
      <c r="H672" s="18" t="s">
        <v>571</v>
      </c>
      <c r="I672" s="18" t="s">
        <v>2827</v>
      </c>
      <c r="J672" s="19">
        <v>41641</v>
      </c>
      <c r="K672" s="18">
        <v>732</v>
      </c>
      <c r="L672" s="18" t="s">
        <v>2763</v>
      </c>
      <c r="M672" s="18" t="s">
        <v>948</v>
      </c>
      <c r="N672" s="18" t="s">
        <v>19</v>
      </c>
      <c r="O672" s="18" t="s">
        <v>9252</v>
      </c>
      <c r="P672" s="27" t="s">
        <v>8044</v>
      </c>
      <c r="Q672" t="s">
        <v>7542</v>
      </c>
      <c r="R672" t="s">
        <v>7543</v>
      </c>
      <c r="S672" s="29" t="s">
        <v>2828</v>
      </c>
      <c r="T672" s="32" t="s">
        <v>5770</v>
      </c>
      <c r="U672" s="18" t="s">
        <v>8886</v>
      </c>
      <c r="V672" s="18" t="s">
        <v>2138</v>
      </c>
      <c r="W672" t="s">
        <v>7548</v>
      </c>
      <c r="X672" s="18" t="s">
        <v>8173</v>
      </c>
      <c r="Y672" s="18"/>
      <c r="Z672" s="18"/>
    </row>
    <row r="673" spans="1:26" x14ac:dyDescent="0.2">
      <c r="A673" s="18">
        <v>43235</v>
      </c>
      <c r="B673" s="18">
        <v>43235</v>
      </c>
      <c r="C673" s="9" t="s">
        <v>26</v>
      </c>
      <c r="D673" s="9" t="s">
        <v>2339</v>
      </c>
      <c r="E673" s="9" t="s">
        <v>2342</v>
      </c>
      <c r="F673" s="18" t="s">
        <v>2820</v>
      </c>
      <c r="G673" s="18" t="s">
        <v>2821</v>
      </c>
      <c r="H673" s="18" t="s">
        <v>2822</v>
      </c>
      <c r="I673" s="18" t="s">
        <v>2823</v>
      </c>
      <c r="J673" s="19">
        <v>41641</v>
      </c>
      <c r="K673" s="18">
        <v>2663</v>
      </c>
      <c r="L673" s="18" t="s">
        <v>9452</v>
      </c>
      <c r="M673" s="18" t="s">
        <v>3744</v>
      </c>
      <c r="N673" s="18" t="s">
        <v>31</v>
      </c>
      <c r="O673" s="19" t="s">
        <v>2450</v>
      </c>
      <c r="P673" s="27" t="s">
        <v>8046</v>
      </c>
      <c r="Q673" t="s">
        <v>7554</v>
      </c>
      <c r="R673" t="s">
        <v>7561</v>
      </c>
      <c r="S673" s="29" t="s">
        <v>2824</v>
      </c>
      <c r="T673" s="32" t="s">
        <v>5769</v>
      </c>
      <c r="U673" s="18" t="s">
        <v>7562</v>
      </c>
      <c r="V673" s="18" t="s">
        <v>2139</v>
      </c>
      <c r="W673" t="s">
        <v>7563</v>
      </c>
      <c r="X673" s="18" t="s">
        <v>8173</v>
      </c>
      <c r="Y673" s="27"/>
      <c r="Z673" s="18"/>
    </row>
    <row r="674" spans="1:26" x14ac:dyDescent="0.2">
      <c r="A674" s="18">
        <v>43100</v>
      </c>
      <c r="B674" s="18">
        <v>43100</v>
      </c>
      <c r="C674" s="9" t="s">
        <v>26</v>
      </c>
      <c r="D674" s="9" t="s">
        <v>9828</v>
      </c>
      <c r="E674" s="9" t="s">
        <v>9829</v>
      </c>
      <c r="F674" s="18" t="s">
        <v>77</v>
      </c>
      <c r="G674" s="18" t="s">
        <v>2741</v>
      </c>
      <c r="H674" s="18" t="s">
        <v>2742</v>
      </c>
      <c r="I674" s="18" t="s">
        <v>2743</v>
      </c>
      <c r="J674" s="19">
        <v>41645</v>
      </c>
      <c r="K674" s="18">
        <v>2233</v>
      </c>
      <c r="L674" s="18" t="s">
        <v>3444</v>
      </c>
      <c r="M674" s="18" t="s">
        <v>7151</v>
      </c>
      <c r="N674" s="18" t="s">
        <v>31</v>
      </c>
      <c r="O674" s="19" t="s">
        <v>10813</v>
      </c>
      <c r="P674" s="27" t="s">
        <v>10379</v>
      </c>
      <c r="Q674" t="s">
        <v>7542</v>
      </c>
      <c r="R674" t="s">
        <v>7543</v>
      </c>
      <c r="S674" s="29" t="s">
        <v>2744</v>
      </c>
      <c r="T674" s="32" t="s">
        <v>5774</v>
      </c>
      <c r="U674" s="18" t="s">
        <v>8897</v>
      </c>
      <c r="V674" s="18" t="s">
        <v>2139</v>
      </c>
      <c r="W674" t="s">
        <v>7558</v>
      </c>
      <c r="X674" s="18" t="s">
        <v>7545</v>
      </c>
      <c r="Y674" s="19"/>
      <c r="Z674" s="18"/>
    </row>
    <row r="675" spans="1:26" x14ac:dyDescent="0.2">
      <c r="A675" s="18">
        <v>43281</v>
      </c>
      <c r="B675" s="18">
        <v>43281</v>
      </c>
      <c r="C675" s="9" t="s">
        <v>26</v>
      </c>
      <c r="D675" s="9" t="s">
        <v>2339</v>
      </c>
      <c r="E675" s="9" t="s">
        <v>7140</v>
      </c>
      <c r="F675" s="18" t="s">
        <v>2402</v>
      </c>
      <c r="G675" s="18" t="s">
        <v>2846</v>
      </c>
      <c r="H675" s="18" t="s">
        <v>2847</v>
      </c>
      <c r="I675" s="18" t="s">
        <v>2848</v>
      </c>
      <c r="J675" s="19">
        <v>41645</v>
      </c>
      <c r="K675" s="18">
        <v>736</v>
      </c>
      <c r="L675" s="18" t="s">
        <v>2446</v>
      </c>
      <c r="M675" s="18" t="s">
        <v>9813</v>
      </c>
      <c r="N675" s="18" t="s">
        <v>19</v>
      </c>
      <c r="O675" s="19" t="s">
        <v>10794</v>
      </c>
      <c r="P675" s="27" t="s">
        <v>8055</v>
      </c>
      <c r="Q675" t="s">
        <v>7542</v>
      </c>
      <c r="R675" t="s">
        <v>7543</v>
      </c>
      <c r="S675" s="29" t="s">
        <v>2849</v>
      </c>
      <c r="T675" s="32" t="s">
        <v>5775</v>
      </c>
      <c r="U675" s="18" t="s">
        <v>8897</v>
      </c>
      <c r="V675" s="18" t="s">
        <v>2139</v>
      </c>
      <c r="W675" t="s">
        <v>7563</v>
      </c>
      <c r="X675" s="18" t="s">
        <v>7545</v>
      </c>
      <c r="Y675" s="19"/>
      <c r="Z675" s="18"/>
    </row>
    <row r="676" spans="1:26" x14ac:dyDescent="0.2">
      <c r="A676" s="18">
        <v>43246</v>
      </c>
      <c r="B676" s="18">
        <v>43246</v>
      </c>
      <c r="C676" s="9" t="s">
        <v>26</v>
      </c>
      <c r="D676" s="9" t="s">
        <v>3434</v>
      </c>
      <c r="E676" s="9" t="s">
        <v>16</v>
      </c>
      <c r="F676" s="18" t="s">
        <v>2842</v>
      </c>
      <c r="G676" s="18" t="s">
        <v>2843</v>
      </c>
      <c r="H676" s="18" t="s">
        <v>227</v>
      </c>
      <c r="I676" s="18" t="s">
        <v>2844</v>
      </c>
      <c r="J676" s="19">
        <v>41645</v>
      </c>
      <c r="K676" s="18">
        <v>731</v>
      </c>
      <c r="L676" s="18" t="s">
        <v>729</v>
      </c>
      <c r="M676" s="18" t="s">
        <v>8211</v>
      </c>
      <c r="N676" s="18" t="s">
        <v>19</v>
      </c>
      <c r="O676" s="19" t="s">
        <v>10758</v>
      </c>
      <c r="P676" s="27" t="s">
        <v>8037</v>
      </c>
      <c r="Q676" t="s">
        <v>7542</v>
      </c>
      <c r="R676" t="s">
        <v>7543</v>
      </c>
      <c r="S676" s="29" t="s">
        <v>2845</v>
      </c>
      <c r="T676" s="32" t="s">
        <v>5776</v>
      </c>
      <c r="U676" s="18" t="s">
        <v>8897</v>
      </c>
      <c r="V676" s="18" t="s">
        <v>2139</v>
      </c>
      <c r="W676" t="s">
        <v>7563</v>
      </c>
      <c r="X676" s="18" t="s">
        <v>7545</v>
      </c>
      <c r="Y676" s="19"/>
      <c r="Z676" s="18"/>
    </row>
    <row r="677" spans="1:26" x14ac:dyDescent="0.2">
      <c r="A677" s="18">
        <v>43239</v>
      </c>
      <c r="B677" s="18">
        <v>43239</v>
      </c>
      <c r="C677" s="9" t="s">
        <v>26</v>
      </c>
      <c r="D677" s="9" t="s">
        <v>701</v>
      </c>
      <c r="E677" s="9" t="s">
        <v>9817</v>
      </c>
      <c r="F677" s="18" t="s">
        <v>876</v>
      </c>
      <c r="G677" s="18" t="s">
        <v>2850</v>
      </c>
      <c r="H677" s="18" t="s">
        <v>159</v>
      </c>
      <c r="I677" s="18" t="s">
        <v>2851</v>
      </c>
      <c r="J677" s="19">
        <v>41645</v>
      </c>
      <c r="K677" s="18">
        <v>2250</v>
      </c>
      <c r="L677" s="18" t="s">
        <v>6444</v>
      </c>
      <c r="M677" s="18" t="s">
        <v>9818</v>
      </c>
      <c r="N677" s="18" t="s">
        <v>31</v>
      </c>
      <c r="O677" s="19" t="s">
        <v>9819</v>
      </c>
      <c r="P677" s="27" t="s">
        <v>8040</v>
      </c>
      <c r="Q677" t="s">
        <v>7546</v>
      </c>
      <c r="R677" t="s">
        <v>7547</v>
      </c>
      <c r="S677" s="29" t="s">
        <v>2853</v>
      </c>
      <c r="T677" s="32" t="s">
        <v>5778</v>
      </c>
      <c r="U677" s="18" t="s">
        <v>6782</v>
      </c>
      <c r="V677" s="18" t="s">
        <v>2139</v>
      </c>
      <c r="W677" t="s">
        <v>7558</v>
      </c>
      <c r="X677" s="18" t="s">
        <v>7545</v>
      </c>
      <c r="Y677" s="18"/>
      <c r="Z677" s="18"/>
    </row>
    <row r="678" spans="1:26" x14ac:dyDescent="0.2">
      <c r="A678" s="18">
        <v>43284</v>
      </c>
      <c r="B678" s="18">
        <v>43284</v>
      </c>
      <c r="C678" s="9" t="s">
        <v>26</v>
      </c>
      <c r="D678" s="9" t="s">
        <v>2339</v>
      </c>
      <c r="E678" s="9" t="s">
        <v>4679</v>
      </c>
      <c r="F678" s="18" t="s">
        <v>2838</v>
      </c>
      <c r="G678" s="18" t="s">
        <v>2839</v>
      </c>
      <c r="H678" s="18" t="s">
        <v>20</v>
      </c>
      <c r="I678" s="18" t="s">
        <v>2840</v>
      </c>
      <c r="J678" s="19">
        <v>41645</v>
      </c>
      <c r="K678" s="18">
        <v>2702</v>
      </c>
      <c r="L678" s="18" t="s">
        <v>7569</v>
      </c>
      <c r="M678" s="18" t="s">
        <v>403</v>
      </c>
      <c r="N678" s="18" t="s">
        <v>31</v>
      </c>
      <c r="O678" s="19" t="s">
        <v>4680</v>
      </c>
      <c r="P678" s="27" t="s">
        <v>8196</v>
      </c>
      <c r="Q678" t="s">
        <v>7571</v>
      </c>
      <c r="R678" t="s">
        <v>7561</v>
      </c>
      <c r="S678" s="29" t="s">
        <v>2841</v>
      </c>
      <c r="T678" s="32" t="s">
        <v>5773</v>
      </c>
      <c r="U678" s="18" t="s">
        <v>7562</v>
      </c>
      <c r="V678" s="18" t="s">
        <v>2139</v>
      </c>
      <c r="W678" t="s">
        <v>7563</v>
      </c>
      <c r="X678" s="18" t="s">
        <v>7545</v>
      </c>
      <c r="Y678" s="27"/>
      <c r="Z678" s="18"/>
    </row>
    <row r="679" spans="1:26" x14ac:dyDescent="0.2">
      <c r="A679" s="18">
        <v>43245</v>
      </c>
      <c r="B679" s="18">
        <v>43245</v>
      </c>
      <c r="C679" s="9" t="s">
        <v>26</v>
      </c>
      <c r="D679" s="9" t="s">
        <v>2339</v>
      </c>
      <c r="E679" s="9" t="s">
        <v>3435</v>
      </c>
      <c r="F679" s="18" t="s">
        <v>2833</v>
      </c>
      <c r="G679" s="18" t="s">
        <v>2834</v>
      </c>
      <c r="H679" s="18" t="s">
        <v>2835</v>
      </c>
      <c r="I679" s="18" t="s">
        <v>2836</v>
      </c>
      <c r="J679" s="19">
        <v>41645</v>
      </c>
      <c r="K679" s="18">
        <v>689</v>
      </c>
      <c r="L679" s="18" t="s">
        <v>8180</v>
      </c>
      <c r="M679" s="18" t="s">
        <v>112</v>
      </c>
      <c r="N679" s="18" t="s">
        <v>19</v>
      </c>
      <c r="O679" s="19" t="s">
        <v>3436</v>
      </c>
      <c r="P679" s="27" t="s">
        <v>8048</v>
      </c>
      <c r="Q679" t="s">
        <v>7554</v>
      </c>
      <c r="R679" t="s">
        <v>7555</v>
      </c>
      <c r="S679" s="29" t="s">
        <v>2837</v>
      </c>
      <c r="T679" s="32" t="s">
        <v>5772</v>
      </c>
      <c r="U679" s="18" t="s">
        <v>8956</v>
      </c>
      <c r="V679" s="18" t="s">
        <v>2139</v>
      </c>
      <c r="W679" t="s">
        <v>7563</v>
      </c>
      <c r="X679" s="18" t="s">
        <v>8173</v>
      </c>
      <c r="Y679" s="18"/>
      <c r="Z679" s="18"/>
    </row>
    <row r="680" spans="1:26" x14ac:dyDescent="0.2">
      <c r="A680" s="18">
        <v>43236</v>
      </c>
      <c r="B680" s="18">
        <v>43236</v>
      </c>
      <c r="C680" s="9" t="s">
        <v>9248</v>
      </c>
      <c r="D680" s="9" t="s">
        <v>701</v>
      </c>
      <c r="E680" s="9" t="s">
        <v>7578</v>
      </c>
      <c r="F680" s="18" t="s">
        <v>1909</v>
      </c>
      <c r="G680" s="18" t="s">
        <v>2829</v>
      </c>
      <c r="H680" s="18" t="s">
        <v>2830</v>
      </c>
      <c r="I680" s="18" t="s">
        <v>2831</v>
      </c>
      <c r="J680" s="19">
        <v>41645</v>
      </c>
      <c r="K680" s="18">
        <v>724</v>
      </c>
      <c r="L680" s="18" t="s">
        <v>4133</v>
      </c>
      <c r="M680" s="18" t="s">
        <v>7587</v>
      </c>
      <c r="N680" s="18" t="s">
        <v>19</v>
      </c>
      <c r="O680" s="18" t="s">
        <v>9283</v>
      </c>
      <c r="P680" s="27" t="s">
        <v>8040</v>
      </c>
      <c r="Q680" t="s">
        <v>7546</v>
      </c>
      <c r="R680" t="s">
        <v>7543</v>
      </c>
      <c r="S680" s="29" t="s">
        <v>2832</v>
      </c>
      <c r="T680" s="32" t="s">
        <v>5777</v>
      </c>
      <c r="U680" s="18" t="s">
        <v>6782</v>
      </c>
      <c r="V680" s="18" t="s">
        <v>2138</v>
      </c>
      <c r="W680" t="s">
        <v>7548</v>
      </c>
      <c r="X680" s="18" t="s">
        <v>8173</v>
      </c>
      <c r="Y680" s="18"/>
      <c r="Z680" s="18"/>
    </row>
    <row r="681" spans="1:26" x14ac:dyDescent="0.2">
      <c r="A681" s="18">
        <v>92460</v>
      </c>
      <c r="B681" s="18">
        <v>92460</v>
      </c>
      <c r="C681" s="9" t="s">
        <v>26</v>
      </c>
      <c r="D681" s="9" t="s">
        <v>701</v>
      </c>
      <c r="E681" s="9" t="s">
        <v>9817</v>
      </c>
      <c r="F681" s="18" t="s">
        <v>2854</v>
      </c>
      <c r="G681" s="18" t="s">
        <v>2855</v>
      </c>
      <c r="H681" s="18" t="s">
        <v>635</v>
      </c>
      <c r="I681" s="18" t="s">
        <v>2856</v>
      </c>
      <c r="J681" s="19">
        <v>41652</v>
      </c>
      <c r="K681" s="18">
        <v>2250</v>
      </c>
      <c r="L681" s="18" t="s">
        <v>6444</v>
      </c>
      <c r="M681" s="18" t="s">
        <v>2976</v>
      </c>
      <c r="N681" s="18" t="s">
        <v>31</v>
      </c>
      <c r="O681" s="19" t="s">
        <v>9819</v>
      </c>
      <c r="P681" s="27" t="s">
        <v>8040</v>
      </c>
      <c r="Q681" t="s">
        <v>7546</v>
      </c>
      <c r="R681" t="s">
        <v>7547</v>
      </c>
      <c r="S681" s="29" t="s">
        <v>2857</v>
      </c>
      <c r="T681" s="32" t="s">
        <v>5780</v>
      </c>
      <c r="U681" s="18" t="s">
        <v>6782</v>
      </c>
      <c r="V681" s="18" t="s">
        <v>2139</v>
      </c>
      <c r="W681" t="s">
        <v>7558</v>
      </c>
      <c r="X681" s="18" t="s">
        <v>7545</v>
      </c>
      <c r="Y681" s="18"/>
      <c r="Z681" s="18"/>
    </row>
    <row r="682" spans="1:26" x14ac:dyDescent="0.2">
      <c r="A682" s="18">
        <v>43489</v>
      </c>
      <c r="B682" s="18">
        <v>43489</v>
      </c>
      <c r="C682" s="9" t="s">
        <v>2346</v>
      </c>
      <c r="D682" s="9" t="s">
        <v>701</v>
      </c>
      <c r="E682" s="9" t="s">
        <v>3477</v>
      </c>
      <c r="F682" s="18" t="s">
        <v>4143</v>
      </c>
      <c r="G682" s="18" t="s">
        <v>2866</v>
      </c>
      <c r="H682" s="18" t="s">
        <v>100</v>
      </c>
      <c r="I682" s="18" t="s">
        <v>4144</v>
      </c>
      <c r="J682" s="19">
        <v>41652</v>
      </c>
      <c r="K682" s="18">
        <v>839</v>
      </c>
      <c r="L682" s="18" t="s">
        <v>2113</v>
      </c>
      <c r="M682" s="18" t="s">
        <v>7596</v>
      </c>
      <c r="N682" s="18" t="s">
        <v>31</v>
      </c>
      <c r="O682" s="19" t="s">
        <v>3478</v>
      </c>
      <c r="P682" s="27" t="s">
        <v>8072</v>
      </c>
      <c r="Q682" t="s">
        <v>7570</v>
      </c>
      <c r="R682" t="s">
        <v>2124</v>
      </c>
      <c r="S682" s="29" t="s">
        <v>2867</v>
      </c>
      <c r="T682" s="32" t="s">
        <v>5782</v>
      </c>
      <c r="U682" s="18" t="s">
        <v>2114</v>
      </c>
      <c r="V682" s="18" t="s">
        <v>2553</v>
      </c>
      <c r="W682" t="s">
        <v>7563</v>
      </c>
      <c r="X682" s="18" t="s">
        <v>7545</v>
      </c>
      <c r="Y682" s="27"/>
      <c r="Z682" s="18"/>
    </row>
    <row r="683" spans="1:26" x14ac:dyDescent="0.2">
      <c r="A683" s="18">
        <v>43286</v>
      </c>
      <c r="B683" s="18">
        <v>43286</v>
      </c>
      <c r="C683" s="9" t="s">
        <v>2346</v>
      </c>
      <c r="D683" s="9" t="s">
        <v>701</v>
      </c>
      <c r="E683" s="9" t="s">
        <v>3477</v>
      </c>
      <c r="F683" s="18" t="s">
        <v>2861</v>
      </c>
      <c r="G683" s="18" t="s">
        <v>2862</v>
      </c>
      <c r="H683" s="18" t="s">
        <v>2863</v>
      </c>
      <c r="I683" s="18" t="s">
        <v>2864</v>
      </c>
      <c r="J683" s="19">
        <v>41652</v>
      </c>
      <c r="K683" s="18">
        <v>2259</v>
      </c>
      <c r="L683" s="18" t="s">
        <v>9456</v>
      </c>
      <c r="M683" s="18" t="s">
        <v>7596</v>
      </c>
      <c r="N683" s="18" t="s">
        <v>19</v>
      </c>
      <c r="O683" s="19" t="s">
        <v>3478</v>
      </c>
      <c r="P683" s="27" t="s">
        <v>8072</v>
      </c>
      <c r="Q683" t="s">
        <v>7570</v>
      </c>
      <c r="R683" t="s">
        <v>2124</v>
      </c>
      <c r="S683" s="29" t="s">
        <v>2865</v>
      </c>
      <c r="T683" s="32" t="s">
        <v>5781</v>
      </c>
      <c r="U683" s="18" t="s">
        <v>2114</v>
      </c>
      <c r="V683" s="18" t="s">
        <v>2553</v>
      </c>
      <c r="W683" t="s">
        <v>7558</v>
      </c>
      <c r="X683" s="18" t="s">
        <v>7545</v>
      </c>
      <c r="Y683" s="27"/>
      <c r="Z683" s="18"/>
    </row>
    <row r="684" spans="1:26" x14ac:dyDescent="0.2">
      <c r="A684" s="18">
        <v>43497</v>
      </c>
      <c r="B684" s="18">
        <v>43497</v>
      </c>
      <c r="C684" s="9" t="s">
        <v>26</v>
      </c>
      <c r="D684" s="9" t="s">
        <v>2364</v>
      </c>
      <c r="E684" s="9" t="s">
        <v>2975</v>
      </c>
      <c r="F684" s="18" t="s">
        <v>1582</v>
      </c>
      <c r="G684" s="18" t="s">
        <v>2871</v>
      </c>
      <c r="H684" s="18" t="s">
        <v>709</v>
      </c>
      <c r="I684" s="18" t="s">
        <v>2872</v>
      </c>
      <c r="J684" s="19">
        <v>41659</v>
      </c>
      <c r="K684" s="18">
        <v>736</v>
      </c>
      <c r="L684" s="18" t="s">
        <v>2446</v>
      </c>
      <c r="M684" s="18" t="s">
        <v>4141</v>
      </c>
      <c r="N684" s="19" t="s">
        <v>31</v>
      </c>
      <c r="O684" s="19" t="s">
        <v>10805</v>
      </c>
      <c r="P684" s="27" t="s">
        <v>8066</v>
      </c>
      <c r="Q684" t="s">
        <v>7542</v>
      </c>
      <c r="R684" t="s">
        <v>7543</v>
      </c>
      <c r="S684" s="29" t="s">
        <v>2873</v>
      </c>
      <c r="T684" s="32" t="s">
        <v>5785</v>
      </c>
      <c r="U684" s="18" t="s">
        <v>8886</v>
      </c>
      <c r="V684" s="19" t="s">
        <v>2139</v>
      </c>
      <c r="W684" t="s">
        <v>7563</v>
      </c>
      <c r="X684" s="18" t="s">
        <v>7545</v>
      </c>
      <c r="Y684" s="19"/>
      <c r="Z684" s="18"/>
    </row>
    <row r="685" spans="1:26" x14ac:dyDescent="0.2">
      <c r="A685" s="18">
        <v>43501</v>
      </c>
      <c r="B685" s="18">
        <v>43501</v>
      </c>
      <c r="C685" s="9" t="s">
        <v>9248</v>
      </c>
      <c r="D685" s="9" t="s">
        <v>701</v>
      </c>
      <c r="E685" s="9" t="s">
        <v>8224</v>
      </c>
      <c r="F685" s="18" t="s">
        <v>2868</v>
      </c>
      <c r="G685" s="18" t="s">
        <v>1600</v>
      </c>
      <c r="H685" s="18" t="s">
        <v>1615</v>
      </c>
      <c r="I685" s="18" t="s">
        <v>2869</v>
      </c>
      <c r="J685" s="19">
        <v>41659</v>
      </c>
      <c r="K685" s="18">
        <v>2421</v>
      </c>
      <c r="L685" s="18" t="s">
        <v>7142</v>
      </c>
      <c r="M685" s="18" t="s">
        <v>8063</v>
      </c>
      <c r="N685" s="19" t="s">
        <v>19</v>
      </c>
      <c r="O685" s="19" t="s">
        <v>10777</v>
      </c>
      <c r="P685" s="27" t="s">
        <v>8225</v>
      </c>
      <c r="Q685" t="s">
        <v>7571</v>
      </c>
      <c r="R685" t="s">
        <v>7543</v>
      </c>
      <c r="S685" s="29" t="s">
        <v>2981</v>
      </c>
      <c r="T685" s="32" t="s">
        <v>5784</v>
      </c>
      <c r="U685" s="18" t="s">
        <v>3472</v>
      </c>
      <c r="V685" s="19" t="s">
        <v>2138</v>
      </c>
      <c r="W685" t="s">
        <v>7564</v>
      </c>
      <c r="X685" s="18" t="s">
        <v>8173</v>
      </c>
      <c r="Y685" s="19"/>
      <c r="Z685" s="18"/>
    </row>
    <row r="686" spans="1:26" x14ac:dyDescent="0.2">
      <c r="A686" s="18">
        <v>43474</v>
      </c>
      <c r="B686" s="18">
        <v>43474</v>
      </c>
      <c r="C686" s="9" t="s">
        <v>26</v>
      </c>
      <c r="D686" s="9" t="s">
        <v>3434</v>
      </c>
      <c r="E686" s="9" t="s">
        <v>16</v>
      </c>
      <c r="F686" s="18" t="s">
        <v>159</v>
      </c>
      <c r="G686" s="18" t="s">
        <v>2879</v>
      </c>
      <c r="H686" s="18" t="s">
        <v>1503</v>
      </c>
      <c r="I686" s="18" t="s">
        <v>2880</v>
      </c>
      <c r="J686" s="19">
        <v>41659</v>
      </c>
      <c r="K686" s="18">
        <v>731</v>
      </c>
      <c r="L686" s="18" t="s">
        <v>729</v>
      </c>
      <c r="M686" s="18" t="s">
        <v>8211</v>
      </c>
      <c r="N686" s="19" t="s">
        <v>19</v>
      </c>
      <c r="O686" s="19" t="s">
        <v>10758</v>
      </c>
      <c r="P686" s="27" t="s">
        <v>8037</v>
      </c>
      <c r="Q686" t="s">
        <v>7542</v>
      </c>
      <c r="R686" t="s">
        <v>7543</v>
      </c>
      <c r="S686" s="29" t="s">
        <v>2881</v>
      </c>
      <c r="T686" s="32" t="s">
        <v>5788</v>
      </c>
      <c r="U686" s="18" t="s">
        <v>8897</v>
      </c>
      <c r="V686" s="18" t="s">
        <v>2139</v>
      </c>
      <c r="W686" t="s">
        <v>7563</v>
      </c>
      <c r="X686" s="18" t="s">
        <v>7545</v>
      </c>
      <c r="Y686" s="19"/>
      <c r="Z686" s="18"/>
    </row>
    <row r="687" spans="1:26" x14ac:dyDescent="0.2">
      <c r="A687" s="18">
        <v>43475</v>
      </c>
      <c r="B687" s="18">
        <v>43475</v>
      </c>
      <c r="C687" s="9" t="s">
        <v>26</v>
      </c>
      <c r="D687" s="9" t="s">
        <v>2339</v>
      </c>
      <c r="E687" s="9" t="s">
        <v>16</v>
      </c>
      <c r="F687" s="18" t="s">
        <v>830</v>
      </c>
      <c r="G687" s="18" t="s">
        <v>2882</v>
      </c>
      <c r="H687" s="18" t="s">
        <v>1220</v>
      </c>
      <c r="I687" s="18" t="s">
        <v>2883</v>
      </c>
      <c r="J687" s="19">
        <v>41659</v>
      </c>
      <c r="K687" s="18">
        <v>731</v>
      </c>
      <c r="L687" s="18" t="s">
        <v>729</v>
      </c>
      <c r="M687" s="18" t="s">
        <v>8211</v>
      </c>
      <c r="N687" s="19" t="s">
        <v>31</v>
      </c>
      <c r="O687" s="19" t="s">
        <v>4876</v>
      </c>
      <c r="P687" s="27" t="s">
        <v>8037</v>
      </c>
      <c r="Q687" t="s">
        <v>7542</v>
      </c>
      <c r="R687" t="s">
        <v>7543</v>
      </c>
      <c r="S687" s="29" t="s">
        <v>2884</v>
      </c>
      <c r="T687" s="32" t="s">
        <v>5787</v>
      </c>
      <c r="U687" s="18" t="s">
        <v>8897</v>
      </c>
      <c r="V687" s="18" t="s">
        <v>2139</v>
      </c>
      <c r="W687" t="s">
        <v>7563</v>
      </c>
      <c r="X687" s="18" t="s">
        <v>7545</v>
      </c>
      <c r="Y687" s="19"/>
      <c r="Z687" s="18"/>
    </row>
    <row r="688" spans="1:26" x14ac:dyDescent="0.2">
      <c r="A688" s="18">
        <v>43473</v>
      </c>
      <c r="B688" s="18">
        <v>43473</v>
      </c>
      <c r="C688" s="9" t="s">
        <v>26</v>
      </c>
      <c r="D688" s="9" t="s">
        <v>3434</v>
      </c>
      <c r="E688" s="9" t="s">
        <v>16</v>
      </c>
      <c r="F688" s="18" t="s">
        <v>2874</v>
      </c>
      <c r="G688" s="18" t="s">
        <v>2875</v>
      </c>
      <c r="H688" s="18" t="s">
        <v>2876</v>
      </c>
      <c r="I688" s="18" t="s">
        <v>2877</v>
      </c>
      <c r="J688" s="19">
        <v>41659</v>
      </c>
      <c r="K688" s="18">
        <v>731</v>
      </c>
      <c r="L688" s="18" t="s">
        <v>729</v>
      </c>
      <c r="M688" s="18" t="s">
        <v>8211</v>
      </c>
      <c r="N688" s="19" t="s">
        <v>31</v>
      </c>
      <c r="O688" s="19" t="s">
        <v>10758</v>
      </c>
      <c r="P688" s="27" t="s">
        <v>8037</v>
      </c>
      <c r="Q688" t="s">
        <v>7542</v>
      </c>
      <c r="R688" t="s">
        <v>7543</v>
      </c>
      <c r="S688" s="29" t="s">
        <v>2878</v>
      </c>
      <c r="T688" s="32" t="s">
        <v>5786</v>
      </c>
      <c r="U688" s="18" t="s">
        <v>8897</v>
      </c>
      <c r="V688" s="18" t="s">
        <v>2139</v>
      </c>
      <c r="W688" t="s">
        <v>7563</v>
      </c>
      <c r="X688" s="18" t="s">
        <v>7545</v>
      </c>
      <c r="Y688" s="19"/>
      <c r="Z688" s="18"/>
    </row>
    <row r="689" spans="1:26" x14ac:dyDescent="0.2">
      <c r="A689" s="18">
        <v>43222</v>
      </c>
      <c r="B689" s="18">
        <v>43222</v>
      </c>
      <c r="C689" s="9" t="s">
        <v>9248</v>
      </c>
      <c r="D689" s="9" t="s">
        <v>3442</v>
      </c>
      <c r="E689" s="9" t="s">
        <v>3443</v>
      </c>
      <c r="F689" s="18" t="s">
        <v>2886</v>
      </c>
      <c r="G689" s="18" t="s">
        <v>244</v>
      </c>
      <c r="H689" s="18" t="s">
        <v>1933</v>
      </c>
      <c r="I689" s="18" t="s">
        <v>2887</v>
      </c>
      <c r="J689" s="19">
        <v>41659</v>
      </c>
      <c r="K689" s="18">
        <v>1880</v>
      </c>
      <c r="L689" s="18" t="s">
        <v>2444</v>
      </c>
      <c r="M689" s="18" t="s">
        <v>2142</v>
      </c>
      <c r="N689" s="18" t="s">
        <v>19</v>
      </c>
      <c r="O689" s="18" t="s">
        <v>9265</v>
      </c>
      <c r="P689" s="27" t="s">
        <v>8054</v>
      </c>
      <c r="Q689" t="s">
        <v>7542</v>
      </c>
      <c r="R689" t="s">
        <v>7543</v>
      </c>
      <c r="S689" s="29" t="s">
        <v>2888</v>
      </c>
      <c r="T689" s="32" t="s">
        <v>5783</v>
      </c>
      <c r="U689" s="18" t="s">
        <v>2141</v>
      </c>
      <c r="V689" s="18" t="s">
        <v>2138</v>
      </c>
      <c r="W689" t="s">
        <v>7553</v>
      </c>
      <c r="X689" s="18" t="s">
        <v>7545</v>
      </c>
      <c r="Y689" s="18"/>
      <c r="Z689" s="18"/>
    </row>
    <row r="690" spans="1:26" x14ac:dyDescent="0.2">
      <c r="A690" s="18">
        <v>43238</v>
      </c>
      <c r="B690" s="18">
        <v>43238</v>
      </c>
      <c r="C690" s="9" t="s">
        <v>26</v>
      </c>
      <c r="D690" s="9" t="s">
        <v>9828</v>
      </c>
      <c r="E690" s="9" t="s">
        <v>9829</v>
      </c>
      <c r="F690" s="18" t="s">
        <v>2898</v>
      </c>
      <c r="G690" s="18" t="s">
        <v>1664</v>
      </c>
      <c r="H690" s="18" t="s">
        <v>2899</v>
      </c>
      <c r="I690" s="18" t="s">
        <v>2900</v>
      </c>
      <c r="J690" s="19">
        <v>41666</v>
      </c>
      <c r="K690" s="18">
        <v>731</v>
      </c>
      <c r="L690" s="18" t="s">
        <v>729</v>
      </c>
      <c r="M690" s="18" t="s">
        <v>7151</v>
      </c>
      <c r="N690" s="18" t="s">
        <v>31</v>
      </c>
      <c r="O690" s="19" t="s">
        <v>10813</v>
      </c>
      <c r="P690" s="27" t="s">
        <v>10379</v>
      </c>
      <c r="Q690" t="s">
        <v>7542</v>
      </c>
      <c r="R690" t="s">
        <v>7543</v>
      </c>
      <c r="S690" s="29" t="s">
        <v>2901</v>
      </c>
      <c r="T690" s="32" t="s">
        <v>5790</v>
      </c>
      <c r="U690" s="18" t="s">
        <v>8897</v>
      </c>
      <c r="V690" s="18" t="s">
        <v>2139</v>
      </c>
      <c r="W690" t="s">
        <v>7563</v>
      </c>
      <c r="X690" s="18" t="s">
        <v>7545</v>
      </c>
      <c r="Y690" s="19"/>
      <c r="Z690" s="18"/>
    </row>
    <row r="691" spans="1:26" x14ac:dyDescent="0.2">
      <c r="A691" s="18">
        <v>43496</v>
      </c>
      <c r="B691" s="18">
        <v>43496</v>
      </c>
      <c r="C691" s="9" t="s">
        <v>26</v>
      </c>
      <c r="D691" s="9" t="s">
        <v>2353</v>
      </c>
      <c r="E691" s="9" t="s">
        <v>3438</v>
      </c>
      <c r="F691" s="18" t="s">
        <v>2889</v>
      </c>
      <c r="G691" s="18" t="s">
        <v>2890</v>
      </c>
      <c r="H691" s="18" t="s">
        <v>2891</v>
      </c>
      <c r="I691" s="18" t="s">
        <v>2892</v>
      </c>
      <c r="J691" s="19">
        <v>41666</v>
      </c>
      <c r="K691" s="18">
        <v>689</v>
      </c>
      <c r="L691" s="18" t="s">
        <v>8180</v>
      </c>
      <c r="M691" s="18" t="s">
        <v>6784</v>
      </c>
      <c r="N691" s="19" t="s">
        <v>19</v>
      </c>
      <c r="O691" s="19" t="s">
        <v>7565</v>
      </c>
      <c r="P691" s="27" t="s">
        <v>8051</v>
      </c>
      <c r="Q691" t="s">
        <v>7554</v>
      </c>
      <c r="R691" t="s">
        <v>7555</v>
      </c>
      <c r="S691" s="29" t="s">
        <v>2893</v>
      </c>
      <c r="T691" s="32" t="s">
        <v>5789</v>
      </c>
      <c r="U691" s="18" t="s">
        <v>8956</v>
      </c>
      <c r="V691" s="19" t="s">
        <v>2139</v>
      </c>
      <c r="W691" t="s">
        <v>7563</v>
      </c>
      <c r="X691" s="18" t="s">
        <v>7545</v>
      </c>
      <c r="Y691" s="18"/>
      <c r="Z691" s="18"/>
    </row>
    <row r="692" spans="1:26" x14ac:dyDescent="0.2">
      <c r="A692" s="18">
        <v>43543</v>
      </c>
      <c r="B692" s="18">
        <v>43543</v>
      </c>
      <c r="C692" s="9" t="s">
        <v>26</v>
      </c>
      <c r="D692" s="9" t="s">
        <v>56</v>
      </c>
      <c r="E692" s="9" t="s">
        <v>9228</v>
      </c>
      <c r="F692" s="18" t="s">
        <v>2673</v>
      </c>
      <c r="G692" s="18" t="s">
        <v>2908</v>
      </c>
      <c r="H692" s="18" t="s">
        <v>2909</v>
      </c>
      <c r="I692" s="18" t="s">
        <v>2910</v>
      </c>
      <c r="J692" s="19">
        <v>41673</v>
      </c>
      <c r="K692" s="18">
        <v>1716</v>
      </c>
      <c r="L692" s="18" t="s">
        <v>2560</v>
      </c>
      <c r="M692" s="18" t="s">
        <v>714</v>
      </c>
      <c r="N692" s="18" t="s">
        <v>19</v>
      </c>
      <c r="O692" s="19" t="s">
        <v>10775</v>
      </c>
      <c r="P692" s="27" t="s">
        <v>9227</v>
      </c>
      <c r="Q692" t="s">
        <v>7551</v>
      </c>
      <c r="R692" t="s">
        <v>7552</v>
      </c>
      <c r="S692" s="29" t="s">
        <v>2911</v>
      </c>
      <c r="T692" s="32" t="s">
        <v>5792</v>
      </c>
      <c r="U692" s="18" t="s">
        <v>8181</v>
      </c>
      <c r="V692" s="18" t="s">
        <v>2139</v>
      </c>
      <c r="W692" t="s">
        <v>7563</v>
      </c>
      <c r="X692" s="18" t="s">
        <v>7545</v>
      </c>
      <c r="Y692" s="19"/>
      <c r="Z692" s="18"/>
    </row>
    <row r="693" spans="1:26" x14ac:dyDescent="0.2">
      <c r="A693" s="18">
        <v>43542</v>
      </c>
      <c r="B693" s="18">
        <v>43542</v>
      </c>
      <c r="C693" s="9" t="s">
        <v>26</v>
      </c>
      <c r="D693" s="9" t="s">
        <v>56</v>
      </c>
      <c r="E693" s="9" t="s">
        <v>9228</v>
      </c>
      <c r="F693" s="18" t="s">
        <v>2902</v>
      </c>
      <c r="G693" s="18" t="s">
        <v>2903</v>
      </c>
      <c r="H693" s="18" t="s">
        <v>2904</v>
      </c>
      <c r="I693" s="18" t="s">
        <v>2905</v>
      </c>
      <c r="J693" s="19">
        <v>41673</v>
      </c>
      <c r="K693" s="18">
        <v>1716</v>
      </c>
      <c r="L693" s="18" t="s">
        <v>2560</v>
      </c>
      <c r="M693" s="18" t="s">
        <v>714</v>
      </c>
      <c r="N693" s="18" t="s">
        <v>31</v>
      </c>
      <c r="O693" s="19" t="s">
        <v>10775</v>
      </c>
      <c r="P693" s="27" t="s">
        <v>9227</v>
      </c>
      <c r="Q693" t="s">
        <v>7551</v>
      </c>
      <c r="R693" t="s">
        <v>7552</v>
      </c>
      <c r="S693" s="29" t="s">
        <v>2907</v>
      </c>
      <c r="T693" s="32" t="s">
        <v>5793</v>
      </c>
      <c r="U693" s="18" t="s">
        <v>8181</v>
      </c>
      <c r="V693" s="18" t="s">
        <v>2139</v>
      </c>
      <c r="W693" t="s">
        <v>7563</v>
      </c>
      <c r="X693" s="18" t="s">
        <v>7545</v>
      </c>
      <c r="Y693" s="19"/>
      <c r="Z693" s="18"/>
    </row>
    <row r="694" spans="1:26" x14ac:dyDescent="0.2">
      <c r="A694" s="18">
        <v>43601</v>
      </c>
      <c r="B694" s="18">
        <v>43601</v>
      </c>
      <c r="C694" s="9" t="s">
        <v>9248</v>
      </c>
      <c r="D694" s="9" t="s">
        <v>2364</v>
      </c>
      <c r="E694" s="9" t="s">
        <v>2975</v>
      </c>
      <c r="F694" s="18" t="s">
        <v>2912</v>
      </c>
      <c r="G694" s="18" t="s">
        <v>2913</v>
      </c>
      <c r="H694" s="18" t="s">
        <v>30</v>
      </c>
      <c r="I694" s="18" t="s">
        <v>2914</v>
      </c>
      <c r="J694" s="19">
        <v>41694</v>
      </c>
      <c r="K694" s="18">
        <v>737</v>
      </c>
      <c r="L694" s="18" t="s">
        <v>2765</v>
      </c>
      <c r="M694" s="18" t="s">
        <v>4141</v>
      </c>
      <c r="N694" s="19" t="s">
        <v>31</v>
      </c>
      <c r="O694" s="18" t="s">
        <v>9293</v>
      </c>
      <c r="P694" s="27" t="s">
        <v>8066</v>
      </c>
      <c r="Q694" t="s">
        <v>7542</v>
      </c>
      <c r="R694" t="s">
        <v>7543</v>
      </c>
      <c r="S694" s="29" t="s">
        <v>2915</v>
      </c>
      <c r="T694" s="32" t="s">
        <v>5796</v>
      </c>
      <c r="U694" s="18" t="s">
        <v>8886</v>
      </c>
      <c r="V694" s="18" t="s">
        <v>2138</v>
      </c>
      <c r="W694" t="s">
        <v>7548</v>
      </c>
      <c r="X694" s="18" t="s">
        <v>7545</v>
      </c>
      <c r="Y694" s="18"/>
      <c r="Z694" s="18"/>
    </row>
    <row r="695" spans="1:26" x14ac:dyDescent="0.2">
      <c r="A695" s="18">
        <v>43644</v>
      </c>
      <c r="B695" s="18">
        <v>43644</v>
      </c>
      <c r="C695" s="9" t="s">
        <v>9248</v>
      </c>
      <c r="D695" s="9" t="s">
        <v>2918</v>
      </c>
      <c r="E695" s="9" t="s">
        <v>2919</v>
      </c>
      <c r="F695" s="18" t="s">
        <v>2920</v>
      </c>
      <c r="G695" s="18" t="s">
        <v>676</v>
      </c>
      <c r="H695" s="18" t="s">
        <v>2921</v>
      </c>
      <c r="I695" s="18" t="s">
        <v>2922</v>
      </c>
      <c r="J695" s="19">
        <v>41694</v>
      </c>
      <c r="K695" s="18">
        <v>733</v>
      </c>
      <c r="L695" s="18" t="s">
        <v>2447</v>
      </c>
      <c r="M695" s="18" t="s">
        <v>62</v>
      </c>
      <c r="N695" s="19" t="s">
        <v>19</v>
      </c>
      <c r="O695" s="18" t="s">
        <v>9299</v>
      </c>
      <c r="P695" s="27" t="s">
        <v>8073</v>
      </c>
      <c r="Q695" t="s">
        <v>7542</v>
      </c>
      <c r="R695" t="s">
        <v>7543</v>
      </c>
      <c r="S695" s="29" t="s">
        <v>2923</v>
      </c>
      <c r="T695" s="32" t="s">
        <v>5795</v>
      </c>
      <c r="U695" s="18" t="s">
        <v>8886</v>
      </c>
      <c r="V695" s="19" t="s">
        <v>2138</v>
      </c>
      <c r="W695" t="s">
        <v>7557</v>
      </c>
      <c r="X695" s="18" t="s">
        <v>7545</v>
      </c>
      <c r="Y695" s="18"/>
      <c r="Z695" s="18"/>
    </row>
    <row r="696" spans="1:26" x14ac:dyDescent="0.2">
      <c r="A696" s="18">
        <v>43643</v>
      </c>
      <c r="B696" s="18">
        <v>43643</v>
      </c>
      <c r="C696" s="9" t="s">
        <v>26</v>
      </c>
      <c r="D696" s="9" t="s">
        <v>2339</v>
      </c>
      <c r="E696" s="9" t="s">
        <v>2342</v>
      </c>
      <c r="F696" s="18" t="s">
        <v>2916</v>
      </c>
      <c r="G696" s="18" t="s">
        <v>3962</v>
      </c>
      <c r="H696" s="18" t="s">
        <v>1888</v>
      </c>
      <c r="I696" s="18" t="s">
        <v>3963</v>
      </c>
      <c r="J696" s="19">
        <v>41694</v>
      </c>
      <c r="K696" s="18">
        <v>2698</v>
      </c>
      <c r="L696" s="18" t="s">
        <v>7143</v>
      </c>
      <c r="M696" s="18" t="s">
        <v>403</v>
      </c>
      <c r="N696" s="19" t="s">
        <v>19</v>
      </c>
      <c r="O696" s="19" t="s">
        <v>2450</v>
      </c>
      <c r="P696" s="27" t="s">
        <v>8046</v>
      </c>
      <c r="Q696" t="s">
        <v>7554</v>
      </c>
      <c r="R696" t="s">
        <v>7561</v>
      </c>
      <c r="S696" s="29" t="s">
        <v>2917</v>
      </c>
      <c r="T696" s="32" t="s">
        <v>5794</v>
      </c>
      <c r="U696" s="18" t="s">
        <v>7562</v>
      </c>
      <c r="V696" s="19" t="s">
        <v>2139</v>
      </c>
      <c r="W696" t="s">
        <v>7563</v>
      </c>
      <c r="X696" s="18" t="s">
        <v>8173</v>
      </c>
      <c r="Y696" s="18"/>
      <c r="Z696" s="18"/>
    </row>
    <row r="697" spans="1:26" x14ac:dyDescent="0.2">
      <c r="A697" s="18">
        <v>43642</v>
      </c>
      <c r="B697" s="18">
        <v>43642</v>
      </c>
      <c r="C697" s="9" t="s">
        <v>26</v>
      </c>
      <c r="D697" s="9" t="s">
        <v>9026</v>
      </c>
      <c r="E697" s="9" t="s">
        <v>9229</v>
      </c>
      <c r="F697" s="18" t="s">
        <v>2129</v>
      </c>
      <c r="G697" s="18" t="s">
        <v>2925</v>
      </c>
      <c r="H697" s="18" t="s">
        <v>2916</v>
      </c>
      <c r="I697" s="18" t="s">
        <v>2926</v>
      </c>
      <c r="J697" s="19">
        <v>41701</v>
      </c>
      <c r="K697" s="18">
        <v>1716</v>
      </c>
      <c r="L697" s="18" t="s">
        <v>2560</v>
      </c>
      <c r="M697" s="18" t="s">
        <v>8214</v>
      </c>
      <c r="N697" s="19" t="s">
        <v>19</v>
      </c>
      <c r="O697" s="19" t="s">
        <v>10797</v>
      </c>
      <c r="P697" s="27" t="s">
        <v>9180</v>
      </c>
      <c r="Q697" t="s">
        <v>7551</v>
      </c>
      <c r="R697" t="s">
        <v>7552</v>
      </c>
      <c r="S697" s="29" t="s">
        <v>2927</v>
      </c>
      <c r="T697" s="32" t="s">
        <v>5798</v>
      </c>
      <c r="U697" s="18" t="s">
        <v>8181</v>
      </c>
      <c r="V697" s="18" t="s">
        <v>2139</v>
      </c>
      <c r="W697" t="s">
        <v>7563</v>
      </c>
      <c r="X697" s="18" t="s">
        <v>7545</v>
      </c>
      <c r="Y697" s="19"/>
      <c r="Z697" s="18"/>
    </row>
    <row r="698" spans="1:26" x14ac:dyDescent="0.2">
      <c r="A698" s="18">
        <v>91881</v>
      </c>
      <c r="B698" s="18">
        <v>91881</v>
      </c>
      <c r="C698" s="9" t="s">
        <v>9248</v>
      </c>
      <c r="D698" s="9" t="s">
        <v>56</v>
      </c>
      <c r="E698" s="9" t="s">
        <v>3431</v>
      </c>
      <c r="F698" s="18" t="s">
        <v>2983</v>
      </c>
      <c r="G698" s="18" t="s">
        <v>2928</v>
      </c>
      <c r="H698" s="18" t="s">
        <v>2929</v>
      </c>
      <c r="I698" s="18" t="s">
        <v>2984</v>
      </c>
      <c r="J698" s="19">
        <v>41701</v>
      </c>
      <c r="K698" s="18">
        <v>707</v>
      </c>
      <c r="L698" s="18" t="s">
        <v>8226</v>
      </c>
      <c r="M698" s="18" t="s">
        <v>167</v>
      </c>
      <c r="N698" s="19" t="s">
        <v>19</v>
      </c>
      <c r="O698" s="18" t="s">
        <v>9262</v>
      </c>
      <c r="P698" s="27" t="s">
        <v>8043</v>
      </c>
      <c r="Q698" t="s">
        <v>7554</v>
      </c>
      <c r="R698" t="s">
        <v>7555</v>
      </c>
      <c r="S698" s="29" t="s">
        <v>2930</v>
      </c>
      <c r="T698" s="32" t="s">
        <v>5797</v>
      </c>
      <c r="U698" s="18" t="s">
        <v>8956</v>
      </c>
      <c r="V698" s="18" t="s">
        <v>2138</v>
      </c>
      <c r="W698" t="s">
        <v>7557</v>
      </c>
      <c r="X698" s="18" t="s">
        <v>7545</v>
      </c>
      <c r="Y698" s="18"/>
      <c r="Z698" s="18"/>
    </row>
    <row r="699" spans="1:26" x14ac:dyDescent="0.2">
      <c r="A699" s="18">
        <v>43732</v>
      </c>
      <c r="B699" s="18">
        <v>43732</v>
      </c>
      <c r="C699" s="9" t="s">
        <v>26</v>
      </c>
      <c r="D699" s="9" t="s">
        <v>2364</v>
      </c>
      <c r="E699" s="9" t="s">
        <v>2975</v>
      </c>
      <c r="F699" s="18" t="s">
        <v>2985</v>
      </c>
      <c r="G699" s="18" t="s">
        <v>2986</v>
      </c>
      <c r="H699" s="18" t="s">
        <v>1061</v>
      </c>
      <c r="I699" s="18" t="s">
        <v>2987</v>
      </c>
      <c r="J699" s="19">
        <v>41715</v>
      </c>
      <c r="K699" s="18">
        <v>740</v>
      </c>
      <c r="L699" s="18" t="s">
        <v>2453</v>
      </c>
      <c r="M699" s="18" t="s">
        <v>4141</v>
      </c>
      <c r="N699" s="19" t="s">
        <v>31</v>
      </c>
      <c r="O699" s="19" t="s">
        <v>10805</v>
      </c>
      <c r="P699" s="27" t="s">
        <v>8066</v>
      </c>
      <c r="Q699" t="s">
        <v>7542</v>
      </c>
      <c r="R699" t="s">
        <v>7543</v>
      </c>
      <c r="S699" s="29" t="s">
        <v>2988</v>
      </c>
      <c r="T699" s="32" t="s">
        <v>5800</v>
      </c>
      <c r="U699" s="18" t="s">
        <v>8886</v>
      </c>
      <c r="V699" s="19" t="s">
        <v>2139</v>
      </c>
      <c r="W699" t="s">
        <v>7563</v>
      </c>
      <c r="X699" s="18" t="s">
        <v>7545</v>
      </c>
      <c r="Y699" s="19"/>
      <c r="Z699" s="18"/>
    </row>
    <row r="700" spans="1:26" x14ac:dyDescent="0.2">
      <c r="A700" s="18">
        <v>43672</v>
      </c>
      <c r="B700" s="18">
        <v>43672</v>
      </c>
      <c r="C700" s="9" t="s">
        <v>26</v>
      </c>
      <c r="D700" s="9" t="s">
        <v>3445</v>
      </c>
      <c r="E700" s="9" t="s">
        <v>7140</v>
      </c>
      <c r="F700" s="18" t="s">
        <v>2931</v>
      </c>
      <c r="G700" s="18" t="s">
        <v>2932</v>
      </c>
      <c r="H700" s="18" t="s">
        <v>2933</v>
      </c>
      <c r="I700" s="18" t="s">
        <v>2934</v>
      </c>
      <c r="J700" s="19">
        <v>41715</v>
      </c>
      <c r="K700" s="18">
        <v>2232</v>
      </c>
      <c r="L700" s="18" t="s">
        <v>3429</v>
      </c>
      <c r="M700" s="18" t="s">
        <v>8236</v>
      </c>
      <c r="N700" s="19" t="s">
        <v>19</v>
      </c>
      <c r="O700" s="19" t="s">
        <v>10795</v>
      </c>
      <c r="P700" s="27" t="s">
        <v>8055</v>
      </c>
      <c r="Q700" t="s">
        <v>7542</v>
      </c>
      <c r="R700" t="s">
        <v>7543</v>
      </c>
      <c r="S700" s="29" t="s">
        <v>2935</v>
      </c>
      <c r="T700" s="32" t="s">
        <v>5799</v>
      </c>
      <c r="U700" s="18" t="s">
        <v>8897</v>
      </c>
      <c r="V700" s="19" t="s">
        <v>2139</v>
      </c>
      <c r="W700" t="s">
        <v>7558</v>
      </c>
      <c r="X700" s="18" t="s">
        <v>7545</v>
      </c>
      <c r="Y700" s="19"/>
      <c r="Z700" s="18"/>
    </row>
    <row r="701" spans="1:26" x14ac:dyDescent="0.2">
      <c r="A701" s="18">
        <v>43645</v>
      </c>
      <c r="B701" s="18">
        <v>43645</v>
      </c>
      <c r="C701" s="9" t="s">
        <v>26</v>
      </c>
      <c r="D701" s="9" t="s">
        <v>56</v>
      </c>
      <c r="E701" s="9" t="s">
        <v>57</v>
      </c>
      <c r="F701" s="18" t="s">
        <v>2936</v>
      </c>
      <c r="G701" s="18" t="s">
        <v>2937</v>
      </c>
      <c r="H701" s="18" t="s">
        <v>2239</v>
      </c>
      <c r="I701" s="18" t="s">
        <v>2938</v>
      </c>
      <c r="J701" s="19">
        <v>41722</v>
      </c>
      <c r="K701" s="18">
        <v>731</v>
      </c>
      <c r="L701" s="18" t="s">
        <v>729</v>
      </c>
      <c r="M701" s="18" t="s">
        <v>261</v>
      </c>
      <c r="N701" s="19" t="s">
        <v>19</v>
      </c>
      <c r="O701" s="19" t="s">
        <v>1950</v>
      </c>
      <c r="P701" s="27" t="s">
        <v>8044</v>
      </c>
      <c r="Q701" t="s">
        <v>7542</v>
      </c>
      <c r="R701" t="s">
        <v>7543</v>
      </c>
      <c r="S701" s="29" t="s">
        <v>2939</v>
      </c>
      <c r="T701" s="32" t="s">
        <v>5801</v>
      </c>
      <c r="U701" s="18" t="s">
        <v>8886</v>
      </c>
      <c r="V701" s="18" t="s">
        <v>2139</v>
      </c>
      <c r="W701" t="s">
        <v>7563</v>
      </c>
      <c r="X701" s="18" t="s">
        <v>7545</v>
      </c>
      <c r="Y701" s="19"/>
      <c r="Z701" s="18"/>
    </row>
    <row r="702" spans="1:26" x14ac:dyDescent="0.2">
      <c r="A702" s="18">
        <v>43733</v>
      </c>
      <c r="B702" s="18">
        <v>43733</v>
      </c>
      <c r="C702" s="9" t="s">
        <v>26</v>
      </c>
      <c r="D702" s="9" t="s">
        <v>3434</v>
      </c>
      <c r="E702" s="9" t="s">
        <v>16</v>
      </c>
      <c r="F702" s="18" t="s">
        <v>2989</v>
      </c>
      <c r="G702" s="18" t="s">
        <v>2990</v>
      </c>
      <c r="H702" s="18" t="s">
        <v>2991</v>
      </c>
      <c r="I702" s="18" t="s">
        <v>2992</v>
      </c>
      <c r="J702" s="19">
        <v>41722</v>
      </c>
      <c r="K702" s="18">
        <v>731</v>
      </c>
      <c r="L702" s="18" t="s">
        <v>729</v>
      </c>
      <c r="M702" s="18" t="s">
        <v>8210</v>
      </c>
      <c r="N702" s="19" t="s">
        <v>19</v>
      </c>
      <c r="O702" s="19" t="s">
        <v>10758</v>
      </c>
      <c r="P702" s="27" t="s">
        <v>8037</v>
      </c>
      <c r="Q702" t="s">
        <v>7542</v>
      </c>
      <c r="R702" t="s">
        <v>7543</v>
      </c>
      <c r="S702" s="29" t="s">
        <v>2993</v>
      </c>
      <c r="T702" s="32" t="s">
        <v>5802</v>
      </c>
      <c r="U702" s="18" t="s">
        <v>8897</v>
      </c>
      <c r="V702" s="19" t="s">
        <v>2139</v>
      </c>
      <c r="W702" t="s">
        <v>7563</v>
      </c>
      <c r="X702" s="18" t="s">
        <v>7545</v>
      </c>
      <c r="Y702" s="19"/>
      <c r="Z702" s="18"/>
    </row>
    <row r="703" spans="1:26" x14ac:dyDescent="0.2">
      <c r="A703" s="18">
        <v>43777</v>
      </c>
      <c r="B703" s="18">
        <v>43777</v>
      </c>
      <c r="C703" s="9" t="s">
        <v>26</v>
      </c>
      <c r="D703" s="9" t="s">
        <v>3380</v>
      </c>
      <c r="E703" s="9" t="s">
        <v>9233</v>
      </c>
      <c r="F703" s="18" t="s">
        <v>20</v>
      </c>
      <c r="G703" s="18" t="s">
        <v>2674</v>
      </c>
      <c r="H703" s="18" t="s">
        <v>2994</v>
      </c>
      <c r="I703" s="18" t="s">
        <v>2995</v>
      </c>
      <c r="J703" s="19">
        <v>41722</v>
      </c>
      <c r="K703" s="18">
        <v>1716</v>
      </c>
      <c r="L703" s="18" t="s">
        <v>2560</v>
      </c>
      <c r="M703" s="18" t="s">
        <v>2782</v>
      </c>
      <c r="N703" s="19" t="s">
        <v>31</v>
      </c>
      <c r="O703" s="19" t="s">
        <v>10814</v>
      </c>
      <c r="P703" s="27" t="s">
        <v>9232</v>
      </c>
      <c r="Q703" t="s">
        <v>7551</v>
      </c>
      <c r="R703" t="s">
        <v>7552</v>
      </c>
      <c r="S703" s="29" t="s">
        <v>2996</v>
      </c>
      <c r="T703" s="32" t="s">
        <v>5803</v>
      </c>
      <c r="U703" s="18" t="s">
        <v>8181</v>
      </c>
      <c r="V703" s="18" t="s">
        <v>2139</v>
      </c>
      <c r="W703" t="s">
        <v>7563</v>
      </c>
      <c r="X703" s="18" t="s">
        <v>7545</v>
      </c>
      <c r="Y703" s="19"/>
      <c r="Z703" s="18"/>
    </row>
    <row r="704" spans="1:26" x14ac:dyDescent="0.2">
      <c r="A704" s="18">
        <v>43673</v>
      </c>
      <c r="B704" s="18">
        <v>43673</v>
      </c>
      <c r="C704" s="9" t="s">
        <v>9248</v>
      </c>
      <c r="D704" s="9" t="s">
        <v>2918</v>
      </c>
      <c r="E704" s="9" t="s">
        <v>2919</v>
      </c>
      <c r="F704" s="18" t="s">
        <v>2941</v>
      </c>
      <c r="G704" s="18" t="s">
        <v>849</v>
      </c>
      <c r="H704" s="18" t="s">
        <v>2942</v>
      </c>
      <c r="I704" s="18" t="s">
        <v>2943</v>
      </c>
      <c r="J704" s="19">
        <v>41724</v>
      </c>
      <c r="K704" s="18">
        <v>732</v>
      </c>
      <c r="L704" s="18" t="s">
        <v>2763</v>
      </c>
      <c r="M704" s="18" t="s">
        <v>3479</v>
      </c>
      <c r="N704" s="19" t="s">
        <v>19</v>
      </c>
      <c r="O704" s="19" t="s">
        <v>9299</v>
      </c>
      <c r="P704" s="27" t="s">
        <v>8073</v>
      </c>
      <c r="Q704" t="s">
        <v>7542</v>
      </c>
      <c r="R704" t="s">
        <v>7543</v>
      </c>
      <c r="S704" s="29" t="s">
        <v>2944</v>
      </c>
      <c r="T704" s="32" t="s">
        <v>5804</v>
      </c>
      <c r="U704" s="18" t="s">
        <v>8886</v>
      </c>
      <c r="V704" s="19" t="s">
        <v>2138</v>
      </c>
      <c r="W704" t="s">
        <v>7548</v>
      </c>
      <c r="X704" s="18" t="s">
        <v>7545</v>
      </c>
      <c r="Y704" s="19"/>
      <c r="Z704" s="18"/>
    </row>
    <row r="705" spans="1:26" x14ac:dyDescent="0.2">
      <c r="A705" s="18">
        <v>43812</v>
      </c>
      <c r="B705" s="18">
        <v>43812</v>
      </c>
      <c r="C705" s="9" t="s">
        <v>9248</v>
      </c>
      <c r="D705" s="9" t="s">
        <v>2456</v>
      </c>
      <c r="E705" s="9" t="s">
        <v>35</v>
      </c>
      <c r="F705" s="18" t="s">
        <v>2997</v>
      </c>
      <c r="G705" s="18" t="s">
        <v>2737</v>
      </c>
      <c r="H705" s="18" t="s">
        <v>2998</v>
      </c>
      <c r="I705" s="18" t="s">
        <v>2999</v>
      </c>
      <c r="J705" s="19">
        <v>41729</v>
      </c>
      <c r="K705" s="18">
        <v>732</v>
      </c>
      <c r="L705" s="18" t="s">
        <v>2763</v>
      </c>
      <c r="M705" s="18" t="s">
        <v>4134</v>
      </c>
      <c r="N705" s="19" t="s">
        <v>19</v>
      </c>
      <c r="O705" s="19" t="s">
        <v>9816</v>
      </c>
      <c r="P705" s="27" t="s">
        <v>8047</v>
      </c>
      <c r="Q705" t="s">
        <v>7542</v>
      </c>
      <c r="R705" t="s">
        <v>7543</v>
      </c>
      <c r="S705" s="29" t="s">
        <v>3000</v>
      </c>
      <c r="T705" s="32" t="s">
        <v>5806</v>
      </c>
      <c r="U705" s="18" t="s">
        <v>8897</v>
      </c>
      <c r="V705" s="18" t="s">
        <v>2138</v>
      </c>
      <c r="W705" t="s">
        <v>7548</v>
      </c>
      <c r="X705" s="18" t="s">
        <v>7545</v>
      </c>
      <c r="Y705" s="19"/>
      <c r="Z705" s="18"/>
    </row>
    <row r="706" spans="1:26" x14ac:dyDescent="0.2">
      <c r="A706" s="18">
        <v>43813</v>
      </c>
      <c r="B706" s="18">
        <v>43813</v>
      </c>
      <c r="C706" s="9" t="s">
        <v>26</v>
      </c>
      <c r="D706" s="9" t="s">
        <v>2339</v>
      </c>
      <c r="E706" s="9" t="s">
        <v>16</v>
      </c>
      <c r="F706" s="18" t="s">
        <v>3006</v>
      </c>
      <c r="G706" s="18" t="s">
        <v>3007</v>
      </c>
      <c r="H706" s="18" t="s">
        <v>820</v>
      </c>
      <c r="I706" s="18" t="s">
        <v>3008</v>
      </c>
      <c r="J706" s="19">
        <v>41729</v>
      </c>
      <c r="K706" s="18">
        <v>730</v>
      </c>
      <c r="L706" s="18" t="s">
        <v>3463</v>
      </c>
      <c r="M706" s="18" t="s">
        <v>4121</v>
      </c>
      <c r="N706" s="19" t="s">
        <v>19</v>
      </c>
      <c r="O706" s="19" t="s">
        <v>4876</v>
      </c>
      <c r="P706" s="27" t="s">
        <v>8037</v>
      </c>
      <c r="Q706" t="s">
        <v>7542</v>
      </c>
      <c r="R706" t="s">
        <v>7543</v>
      </c>
      <c r="S706" s="29" t="s">
        <v>3009</v>
      </c>
      <c r="T706" s="32" t="s">
        <v>5805</v>
      </c>
      <c r="U706" s="18" t="s">
        <v>8897</v>
      </c>
      <c r="V706" s="18" t="s">
        <v>2139</v>
      </c>
      <c r="W706" t="s">
        <v>7568</v>
      </c>
      <c r="X706" s="18" t="s">
        <v>7545</v>
      </c>
      <c r="Y706" s="19"/>
      <c r="Z706" s="18"/>
    </row>
    <row r="707" spans="1:26" x14ac:dyDescent="0.2">
      <c r="A707" s="18">
        <v>43779</v>
      </c>
      <c r="B707" s="18">
        <v>43779</v>
      </c>
      <c r="C707" s="9" t="s">
        <v>9248</v>
      </c>
      <c r="D707" s="9" t="s">
        <v>2160</v>
      </c>
      <c r="E707" s="9" t="s">
        <v>4688</v>
      </c>
      <c r="F707" s="18" t="s">
        <v>3001</v>
      </c>
      <c r="G707" s="18" t="s">
        <v>3002</v>
      </c>
      <c r="H707" s="18" t="s">
        <v>3003</v>
      </c>
      <c r="I707" s="18" t="s">
        <v>3004</v>
      </c>
      <c r="J707" s="19">
        <v>41729</v>
      </c>
      <c r="K707" s="18">
        <v>732</v>
      </c>
      <c r="L707" s="18" t="s">
        <v>2763</v>
      </c>
      <c r="M707" s="18" t="s">
        <v>4331</v>
      </c>
      <c r="N707" s="19" t="s">
        <v>19</v>
      </c>
      <c r="O707" s="18" t="s">
        <v>9298</v>
      </c>
      <c r="P707" s="27" t="s">
        <v>8068</v>
      </c>
      <c r="Q707" t="s">
        <v>7542</v>
      </c>
      <c r="R707" t="s">
        <v>7543</v>
      </c>
      <c r="S707" s="29" t="s">
        <v>3005</v>
      </c>
      <c r="T707" s="32" t="s">
        <v>5807</v>
      </c>
      <c r="U707" s="18" t="s">
        <v>8897</v>
      </c>
      <c r="V707" s="18" t="s">
        <v>2138</v>
      </c>
      <c r="W707" t="s">
        <v>7548</v>
      </c>
      <c r="X707" s="18" t="s">
        <v>7545</v>
      </c>
      <c r="Y707" s="18"/>
      <c r="Z707" s="18"/>
    </row>
    <row r="708" spans="1:26" x14ac:dyDescent="0.2">
      <c r="A708" s="18">
        <v>43833</v>
      </c>
      <c r="B708" s="18">
        <v>43833</v>
      </c>
      <c r="C708" s="9" t="s">
        <v>26</v>
      </c>
      <c r="D708" s="9" t="s">
        <v>2349</v>
      </c>
      <c r="E708" s="9" t="s">
        <v>16</v>
      </c>
      <c r="F708" s="18" t="s">
        <v>3016</v>
      </c>
      <c r="G708" s="18" t="s">
        <v>3017</v>
      </c>
      <c r="H708" s="18" t="s">
        <v>439</v>
      </c>
      <c r="I708" s="18" t="s">
        <v>3018</v>
      </c>
      <c r="J708" s="19">
        <v>41736</v>
      </c>
      <c r="K708" s="18">
        <v>731</v>
      </c>
      <c r="L708" s="18" t="s">
        <v>729</v>
      </c>
      <c r="M708" s="18" t="s">
        <v>8223</v>
      </c>
      <c r="N708" s="19" t="s">
        <v>19</v>
      </c>
      <c r="O708" s="19" t="s">
        <v>6411</v>
      </c>
      <c r="P708" s="27" t="s">
        <v>8037</v>
      </c>
      <c r="Q708" t="s">
        <v>7542</v>
      </c>
      <c r="R708" t="s">
        <v>7543</v>
      </c>
      <c r="S708" s="29" t="s">
        <v>3019</v>
      </c>
      <c r="T708" s="32" t="s">
        <v>5809</v>
      </c>
      <c r="U708" s="18" t="s">
        <v>8897</v>
      </c>
      <c r="V708" s="19" t="s">
        <v>2139</v>
      </c>
      <c r="W708" t="s">
        <v>7563</v>
      </c>
      <c r="X708" s="18" t="s">
        <v>7545</v>
      </c>
      <c r="Y708" s="19"/>
      <c r="Z708" s="18"/>
    </row>
    <row r="709" spans="1:26" x14ac:dyDescent="0.2">
      <c r="A709" s="18">
        <v>43831</v>
      </c>
      <c r="B709" s="18">
        <v>43831</v>
      </c>
      <c r="C709" s="9" t="s">
        <v>26</v>
      </c>
      <c r="D709" s="9" t="s">
        <v>2339</v>
      </c>
      <c r="E709" s="9" t="s">
        <v>16</v>
      </c>
      <c r="F709" s="18" t="s">
        <v>3012</v>
      </c>
      <c r="G709" s="18" t="s">
        <v>3013</v>
      </c>
      <c r="H709" s="18" t="s">
        <v>17</v>
      </c>
      <c r="I709" s="18" t="s">
        <v>3014</v>
      </c>
      <c r="J709" s="19">
        <v>41736</v>
      </c>
      <c r="K709" s="18">
        <v>2233</v>
      </c>
      <c r="L709" s="18" t="s">
        <v>3444</v>
      </c>
      <c r="M709" s="18" t="s">
        <v>73</v>
      </c>
      <c r="N709" s="19" t="s">
        <v>31</v>
      </c>
      <c r="O709" s="19" t="s">
        <v>4876</v>
      </c>
      <c r="P709" s="27" t="s">
        <v>8037</v>
      </c>
      <c r="Q709" t="s">
        <v>7542</v>
      </c>
      <c r="R709" t="s">
        <v>7543</v>
      </c>
      <c r="S709" s="29" t="s">
        <v>3015</v>
      </c>
      <c r="T709" s="32" t="s">
        <v>5808</v>
      </c>
      <c r="U709" s="18" t="s">
        <v>8897</v>
      </c>
      <c r="V709" s="18" t="s">
        <v>2139</v>
      </c>
      <c r="W709" t="s">
        <v>7558</v>
      </c>
      <c r="X709" s="18" t="s">
        <v>7545</v>
      </c>
      <c r="Y709" s="19"/>
      <c r="Z709" s="18"/>
    </row>
    <row r="710" spans="1:26" x14ac:dyDescent="0.2">
      <c r="A710" s="18">
        <v>43778</v>
      </c>
      <c r="B710" s="18">
        <v>43778</v>
      </c>
      <c r="C710" s="9" t="s">
        <v>26</v>
      </c>
      <c r="D710" s="9" t="s">
        <v>56</v>
      </c>
      <c r="E710" s="9" t="s">
        <v>57</v>
      </c>
      <c r="F710" s="18" t="s">
        <v>273</v>
      </c>
      <c r="G710" s="18" t="s">
        <v>378</v>
      </c>
      <c r="H710" s="18" t="s">
        <v>3025</v>
      </c>
      <c r="I710" s="18" t="s">
        <v>3026</v>
      </c>
      <c r="J710" s="19">
        <v>41743</v>
      </c>
      <c r="K710" s="18">
        <v>2231</v>
      </c>
      <c r="L710" s="18" t="s">
        <v>3428</v>
      </c>
      <c r="M710" s="18" t="s">
        <v>261</v>
      </c>
      <c r="N710" s="19" t="s">
        <v>19</v>
      </c>
      <c r="O710" s="19" t="s">
        <v>1950</v>
      </c>
      <c r="P710" s="27" t="s">
        <v>8044</v>
      </c>
      <c r="Q710" t="s">
        <v>7542</v>
      </c>
      <c r="R710" t="s">
        <v>7543</v>
      </c>
      <c r="S710" s="29" t="s">
        <v>3027</v>
      </c>
      <c r="T710" s="32" t="s">
        <v>5810</v>
      </c>
      <c r="U710" s="18" t="s">
        <v>8886</v>
      </c>
      <c r="V710" s="18" t="s">
        <v>2139</v>
      </c>
      <c r="W710" t="s">
        <v>7558</v>
      </c>
      <c r="X710" s="18" t="s">
        <v>7545</v>
      </c>
      <c r="Y710" s="19"/>
      <c r="Z710" s="18"/>
    </row>
    <row r="711" spans="1:26" x14ac:dyDescent="0.2">
      <c r="A711" s="18">
        <v>43884</v>
      </c>
      <c r="B711" s="18">
        <v>43884</v>
      </c>
      <c r="C711" s="9" t="s">
        <v>26</v>
      </c>
      <c r="D711" s="9" t="s">
        <v>701</v>
      </c>
      <c r="E711" s="9" t="s">
        <v>2345</v>
      </c>
      <c r="F711" s="18" t="s">
        <v>3020</v>
      </c>
      <c r="G711" s="18" t="s">
        <v>3021</v>
      </c>
      <c r="H711" s="18" t="s">
        <v>3022</v>
      </c>
      <c r="I711" s="18" t="s">
        <v>3023</v>
      </c>
      <c r="J711" s="19">
        <v>41743</v>
      </c>
      <c r="K711" s="18">
        <v>2106</v>
      </c>
      <c r="L711" s="18" t="s">
        <v>2760</v>
      </c>
      <c r="M711" s="18" t="s">
        <v>9434</v>
      </c>
      <c r="N711" s="19" t="s">
        <v>31</v>
      </c>
      <c r="O711" s="19" t="s">
        <v>2952</v>
      </c>
      <c r="P711" s="27" t="s">
        <v>8042</v>
      </c>
      <c r="Q711" t="s">
        <v>7549</v>
      </c>
      <c r="R711" t="s">
        <v>7566</v>
      </c>
      <c r="S711" s="29" t="s">
        <v>3024</v>
      </c>
      <c r="T711" s="32" t="s">
        <v>5812</v>
      </c>
      <c r="U711" s="18" t="s">
        <v>3441</v>
      </c>
      <c r="V711" s="19" t="s">
        <v>2139</v>
      </c>
      <c r="W711" t="s">
        <v>7563</v>
      </c>
      <c r="X711" s="18" t="s">
        <v>7545</v>
      </c>
      <c r="Y711" s="27"/>
      <c r="Z711" s="18"/>
    </row>
    <row r="712" spans="1:26" x14ac:dyDescent="0.2">
      <c r="A712" s="18">
        <v>43910</v>
      </c>
      <c r="B712" s="18">
        <v>43910</v>
      </c>
      <c r="C712" s="9" t="s">
        <v>26</v>
      </c>
      <c r="D712" s="9" t="s">
        <v>2364</v>
      </c>
      <c r="E712" s="9" t="s">
        <v>2975</v>
      </c>
      <c r="F712" s="18" t="s">
        <v>3036</v>
      </c>
      <c r="G712" s="18" t="s">
        <v>3037</v>
      </c>
      <c r="H712" s="18" t="s">
        <v>115</v>
      </c>
      <c r="I712" s="18" t="s">
        <v>3038</v>
      </c>
      <c r="J712" s="19">
        <v>41750</v>
      </c>
      <c r="K712" s="18">
        <v>731</v>
      </c>
      <c r="L712" s="18" t="s">
        <v>729</v>
      </c>
      <c r="M712" s="18" t="s">
        <v>4141</v>
      </c>
      <c r="N712" s="19" t="s">
        <v>19</v>
      </c>
      <c r="O712" s="19" t="s">
        <v>10805</v>
      </c>
      <c r="P712" s="27" t="s">
        <v>8066</v>
      </c>
      <c r="Q712" t="s">
        <v>7542</v>
      </c>
      <c r="R712" t="s">
        <v>7543</v>
      </c>
      <c r="S712" s="29" t="s">
        <v>3039</v>
      </c>
      <c r="T712" s="32" t="s">
        <v>5814</v>
      </c>
      <c r="U712" s="18" t="s">
        <v>8886</v>
      </c>
      <c r="V712" s="19" t="s">
        <v>2139</v>
      </c>
      <c r="W712" t="s">
        <v>7563</v>
      </c>
      <c r="X712" s="18" t="s">
        <v>7545</v>
      </c>
      <c r="Y712" s="19"/>
      <c r="Z712" s="18"/>
    </row>
    <row r="713" spans="1:26" x14ac:dyDescent="0.2">
      <c r="A713" s="18">
        <v>43834</v>
      </c>
      <c r="B713" s="18">
        <v>43834</v>
      </c>
      <c r="C713" s="9" t="s">
        <v>9248</v>
      </c>
      <c r="D713" s="9" t="s">
        <v>114</v>
      </c>
      <c r="E713" s="9" t="s">
        <v>8215</v>
      </c>
      <c r="F713" s="18" t="s">
        <v>3041</v>
      </c>
      <c r="G713" s="18" t="s">
        <v>3042</v>
      </c>
      <c r="H713" s="18" t="s">
        <v>3043</v>
      </c>
      <c r="I713" s="18" t="s">
        <v>3044</v>
      </c>
      <c r="J713" s="19">
        <v>41750</v>
      </c>
      <c r="K713" s="18">
        <v>2842</v>
      </c>
      <c r="L713" s="18" t="s">
        <v>10410</v>
      </c>
      <c r="M713" s="18" t="s">
        <v>36</v>
      </c>
      <c r="N713" s="19" t="s">
        <v>19</v>
      </c>
      <c r="O713" s="19" t="s">
        <v>10398</v>
      </c>
      <c r="P713" s="27" t="s">
        <v>8216</v>
      </c>
      <c r="Q713" t="s">
        <v>7571</v>
      </c>
      <c r="R713" t="s">
        <v>9815</v>
      </c>
      <c r="S713" s="29" t="s">
        <v>3045</v>
      </c>
      <c r="T713" s="32" t="s">
        <v>5815</v>
      </c>
      <c r="U713" s="18" t="s">
        <v>8897</v>
      </c>
      <c r="V713" s="18" t="s">
        <v>2138</v>
      </c>
      <c r="W713" t="s">
        <v>7564</v>
      </c>
      <c r="X713" s="18" t="s">
        <v>7545</v>
      </c>
      <c r="Y713" s="19"/>
      <c r="Z713" s="18"/>
    </row>
    <row r="714" spans="1:26" x14ac:dyDescent="0.2">
      <c r="A714" s="18">
        <v>43907</v>
      </c>
      <c r="B714" s="18">
        <v>43907</v>
      </c>
      <c r="C714" s="9" t="s">
        <v>9248</v>
      </c>
      <c r="D714" s="9" t="s">
        <v>2918</v>
      </c>
      <c r="E714" s="9" t="s">
        <v>2919</v>
      </c>
      <c r="F714" s="18" t="s">
        <v>3033</v>
      </c>
      <c r="G714" s="18" t="s">
        <v>806</v>
      </c>
      <c r="H714" s="18" t="s">
        <v>450</v>
      </c>
      <c r="I714" s="18" t="s">
        <v>3034</v>
      </c>
      <c r="J714" s="19">
        <v>41750</v>
      </c>
      <c r="K714" s="18">
        <v>732</v>
      </c>
      <c r="L714" s="18" t="s">
        <v>2763</v>
      </c>
      <c r="M714" s="18" t="s">
        <v>3479</v>
      </c>
      <c r="N714" s="19" t="s">
        <v>19</v>
      </c>
      <c r="O714" s="18" t="s">
        <v>9299</v>
      </c>
      <c r="P714" s="27" t="s">
        <v>8073</v>
      </c>
      <c r="Q714" t="s">
        <v>7542</v>
      </c>
      <c r="R714" t="s">
        <v>7543</v>
      </c>
      <c r="S714" s="29" t="s">
        <v>3035</v>
      </c>
      <c r="T714" s="32" t="s">
        <v>5813</v>
      </c>
      <c r="U714" s="18" t="s">
        <v>8886</v>
      </c>
      <c r="V714" s="18" t="s">
        <v>2138</v>
      </c>
      <c r="W714" t="s">
        <v>7548</v>
      </c>
      <c r="X714" s="18" t="s">
        <v>7545</v>
      </c>
      <c r="Y714" s="18"/>
      <c r="Z714" s="18"/>
    </row>
    <row r="715" spans="1:26" x14ac:dyDescent="0.2">
      <c r="A715" s="18">
        <v>43909</v>
      </c>
      <c r="B715" s="18">
        <v>43909</v>
      </c>
      <c r="C715" s="9" t="s">
        <v>26</v>
      </c>
      <c r="D715" s="9" t="s">
        <v>98</v>
      </c>
      <c r="E715" s="9" t="s">
        <v>4672</v>
      </c>
      <c r="F715" s="18" t="s">
        <v>3052</v>
      </c>
      <c r="G715" s="18" t="s">
        <v>3053</v>
      </c>
      <c r="H715" s="18" t="s">
        <v>3054</v>
      </c>
      <c r="I715" s="18" t="s">
        <v>3055</v>
      </c>
      <c r="J715" s="19">
        <v>41757</v>
      </c>
      <c r="K715" s="18">
        <v>736</v>
      </c>
      <c r="L715" s="18" t="s">
        <v>2446</v>
      </c>
      <c r="M715" s="18" t="s">
        <v>3437</v>
      </c>
      <c r="N715" s="19" t="s">
        <v>31</v>
      </c>
      <c r="O715" s="19" t="s">
        <v>10781</v>
      </c>
      <c r="P715" s="27" t="s">
        <v>8049</v>
      </c>
      <c r="Q715" t="s">
        <v>7542</v>
      </c>
      <c r="R715" t="s">
        <v>7543</v>
      </c>
      <c r="S715" s="29" t="s">
        <v>3056</v>
      </c>
      <c r="T715" s="32" t="s">
        <v>5818</v>
      </c>
      <c r="U715" s="18" t="s">
        <v>8886</v>
      </c>
      <c r="V715" s="19" t="s">
        <v>2139</v>
      </c>
      <c r="W715" t="s">
        <v>7563</v>
      </c>
      <c r="X715" s="18" t="s">
        <v>7545</v>
      </c>
      <c r="Y715" s="19"/>
      <c r="Z715" s="18"/>
    </row>
    <row r="716" spans="1:26" x14ac:dyDescent="0.2">
      <c r="A716">
        <v>43963</v>
      </c>
      <c r="B716">
        <v>43963</v>
      </c>
      <c r="C716" s="9" t="s">
        <v>26</v>
      </c>
      <c r="D716" s="9" t="s">
        <v>98</v>
      </c>
      <c r="E716" s="9" t="s">
        <v>4672</v>
      </c>
      <c r="F716" t="s">
        <v>3057</v>
      </c>
      <c r="G716" t="s">
        <v>3058</v>
      </c>
      <c r="H716" s="18" t="s">
        <v>2924</v>
      </c>
      <c r="I716" s="18" t="s">
        <v>3059</v>
      </c>
      <c r="J716" s="19">
        <v>41757</v>
      </c>
      <c r="K716" s="18">
        <v>736</v>
      </c>
      <c r="L716" s="18" t="s">
        <v>2446</v>
      </c>
      <c r="M716" s="18" t="s">
        <v>3437</v>
      </c>
      <c r="N716" s="19" t="s">
        <v>31</v>
      </c>
      <c r="O716" s="19" t="s">
        <v>10781</v>
      </c>
      <c r="P716" s="27" t="s">
        <v>8049</v>
      </c>
      <c r="Q716" t="s">
        <v>7542</v>
      </c>
      <c r="R716" t="s">
        <v>7543</v>
      </c>
      <c r="S716" s="29" t="s">
        <v>3060</v>
      </c>
      <c r="T716" s="32" t="s">
        <v>5819</v>
      </c>
      <c r="U716" s="18" t="s">
        <v>8886</v>
      </c>
      <c r="V716" s="19" t="s">
        <v>2139</v>
      </c>
      <c r="W716" t="s">
        <v>7563</v>
      </c>
      <c r="X716" s="18" t="s">
        <v>7545</v>
      </c>
      <c r="Y716" s="19"/>
    </row>
    <row r="717" spans="1:26" x14ac:dyDescent="0.2">
      <c r="A717" s="18">
        <v>43868</v>
      </c>
      <c r="B717" s="18">
        <v>43868</v>
      </c>
      <c r="C717" s="9" t="s">
        <v>26</v>
      </c>
      <c r="D717" s="9" t="s">
        <v>98</v>
      </c>
      <c r="E717" s="9" t="s">
        <v>4672</v>
      </c>
      <c r="F717" s="18" t="s">
        <v>890</v>
      </c>
      <c r="G717" s="18" t="s">
        <v>3049</v>
      </c>
      <c r="H717" s="18" t="s">
        <v>350</v>
      </c>
      <c r="I717" s="18" t="s">
        <v>3050</v>
      </c>
      <c r="J717" s="19">
        <v>41757</v>
      </c>
      <c r="K717" s="18">
        <v>736</v>
      </c>
      <c r="L717" s="18" t="s">
        <v>2446</v>
      </c>
      <c r="M717" s="18" t="s">
        <v>3437</v>
      </c>
      <c r="N717" s="19" t="s">
        <v>31</v>
      </c>
      <c r="O717" s="19" t="s">
        <v>10781</v>
      </c>
      <c r="P717" s="27" t="s">
        <v>8049</v>
      </c>
      <c r="Q717" t="s">
        <v>7542</v>
      </c>
      <c r="R717" t="s">
        <v>7543</v>
      </c>
      <c r="S717" s="29" t="s">
        <v>3051</v>
      </c>
      <c r="T717" s="32" t="s">
        <v>5817</v>
      </c>
      <c r="U717" s="18" t="s">
        <v>8886</v>
      </c>
      <c r="V717" s="19" t="s">
        <v>2139</v>
      </c>
      <c r="W717" t="s">
        <v>7563</v>
      </c>
      <c r="X717" s="18" t="s">
        <v>7545</v>
      </c>
      <c r="Y717" s="19"/>
      <c r="Z717" s="18"/>
    </row>
    <row r="718" spans="1:26" x14ac:dyDescent="0.2">
      <c r="A718" s="18">
        <v>43908</v>
      </c>
      <c r="B718" s="18">
        <v>43908</v>
      </c>
      <c r="C718" s="9" t="s">
        <v>26</v>
      </c>
      <c r="D718" s="9" t="s">
        <v>2918</v>
      </c>
      <c r="E718" s="9" t="s">
        <v>2919</v>
      </c>
      <c r="F718" s="18" t="s">
        <v>552</v>
      </c>
      <c r="G718" s="18" t="s">
        <v>806</v>
      </c>
      <c r="H718" s="18" t="s">
        <v>3046</v>
      </c>
      <c r="I718" s="18" t="s">
        <v>3047</v>
      </c>
      <c r="J718" s="19">
        <v>41757</v>
      </c>
      <c r="K718" s="18">
        <v>2231</v>
      </c>
      <c r="L718" s="18" t="s">
        <v>3428</v>
      </c>
      <c r="M718" s="18" t="s">
        <v>3479</v>
      </c>
      <c r="N718" s="19" t="s">
        <v>19</v>
      </c>
      <c r="O718" s="19" t="s">
        <v>10815</v>
      </c>
      <c r="P718" s="27" t="s">
        <v>8073</v>
      </c>
      <c r="Q718" t="s">
        <v>7542</v>
      </c>
      <c r="R718" t="s">
        <v>7543</v>
      </c>
      <c r="S718" s="29" t="s">
        <v>3048</v>
      </c>
      <c r="T718" s="32" t="s">
        <v>5816</v>
      </c>
      <c r="U718" s="18" t="s">
        <v>8886</v>
      </c>
      <c r="V718" s="19" t="s">
        <v>2139</v>
      </c>
      <c r="W718" t="s">
        <v>7558</v>
      </c>
      <c r="X718" s="18" t="s">
        <v>7545</v>
      </c>
      <c r="Y718" s="19"/>
      <c r="Z718" s="18"/>
    </row>
    <row r="719" spans="1:26" x14ac:dyDescent="0.2">
      <c r="A719">
        <v>43952</v>
      </c>
      <c r="B719">
        <v>43952</v>
      </c>
      <c r="C719" s="9" t="s">
        <v>26</v>
      </c>
      <c r="D719" s="9" t="s">
        <v>2349</v>
      </c>
      <c r="E719" s="9" t="s">
        <v>16</v>
      </c>
      <c r="F719" t="s">
        <v>3068</v>
      </c>
      <c r="G719" t="s">
        <v>1230</v>
      </c>
      <c r="H719" s="18" t="s">
        <v>3069</v>
      </c>
      <c r="I719" s="18" t="s">
        <v>3070</v>
      </c>
      <c r="J719" s="19">
        <v>41764</v>
      </c>
      <c r="K719" s="18">
        <v>731</v>
      </c>
      <c r="L719" s="18" t="s">
        <v>729</v>
      </c>
      <c r="M719" s="18" t="s">
        <v>8211</v>
      </c>
      <c r="N719" s="19" t="s">
        <v>19</v>
      </c>
      <c r="O719" s="19" t="s">
        <v>6411</v>
      </c>
      <c r="P719" s="27" t="s">
        <v>8037</v>
      </c>
      <c r="Q719" t="s">
        <v>7542</v>
      </c>
      <c r="R719" t="s">
        <v>7543</v>
      </c>
      <c r="S719" s="29" t="s">
        <v>3071</v>
      </c>
      <c r="T719" s="32" t="s">
        <v>5822</v>
      </c>
      <c r="U719" s="18" t="s">
        <v>8897</v>
      </c>
      <c r="V719" s="18" t="s">
        <v>2139</v>
      </c>
      <c r="W719" t="s">
        <v>7563</v>
      </c>
      <c r="X719" s="18" t="s">
        <v>7545</v>
      </c>
      <c r="Y719" s="19"/>
    </row>
    <row r="720" spans="1:26" x14ac:dyDescent="0.2">
      <c r="A720">
        <v>43971</v>
      </c>
      <c r="B720">
        <v>43971</v>
      </c>
      <c r="C720" s="9" t="s">
        <v>26</v>
      </c>
      <c r="D720" s="9" t="s">
        <v>2339</v>
      </c>
      <c r="E720" s="9" t="s">
        <v>4679</v>
      </c>
      <c r="F720" t="s">
        <v>3065</v>
      </c>
      <c r="G720" t="s">
        <v>3066</v>
      </c>
      <c r="H720" s="18" t="s">
        <v>227</v>
      </c>
      <c r="I720" s="18" t="s">
        <v>3067</v>
      </c>
      <c r="J720" s="19">
        <v>41764</v>
      </c>
      <c r="K720" s="18">
        <v>2702</v>
      </c>
      <c r="L720" s="18" t="s">
        <v>7569</v>
      </c>
      <c r="M720" s="18" t="s">
        <v>403</v>
      </c>
      <c r="N720" s="19" t="s">
        <v>31</v>
      </c>
      <c r="O720" s="19" t="s">
        <v>4680</v>
      </c>
      <c r="P720" s="27" t="s">
        <v>8196</v>
      </c>
      <c r="Q720" t="s">
        <v>7571</v>
      </c>
      <c r="R720" t="s">
        <v>7561</v>
      </c>
      <c r="S720" s="29" t="s">
        <v>4145</v>
      </c>
      <c r="T720" s="32" t="s">
        <v>5821</v>
      </c>
      <c r="U720" s="18" t="s">
        <v>7562</v>
      </c>
      <c r="V720" s="19" t="s">
        <v>2139</v>
      </c>
      <c r="W720" t="s">
        <v>7563</v>
      </c>
      <c r="X720" s="18" t="s">
        <v>7545</v>
      </c>
      <c r="Y720" s="27"/>
    </row>
    <row r="721" spans="1:26" x14ac:dyDescent="0.2">
      <c r="A721">
        <v>43951</v>
      </c>
      <c r="B721">
        <v>43951</v>
      </c>
      <c r="C721" s="9" t="s">
        <v>26</v>
      </c>
      <c r="D721" s="9" t="s">
        <v>114</v>
      </c>
      <c r="E721" s="9" t="s">
        <v>3438</v>
      </c>
      <c r="F721" t="s">
        <v>3061</v>
      </c>
      <c r="G721" t="s">
        <v>1128</v>
      </c>
      <c r="H721" s="18" t="s">
        <v>3062</v>
      </c>
      <c r="I721" s="18" t="s">
        <v>3063</v>
      </c>
      <c r="J721" s="19">
        <v>41764</v>
      </c>
      <c r="K721" s="18">
        <v>689</v>
      </c>
      <c r="L721" s="18" t="s">
        <v>8180</v>
      </c>
      <c r="M721" s="18" t="s">
        <v>6792</v>
      </c>
      <c r="N721" s="19" t="s">
        <v>19</v>
      </c>
      <c r="O721" s="19" t="s">
        <v>7580</v>
      </c>
      <c r="P721" s="27" t="s">
        <v>8051</v>
      </c>
      <c r="Q721" t="s">
        <v>7554</v>
      </c>
      <c r="R721" t="s">
        <v>7555</v>
      </c>
      <c r="S721" s="29" t="s">
        <v>3064</v>
      </c>
      <c r="T721" s="32" t="s">
        <v>5820</v>
      </c>
      <c r="U721" s="18" t="s">
        <v>8956</v>
      </c>
      <c r="V721" s="19" t="s">
        <v>2139</v>
      </c>
      <c r="W721" t="s">
        <v>7563</v>
      </c>
      <c r="X721" s="18" t="s">
        <v>7545</v>
      </c>
      <c r="Y721" s="18"/>
    </row>
    <row r="722" spans="1:26" x14ac:dyDescent="0.2">
      <c r="A722">
        <v>44018</v>
      </c>
      <c r="B722">
        <v>44018</v>
      </c>
      <c r="C722" s="9" t="s">
        <v>26</v>
      </c>
      <c r="D722" s="9" t="s">
        <v>2339</v>
      </c>
      <c r="E722" s="9" t="s">
        <v>16</v>
      </c>
      <c r="F722" t="s">
        <v>189</v>
      </c>
      <c r="G722" t="s">
        <v>3081</v>
      </c>
      <c r="H722" s="18" t="s">
        <v>830</v>
      </c>
      <c r="I722" s="18" t="s">
        <v>3082</v>
      </c>
      <c r="J722" s="19">
        <v>41771</v>
      </c>
      <c r="K722" s="18">
        <v>731</v>
      </c>
      <c r="L722" s="18" t="s">
        <v>729</v>
      </c>
      <c r="M722" s="18" t="s">
        <v>73</v>
      </c>
      <c r="N722" s="19" t="s">
        <v>19</v>
      </c>
      <c r="O722" s="19" t="s">
        <v>4876</v>
      </c>
      <c r="P722" s="27" t="s">
        <v>8037</v>
      </c>
      <c r="Q722" t="s">
        <v>7542</v>
      </c>
      <c r="R722" t="s">
        <v>7543</v>
      </c>
      <c r="S722" s="29" t="s">
        <v>3083</v>
      </c>
      <c r="T722" s="32" t="s">
        <v>5825</v>
      </c>
      <c r="U722" s="18" t="s">
        <v>8897</v>
      </c>
      <c r="V722" s="18" t="s">
        <v>2139</v>
      </c>
      <c r="W722" t="s">
        <v>7563</v>
      </c>
      <c r="X722" s="18" t="s">
        <v>7545</v>
      </c>
      <c r="Y722" s="19"/>
    </row>
    <row r="723" spans="1:26" s="18" customFormat="1" x14ac:dyDescent="0.2">
      <c r="A723">
        <v>44017</v>
      </c>
      <c r="B723">
        <v>44017</v>
      </c>
      <c r="C723" s="9" t="s">
        <v>26</v>
      </c>
      <c r="D723" s="9" t="s">
        <v>114</v>
      </c>
      <c r="E723" s="9" t="s">
        <v>8215</v>
      </c>
      <c r="F723" t="s">
        <v>3076</v>
      </c>
      <c r="G723" t="s">
        <v>3077</v>
      </c>
      <c r="H723" s="18" t="s">
        <v>3078</v>
      </c>
      <c r="I723" s="18" t="s">
        <v>3079</v>
      </c>
      <c r="J723" s="19">
        <v>41771</v>
      </c>
      <c r="K723" s="18">
        <v>778</v>
      </c>
      <c r="L723" s="18" t="s">
        <v>2967</v>
      </c>
      <c r="M723" s="18" t="s">
        <v>36</v>
      </c>
      <c r="N723" s="19" t="s">
        <v>31</v>
      </c>
      <c r="O723" s="19" t="s">
        <v>10804</v>
      </c>
      <c r="P723" s="27" t="s">
        <v>8216</v>
      </c>
      <c r="Q723" t="s">
        <v>7571</v>
      </c>
      <c r="R723" t="s">
        <v>2124</v>
      </c>
      <c r="S723" s="29" t="s">
        <v>3080</v>
      </c>
      <c r="T723" s="32" t="s">
        <v>5824</v>
      </c>
      <c r="U723" s="18" t="s">
        <v>8897</v>
      </c>
      <c r="V723" s="18" t="s">
        <v>2139</v>
      </c>
      <c r="W723" t="s">
        <v>7563</v>
      </c>
      <c r="X723" s="18" t="s">
        <v>7545</v>
      </c>
      <c r="Y723" s="19"/>
      <c r="Z723"/>
    </row>
    <row r="724" spans="1:26" x14ac:dyDescent="0.2">
      <c r="A724">
        <v>44015</v>
      </c>
      <c r="B724">
        <v>44015</v>
      </c>
      <c r="C724" s="9" t="s">
        <v>9248</v>
      </c>
      <c r="D724" s="9" t="s">
        <v>3380</v>
      </c>
      <c r="E724" s="9" t="s">
        <v>4672</v>
      </c>
      <c r="F724" t="s">
        <v>3072</v>
      </c>
      <c r="G724" t="s">
        <v>3073</v>
      </c>
      <c r="H724" s="18" t="s">
        <v>115</v>
      </c>
      <c r="I724" s="18" t="s">
        <v>3074</v>
      </c>
      <c r="J724" s="19">
        <v>41771</v>
      </c>
      <c r="K724" s="18">
        <v>732</v>
      </c>
      <c r="L724" s="18" t="s">
        <v>2763</v>
      </c>
      <c r="M724" s="18" t="s">
        <v>4129</v>
      </c>
      <c r="N724" s="19" t="s">
        <v>19</v>
      </c>
      <c r="O724" s="19" t="s">
        <v>9285</v>
      </c>
      <c r="P724" s="27" t="s">
        <v>8049</v>
      </c>
      <c r="Q724" t="s">
        <v>7542</v>
      </c>
      <c r="R724" t="s">
        <v>7543</v>
      </c>
      <c r="S724" s="29" t="s">
        <v>3075</v>
      </c>
      <c r="T724" s="32" t="s">
        <v>5823</v>
      </c>
      <c r="U724" s="18" t="s">
        <v>8897</v>
      </c>
      <c r="V724" s="19" t="s">
        <v>2138</v>
      </c>
      <c r="W724" t="s">
        <v>7548</v>
      </c>
      <c r="X724" s="18" t="s">
        <v>7545</v>
      </c>
      <c r="Y724" s="19"/>
    </row>
    <row r="725" spans="1:26" x14ac:dyDescent="0.2">
      <c r="A725">
        <v>44019</v>
      </c>
      <c r="B725">
        <v>44019</v>
      </c>
      <c r="C725" s="9" t="s">
        <v>26</v>
      </c>
      <c r="D725" s="9" t="s">
        <v>56</v>
      </c>
      <c r="E725" s="9" t="s">
        <v>57</v>
      </c>
      <c r="F725" t="s">
        <v>3084</v>
      </c>
      <c r="G725" t="s">
        <v>3085</v>
      </c>
      <c r="H725" s="18" t="s">
        <v>3086</v>
      </c>
      <c r="I725" s="18" t="s">
        <v>3087</v>
      </c>
      <c r="J725" s="19">
        <v>41778</v>
      </c>
      <c r="K725" s="18">
        <v>731</v>
      </c>
      <c r="L725" s="18" t="s">
        <v>729</v>
      </c>
      <c r="M725" s="18" t="s">
        <v>261</v>
      </c>
      <c r="N725" s="19" t="s">
        <v>19</v>
      </c>
      <c r="O725" s="19" t="s">
        <v>1950</v>
      </c>
      <c r="P725" s="27" t="s">
        <v>8044</v>
      </c>
      <c r="Q725" t="s">
        <v>7542</v>
      </c>
      <c r="R725" t="s">
        <v>7543</v>
      </c>
      <c r="S725" s="29" t="s">
        <v>3088</v>
      </c>
      <c r="T725" s="32" t="s">
        <v>5826</v>
      </c>
      <c r="U725" s="18" t="s">
        <v>8886</v>
      </c>
      <c r="V725" s="18" t="s">
        <v>2139</v>
      </c>
      <c r="W725" t="s">
        <v>7563</v>
      </c>
      <c r="X725" s="18" t="s">
        <v>7545</v>
      </c>
      <c r="Y725" s="19"/>
    </row>
    <row r="726" spans="1:26" x14ac:dyDescent="0.2">
      <c r="A726">
        <v>44093</v>
      </c>
      <c r="B726">
        <v>44093</v>
      </c>
      <c r="C726" s="9" t="s">
        <v>26</v>
      </c>
      <c r="D726" s="9" t="s">
        <v>2349</v>
      </c>
      <c r="E726" s="9" t="s">
        <v>16</v>
      </c>
      <c r="F726" t="s">
        <v>3089</v>
      </c>
      <c r="G726" t="s">
        <v>1817</v>
      </c>
      <c r="H726" s="18" t="s">
        <v>785</v>
      </c>
      <c r="I726" s="18" t="s">
        <v>3090</v>
      </c>
      <c r="J726" s="19">
        <v>41785</v>
      </c>
      <c r="K726" s="18">
        <v>731</v>
      </c>
      <c r="L726" s="18" t="s">
        <v>729</v>
      </c>
      <c r="M726" s="18" t="s">
        <v>2949</v>
      </c>
      <c r="N726" s="19" t="s">
        <v>19</v>
      </c>
      <c r="O726" s="19" t="s">
        <v>6411</v>
      </c>
      <c r="P726" s="27" t="s">
        <v>8037</v>
      </c>
      <c r="Q726" t="s">
        <v>7542</v>
      </c>
      <c r="R726" t="s">
        <v>7543</v>
      </c>
      <c r="S726" s="29" t="s">
        <v>3091</v>
      </c>
      <c r="T726" s="32" t="s">
        <v>5827</v>
      </c>
      <c r="U726" s="18" t="s">
        <v>8897</v>
      </c>
      <c r="V726" s="18" t="s">
        <v>2139</v>
      </c>
      <c r="W726" t="s">
        <v>7563</v>
      </c>
      <c r="X726" s="18" t="s">
        <v>7545</v>
      </c>
      <c r="Y726" s="19"/>
    </row>
    <row r="727" spans="1:26" x14ac:dyDescent="0.2">
      <c r="A727">
        <v>44102</v>
      </c>
      <c r="B727">
        <v>44102</v>
      </c>
      <c r="C727" s="9" t="s">
        <v>26</v>
      </c>
      <c r="D727" s="9" t="s">
        <v>114</v>
      </c>
      <c r="E727" s="9" t="s">
        <v>8215</v>
      </c>
      <c r="F727" t="s">
        <v>3092</v>
      </c>
      <c r="G727" t="s">
        <v>3093</v>
      </c>
      <c r="H727" s="18" t="s">
        <v>3094</v>
      </c>
      <c r="I727" s="18" t="s">
        <v>3095</v>
      </c>
      <c r="J727" s="27">
        <v>41792</v>
      </c>
      <c r="K727" s="18">
        <v>1722</v>
      </c>
      <c r="L727" s="18" t="s">
        <v>2552</v>
      </c>
      <c r="M727" s="18" t="s">
        <v>36</v>
      </c>
      <c r="N727" s="19" t="s">
        <v>19</v>
      </c>
      <c r="O727" s="19" t="s">
        <v>10804</v>
      </c>
      <c r="P727" s="27" t="s">
        <v>8216</v>
      </c>
      <c r="Q727" t="s">
        <v>7571</v>
      </c>
      <c r="R727" t="s">
        <v>7552</v>
      </c>
      <c r="S727" s="29" t="s">
        <v>3096</v>
      </c>
      <c r="T727" s="32" t="s">
        <v>5828</v>
      </c>
      <c r="U727" s="18" t="s">
        <v>8897</v>
      </c>
      <c r="V727" s="18" t="s">
        <v>2139</v>
      </c>
      <c r="W727" t="s">
        <v>7563</v>
      </c>
      <c r="X727" s="18" t="s">
        <v>7545</v>
      </c>
      <c r="Y727" s="19"/>
    </row>
    <row r="728" spans="1:26" x14ac:dyDescent="0.2">
      <c r="A728">
        <v>44103</v>
      </c>
      <c r="B728">
        <v>44103</v>
      </c>
      <c r="C728" s="9" t="s">
        <v>9248</v>
      </c>
      <c r="D728" s="9" t="s">
        <v>2918</v>
      </c>
      <c r="E728" s="9" t="s">
        <v>2919</v>
      </c>
      <c r="F728" t="s">
        <v>1136</v>
      </c>
      <c r="G728" t="s">
        <v>150</v>
      </c>
      <c r="H728" t="s">
        <v>3097</v>
      </c>
      <c r="I728" s="18" t="s">
        <v>6614</v>
      </c>
      <c r="J728" s="27">
        <v>41799</v>
      </c>
      <c r="K728" s="18">
        <v>737</v>
      </c>
      <c r="L728" s="18" t="s">
        <v>2765</v>
      </c>
      <c r="M728" s="18" t="s">
        <v>3479</v>
      </c>
      <c r="N728" s="19" t="s">
        <v>31</v>
      </c>
      <c r="O728" s="19" t="s">
        <v>9299</v>
      </c>
      <c r="P728" s="27" t="s">
        <v>8073</v>
      </c>
      <c r="Q728" t="s">
        <v>7542</v>
      </c>
      <c r="R728" t="s">
        <v>7543</v>
      </c>
      <c r="S728" s="29" t="s">
        <v>3098</v>
      </c>
      <c r="T728" s="32" t="s">
        <v>5829</v>
      </c>
      <c r="U728" s="18" t="s">
        <v>8886</v>
      </c>
      <c r="V728" s="19" t="s">
        <v>2138</v>
      </c>
      <c r="W728" t="s">
        <v>7548</v>
      </c>
      <c r="X728" s="18" t="s">
        <v>7545</v>
      </c>
      <c r="Y728" s="19"/>
    </row>
    <row r="729" spans="1:26" x14ac:dyDescent="0.2">
      <c r="A729">
        <v>44097</v>
      </c>
      <c r="B729">
        <v>44097</v>
      </c>
      <c r="C729" s="9" t="s">
        <v>26</v>
      </c>
      <c r="D729" s="9" t="s">
        <v>2339</v>
      </c>
      <c r="E729" s="9" t="s">
        <v>16</v>
      </c>
      <c r="F729" t="s">
        <v>3103</v>
      </c>
      <c r="G729" t="s">
        <v>806</v>
      </c>
      <c r="H729" s="18" t="s">
        <v>3104</v>
      </c>
      <c r="I729" s="18" t="s">
        <v>3105</v>
      </c>
      <c r="J729" s="19">
        <v>41813</v>
      </c>
      <c r="K729" s="18">
        <v>2231</v>
      </c>
      <c r="L729" s="18" t="s">
        <v>3428</v>
      </c>
      <c r="M729" s="18" t="s">
        <v>8223</v>
      </c>
      <c r="N729" s="19" t="s">
        <v>19</v>
      </c>
      <c r="O729" s="19" t="s">
        <v>4876</v>
      </c>
      <c r="P729" s="27" t="s">
        <v>8037</v>
      </c>
      <c r="Q729" t="s">
        <v>7542</v>
      </c>
      <c r="R729" t="s">
        <v>7543</v>
      </c>
      <c r="S729" s="29" t="s">
        <v>3106</v>
      </c>
      <c r="T729" s="32" t="s">
        <v>5831</v>
      </c>
      <c r="U729" s="18" t="s">
        <v>8897</v>
      </c>
      <c r="V729" s="18" t="s">
        <v>2139</v>
      </c>
      <c r="W729" t="s">
        <v>7558</v>
      </c>
      <c r="X729" s="18" t="s">
        <v>7545</v>
      </c>
      <c r="Y729" s="19"/>
    </row>
    <row r="730" spans="1:26" x14ac:dyDescent="0.2">
      <c r="A730">
        <v>44243</v>
      </c>
      <c r="B730">
        <v>44243</v>
      </c>
      <c r="C730" s="9" t="s">
        <v>26</v>
      </c>
      <c r="D730" s="9" t="s">
        <v>3442</v>
      </c>
      <c r="E730" s="9" t="s">
        <v>3443</v>
      </c>
      <c r="F730" t="s">
        <v>3107</v>
      </c>
      <c r="G730" t="s">
        <v>3108</v>
      </c>
      <c r="H730" s="18" t="s">
        <v>20</v>
      </c>
      <c r="I730" s="18" t="s">
        <v>3109</v>
      </c>
      <c r="J730" s="19">
        <v>41813</v>
      </c>
      <c r="K730" s="18">
        <v>736</v>
      </c>
      <c r="L730" s="18" t="s">
        <v>2446</v>
      </c>
      <c r="M730" s="18" t="s">
        <v>9457</v>
      </c>
      <c r="N730" s="19" t="s">
        <v>31</v>
      </c>
      <c r="O730" s="19" t="s">
        <v>10791</v>
      </c>
      <c r="P730" s="27" t="s">
        <v>8054</v>
      </c>
      <c r="Q730" t="s">
        <v>7542</v>
      </c>
      <c r="R730" t="s">
        <v>7543</v>
      </c>
      <c r="S730" s="29" t="s">
        <v>3110</v>
      </c>
      <c r="T730" s="32" t="s">
        <v>5832</v>
      </c>
      <c r="U730" s="18" t="s">
        <v>2141</v>
      </c>
      <c r="V730" s="18" t="s">
        <v>2139</v>
      </c>
      <c r="W730" t="s">
        <v>7563</v>
      </c>
      <c r="X730" s="18" t="s">
        <v>7545</v>
      </c>
      <c r="Y730" s="19"/>
    </row>
    <row r="731" spans="1:26" x14ac:dyDescent="0.2">
      <c r="A731">
        <v>44245</v>
      </c>
      <c r="B731">
        <v>44245</v>
      </c>
      <c r="C731" s="9" t="s">
        <v>26</v>
      </c>
      <c r="D731" s="9" t="s">
        <v>3442</v>
      </c>
      <c r="E731" s="9" t="s">
        <v>3443</v>
      </c>
      <c r="F731" t="s">
        <v>3111</v>
      </c>
      <c r="G731" t="s">
        <v>3112</v>
      </c>
      <c r="H731" s="18" t="s">
        <v>785</v>
      </c>
      <c r="I731" s="18" t="s">
        <v>3113</v>
      </c>
      <c r="J731" s="19">
        <v>41813</v>
      </c>
      <c r="K731" s="18">
        <v>731</v>
      </c>
      <c r="L731" s="18" t="s">
        <v>729</v>
      </c>
      <c r="M731" s="18" t="s">
        <v>2764</v>
      </c>
      <c r="N731" s="19" t="s">
        <v>19</v>
      </c>
      <c r="O731" s="19" t="s">
        <v>10791</v>
      </c>
      <c r="P731" s="27" t="s">
        <v>8054</v>
      </c>
      <c r="Q731" t="s">
        <v>7542</v>
      </c>
      <c r="R731" t="s">
        <v>7543</v>
      </c>
      <c r="S731" s="29" t="s">
        <v>3114</v>
      </c>
      <c r="T731" s="32" t="s">
        <v>5833</v>
      </c>
      <c r="U731" s="18" t="s">
        <v>2141</v>
      </c>
      <c r="V731" s="18" t="s">
        <v>2139</v>
      </c>
      <c r="W731" t="s">
        <v>7563</v>
      </c>
      <c r="X731" s="18" t="s">
        <v>7545</v>
      </c>
      <c r="Y731" s="19"/>
    </row>
    <row r="732" spans="1:26" x14ac:dyDescent="0.2">
      <c r="A732">
        <v>44244</v>
      </c>
      <c r="B732">
        <v>44244</v>
      </c>
      <c r="C732" s="9" t="s">
        <v>26</v>
      </c>
      <c r="D732" s="9" t="s">
        <v>701</v>
      </c>
      <c r="E732" s="9" t="s">
        <v>9822</v>
      </c>
      <c r="F732" t="s">
        <v>583</v>
      </c>
      <c r="G732" t="s">
        <v>3100</v>
      </c>
      <c r="H732" s="18" t="s">
        <v>1194</v>
      </c>
      <c r="I732" s="18" t="s">
        <v>3101</v>
      </c>
      <c r="J732" s="19">
        <v>41813</v>
      </c>
      <c r="K732" s="18">
        <v>2702</v>
      </c>
      <c r="L732" s="18" t="s">
        <v>7569</v>
      </c>
      <c r="M732" s="18" t="s">
        <v>9823</v>
      </c>
      <c r="N732" s="19" t="s">
        <v>19</v>
      </c>
      <c r="O732" s="19" t="s">
        <v>10405</v>
      </c>
      <c r="P732" s="27" t="s">
        <v>8196</v>
      </c>
      <c r="Q732" t="s">
        <v>7571</v>
      </c>
      <c r="R732" t="s">
        <v>7561</v>
      </c>
      <c r="S732" s="29" t="s">
        <v>3102</v>
      </c>
      <c r="T732" s="32" t="s">
        <v>5830</v>
      </c>
      <c r="U732" s="18" t="s">
        <v>7562</v>
      </c>
      <c r="V732" s="19" t="s">
        <v>2139</v>
      </c>
      <c r="W732" t="s">
        <v>7563</v>
      </c>
      <c r="X732" s="18" t="s">
        <v>7545</v>
      </c>
      <c r="Y732" s="27"/>
    </row>
    <row r="733" spans="1:26" x14ac:dyDescent="0.2">
      <c r="A733">
        <v>44256</v>
      </c>
      <c r="B733">
        <v>44256</v>
      </c>
      <c r="C733" s="9" t="s">
        <v>26</v>
      </c>
      <c r="D733" s="9" t="s">
        <v>2918</v>
      </c>
      <c r="E733" s="9" t="s">
        <v>2919</v>
      </c>
      <c r="F733" t="s">
        <v>3119</v>
      </c>
      <c r="G733" t="s">
        <v>3120</v>
      </c>
      <c r="H733" s="18" t="s">
        <v>3121</v>
      </c>
      <c r="I733" s="18" t="s">
        <v>3122</v>
      </c>
      <c r="J733" s="27">
        <v>41827</v>
      </c>
      <c r="K733" s="18">
        <v>731</v>
      </c>
      <c r="L733" t="s">
        <v>729</v>
      </c>
      <c r="M733" t="s">
        <v>3479</v>
      </c>
      <c r="N733" t="s">
        <v>19</v>
      </c>
      <c r="O733" s="19" t="s">
        <v>10815</v>
      </c>
      <c r="P733" s="27" t="s">
        <v>8073</v>
      </c>
      <c r="Q733" t="s">
        <v>7542</v>
      </c>
      <c r="R733" t="s">
        <v>7543</v>
      </c>
      <c r="S733" s="29" t="s">
        <v>3123</v>
      </c>
      <c r="T733" s="32" t="s">
        <v>5835</v>
      </c>
      <c r="U733" s="18" t="s">
        <v>8886</v>
      </c>
      <c r="V733" s="19" t="s">
        <v>2139</v>
      </c>
      <c r="W733" t="s">
        <v>7563</v>
      </c>
      <c r="X733" s="18" t="s">
        <v>7545</v>
      </c>
      <c r="Y733" s="19"/>
    </row>
    <row r="734" spans="1:26" x14ac:dyDescent="0.2">
      <c r="A734">
        <v>44314</v>
      </c>
      <c r="B734">
        <v>44314</v>
      </c>
      <c r="C734" s="9" t="s">
        <v>9248</v>
      </c>
      <c r="D734" s="9" t="s">
        <v>2918</v>
      </c>
      <c r="E734" s="9" t="s">
        <v>2919</v>
      </c>
      <c r="F734" t="s">
        <v>3115</v>
      </c>
      <c r="G734" t="s">
        <v>3116</v>
      </c>
      <c r="H734" s="18" t="s">
        <v>165</v>
      </c>
      <c r="I734" s="18" t="s">
        <v>3117</v>
      </c>
      <c r="J734" s="27">
        <v>41827</v>
      </c>
      <c r="K734" s="18">
        <v>732</v>
      </c>
      <c r="L734" t="s">
        <v>2763</v>
      </c>
      <c r="M734" t="s">
        <v>3479</v>
      </c>
      <c r="N734" s="27" t="s">
        <v>19</v>
      </c>
      <c r="O734" s="19" t="s">
        <v>9299</v>
      </c>
      <c r="P734" s="27" t="s">
        <v>8073</v>
      </c>
      <c r="Q734" t="s">
        <v>7542</v>
      </c>
      <c r="R734" t="s">
        <v>7543</v>
      </c>
      <c r="S734" s="29" t="s">
        <v>3118</v>
      </c>
      <c r="T734" s="32" t="s">
        <v>5834</v>
      </c>
      <c r="U734" s="18" t="s">
        <v>8886</v>
      </c>
      <c r="V734" s="19" t="s">
        <v>2138</v>
      </c>
      <c r="W734" t="s">
        <v>7548</v>
      </c>
      <c r="X734" s="18" t="s">
        <v>7545</v>
      </c>
      <c r="Y734" s="19"/>
    </row>
    <row r="735" spans="1:26" x14ac:dyDescent="0.2">
      <c r="A735">
        <v>44328</v>
      </c>
      <c r="B735">
        <v>44328</v>
      </c>
      <c r="C735" s="9" t="s">
        <v>26</v>
      </c>
      <c r="D735" s="9" t="s">
        <v>2339</v>
      </c>
      <c r="E735" s="9" t="s">
        <v>9231</v>
      </c>
      <c r="F735" t="s">
        <v>3124</v>
      </c>
      <c r="G735" t="s">
        <v>1629</v>
      </c>
      <c r="H735" s="18" t="s">
        <v>3125</v>
      </c>
      <c r="I735" s="18" t="s">
        <v>3480</v>
      </c>
      <c r="J735" s="27">
        <v>41834</v>
      </c>
      <c r="K735" s="18">
        <v>1716</v>
      </c>
      <c r="L735" s="18" t="s">
        <v>2560</v>
      </c>
      <c r="M735" s="18" t="s">
        <v>993</v>
      </c>
      <c r="N735" s="27" t="s">
        <v>19</v>
      </c>
      <c r="O735" s="19" t="s">
        <v>10787</v>
      </c>
      <c r="P735" s="27" t="s">
        <v>9202</v>
      </c>
      <c r="Q735" t="s">
        <v>7551</v>
      </c>
      <c r="R735" t="s">
        <v>7552</v>
      </c>
      <c r="S735" s="29" t="s">
        <v>3126</v>
      </c>
      <c r="T735" s="32" t="s">
        <v>5836</v>
      </c>
      <c r="U735" s="18" t="s">
        <v>8169</v>
      </c>
      <c r="V735" s="18" t="s">
        <v>2139</v>
      </c>
      <c r="W735" t="s">
        <v>7563</v>
      </c>
      <c r="X735" s="18" t="s">
        <v>7545</v>
      </c>
      <c r="Y735" s="19"/>
    </row>
    <row r="736" spans="1:26" x14ac:dyDescent="0.2">
      <c r="A736">
        <v>44327</v>
      </c>
      <c r="B736">
        <v>44327</v>
      </c>
      <c r="C736" s="9" t="s">
        <v>26</v>
      </c>
      <c r="D736" s="9" t="s">
        <v>56</v>
      </c>
      <c r="E736" s="9" t="s">
        <v>57</v>
      </c>
      <c r="F736" t="s">
        <v>5837</v>
      </c>
      <c r="G736" t="s">
        <v>3127</v>
      </c>
      <c r="H736" t="s">
        <v>913</v>
      </c>
      <c r="I736" s="18" t="s">
        <v>5838</v>
      </c>
      <c r="J736" s="27">
        <v>41841</v>
      </c>
      <c r="K736" s="18">
        <v>736</v>
      </c>
      <c r="L736" s="18" t="s">
        <v>2446</v>
      </c>
      <c r="M736" s="18" t="s">
        <v>948</v>
      </c>
      <c r="N736" s="27" t="s">
        <v>31</v>
      </c>
      <c r="O736" s="19" t="s">
        <v>1950</v>
      </c>
      <c r="P736" s="27" t="s">
        <v>8044</v>
      </c>
      <c r="Q736" t="s">
        <v>7542</v>
      </c>
      <c r="R736" t="s">
        <v>7543</v>
      </c>
      <c r="S736" s="29" t="s">
        <v>3128</v>
      </c>
      <c r="T736" s="32" t="s">
        <v>5839</v>
      </c>
      <c r="U736" s="18" t="s">
        <v>8886</v>
      </c>
      <c r="V736" s="18" t="s">
        <v>2139</v>
      </c>
      <c r="W736" t="s">
        <v>7563</v>
      </c>
      <c r="X736" s="18" t="s">
        <v>7545</v>
      </c>
      <c r="Y736" s="19"/>
    </row>
    <row r="737" spans="1:26" x14ac:dyDescent="0.2">
      <c r="A737">
        <v>44397</v>
      </c>
      <c r="B737">
        <v>44397</v>
      </c>
      <c r="C737" s="9" t="s">
        <v>26</v>
      </c>
      <c r="D737" s="9" t="s">
        <v>56</v>
      </c>
      <c r="E737" s="9" t="s">
        <v>57</v>
      </c>
      <c r="F737" t="s">
        <v>3129</v>
      </c>
      <c r="G737" t="s">
        <v>3130</v>
      </c>
      <c r="H737" s="18" t="s">
        <v>3131</v>
      </c>
      <c r="I737" s="18" t="s">
        <v>3132</v>
      </c>
      <c r="J737" s="27">
        <v>41848</v>
      </c>
      <c r="K737" s="18">
        <v>816</v>
      </c>
      <c r="L737" s="18" t="s">
        <v>8235</v>
      </c>
      <c r="M737" s="18" t="s">
        <v>299</v>
      </c>
      <c r="N737" s="18" t="s">
        <v>19</v>
      </c>
      <c r="O737" s="19" t="s">
        <v>1950</v>
      </c>
      <c r="P737" s="27" t="s">
        <v>8044</v>
      </c>
      <c r="Q737" t="s">
        <v>7542</v>
      </c>
      <c r="R737" t="s">
        <v>7547</v>
      </c>
      <c r="S737" s="29" t="s">
        <v>3133</v>
      </c>
      <c r="T737" s="32" t="s">
        <v>5840</v>
      </c>
      <c r="U737" s="18" t="s">
        <v>8886</v>
      </c>
      <c r="V737" s="18" t="s">
        <v>2139</v>
      </c>
      <c r="W737" t="s">
        <v>7563</v>
      </c>
      <c r="X737" s="18" t="s">
        <v>7545</v>
      </c>
      <c r="Y737" s="19"/>
    </row>
    <row r="738" spans="1:26" x14ac:dyDescent="0.2">
      <c r="A738">
        <v>44424</v>
      </c>
      <c r="B738">
        <v>44424</v>
      </c>
      <c r="C738" s="9" t="s">
        <v>26</v>
      </c>
      <c r="D738" s="9" t="s">
        <v>280</v>
      </c>
      <c r="E738" s="9" t="s">
        <v>9236</v>
      </c>
      <c r="F738" t="s">
        <v>3134</v>
      </c>
      <c r="G738" t="s">
        <v>635</v>
      </c>
      <c r="H738" s="18" t="s">
        <v>3135</v>
      </c>
      <c r="I738" s="18" t="s">
        <v>3136</v>
      </c>
      <c r="J738" s="27">
        <v>41848</v>
      </c>
      <c r="K738" s="18">
        <v>1716</v>
      </c>
      <c r="L738" s="18" t="s">
        <v>2560</v>
      </c>
      <c r="M738" s="18" t="s">
        <v>9230</v>
      </c>
      <c r="N738" s="27" t="s">
        <v>19</v>
      </c>
      <c r="O738" s="19" t="s">
        <v>10816</v>
      </c>
      <c r="P738" s="27" t="s">
        <v>9240</v>
      </c>
      <c r="Q738" t="s">
        <v>7551</v>
      </c>
      <c r="R738" t="s">
        <v>7552</v>
      </c>
      <c r="S738" s="29" t="s">
        <v>3137</v>
      </c>
      <c r="T738" s="32" t="s">
        <v>5841</v>
      </c>
      <c r="U738" s="18" t="s">
        <v>8169</v>
      </c>
      <c r="V738" s="18" t="s">
        <v>2139</v>
      </c>
      <c r="W738" t="s">
        <v>7563</v>
      </c>
      <c r="X738" s="18" t="s">
        <v>7545</v>
      </c>
      <c r="Y738" s="19"/>
    </row>
    <row r="739" spans="1:26" x14ac:dyDescent="0.2">
      <c r="A739">
        <v>44445</v>
      </c>
      <c r="B739">
        <v>44445</v>
      </c>
      <c r="C739" s="9" t="s">
        <v>26</v>
      </c>
      <c r="D739" s="9" t="s">
        <v>3434</v>
      </c>
      <c r="E739" s="9" t="s">
        <v>16</v>
      </c>
      <c r="F739" t="s">
        <v>20</v>
      </c>
      <c r="G739" t="s">
        <v>3164</v>
      </c>
      <c r="H739" s="18" t="s">
        <v>3165</v>
      </c>
      <c r="I739" s="18" t="s">
        <v>3166</v>
      </c>
      <c r="J739" s="27">
        <v>41855</v>
      </c>
      <c r="K739" s="18">
        <v>731</v>
      </c>
      <c r="L739" s="18" t="s">
        <v>729</v>
      </c>
      <c r="M739" s="18" t="s">
        <v>8213</v>
      </c>
      <c r="N739" s="27" t="s">
        <v>31</v>
      </c>
      <c r="O739" s="19" t="s">
        <v>10758</v>
      </c>
      <c r="P739" s="27" t="s">
        <v>8037</v>
      </c>
      <c r="Q739" t="s">
        <v>7542</v>
      </c>
      <c r="R739" t="s">
        <v>7543</v>
      </c>
      <c r="S739" s="29" t="s">
        <v>3167</v>
      </c>
      <c r="T739" s="32" t="s">
        <v>5850</v>
      </c>
      <c r="U739" s="18" t="s">
        <v>8897</v>
      </c>
      <c r="V739" s="19" t="s">
        <v>2139</v>
      </c>
      <c r="W739" t="s">
        <v>7563</v>
      </c>
      <c r="X739" s="18" t="s">
        <v>7545</v>
      </c>
      <c r="Y739" s="19"/>
    </row>
    <row r="740" spans="1:26" x14ac:dyDescent="0.2">
      <c r="A740">
        <v>44476</v>
      </c>
      <c r="B740">
        <v>44476</v>
      </c>
      <c r="C740" s="9" t="s">
        <v>26</v>
      </c>
      <c r="D740" s="9" t="s">
        <v>2353</v>
      </c>
      <c r="E740" s="9" t="s">
        <v>35</v>
      </c>
      <c r="F740" t="s">
        <v>3172</v>
      </c>
      <c r="G740" t="s">
        <v>155</v>
      </c>
      <c r="H740" s="18" t="s">
        <v>3173</v>
      </c>
      <c r="I740" s="18" t="s">
        <v>3174</v>
      </c>
      <c r="J740" s="27">
        <v>41855</v>
      </c>
      <c r="K740" s="18">
        <v>731</v>
      </c>
      <c r="L740" s="18" t="s">
        <v>729</v>
      </c>
      <c r="M740" s="18" t="s">
        <v>2762</v>
      </c>
      <c r="N740" s="27" t="s">
        <v>31</v>
      </c>
      <c r="O740" s="19" t="s">
        <v>10763</v>
      </c>
      <c r="P740" s="27" t="s">
        <v>8047</v>
      </c>
      <c r="Q740" t="s">
        <v>7542</v>
      </c>
      <c r="R740" t="s">
        <v>7543</v>
      </c>
      <c r="S740" s="29" t="s">
        <v>3175</v>
      </c>
      <c r="T740" s="32" t="s">
        <v>5848</v>
      </c>
      <c r="U740" s="18" t="s">
        <v>8897</v>
      </c>
      <c r="V740" s="19" t="s">
        <v>2139</v>
      </c>
      <c r="W740" t="s">
        <v>7563</v>
      </c>
      <c r="X740" s="18" t="s">
        <v>7545</v>
      </c>
      <c r="Y740" s="19"/>
    </row>
    <row r="741" spans="1:26" x14ac:dyDescent="0.2">
      <c r="A741">
        <v>44464</v>
      </c>
      <c r="B741">
        <v>44464</v>
      </c>
      <c r="C741" s="9" t="s">
        <v>26</v>
      </c>
      <c r="D741" s="9" t="s">
        <v>2353</v>
      </c>
      <c r="E741" s="9" t="s">
        <v>35</v>
      </c>
      <c r="F741" t="s">
        <v>3161</v>
      </c>
      <c r="G741" t="s">
        <v>1600</v>
      </c>
      <c r="H741" s="18" t="s">
        <v>1335</v>
      </c>
      <c r="I741" s="18" t="s">
        <v>3162</v>
      </c>
      <c r="J741" s="27">
        <v>41855</v>
      </c>
      <c r="K741" s="18">
        <v>735</v>
      </c>
      <c r="L741" s="18" t="s">
        <v>3466</v>
      </c>
      <c r="M741" s="18" t="s">
        <v>8221</v>
      </c>
      <c r="N741" s="27" t="s">
        <v>19</v>
      </c>
      <c r="O741" s="19" t="s">
        <v>10763</v>
      </c>
      <c r="P741" s="27" t="s">
        <v>8047</v>
      </c>
      <c r="Q741" t="s">
        <v>7542</v>
      </c>
      <c r="R741" t="s">
        <v>7543</v>
      </c>
      <c r="S741" s="29" t="s">
        <v>3163</v>
      </c>
      <c r="T741" s="32" t="s">
        <v>5847</v>
      </c>
      <c r="U741" s="18" t="s">
        <v>8897</v>
      </c>
      <c r="V741" s="18" t="s">
        <v>2139</v>
      </c>
      <c r="W741" t="s">
        <v>7568</v>
      </c>
      <c r="X741" s="18" t="s">
        <v>7545</v>
      </c>
      <c r="Y741" s="19"/>
    </row>
    <row r="742" spans="1:26" x14ac:dyDescent="0.2">
      <c r="A742">
        <v>44457</v>
      </c>
      <c r="B742">
        <v>44457</v>
      </c>
      <c r="C742" s="9" t="s">
        <v>26</v>
      </c>
      <c r="D742" s="9" t="s">
        <v>2160</v>
      </c>
      <c r="E742" s="9" t="s">
        <v>4688</v>
      </c>
      <c r="F742" t="s">
        <v>3168</v>
      </c>
      <c r="G742" t="s">
        <v>3169</v>
      </c>
      <c r="H742" s="18" t="s">
        <v>1582</v>
      </c>
      <c r="I742" s="18" t="s">
        <v>3170</v>
      </c>
      <c r="J742" s="27">
        <v>41855</v>
      </c>
      <c r="K742" s="18">
        <v>2232</v>
      </c>
      <c r="L742" s="18" t="s">
        <v>3429</v>
      </c>
      <c r="M742" s="18" t="s">
        <v>4121</v>
      </c>
      <c r="N742" s="27" t="s">
        <v>31</v>
      </c>
      <c r="O742" s="19" t="s">
        <v>10768</v>
      </c>
      <c r="P742" s="27" t="s">
        <v>8068</v>
      </c>
      <c r="Q742" t="s">
        <v>7542</v>
      </c>
      <c r="R742" t="s">
        <v>7543</v>
      </c>
      <c r="S742" s="29" t="s">
        <v>3171</v>
      </c>
      <c r="T742" s="32" t="s">
        <v>5849</v>
      </c>
      <c r="U742" s="18" t="s">
        <v>8897</v>
      </c>
      <c r="V742" s="19" t="s">
        <v>2139</v>
      </c>
      <c r="W742" t="s">
        <v>7558</v>
      </c>
      <c r="X742" s="18" t="s">
        <v>7545</v>
      </c>
      <c r="Y742" s="19"/>
    </row>
    <row r="743" spans="1:26" x14ac:dyDescent="0.2">
      <c r="A743">
        <v>44460</v>
      </c>
      <c r="B743">
        <v>44460</v>
      </c>
      <c r="C743" s="9" t="s">
        <v>26</v>
      </c>
      <c r="D743" s="9" t="s">
        <v>2339</v>
      </c>
      <c r="E743" s="9" t="s">
        <v>10388</v>
      </c>
      <c r="F743" t="s">
        <v>868</v>
      </c>
      <c r="G743" t="s">
        <v>86</v>
      </c>
      <c r="H743" s="18" t="s">
        <v>2211</v>
      </c>
      <c r="I743" s="18" t="s">
        <v>3143</v>
      </c>
      <c r="J743" s="27">
        <v>41855</v>
      </c>
      <c r="K743" s="18">
        <v>2689</v>
      </c>
      <c r="L743" s="18" t="s">
        <v>7611</v>
      </c>
      <c r="M743" s="18" t="s">
        <v>6590</v>
      </c>
      <c r="N743" s="27" t="s">
        <v>19</v>
      </c>
      <c r="O743" s="19" t="s">
        <v>10411</v>
      </c>
      <c r="P743" s="27" t="s">
        <v>10375</v>
      </c>
      <c r="Q743" t="s">
        <v>7571</v>
      </c>
      <c r="R743" t="s">
        <v>7561</v>
      </c>
      <c r="S743" s="29" t="s">
        <v>3144</v>
      </c>
      <c r="T743" s="32" t="s">
        <v>5843</v>
      </c>
      <c r="U743" s="18" t="s">
        <v>7562</v>
      </c>
      <c r="V743" s="19" t="s">
        <v>2139</v>
      </c>
      <c r="W743" t="s">
        <v>7558</v>
      </c>
      <c r="X743" s="18" t="s">
        <v>7545</v>
      </c>
      <c r="Y743" s="19"/>
    </row>
    <row r="744" spans="1:26" x14ac:dyDescent="0.2">
      <c r="A744">
        <v>44461</v>
      </c>
      <c r="B744">
        <v>44461</v>
      </c>
      <c r="C744" s="9" t="s">
        <v>26</v>
      </c>
      <c r="D744" s="9" t="s">
        <v>2339</v>
      </c>
      <c r="E744" s="9" t="s">
        <v>2342</v>
      </c>
      <c r="F744" t="s">
        <v>1850</v>
      </c>
      <c r="G744" t="s">
        <v>3150</v>
      </c>
      <c r="H744" s="18" t="s">
        <v>3151</v>
      </c>
      <c r="I744" s="18" t="s">
        <v>3152</v>
      </c>
      <c r="J744" s="27">
        <v>41855</v>
      </c>
      <c r="K744" s="18">
        <v>2701</v>
      </c>
      <c r="L744" s="18" t="s">
        <v>7590</v>
      </c>
      <c r="M744" s="18" t="s">
        <v>403</v>
      </c>
      <c r="N744" s="27" t="s">
        <v>31</v>
      </c>
      <c r="O744" s="19" t="s">
        <v>2450</v>
      </c>
      <c r="P744" s="27" t="s">
        <v>8046</v>
      </c>
      <c r="Q744" t="s">
        <v>7554</v>
      </c>
      <c r="R744" t="s">
        <v>7561</v>
      </c>
      <c r="S744" s="29" t="s">
        <v>3153</v>
      </c>
      <c r="T744" s="32" t="s">
        <v>5844</v>
      </c>
      <c r="U744" s="18" t="s">
        <v>7562</v>
      </c>
      <c r="V744" s="19" t="s">
        <v>2139</v>
      </c>
      <c r="W744" t="s">
        <v>7568</v>
      </c>
      <c r="X744" s="18" t="s">
        <v>7545</v>
      </c>
      <c r="Y744" s="19"/>
    </row>
    <row r="745" spans="1:26" x14ac:dyDescent="0.2">
      <c r="A745">
        <v>44477</v>
      </c>
      <c r="B745">
        <v>44477</v>
      </c>
      <c r="C745" s="9" t="s">
        <v>9248</v>
      </c>
      <c r="D745" s="9" t="s">
        <v>2982</v>
      </c>
      <c r="E745" s="9" t="s">
        <v>35</v>
      </c>
      <c r="F745" t="s">
        <v>3154</v>
      </c>
      <c r="G745" t="s">
        <v>711</v>
      </c>
      <c r="H745" s="18" t="s">
        <v>3155</v>
      </c>
      <c r="I745" s="18" t="s">
        <v>3156</v>
      </c>
      <c r="J745" s="27">
        <v>41855</v>
      </c>
      <c r="K745" s="18">
        <v>732</v>
      </c>
      <c r="L745" s="18" t="s">
        <v>2763</v>
      </c>
      <c r="M745" s="18" t="s">
        <v>7145</v>
      </c>
      <c r="N745" s="27" t="s">
        <v>31</v>
      </c>
      <c r="O745" s="18" t="s">
        <v>9284</v>
      </c>
      <c r="P745" s="27" t="s">
        <v>8047</v>
      </c>
      <c r="Q745" t="s">
        <v>7542</v>
      </c>
      <c r="R745" t="s">
        <v>7543</v>
      </c>
      <c r="S745" s="29" t="s">
        <v>3157</v>
      </c>
      <c r="T745" s="32" t="s">
        <v>5845</v>
      </c>
      <c r="U745" s="18" t="s">
        <v>8897</v>
      </c>
      <c r="V745" s="18" t="s">
        <v>2138</v>
      </c>
      <c r="W745" t="s">
        <v>7548</v>
      </c>
      <c r="X745" s="18" t="s">
        <v>7545</v>
      </c>
      <c r="Y745" s="18"/>
    </row>
    <row r="746" spans="1:26" s="18" customFormat="1" x14ac:dyDescent="0.2">
      <c r="A746">
        <v>44462</v>
      </c>
      <c r="B746">
        <v>44462</v>
      </c>
      <c r="C746" s="9" t="s">
        <v>26</v>
      </c>
      <c r="D746" s="9" t="s">
        <v>2339</v>
      </c>
      <c r="E746" s="9" t="s">
        <v>8194</v>
      </c>
      <c r="F746" t="s">
        <v>3145</v>
      </c>
      <c r="G746" t="s">
        <v>3146</v>
      </c>
      <c r="H746" s="18" t="s">
        <v>3147</v>
      </c>
      <c r="I746" s="18" t="s">
        <v>3148</v>
      </c>
      <c r="J746" s="27">
        <v>41855</v>
      </c>
      <c r="K746" s="18">
        <v>2481</v>
      </c>
      <c r="L746" s="18" t="s">
        <v>4122</v>
      </c>
      <c r="M746" s="18" t="s">
        <v>3737</v>
      </c>
      <c r="N746" s="27" t="s">
        <v>19</v>
      </c>
      <c r="O746" s="19" t="s">
        <v>8217</v>
      </c>
      <c r="P746" s="27" t="s">
        <v>9180</v>
      </c>
      <c r="Q746" t="s">
        <v>7571</v>
      </c>
      <c r="R746" t="s">
        <v>7543</v>
      </c>
      <c r="S746" s="29" t="s">
        <v>3149</v>
      </c>
      <c r="T746" s="32" t="s">
        <v>5851</v>
      </c>
      <c r="U746" s="18" t="s">
        <v>8169</v>
      </c>
      <c r="V746" s="19" t="s">
        <v>2139</v>
      </c>
      <c r="W746" t="s">
        <v>7563</v>
      </c>
      <c r="X746" s="18" t="s">
        <v>7545</v>
      </c>
      <c r="Y746" s="27"/>
      <c r="Z746"/>
    </row>
    <row r="747" spans="1:26" x14ac:dyDescent="0.2">
      <c r="A747">
        <v>44425</v>
      </c>
      <c r="B747">
        <v>44425</v>
      </c>
      <c r="C747" s="9" t="s">
        <v>26</v>
      </c>
      <c r="D747" s="9" t="s">
        <v>2918</v>
      </c>
      <c r="E747" s="9" t="s">
        <v>2919</v>
      </c>
      <c r="F747" s="18" t="s">
        <v>17</v>
      </c>
      <c r="G747" t="s">
        <v>3181</v>
      </c>
      <c r="H747" t="s">
        <v>3180</v>
      </c>
      <c r="I747" s="18" t="s">
        <v>9300</v>
      </c>
      <c r="J747" s="27">
        <v>41862</v>
      </c>
      <c r="K747" s="18">
        <v>736</v>
      </c>
      <c r="L747" s="18" t="s">
        <v>2446</v>
      </c>
      <c r="M747" s="18" t="s">
        <v>3479</v>
      </c>
      <c r="N747" s="27" t="s">
        <v>31</v>
      </c>
      <c r="O747" s="19" t="s">
        <v>10815</v>
      </c>
      <c r="P747" s="27" t="s">
        <v>8073</v>
      </c>
      <c r="Q747" t="s">
        <v>7542</v>
      </c>
      <c r="R747" t="s">
        <v>7543</v>
      </c>
      <c r="S747" s="29" t="s">
        <v>3182</v>
      </c>
      <c r="T747" s="32" t="s">
        <v>5853</v>
      </c>
      <c r="U747" s="18" t="s">
        <v>8886</v>
      </c>
      <c r="V747" s="19" t="s">
        <v>2139</v>
      </c>
      <c r="W747" t="s">
        <v>7563</v>
      </c>
      <c r="X747" s="18" t="s">
        <v>7545</v>
      </c>
      <c r="Y747" s="19"/>
    </row>
    <row r="748" spans="1:26" x14ac:dyDescent="0.2">
      <c r="A748">
        <v>44505</v>
      </c>
      <c r="B748">
        <v>44505</v>
      </c>
      <c r="C748" s="9" t="s">
        <v>26</v>
      </c>
      <c r="D748" s="9" t="s">
        <v>56</v>
      </c>
      <c r="E748" s="9" t="s">
        <v>57</v>
      </c>
      <c r="F748" t="s">
        <v>3176</v>
      </c>
      <c r="G748" t="s">
        <v>3177</v>
      </c>
      <c r="H748" s="18" t="s">
        <v>709</v>
      </c>
      <c r="I748" s="18" t="s">
        <v>3178</v>
      </c>
      <c r="J748" s="27">
        <v>41862</v>
      </c>
      <c r="K748" s="18">
        <v>2233</v>
      </c>
      <c r="L748" s="18" t="s">
        <v>3444</v>
      </c>
      <c r="M748" s="18" t="s">
        <v>2954</v>
      </c>
      <c r="N748" s="27" t="s">
        <v>19</v>
      </c>
      <c r="O748" s="19" t="s">
        <v>1950</v>
      </c>
      <c r="P748" s="27" t="s">
        <v>8044</v>
      </c>
      <c r="Q748" t="s">
        <v>7542</v>
      </c>
      <c r="R748" t="s">
        <v>7543</v>
      </c>
      <c r="S748" s="29" t="s">
        <v>3179</v>
      </c>
      <c r="T748" s="32" t="s">
        <v>5852</v>
      </c>
      <c r="U748" s="18" t="s">
        <v>8886</v>
      </c>
      <c r="V748" s="19" t="s">
        <v>2139</v>
      </c>
      <c r="W748" t="s">
        <v>7558</v>
      </c>
      <c r="X748" s="18" t="s">
        <v>7545</v>
      </c>
      <c r="Y748" s="19"/>
    </row>
    <row r="749" spans="1:26" x14ac:dyDescent="0.2">
      <c r="A749">
        <v>44657</v>
      </c>
      <c r="B749">
        <v>44657</v>
      </c>
      <c r="C749" s="9" t="s">
        <v>26</v>
      </c>
      <c r="D749" s="9" t="s">
        <v>2766</v>
      </c>
      <c r="E749" s="9" t="s">
        <v>2767</v>
      </c>
      <c r="F749" t="s">
        <v>1802</v>
      </c>
      <c r="G749" t="s">
        <v>155</v>
      </c>
      <c r="H749" s="18" t="s">
        <v>3192</v>
      </c>
      <c r="I749" s="18" t="s">
        <v>3193</v>
      </c>
      <c r="J749" s="27">
        <v>41877</v>
      </c>
      <c r="K749" s="18">
        <v>730</v>
      </c>
      <c r="L749" s="26" t="s">
        <v>3463</v>
      </c>
      <c r="M749" s="26" t="s">
        <v>9459</v>
      </c>
      <c r="N749" s="27" t="s">
        <v>31</v>
      </c>
      <c r="O749" s="19" t="s">
        <v>10735</v>
      </c>
      <c r="P749" s="27" t="s">
        <v>8056</v>
      </c>
      <c r="Q749" t="s">
        <v>7542</v>
      </c>
      <c r="R749" t="s">
        <v>7543</v>
      </c>
      <c r="S749" s="29" t="s">
        <v>3194</v>
      </c>
      <c r="T749" s="32" t="s">
        <v>5857</v>
      </c>
      <c r="U749" s="18" t="s">
        <v>8886</v>
      </c>
      <c r="V749" s="19" t="s">
        <v>2139</v>
      </c>
      <c r="W749" t="s">
        <v>7568</v>
      </c>
      <c r="X749" s="18" t="s">
        <v>7545</v>
      </c>
      <c r="Y749" s="19"/>
    </row>
    <row r="750" spans="1:26" x14ac:dyDescent="0.2">
      <c r="A750">
        <v>44447</v>
      </c>
      <c r="B750">
        <v>44447</v>
      </c>
      <c r="C750" s="9" t="s">
        <v>26</v>
      </c>
      <c r="D750" s="9" t="s">
        <v>2918</v>
      </c>
      <c r="E750" s="9" t="s">
        <v>2919</v>
      </c>
      <c r="F750" t="s">
        <v>3188</v>
      </c>
      <c r="G750" t="s">
        <v>3189</v>
      </c>
      <c r="H750" s="18" t="s">
        <v>58</v>
      </c>
      <c r="I750" s="18" t="s">
        <v>3190</v>
      </c>
      <c r="J750" s="27">
        <v>41877</v>
      </c>
      <c r="K750" s="18">
        <v>731</v>
      </c>
      <c r="L750" s="18" t="s">
        <v>729</v>
      </c>
      <c r="M750" s="18" t="s">
        <v>3479</v>
      </c>
      <c r="N750" s="27" t="s">
        <v>19</v>
      </c>
      <c r="O750" s="19" t="s">
        <v>10815</v>
      </c>
      <c r="P750" s="27" t="s">
        <v>8073</v>
      </c>
      <c r="Q750" t="s">
        <v>7542</v>
      </c>
      <c r="R750" t="s">
        <v>7543</v>
      </c>
      <c r="S750" s="29" t="s">
        <v>3191</v>
      </c>
      <c r="T750" s="32" t="s">
        <v>5856</v>
      </c>
      <c r="U750" s="18" t="s">
        <v>8886</v>
      </c>
      <c r="V750" s="19" t="s">
        <v>2139</v>
      </c>
      <c r="W750" t="s">
        <v>7563</v>
      </c>
      <c r="X750" s="18" t="s">
        <v>7545</v>
      </c>
      <c r="Y750" s="19"/>
    </row>
    <row r="751" spans="1:26" x14ac:dyDescent="0.2">
      <c r="A751">
        <v>44458</v>
      </c>
      <c r="B751">
        <v>44458</v>
      </c>
      <c r="C751" s="9" t="s">
        <v>26</v>
      </c>
      <c r="D751" s="9" t="s">
        <v>2918</v>
      </c>
      <c r="E751" s="9" t="s">
        <v>2919</v>
      </c>
      <c r="F751" t="s">
        <v>115</v>
      </c>
      <c r="G751" t="s">
        <v>126</v>
      </c>
      <c r="H751" s="18" t="s">
        <v>115</v>
      </c>
      <c r="I751" s="18" t="s">
        <v>3186</v>
      </c>
      <c r="J751" s="27">
        <v>41877</v>
      </c>
      <c r="K751" s="18">
        <v>731</v>
      </c>
      <c r="L751" s="18" t="s">
        <v>729</v>
      </c>
      <c r="M751" s="18" t="s">
        <v>3479</v>
      </c>
      <c r="N751" s="27" t="s">
        <v>19</v>
      </c>
      <c r="O751" s="19" t="s">
        <v>10815</v>
      </c>
      <c r="P751" s="27" t="s">
        <v>8073</v>
      </c>
      <c r="Q751" t="s">
        <v>7542</v>
      </c>
      <c r="R751" t="s">
        <v>7543</v>
      </c>
      <c r="S751" s="29" t="s">
        <v>3187</v>
      </c>
      <c r="T751" s="32" t="s">
        <v>5855</v>
      </c>
      <c r="U751" s="18" t="s">
        <v>8886</v>
      </c>
      <c r="V751" s="19" t="s">
        <v>2139</v>
      </c>
      <c r="W751" t="s">
        <v>7563</v>
      </c>
      <c r="X751" s="18" t="s">
        <v>7545</v>
      </c>
      <c r="Y751" s="19"/>
    </row>
    <row r="752" spans="1:26" x14ac:dyDescent="0.2">
      <c r="A752">
        <v>44465</v>
      </c>
      <c r="B752">
        <v>44465</v>
      </c>
      <c r="C752" s="9" t="s">
        <v>26</v>
      </c>
      <c r="D752" s="9" t="s">
        <v>2918</v>
      </c>
      <c r="E752" s="9" t="s">
        <v>2919</v>
      </c>
      <c r="F752" t="s">
        <v>6615</v>
      </c>
      <c r="G752" t="s">
        <v>3184</v>
      </c>
      <c r="H752" t="s">
        <v>3183</v>
      </c>
      <c r="I752" s="18" t="s">
        <v>6616</v>
      </c>
      <c r="J752" s="27">
        <v>41877</v>
      </c>
      <c r="K752" s="18">
        <v>2231</v>
      </c>
      <c r="L752" s="18" t="s">
        <v>3428</v>
      </c>
      <c r="M752" s="18" t="s">
        <v>3479</v>
      </c>
      <c r="N752" s="27" t="s">
        <v>31</v>
      </c>
      <c r="O752" s="19" t="s">
        <v>10815</v>
      </c>
      <c r="P752" s="27" t="s">
        <v>8073</v>
      </c>
      <c r="Q752" t="s">
        <v>7542</v>
      </c>
      <c r="R752" t="s">
        <v>7543</v>
      </c>
      <c r="S752" s="29" t="s">
        <v>3185</v>
      </c>
      <c r="T752" s="32" t="s">
        <v>5854</v>
      </c>
      <c r="U752" s="18" t="s">
        <v>8886</v>
      </c>
      <c r="V752" s="19" t="s">
        <v>2139</v>
      </c>
      <c r="W752" t="s">
        <v>7558</v>
      </c>
      <c r="X752" s="18" t="s">
        <v>7545</v>
      </c>
      <c r="Y752" s="19"/>
    </row>
    <row r="753" spans="1:25" x14ac:dyDescent="0.2">
      <c r="A753">
        <v>44446</v>
      </c>
      <c r="B753">
        <v>44446</v>
      </c>
      <c r="C753" s="9" t="s">
        <v>26</v>
      </c>
      <c r="D753" s="9" t="s">
        <v>114</v>
      </c>
      <c r="E753" s="9" t="s">
        <v>8215</v>
      </c>
      <c r="F753" t="s">
        <v>168</v>
      </c>
      <c r="G753" t="s">
        <v>3196</v>
      </c>
      <c r="H753" s="18" t="s">
        <v>3197</v>
      </c>
      <c r="I753" s="18" t="s">
        <v>3198</v>
      </c>
      <c r="J753" s="27">
        <v>41877</v>
      </c>
      <c r="K753" s="18">
        <v>1722</v>
      </c>
      <c r="L753" s="18" t="s">
        <v>2552</v>
      </c>
      <c r="M753" s="18" t="s">
        <v>9827</v>
      </c>
      <c r="N753" s="27" t="s">
        <v>19</v>
      </c>
      <c r="O753" s="19" t="s">
        <v>10804</v>
      </c>
      <c r="P753" s="27" t="s">
        <v>8216</v>
      </c>
      <c r="Q753" t="s">
        <v>7571</v>
      </c>
      <c r="R753" t="s">
        <v>7552</v>
      </c>
      <c r="S753" s="29" t="s">
        <v>3199</v>
      </c>
      <c r="T753" s="32" t="s">
        <v>5859</v>
      </c>
      <c r="U753" s="18" t="s">
        <v>8897</v>
      </c>
      <c r="V753" s="18" t="s">
        <v>2139</v>
      </c>
      <c r="W753" t="s">
        <v>7563</v>
      </c>
      <c r="X753" s="18" t="s">
        <v>7545</v>
      </c>
      <c r="Y753" s="19"/>
    </row>
    <row r="754" spans="1:25" x14ac:dyDescent="0.2">
      <c r="A754">
        <v>44538</v>
      </c>
      <c r="B754">
        <v>44538</v>
      </c>
      <c r="C754" s="9" t="s">
        <v>26</v>
      </c>
      <c r="D754" s="9" t="s">
        <v>114</v>
      </c>
      <c r="E754" s="9" t="s">
        <v>8215</v>
      </c>
      <c r="F754" t="s">
        <v>1798</v>
      </c>
      <c r="G754" t="s">
        <v>3203</v>
      </c>
      <c r="H754" s="18" t="s">
        <v>3204</v>
      </c>
      <c r="I754" s="18" t="s">
        <v>3205</v>
      </c>
      <c r="J754" s="27">
        <v>41877</v>
      </c>
      <c r="K754" s="18">
        <v>1719</v>
      </c>
      <c r="L754" s="18" t="s">
        <v>2559</v>
      </c>
      <c r="M754" s="18" t="s">
        <v>9034</v>
      </c>
      <c r="N754" s="27" t="s">
        <v>19</v>
      </c>
      <c r="O754" s="19" t="s">
        <v>10804</v>
      </c>
      <c r="P754" s="27" t="s">
        <v>8216</v>
      </c>
      <c r="Q754" t="s">
        <v>7571</v>
      </c>
      <c r="R754" t="s">
        <v>7552</v>
      </c>
      <c r="S754" s="29" t="s">
        <v>3206</v>
      </c>
      <c r="T754" s="32" t="s">
        <v>5860</v>
      </c>
      <c r="U754" s="18" t="s">
        <v>8897</v>
      </c>
      <c r="V754" s="18" t="s">
        <v>2139</v>
      </c>
      <c r="W754" t="s">
        <v>7563</v>
      </c>
      <c r="X754" s="18" t="s">
        <v>7545</v>
      </c>
      <c r="Y754" s="19"/>
    </row>
    <row r="755" spans="1:25" x14ac:dyDescent="0.2">
      <c r="A755">
        <v>44506</v>
      </c>
      <c r="B755">
        <v>44506</v>
      </c>
      <c r="C755" s="9" t="s">
        <v>26</v>
      </c>
      <c r="D755" s="9" t="s">
        <v>2160</v>
      </c>
      <c r="E755" s="9" t="s">
        <v>4688</v>
      </c>
      <c r="F755" t="s">
        <v>3212</v>
      </c>
      <c r="G755" t="s">
        <v>3213</v>
      </c>
      <c r="H755" s="18" t="s">
        <v>3214</v>
      </c>
      <c r="I755" s="18" t="s">
        <v>3215</v>
      </c>
      <c r="J755" s="27">
        <v>41877</v>
      </c>
      <c r="K755" s="18">
        <v>736</v>
      </c>
      <c r="L755" s="18" t="s">
        <v>2446</v>
      </c>
      <c r="M755" s="18" t="s">
        <v>4331</v>
      </c>
      <c r="N755" s="27" t="s">
        <v>19</v>
      </c>
      <c r="O755" s="19" t="s">
        <v>10768</v>
      </c>
      <c r="P755" s="27" t="s">
        <v>8068</v>
      </c>
      <c r="Q755" t="s">
        <v>7542</v>
      </c>
      <c r="R755" t="s">
        <v>7543</v>
      </c>
      <c r="S755" s="29" t="s">
        <v>3216</v>
      </c>
      <c r="T755" s="32" t="s">
        <v>5862</v>
      </c>
      <c r="U755" s="18" t="s">
        <v>8897</v>
      </c>
      <c r="V755" s="19" t="s">
        <v>2139</v>
      </c>
      <c r="W755" t="s">
        <v>7563</v>
      </c>
      <c r="X755" s="18" t="s">
        <v>7545</v>
      </c>
      <c r="Y755" s="19"/>
    </row>
    <row r="756" spans="1:25" x14ac:dyDescent="0.2">
      <c r="A756">
        <v>44537</v>
      </c>
      <c r="B756">
        <v>44537</v>
      </c>
      <c r="C756" s="9" t="s">
        <v>26</v>
      </c>
      <c r="D756" s="9" t="s">
        <v>114</v>
      </c>
      <c r="E756" s="9" t="s">
        <v>8215</v>
      </c>
      <c r="F756" t="s">
        <v>3207</v>
      </c>
      <c r="G756" t="s">
        <v>3208</v>
      </c>
      <c r="H756" s="18" t="s">
        <v>3209</v>
      </c>
      <c r="I756" s="18" t="s">
        <v>3210</v>
      </c>
      <c r="J756" s="27">
        <v>41877</v>
      </c>
      <c r="K756" s="18">
        <v>731</v>
      </c>
      <c r="L756" s="18" t="s">
        <v>729</v>
      </c>
      <c r="M756" s="18" t="s">
        <v>36</v>
      </c>
      <c r="N756" s="27" t="s">
        <v>31</v>
      </c>
      <c r="O756" s="19" t="s">
        <v>10804</v>
      </c>
      <c r="P756" s="27" t="s">
        <v>8216</v>
      </c>
      <c r="Q756" t="s">
        <v>7571</v>
      </c>
      <c r="R756" t="s">
        <v>7543</v>
      </c>
      <c r="S756" s="29" t="s">
        <v>3211</v>
      </c>
      <c r="T756" s="32" t="s">
        <v>5861</v>
      </c>
      <c r="U756" s="18" t="s">
        <v>8897</v>
      </c>
      <c r="V756" s="18" t="s">
        <v>2139</v>
      </c>
      <c r="W756" t="s">
        <v>7563</v>
      </c>
      <c r="X756" s="18" t="s">
        <v>7545</v>
      </c>
      <c r="Y756" s="19"/>
    </row>
    <row r="757" spans="1:25" x14ac:dyDescent="0.2">
      <c r="A757">
        <v>44534</v>
      </c>
      <c r="B757">
        <v>44534</v>
      </c>
      <c r="C757" s="9" t="s">
        <v>26</v>
      </c>
      <c r="D757" s="9" t="s">
        <v>114</v>
      </c>
      <c r="E757" s="9" t="s">
        <v>8215</v>
      </c>
      <c r="F757" t="s">
        <v>159</v>
      </c>
      <c r="G757" t="s">
        <v>3200</v>
      </c>
      <c r="H757" s="18" t="s">
        <v>895</v>
      </c>
      <c r="I757" s="18" t="s">
        <v>3201</v>
      </c>
      <c r="J757" s="27">
        <v>41877</v>
      </c>
      <c r="K757" s="18">
        <v>778</v>
      </c>
      <c r="L757" s="18" t="s">
        <v>2967</v>
      </c>
      <c r="M757" s="18" t="s">
        <v>36</v>
      </c>
      <c r="N757" s="27" t="s">
        <v>19</v>
      </c>
      <c r="O757" s="19" t="s">
        <v>10804</v>
      </c>
      <c r="P757" s="27" t="s">
        <v>8216</v>
      </c>
      <c r="Q757" t="s">
        <v>7571</v>
      </c>
      <c r="R757" t="s">
        <v>2124</v>
      </c>
      <c r="S757" s="29" t="s">
        <v>3202</v>
      </c>
      <c r="T757" s="32" t="s">
        <v>5858</v>
      </c>
      <c r="U757" s="18" t="s">
        <v>8897</v>
      </c>
      <c r="V757" s="18" t="s">
        <v>2139</v>
      </c>
      <c r="W757" t="s">
        <v>7563</v>
      </c>
      <c r="X757" s="18" t="s">
        <v>7545</v>
      </c>
      <c r="Y757" s="19"/>
    </row>
    <row r="758" spans="1:25" x14ac:dyDescent="0.2">
      <c r="A758">
        <v>68425</v>
      </c>
      <c r="B758">
        <v>68425</v>
      </c>
      <c r="C758" s="9" t="s">
        <v>26</v>
      </c>
      <c r="D758" s="9" t="s">
        <v>135</v>
      </c>
      <c r="E758" s="9" t="s">
        <v>2448</v>
      </c>
      <c r="F758" s="18" t="s">
        <v>145</v>
      </c>
      <c r="G758" t="s">
        <v>3217</v>
      </c>
      <c r="H758" s="18" t="s">
        <v>3218</v>
      </c>
      <c r="I758" s="18" t="s">
        <v>3219</v>
      </c>
      <c r="J758" s="27">
        <v>41883</v>
      </c>
      <c r="K758" s="18">
        <v>726</v>
      </c>
      <c r="L758" s="26" t="s">
        <v>136</v>
      </c>
      <c r="M758" s="26" t="s">
        <v>137</v>
      </c>
      <c r="N758" s="27" t="s">
        <v>31</v>
      </c>
      <c r="O758" s="19" t="s">
        <v>10784</v>
      </c>
      <c r="P758" s="27" t="s">
        <v>8060</v>
      </c>
      <c r="Q758" t="s">
        <v>7542</v>
      </c>
      <c r="R758" t="s">
        <v>7543</v>
      </c>
      <c r="S758" s="29" t="s">
        <v>3220</v>
      </c>
      <c r="T758" s="32" t="s">
        <v>5863</v>
      </c>
      <c r="U758" s="18" t="s">
        <v>8897</v>
      </c>
      <c r="V758" s="19" t="s">
        <v>2139</v>
      </c>
      <c r="W758" t="s">
        <v>7563</v>
      </c>
      <c r="X758" s="18" t="s">
        <v>7545</v>
      </c>
      <c r="Y758" s="19"/>
    </row>
    <row r="759" spans="1:25" x14ac:dyDescent="0.2">
      <c r="A759">
        <v>44702</v>
      </c>
      <c r="B759">
        <v>44702</v>
      </c>
      <c r="C759" s="9" t="s">
        <v>26</v>
      </c>
      <c r="D759" s="9" t="s">
        <v>2353</v>
      </c>
      <c r="E759" s="9" t="s">
        <v>35</v>
      </c>
      <c r="F759" t="s">
        <v>1506</v>
      </c>
      <c r="G759" t="s">
        <v>3235</v>
      </c>
      <c r="H759" s="18" t="s">
        <v>3236</v>
      </c>
      <c r="I759" s="18" t="s">
        <v>3237</v>
      </c>
      <c r="J759" s="27">
        <v>41890</v>
      </c>
      <c r="K759" s="18">
        <v>735</v>
      </c>
      <c r="L759" s="26" t="s">
        <v>3466</v>
      </c>
      <c r="M759" s="26" t="s">
        <v>8221</v>
      </c>
      <c r="N759" s="27" t="s">
        <v>19</v>
      </c>
      <c r="O759" s="19" t="s">
        <v>10763</v>
      </c>
      <c r="P759" s="27" t="s">
        <v>8047</v>
      </c>
      <c r="Q759" t="s">
        <v>7542</v>
      </c>
      <c r="R759" t="s">
        <v>7543</v>
      </c>
      <c r="S759" s="29" t="s">
        <v>3238</v>
      </c>
      <c r="T759" s="32" t="s">
        <v>5867</v>
      </c>
      <c r="U759" s="18" t="s">
        <v>8897</v>
      </c>
      <c r="V759" s="19" t="s">
        <v>2139</v>
      </c>
      <c r="W759" t="s">
        <v>7568</v>
      </c>
      <c r="X759" s="18" t="s">
        <v>7545</v>
      </c>
      <c r="Y759" s="19"/>
    </row>
    <row r="760" spans="1:25" x14ac:dyDescent="0.2">
      <c r="A760">
        <v>44726</v>
      </c>
      <c r="B760">
        <v>44726</v>
      </c>
      <c r="C760" s="9" t="s">
        <v>26</v>
      </c>
      <c r="D760" s="9" t="s">
        <v>114</v>
      </c>
      <c r="E760" s="9" t="s">
        <v>8215</v>
      </c>
      <c r="F760" t="s">
        <v>3226</v>
      </c>
      <c r="G760" t="s">
        <v>3227</v>
      </c>
      <c r="H760" s="18" t="s">
        <v>3228</v>
      </c>
      <c r="I760" s="18" t="s">
        <v>3229</v>
      </c>
      <c r="J760" s="27">
        <v>41890</v>
      </c>
      <c r="K760" s="18">
        <v>778</v>
      </c>
      <c r="L760" t="s">
        <v>2967</v>
      </c>
      <c r="M760" t="s">
        <v>36</v>
      </c>
      <c r="N760" s="27" t="s">
        <v>19</v>
      </c>
      <c r="O760" s="19" t="s">
        <v>10804</v>
      </c>
      <c r="P760" s="27" t="s">
        <v>8216</v>
      </c>
      <c r="Q760" t="s">
        <v>7571</v>
      </c>
      <c r="R760" t="s">
        <v>2124</v>
      </c>
      <c r="S760" s="29" t="s">
        <v>3230</v>
      </c>
      <c r="T760" s="32" t="s">
        <v>5865</v>
      </c>
      <c r="U760" s="18" t="s">
        <v>8897</v>
      </c>
      <c r="V760" s="19" t="s">
        <v>2139</v>
      </c>
      <c r="W760" t="s">
        <v>7563</v>
      </c>
      <c r="X760" s="18" t="s">
        <v>7545</v>
      </c>
      <c r="Y760" s="19"/>
    </row>
    <row r="761" spans="1:25" x14ac:dyDescent="0.2">
      <c r="A761">
        <v>44700</v>
      </c>
      <c r="B761">
        <v>44700</v>
      </c>
      <c r="C761" s="9" t="s">
        <v>26</v>
      </c>
      <c r="D761" s="9" t="s">
        <v>2353</v>
      </c>
      <c r="E761" s="9" t="s">
        <v>9236</v>
      </c>
      <c r="F761" t="s">
        <v>3239</v>
      </c>
      <c r="G761" t="s">
        <v>126</v>
      </c>
      <c r="H761" s="18" t="s">
        <v>2671</v>
      </c>
      <c r="I761" s="18" t="s">
        <v>3240</v>
      </c>
      <c r="J761" s="27">
        <v>41890</v>
      </c>
      <c r="K761" s="18">
        <v>1716</v>
      </c>
      <c r="L761" s="26" t="s">
        <v>2560</v>
      </c>
      <c r="M761" s="26" t="s">
        <v>9230</v>
      </c>
      <c r="N761" s="27" t="s">
        <v>19</v>
      </c>
      <c r="O761" s="19" t="s">
        <v>10790</v>
      </c>
      <c r="P761" s="27" t="s">
        <v>9240</v>
      </c>
      <c r="Q761" t="s">
        <v>7551</v>
      </c>
      <c r="R761" t="s">
        <v>7552</v>
      </c>
      <c r="S761" s="29" t="s">
        <v>3241</v>
      </c>
      <c r="T761" s="32" t="s">
        <v>5868</v>
      </c>
      <c r="U761" s="18" t="s">
        <v>8169</v>
      </c>
      <c r="V761" s="19" t="s">
        <v>2139</v>
      </c>
      <c r="W761" t="s">
        <v>7563</v>
      </c>
      <c r="X761" s="18" t="s">
        <v>7545</v>
      </c>
      <c r="Y761" s="19"/>
    </row>
    <row r="762" spans="1:25" x14ac:dyDescent="0.2">
      <c r="A762">
        <v>44705</v>
      </c>
      <c r="B762">
        <v>44705</v>
      </c>
      <c r="C762" s="9" t="s">
        <v>26</v>
      </c>
      <c r="D762" s="9" t="s">
        <v>701</v>
      </c>
      <c r="E762" s="9" t="s">
        <v>38</v>
      </c>
      <c r="F762" t="s">
        <v>3221</v>
      </c>
      <c r="G762" t="s">
        <v>3222</v>
      </c>
      <c r="H762" s="18" t="s">
        <v>785</v>
      </c>
      <c r="I762" s="18" t="s">
        <v>3223</v>
      </c>
      <c r="J762" s="27">
        <v>41890</v>
      </c>
      <c r="K762" s="18">
        <v>2015</v>
      </c>
      <c r="L762" s="26" t="s">
        <v>3224</v>
      </c>
      <c r="M762" s="26" t="s">
        <v>266</v>
      </c>
      <c r="N762" s="27" t="s">
        <v>19</v>
      </c>
      <c r="O762" s="19" t="s">
        <v>2947</v>
      </c>
      <c r="P762" s="27" t="s">
        <v>8042</v>
      </c>
      <c r="Q762" t="s">
        <v>7549</v>
      </c>
      <c r="R762" t="s">
        <v>7550</v>
      </c>
      <c r="S762" s="29" t="s">
        <v>3225</v>
      </c>
      <c r="T762" s="32" t="s">
        <v>5864</v>
      </c>
      <c r="U762" s="19" t="s">
        <v>44</v>
      </c>
      <c r="V762" s="19" t="s">
        <v>2139</v>
      </c>
      <c r="W762" t="s">
        <v>7563</v>
      </c>
      <c r="X762" s="18" t="s">
        <v>7545</v>
      </c>
      <c r="Y762" s="18"/>
    </row>
    <row r="763" spans="1:25" x14ac:dyDescent="0.2">
      <c r="A763">
        <v>44706</v>
      </c>
      <c r="B763">
        <v>44706</v>
      </c>
      <c r="C763" s="9" t="s">
        <v>26</v>
      </c>
      <c r="D763" s="9" t="s">
        <v>2918</v>
      </c>
      <c r="E763" s="9" t="s">
        <v>2919</v>
      </c>
      <c r="F763" t="s">
        <v>87</v>
      </c>
      <c r="G763" t="s">
        <v>3249</v>
      </c>
      <c r="H763" s="18" t="s">
        <v>3250</v>
      </c>
      <c r="I763" s="18" t="s">
        <v>3251</v>
      </c>
      <c r="J763" s="27">
        <v>41897</v>
      </c>
      <c r="K763" s="18">
        <v>739</v>
      </c>
      <c r="L763" s="26" t="s">
        <v>3471</v>
      </c>
      <c r="M763" s="26" t="s">
        <v>3479</v>
      </c>
      <c r="N763" s="27" t="s">
        <v>31</v>
      </c>
      <c r="O763" s="19" t="s">
        <v>10815</v>
      </c>
      <c r="P763" s="27" t="s">
        <v>8073</v>
      </c>
      <c r="Q763" t="s">
        <v>7542</v>
      </c>
      <c r="R763" t="s">
        <v>7543</v>
      </c>
      <c r="S763" s="29" t="s">
        <v>3252</v>
      </c>
      <c r="T763" s="32" t="s">
        <v>5871</v>
      </c>
      <c r="U763" s="18" t="s">
        <v>8886</v>
      </c>
      <c r="V763" s="19" t="s">
        <v>2139</v>
      </c>
      <c r="W763" t="s">
        <v>7568</v>
      </c>
      <c r="X763" s="18" t="s">
        <v>7545</v>
      </c>
      <c r="Y763" s="19"/>
    </row>
    <row r="764" spans="1:25" x14ac:dyDescent="0.2">
      <c r="A764">
        <v>44709</v>
      </c>
      <c r="B764">
        <v>44709</v>
      </c>
      <c r="C764" s="9" t="s">
        <v>26</v>
      </c>
      <c r="D764" s="9" t="s">
        <v>2918</v>
      </c>
      <c r="E764" s="9" t="s">
        <v>2919</v>
      </c>
      <c r="F764" t="s">
        <v>2002</v>
      </c>
      <c r="G764" t="s">
        <v>2846</v>
      </c>
      <c r="H764" s="18" t="s">
        <v>2043</v>
      </c>
      <c r="I764" s="18" t="s">
        <v>3247</v>
      </c>
      <c r="J764" s="27">
        <v>41897</v>
      </c>
      <c r="K764" s="18">
        <v>730</v>
      </c>
      <c r="L764" s="26" t="s">
        <v>3463</v>
      </c>
      <c r="M764" s="26" t="s">
        <v>3479</v>
      </c>
      <c r="N764" s="27" t="s">
        <v>19</v>
      </c>
      <c r="O764" s="19" t="s">
        <v>10815</v>
      </c>
      <c r="P764" s="27" t="s">
        <v>8073</v>
      </c>
      <c r="Q764" t="s">
        <v>7542</v>
      </c>
      <c r="R764" t="s">
        <v>7543</v>
      </c>
      <c r="S764" s="29" t="s">
        <v>3248</v>
      </c>
      <c r="T764" s="32" t="s">
        <v>5870</v>
      </c>
      <c r="U764" s="18" t="s">
        <v>8886</v>
      </c>
      <c r="V764" s="19" t="s">
        <v>2139</v>
      </c>
      <c r="W764" t="s">
        <v>7568</v>
      </c>
      <c r="X764" s="18" t="s">
        <v>7545</v>
      </c>
      <c r="Y764" s="19"/>
    </row>
    <row r="765" spans="1:25" x14ac:dyDescent="0.2">
      <c r="A765">
        <v>44708</v>
      </c>
      <c r="B765">
        <v>44708</v>
      </c>
      <c r="C765" s="9" t="s">
        <v>26</v>
      </c>
      <c r="D765" s="9" t="s">
        <v>2918</v>
      </c>
      <c r="E765" s="9" t="s">
        <v>2919</v>
      </c>
      <c r="F765" t="s">
        <v>3243</v>
      </c>
      <c r="G765" t="s">
        <v>3244</v>
      </c>
      <c r="H765" s="18" t="s">
        <v>376</v>
      </c>
      <c r="I765" s="18" t="s">
        <v>3245</v>
      </c>
      <c r="J765" s="27">
        <v>41897</v>
      </c>
      <c r="K765" s="18">
        <v>2233</v>
      </c>
      <c r="L765" s="26" t="s">
        <v>3444</v>
      </c>
      <c r="M765" s="26" t="s">
        <v>3479</v>
      </c>
      <c r="N765" s="27" t="s">
        <v>31</v>
      </c>
      <c r="O765" s="19" t="s">
        <v>10815</v>
      </c>
      <c r="P765" s="27" t="s">
        <v>8073</v>
      </c>
      <c r="Q765" t="s">
        <v>7542</v>
      </c>
      <c r="R765" t="s">
        <v>7543</v>
      </c>
      <c r="S765" s="29" t="s">
        <v>3246</v>
      </c>
      <c r="T765" s="32" t="s">
        <v>5869</v>
      </c>
      <c r="U765" s="18" t="s">
        <v>8886</v>
      </c>
      <c r="V765" s="19" t="s">
        <v>2139</v>
      </c>
      <c r="W765" t="s">
        <v>7558</v>
      </c>
      <c r="X765" s="18" t="s">
        <v>7545</v>
      </c>
      <c r="Y765" s="19"/>
    </row>
    <row r="766" spans="1:25" x14ac:dyDescent="0.2">
      <c r="A766">
        <v>44762</v>
      </c>
      <c r="B766">
        <v>44762</v>
      </c>
      <c r="C766" s="9" t="s">
        <v>26</v>
      </c>
      <c r="D766" s="9" t="s">
        <v>2456</v>
      </c>
      <c r="E766" s="9" t="s">
        <v>35</v>
      </c>
      <c r="F766" t="s">
        <v>3256</v>
      </c>
      <c r="G766" t="s">
        <v>3257</v>
      </c>
      <c r="H766" s="18" t="s">
        <v>3258</v>
      </c>
      <c r="I766" s="18" t="s">
        <v>3259</v>
      </c>
      <c r="J766" s="27">
        <v>41897</v>
      </c>
      <c r="K766" s="18">
        <v>2231</v>
      </c>
      <c r="L766" t="s">
        <v>3428</v>
      </c>
      <c r="M766" t="s">
        <v>4134</v>
      </c>
      <c r="N766" t="s">
        <v>19</v>
      </c>
      <c r="O766" s="19" t="s">
        <v>10765</v>
      </c>
      <c r="P766" s="27" t="s">
        <v>8047</v>
      </c>
      <c r="Q766" t="s">
        <v>7542</v>
      </c>
      <c r="R766" t="s">
        <v>7543</v>
      </c>
      <c r="S766" s="29" t="s">
        <v>3260</v>
      </c>
      <c r="T766" s="32" t="s">
        <v>5873</v>
      </c>
      <c r="U766" s="18" t="s">
        <v>8897</v>
      </c>
      <c r="V766" s="19" t="s">
        <v>2139</v>
      </c>
      <c r="W766" t="s">
        <v>7558</v>
      </c>
      <c r="X766" s="18" t="s">
        <v>7545</v>
      </c>
      <c r="Y766" s="19"/>
    </row>
    <row r="767" spans="1:25" x14ac:dyDescent="0.2">
      <c r="A767">
        <v>44541</v>
      </c>
      <c r="B767">
        <v>44541</v>
      </c>
      <c r="C767" s="9" t="s">
        <v>26</v>
      </c>
      <c r="D767" s="9" t="s">
        <v>3434</v>
      </c>
      <c r="E767" s="9" t="s">
        <v>16</v>
      </c>
      <c r="F767" t="s">
        <v>3265</v>
      </c>
      <c r="G767" t="s">
        <v>3266</v>
      </c>
      <c r="H767" s="18" t="s">
        <v>1207</v>
      </c>
      <c r="I767" s="18" t="s">
        <v>3267</v>
      </c>
      <c r="J767" s="27">
        <v>41897</v>
      </c>
      <c r="K767" s="18">
        <v>731</v>
      </c>
      <c r="L767" s="18" t="s">
        <v>729</v>
      </c>
      <c r="M767" s="18" t="s">
        <v>4328</v>
      </c>
      <c r="N767" s="27" t="s">
        <v>31</v>
      </c>
      <c r="O767" s="19" t="s">
        <v>10758</v>
      </c>
      <c r="P767" s="27" t="s">
        <v>8037</v>
      </c>
      <c r="Q767" t="s">
        <v>7542</v>
      </c>
      <c r="R767" t="s">
        <v>7543</v>
      </c>
      <c r="S767" s="29" t="s">
        <v>3268</v>
      </c>
      <c r="T767" s="32" t="s">
        <v>5875</v>
      </c>
      <c r="U767" s="18" t="s">
        <v>8897</v>
      </c>
      <c r="V767" s="19" t="s">
        <v>2139</v>
      </c>
      <c r="W767" t="s">
        <v>7563</v>
      </c>
      <c r="X767" s="18" t="s">
        <v>7545</v>
      </c>
      <c r="Y767" s="19"/>
    </row>
    <row r="768" spans="1:25" x14ac:dyDescent="0.2">
      <c r="A768">
        <v>44707</v>
      </c>
      <c r="B768">
        <v>44707</v>
      </c>
      <c r="C768" s="9" t="s">
        <v>26</v>
      </c>
      <c r="D768" s="9" t="s">
        <v>114</v>
      </c>
      <c r="E768" s="9" t="s">
        <v>8215</v>
      </c>
      <c r="F768" t="s">
        <v>3261</v>
      </c>
      <c r="G768" t="s">
        <v>3262</v>
      </c>
      <c r="H768" s="18" t="s">
        <v>165</v>
      </c>
      <c r="I768" s="18" t="s">
        <v>3263</v>
      </c>
      <c r="J768" s="27">
        <v>41897</v>
      </c>
      <c r="K768" s="18">
        <v>2241</v>
      </c>
      <c r="L768" s="26" t="s">
        <v>4139</v>
      </c>
      <c r="M768" s="26" t="s">
        <v>36</v>
      </c>
      <c r="N768" s="27" t="s">
        <v>31</v>
      </c>
      <c r="O768" s="19" t="s">
        <v>10804</v>
      </c>
      <c r="P768" s="27" t="s">
        <v>8216</v>
      </c>
      <c r="Q768" t="s">
        <v>7571</v>
      </c>
      <c r="R768" t="s">
        <v>2124</v>
      </c>
      <c r="S768" s="29" t="s">
        <v>3264</v>
      </c>
      <c r="T768" s="32" t="s">
        <v>5874</v>
      </c>
      <c r="U768" s="18" t="s">
        <v>8897</v>
      </c>
      <c r="V768" s="19" t="s">
        <v>2139</v>
      </c>
      <c r="W768" t="s">
        <v>7558</v>
      </c>
      <c r="X768" s="18" t="s">
        <v>7545</v>
      </c>
      <c r="Y768" s="19"/>
    </row>
    <row r="769" spans="1:25" x14ac:dyDescent="0.2">
      <c r="A769">
        <v>44765</v>
      </c>
      <c r="B769">
        <v>44765</v>
      </c>
      <c r="C769" s="9" t="s">
        <v>26</v>
      </c>
      <c r="D769" s="9" t="s">
        <v>2349</v>
      </c>
      <c r="E769" s="9" t="s">
        <v>16</v>
      </c>
      <c r="F769" t="s">
        <v>165</v>
      </c>
      <c r="G769" t="s">
        <v>3253</v>
      </c>
      <c r="H769" s="18" t="s">
        <v>3032</v>
      </c>
      <c r="I769" s="18" t="s">
        <v>3254</v>
      </c>
      <c r="J769" s="27">
        <v>41897</v>
      </c>
      <c r="K769" s="18">
        <v>2231</v>
      </c>
      <c r="L769" t="s">
        <v>3428</v>
      </c>
      <c r="M769" t="s">
        <v>2949</v>
      </c>
      <c r="N769" t="s">
        <v>31</v>
      </c>
      <c r="O769" s="19" t="s">
        <v>6411</v>
      </c>
      <c r="P769" s="27" t="s">
        <v>8037</v>
      </c>
      <c r="Q769" t="s">
        <v>7542</v>
      </c>
      <c r="R769" t="s">
        <v>7543</v>
      </c>
      <c r="S769" s="29" t="s">
        <v>3255</v>
      </c>
      <c r="T769" s="32" t="s">
        <v>5872</v>
      </c>
      <c r="U769" s="18" t="s">
        <v>8897</v>
      </c>
      <c r="V769" s="18" t="s">
        <v>2139</v>
      </c>
      <c r="W769" t="s">
        <v>7558</v>
      </c>
      <c r="X769" s="18" t="s">
        <v>7545</v>
      </c>
      <c r="Y769" s="19"/>
    </row>
    <row r="770" spans="1:25" x14ac:dyDescent="0.2">
      <c r="A770">
        <v>44785</v>
      </c>
      <c r="B770">
        <v>44785</v>
      </c>
      <c r="C770" s="9" t="s">
        <v>26</v>
      </c>
      <c r="D770" s="9" t="s">
        <v>2456</v>
      </c>
      <c r="E770" s="9" t="s">
        <v>35</v>
      </c>
      <c r="F770" t="s">
        <v>3269</v>
      </c>
      <c r="G770" t="s">
        <v>378</v>
      </c>
      <c r="H770" s="18" t="s">
        <v>3270</v>
      </c>
      <c r="I770" s="18" t="s">
        <v>3271</v>
      </c>
      <c r="J770" s="27">
        <v>41904</v>
      </c>
      <c r="K770" s="18">
        <v>2231</v>
      </c>
      <c r="L770" t="s">
        <v>3428</v>
      </c>
      <c r="M770" t="s">
        <v>4134</v>
      </c>
      <c r="N770" t="s">
        <v>19</v>
      </c>
      <c r="O770" s="19" t="s">
        <v>10765</v>
      </c>
      <c r="P770" s="27" t="s">
        <v>8047</v>
      </c>
      <c r="Q770" t="s">
        <v>7542</v>
      </c>
      <c r="R770" t="s">
        <v>7543</v>
      </c>
      <c r="S770" s="29" t="s">
        <v>3272</v>
      </c>
      <c r="T770" s="32" t="s">
        <v>5876</v>
      </c>
      <c r="U770" s="18" t="s">
        <v>8897</v>
      </c>
      <c r="V770" s="19" t="s">
        <v>2139</v>
      </c>
      <c r="W770" t="s">
        <v>7558</v>
      </c>
      <c r="X770" s="18" t="s">
        <v>7545</v>
      </c>
      <c r="Y770" s="19"/>
    </row>
    <row r="771" spans="1:25" x14ac:dyDescent="0.2">
      <c r="A771">
        <v>44787</v>
      </c>
      <c r="B771">
        <v>44787</v>
      </c>
      <c r="C771" s="9" t="s">
        <v>26</v>
      </c>
      <c r="D771" s="9" t="s">
        <v>3380</v>
      </c>
      <c r="E771" s="9" t="s">
        <v>4672</v>
      </c>
      <c r="F771" t="s">
        <v>3278</v>
      </c>
      <c r="G771" t="s">
        <v>3279</v>
      </c>
      <c r="H771" s="18" t="s">
        <v>3280</v>
      </c>
      <c r="I771" s="18" t="s">
        <v>3281</v>
      </c>
      <c r="J771" s="27">
        <v>41904</v>
      </c>
      <c r="K771" s="18">
        <v>736</v>
      </c>
      <c r="L771" t="s">
        <v>2446</v>
      </c>
      <c r="M771" t="s">
        <v>4129</v>
      </c>
      <c r="N771" t="s">
        <v>19</v>
      </c>
      <c r="O771" s="19" t="s">
        <v>10731</v>
      </c>
      <c r="P771" s="27" t="s">
        <v>8049</v>
      </c>
      <c r="Q771" t="s">
        <v>7542</v>
      </c>
      <c r="R771" t="s">
        <v>7543</v>
      </c>
      <c r="S771" s="29" t="s">
        <v>3282</v>
      </c>
      <c r="T771" s="32" t="s">
        <v>5878</v>
      </c>
      <c r="U771" s="18" t="s">
        <v>8897</v>
      </c>
      <c r="V771" s="19" t="s">
        <v>2139</v>
      </c>
      <c r="W771" t="s">
        <v>7563</v>
      </c>
      <c r="X771" s="18" t="s">
        <v>7545</v>
      </c>
      <c r="Y771" s="19"/>
    </row>
    <row r="772" spans="1:25" x14ac:dyDescent="0.2">
      <c r="A772">
        <v>44786</v>
      </c>
      <c r="B772">
        <v>44786</v>
      </c>
      <c r="C772" s="9" t="s">
        <v>26</v>
      </c>
      <c r="D772" s="9" t="s">
        <v>2339</v>
      </c>
      <c r="E772" s="9" t="s">
        <v>16</v>
      </c>
      <c r="F772" t="s">
        <v>3273</v>
      </c>
      <c r="G772" t="s">
        <v>3274</v>
      </c>
      <c r="H772" s="18" t="s">
        <v>3275</v>
      </c>
      <c r="I772" s="18" t="s">
        <v>3276</v>
      </c>
      <c r="J772" s="27">
        <v>41904</v>
      </c>
      <c r="K772" s="18">
        <v>731</v>
      </c>
      <c r="L772" t="s">
        <v>729</v>
      </c>
      <c r="M772" t="s">
        <v>4121</v>
      </c>
      <c r="N772" t="s">
        <v>19</v>
      </c>
      <c r="O772" s="19" t="s">
        <v>4876</v>
      </c>
      <c r="P772" s="27" t="s">
        <v>8037</v>
      </c>
      <c r="Q772" t="s">
        <v>7542</v>
      </c>
      <c r="R772" t="s">
        <v>7543</v>
      </c>
      <c r="S772" s="29" t="s">
        <v>3277</v>
      </c>
      <c r="T772" s="32" t="s">
        <v>5877</v>
      </c>
      <c r="U772" s="18" t="s">
        <v>8897</v>
      </c>
      <c r="V772" s="18" t="s">
        <v>2139</v>
      </c>
      <c r="W772" t="s">
        <v>7563</v>
      </c>
      <c r="X772" s="18" t="s">
        <v>7545</v>
      </c>
      <c r="Y772" s="19"/>
    </row>
    <row r="773" spans="1:25" x14ac:dyDescent="0.2">
      <c r="A773">
        <v>44807</v>
      </c>
      <c r="B773">
        <v>44807</v>
      </c>
      <c r="C773" s="9" t="s">
        <v>26</v>
      </c>
      <c r="D773" s="9" t="s">
        <v>2766</v>
      </c>
      <c r="E773" s="9" t="s">
        <v>2767</v>
      </c>
      <c r="F773" t="s">
        <v>3294</v>
      </c>
      <c r="G773" t="s">
        <v>2183</v>
      </c>
      <c r="H773" s="18" t="s">
        <v>3295</v>
      </c>
      <c r="I773" s="18" t="s">
        <v>3296</v>
      </c>
      <c r="J773" s="27">
        <v>41911</v>
      </c>
      <c r="K773" s="18">
        <v>730</v>
      </c>
      <c r="L773" t="s">
        <v>3463</v>
      </c>
      <c r="M773" t="s">
        <v>9459</v>
      </c>
      <c r="N773" s="27" t="s">
        <v>19</v>
      </c>
      <c r="O773" s="19" t="s">
        <v>10735</v>
      </c>
      <c r="P773" s="27" t="s">
        <v>8056</v>
      </c>
      <c r="Q773" t="s">
        <v>7542</v>
      </c>
      <c r="R773" t="s">
        <v>7543</v>
      </c>
      <c r="S773" s="29" t="s">
        <v>3297</v>
      </c>
      <c r="T773" s="32" t="s">
        <v>5881</v>
      </c>
      <c r="U773" s="18" t="s">
        <v>8886</v>
      </c>
      <c r="V773" s="19" t="s">
        <v>2139</v>
      </c>
      <c r="W773" t="s">
        <v>7568</v>
      </c>
      <c r="X773" s="18" t="s">
        <v>7545</v>
      </c>
      <c r="Y773" s="19"/>
    </row>
    <row r="774" spans="1:25" x14ac:dyDescent="0.2">
      <c r="A774">
        <v>44812</v>
      </c>
      <c r="B774">
        <v>44812</v>
      </c>
      <c r="C774" s="9" t="s">
        <v>26</v>
      </c>
      <c r="D774" s="9" t="s">
        <v>2364</v>
      </c>
      <c r="E774" s="9" t="s">
        <v>2975</v>
      </c>
      <c r="F774" t="s">
        <v>273</v>
      </c>
      <c r="G774" t="s">
        <v>3290</v>
      </c>
      <c r="H774" s="18" t="s">
        <v>3291</v>
      </c>
      <c r="I774" s="18" t="s">
        <v>3292</v>
      </c>
      <c r="J774" s="27">
        <v>41911</v>
      </c>
      <c r="K774" s="18">
        <v>2233</v>
      </c>
      <c r="L774" t="s">
        <v>3444</v>
      </c>
      <c r="M774" t="s">
        <v>4141</v>
      </c>
      <c r="N774" s="27" t="s">
        <v>19</v>
      </c>
      <c r="O774" s="19" t="s">
        <v>10805</v>
      </c>
      <c r="P774" s="27" t="s">
        <v>8066</v>
      </c>
      <c r="Q774" t="s">
        <v>7542</v>
      </c>
      <c r="R774" t="s">
        <v>7543</v>
      </c>
      <c r="S774" s="29" t="s">
        <v>3293</v>
      </c>
      <c r="T774" s="32" t="s">
        <v>5880</v>
      </c>
      <c r="U774" s="18" t="s">
        <v>8886</v>
      </c>
      <c r="V774" s="19" t="s">
        <v>2139</v>
      </c>
      <c r="W774" t="s">
        <v>7558</v>
      </c>
      <c r="X774" s="18" t="s">
        <v>7545</v>
      </c>
      <c r="Y774" s="19"/>
    </row>
    <row r="775" spans="1:25" x14ac:dyDescent="0.2">
      <c r="A775">
        <v>44814</v>
      </c>
      <c r="B775">
        <v>44814</v>
      </c>
      <c r="C775" s="9" t="s">
        <v>26</v>
      </c>
      <c r="D775" s="9" t="s">
        <v>3283</v>
      </c>
      <c r="E775" s="9" t="s">
        <v>3284</v>
      </c>
      <c r="F775" t="s">
        <v>3285</v>
      </c>
      <c r="G775" t="s">
        <v>3286</v>
      </c>
      <c r="H775" s="18" t="s">
        <v>3287</v>
      </c>
      <c r="I775" s="18" t="s">
        <v>3288</v>
      </c>
      <c r="J775" s="27">
        <v>41911</v>
      </c>
      <c r="K775" s="18">
        <v>2231</v>
      </c>
      <c r="L775" t="s">
        <v>3428</v>
      </c>
      <c r="M775" t="s">
        <v>8228</v>
      </c>
      <c r="N775" s="27" t="s">
        <v>19</v>
      </c>
      <c r="O775" s="19" t="s">
        <v>10817</v>
      </c>
      <c r="P775" s="27" t="s">
        <v>8074</v>
      </c>
      <c r="Q775" t="s">
        <v>7542</v>
      </c>
      <c r="R775" t="s">
        <v>7543</v>
      </c>
      <c r="S775" s="29" t="s">
        <v>3289</v>
      </c>
      <c r="T775" s="32" t="s">
        <v>5879</v>
      </c>
      <c r="U775" s="18" t="s">
        <v>8886</v>
      </c>
      <c r="V775" s="19" t="s">
        <v>2139</v>
      </c>
      <c r="W775" t="s">
        <v>7558</v>
      </c>
      <c r="X775" s="18" t="s">
        <v>7545</v>
      </c>
      <c r="Y775" s="19"/>
    </row>
    <row r="776" spans="1:25" x14ac:dyDescent="0.2">
      <c r="A776">
        <v>44810</v>
      </c>
      <c r="B776">
        <v>44810</v>
      </c>
      <c r="C776" s="9" t="s">
        <v>26</v>
      </c>
      <c r="D776" s="9" t="s">
        <v>56</v>
      </c>
      <c r="E776" s="9" t="s">
        <v>9228</v>
      </c>
      <c r="F776" t="s">
        <v>3298</v>
      </c>
      <c r="G776" t="s">
        <v>474</v>
      </c>
      <c r="H776" s="18" t="s">
        <v>3299</v>
      </c>
      <c r="I776" s="18" t="s">
        <v>3300</v>
      </c>
      <c r="J776" s="27">
        <v>41911</v>
      </c>
      <c r="K776" s="18">
        <v>1716</v>
      </c>
      <c r="L776" t="s">
        <v>2560</v>
      </c>
      <c r="M776" t="s">
        <v>714</v>
      </c>
      <c r="N776" s="27" t="s">
        <v>31</v>
      </c>
      <c r="O776" s="19" t="s">
        <v>10775</v>
      </c>
      <c r="P776" s="27" t="s">
        <v>9227</v>
      </c>
      <c r="Q776" t="s">
        <v>7551</v>
      </c>
      <c r="R776" t="s">
        <v>7552</v>
      </c>
      <c r="S776" s="29" t="s">
        <v>3301</v>
      </c>
      <c r="T776" s="32" t="s">
        <v>5882</v>
      </c>
      <c r="U776" s="18" t="s">
        <v>8181</v>
      </c>
      <c r="V776" s="18" t="s">
        <v>2139</v>
      </c>
      <c r="W776" t="s">
        <v>7563</v>
      </c>
      <c r="X776" s="18" t="s">
        <v>7545</v>
      </c>
      <c r="Y776" s="19"/>
    </row>
    <row r="777" spans="1:25" x14ac:dyDescent="0.2">
      <c r="A777">
        <v>44711</v>
      </c>
      <c r="B777">
        <v>44711</v>
      </c>
      <c r="C777" s="9" t="s">
        <v>26</v>
      </c>
      <c r="D777" s="9" t="s">
        <v>2918</v>
      </c>
      <c r="E777" s="9" t="s">
        <v>2919</v>
      </c>
      <c r="F777" t="s">
        <v>3302</v>
      </c>
      <c r="G777" t="s">
        <v>1629</v>
      </c>
      <c r="H777" s="18" t="s">
        <v>3303</v>
      </c>
      <c r="I777" s="18" t="s">
        <v>3304</v>
      </c>
      <c r="J777" s="27">
        <v>41925</v>
      </c>
      <c r="K777" s="18">
        <v>736</v>
      </c>
      <c r="L777" s="26" t="s">
        <v>2446</v>
      </c>
      <c r="M777" s="26" t="s">
        <v>3479</v>
      </c>
      <c r="N777" s="27" t="s">
        <v>19</v>
      </c>
      <c r="O777" s="19" t="s">
        <v>10815</v>
      </c>
      <c r="P777" s="27" t="s">
        <v>8073</v>
      </c>
      <c r="Q777" t="s">
        <v>7542</v>
      </c>
      <c r="R777" t="s">
        <v>7543</v>
      </c>
      <c r="S777" s="29" t="s">
        <v>3305</v>
      </c>
      <c r="T777" s="32" t="s">
        <v>5883</v>
      </c>
      <c r="U777" s="18" t="s">
        <v>8886</v>
      </c>
      <c r="V777" s="19" t="s">
        <v>2139</v>
      </c>
      <c r="W777" t="s">
        <v>7563</v>
      </c>
      <c r="X777" s="18" t="s">
        <v>7545</v>
      </c>
      <c r="Y777" s="19"/>
    </row>
    <row r="778" spans="1:25" x14ac:dyDescent="0.2">
      <c r="A778">
        <v>44857</v>
      </c>
      <c r="B778">
        <v>44857</v>
      </c>
      <c r="C778" s="9" t="s">
        <v>26</v>
      </c>
      <c r="D778" s="9" t="s">
        <v>7148</v>
      </c>
      <c r="E778" s="9" t="s">
        <v>7149</v>
      </c>
      <c r="F778" t="s">
        <v>3306</v>
      </c>
      <c r="G778" t="s">
        <v>3307</v>
      </c>
      <c r="H778" s="18" t="s">
        <v>3308</v>
      </c>
      <c r="I778" s="18" t="s">
        <v>3309</v>
      </c>
      <c r="J778" s="27">
        <v>41925</v>
      </c>
      <c r="K778" s="18">
        <v>731</v>
      </c>
      <c r="L778" t="s">
        <v>729</v>
      </c>
      <c r="M778" t="s">
        <v>4141</v>
      </c>
      <c r="N778" s="27" t="s">
        <v>19</v>
      </c>
      <c r="O778" s="19" t="s">
        <v>10808</v>
      </c>
      <c r="P778" s="27" t="s">
        <v>8070</v>
      </c>
      <c r="Q778" t="s">
        <v>7542</v>
      </c>
      <c r="R778" t="s">
        <v>7543</v>
      </c>
      <c r="S778" s="29" t="s">
        <v>3310</v>
      </c>
      <c r="T778" s="32" t="s">
        <v>5884</v>
      </c>
      <c r="U778" s="18" t="s">
        <v>8886</v>
      </c>
      <c r="V778" s="19" t="s">
        <v>2139</v>
      </c>
      <c r="W778" t="s">
        <v>7563</v>
      </c>
      <c r="X778" s="18" t="s">
        <v>7545</v>
      </c>
      <c r="Y778" s="19"/>
    </row>
    <row r="779" spans="1:25" x14ac:dyDescent="0.2">
      <c r="A779">
        <v>44891</v>
      </c>
      <c r="B779">
        <v>44891</v>
      </c>
      <c r="C779" s="9" t="s">
        <v>2346</v>
      </c>
      <c r="D779" s="9" t="s">
        <v>701</v>
      </c>
      <c r="E779" s="9" t="s">
        <v>8229</v>
      </c>
      <c r="F779" t="s">
        <v>3321</v>
      </c>
      <c r="G779" t="s">
        <v>982</v>
      </c>
      <c r="H779" s="18" t="s">
        <v>3322</v>
      </c>
      <c r="I779" s="18" t="s">
        <v>3323</v>
      </c>
      <c r="J779" s="27">
        <v>41925</v>
      </c>
      <c r="K779" s="18">
        <v>855</v>
      </c>
      <c r="L779" t="s">
        <v>7597</v>
      </c>
      <c r="M779" t="s">
        <v>4693</v>
      </c>
      <c r="N779" s="27" t="s">
        <v>19</v>
      </c>
      <c r="O779" s="19" t="s">
        <v>8230</v>
      </c>
      <c r="P779" s="27" t="s">
        <v>8072</v>
      </c>
      <c r="Q779" t="s">
        <v>7570</v>
      </c>
      <c r="R779" t="s">
        <v>2124</v>
      </c>
      <c r="S779" s="29" t="s">
        <v>3324</v>
      </c>
      <c r="T779" s="32" t="s">
        <v>5887</v>
      </c>
      <c r="U779" s="18" t="s">
        <v>2114</v>
      </c>
      <c r="V779" s="19" t="s">
        <v>2553</v>
      </c>
      <c r="W779" t="s">
        <v>7564</v>
      </c>
      <c r="X779" s="18" t="s">
        <v>7545</v>
      </c>
      <c r="Y779" s="19"/>
    </row>
    <row r="780" spans="1:25" x14ac:dyDescent="0.2">
      <c r="A780">
        <v>44760</v>
      </c>
      <c r="B780">
        <v>44760</v>
      </c>
      <c r="C780" s="9" t="s">
        <v>26</v>
      </c>
      <c r="D780" s="9" t="s">
        <v>3434</v>
      </c>
      <c r="E780" s="9" t="s">
        <v>16</v>
      </c>
      <c r="F780" t="s">
        <v>3325</v>
      </c>
      <c r="G780" t="s">
        <v>3326</v>
      </c>
      <c r="H780" s="18" t="s">
        <v>3327</v>
      </c>
      <c r="I780" s="18" t="s">
        <v>3328</v>
      </c>
      <c r="J780" s="27">
        <v>41927</v>
      </c>
      <c r="K780" s="18">
        <v>2231</v>
      </c>
      <c r="L780" t="s">
        <v>3428</v>
      </c>
      <c r="M780" t="s">
        <v>4328</v>
      </c>
      <c r="N780" t="s">
        <v>31</v>
      </c>
      <c r="O780" s="19" t="s">
        <v>10758</v>
      </c>
      <c r="P780" s="27" t="s">
        <v>8037</v>
      </c>
      <c r="Q780" t="s">
        <v>7542</v>
      </c>
      <c r="R780" t="s">
        <v>7543</v>
      </c>
      <c r="S780" s="29" t="s">
        <v>3329</v>
      </c>
      <c r="T780" s="32" t="s">
        <v>5888</v>
      </c>
      <c r="U780" s="18" t="s">
        <v>8897</v>
      </c>
      <c r="V780" s="19" t="s">
        <v>2139</v>
      </c>
      <c r="W780" t="s">
        <v>7558</v>
      </c>
      <c r="X780" s="18" t="s">
        <v>7545</v>
      </c>
      <c r="Y780" s="19"/>
    </row>
    <row r="781" spans="1:25" x14ac:dyDescent="0.2">
      <c r="A781">
        <v>44934</v>
      </c>
      <c r="B781">
        <v>44934</v>
      </c>
      <c r="C781" s="9" t="s">
        <v>26</v>
      </c>
      <c r="D781" s="9" t="s">
        <v>2339</v>
      </c>
      <c r="E781" s="9" t="s">
        <v>10381</v>
      </c>
      <c r="F781" t="s">
        <v>3330</v>
      </c>
      <c r="G781" t="s">
        <v>549</v>
      </c>
      <c r="H781" s="18" t="s">
        <v>3331</v>
      </c>
      <c r="I781" s="18" t="s">
        <v>3332</v>
      </c>
      <c r="J781" s="27">
        <v>41932</v>
      </c>
      <c r="K781" s="18">
        <v>2481</v>
      </c>
      <c r="L781" t="s">
        <v>4122</v>
      </c>
      <c r="M781" t="s">
        <v>9435</v>
      </c>
      <c r="N781" s="27" t="s">
        <v>19</v>
      </c>
      <c r="O781" s="19" t="s">
        <v>10382</v>
      </c>
      <c r="P781" s="27" t="s">
        <v>10383</v>
      </c>
      <c r="Q781" t="s">
        <v>7554</v>
      </c>
      <c r="R781" t="s">
        <v>7543</v>
      </c>
      <c r="S781" s="29" t="s">
        <v>3333</v>
      </c>
      <c r="T781" s="32" t="s">
        <v>5890</v>
      </c>
      <c r="U781" s="18" t="s">
        <v>7562</v>
      </c>
      <c r="V781" s="19" t="s">
        <v>2139</v>
      </c>
      <c r="W781" t="s">
        <v>7563</v>
      </c>
      <c r="X781" s="18" t="s">
        <v>7545</v>
      </c>
      <c r="Y781" s="27"/>
    </row>
    <row r="782" spans="1:25" x14ac:dyDescent="0.2">
      <c r="A782">
        <v>44933</v>
      </c>
      <c r="B782">
        <v>44933</v>
      </c>
      <c r="C782" s="9" t="s">
        <v>26</v>
      </c>
      <c r="D782" s="9" t="s">
        <v>2339</v>
      </c>
      <c r="E782" s="9" t="s">
        <v>2342</v>
      </c>
      <c r="F782" t="s">
        <v>3334</v>
      </c>
      <c r="G782" t="s">
        <v>3335</v>
      </c>
      <c r="H782" s="18" t="s">
        <v>1094</v>
      </c>
      <c r="I782" s="18" t="s">
        <v>3336</v>
      </c>
      <c r="J782" s="27">
        <v>41932</v>
      </c>
      <c r="K782" s="18">
        <v>2701</v>
      </c>
      <c r="L782" t="s">
        <v>7590</v>
      </c>
      <c r="M782" t="s">
        <v>403</v>
      </c>
      <c r="N782" s="27" t="s">
        <v>19</v>
      </c>
      <c r="O782" s="19" t="s">
        <v>2450</v>
      </c>
      <c r="P782" s="27" t="s">
        <v>8046</v>
      </c>
      <c r="Q782" t="s">
        <v>7554</v>
      </c>
      <c r="R782" t="s">
        <v>7561</v>
      </c>
      <c r="S782" s="29" t="s">
        <v>3337</v>
      </c>
      <c r="T782" s="32" t="s">
        <v>5889</v>
      </c>
      <c r="U782" s="18" t="s">
        <v>7562</v>
      </c>
      <c r="V782" s="19" t="s">
        <v>2139</v>
      </c>
      <c r="W782" t="s">
        <v>7568</v>
      </c>
      <c r="X782" s="18" t="s">
        <v>7545</v>
      </c>
      <c r="Y782" s="27"/>
    </row>
    <row r="783" spans="1:25" x14ac:dyDescent="0.2">
      <c r="A783">
        <v>44960</v>
      </c>
      <c r="B783">
        <v>44960</v>
      </c>
      <c r="C783" s="9" t="s">
        <v>26</v>
      </c>
      <c r="D783" s="9" t="s">
        <v>56</v>
      </c>
      <c r="E783" s="9" t="s">
        <v>57</v>
      </c>
      <c r="F783" t="s">
        <v>3353</v>
      </c>
      <c r="G783" t="s">
        <v>3354</v>
      </c>
      <c r="H783" s="18" t="s">
        <v>3355</v>
      </c>
      <c r="I783" s="18" t="s">
        <v>3356</v>
      </c>
      <c r="J783" s="27">
        <v>41939</v>
      </c>
      <c r="K783" s="18">
        <v>740</v>
      </c>
      <c r="L783" t="s">
        <v>2453</v>
      </c>
      <c r="M783" t="s">
        <v>2954</v>
      </c>
      <c r="N783" s="27" t="s">
        <v>31</v>
      </c>
      <c r="O783" s="19" t="s">
        <v>1950</v>
      </c>
      <c r="P783" s="27" t="s">
        <v>8044</v>
      </c>
      <c r="Q783" t="s">
        <v>7542</v>
      </c>
      <c r="R783" t="s">
        <v>7543</v>
      </c>
      <c r="S783" s="29" t="s">
        <v>3357</v>
      </c>
      <c r="T783" s="32" t="s">
        <v>5895</v>
      </c>
      <c r="U783" s="18" t="s">
        <v>8886</v>
      </c>
      <c r="V783" s="18" t="s">
        <v>2139</v>
      </c>
      <c r="W783" t="s">
        <v>7563</v>
      </c>
      <c r="X783" s="18" t="s">
        <v>7545</v>
      </c>
      <c r="Y783" s="19"/>
    </row>
    <row r="784" spans="1:25" x14ac:dyDescent="0.2">
      <c r="A784">
        <v>44956</v>
      </c>
      <c r="B784">
        <v>44956</v>
      </c>
      <c r="C784" s="9" t="s">
        <v>26</v>
      </c>
      <c r="D784" s="9" t="s">
        <v>56</v>
      </c>
      <c r="E784" s="9" t="s">
        <v>57</v>
      </c>
      <c r="F784" t="s">
        <v>3349</v>
      </c>
      <c r="G784" t="s">
        <v>1253</v>
      </c>
      <c r="H784" s="18" t="s">
        <v>3350</v>
      </c>
      <c r="I784" s="18" t="s">
        <v>3351</v>
      </c>
      <c r="J784" s="27">
        <v>41939</v>
      </c>
      <c r="K784" s="18">
        <v>736</v>
      </c>
      <c r="L784" t="s">
        <v>2446</v>
      </c>
      <c r="M784" t="s">
        <v>948</v>
      </c>
      <c r="N784" s="27" t="s">
        <v>31</v>
      </c>
      <c r="O784" s="19" t="s">
        <v>1950</v>
      </c>
      <c r="P784" s="27" t="s">
        <v>8044</v>
      </c>
      <c r="Q784" t="s">
        <v>7542</v>
      </c>
      <c r="R784" t="s">
        <v>7543</v>
      </c>
      <c r="S784" s="29" t="s">
        <v>3352</v>
      </c>
      <c r="T784" s="32" t="s">
        <v>5894</v>
      </c>
      <c r="U784" s="18" t="s">
        <v>8886</v>
      </c>
      <c r="V784" s="27" t="s">
        <v>2139</v>
      </c>
      <c r="W784" t="s">
        <v>7563</v>
      </c>
      <c r="X784" s="18" t="s">
        <v>7545</v>
      </c>
      <c r="Y784" s="19"/>
    </row>
    <row r="785" spans="1:26" x14ac:dyDescent="0.2">
      <c r="A785">
        <v>44959</v>
      </c>
      <c r="B785">
        <v>44959</v>
      </c>
      <c r="C785" s="9" t="s">
        <v>26</v>
      </c>
      <c r="D785" s="9" t="s">
        <v>2349</v>
      </c>
      <c r="E785" s="9" t="s">
        <v>16</v>
      </c>
      <c r="F785" t="s">
        <v>3195</v>
      </c>
      <c r="G785" t="s">
        <v>3358</v>
      </c>
      <c r="H785" s="18" t="s">
        <v>3359</v>
      </c>
      <c r="I785" s="18" t="s">
        <v>3360</v>
      </c>
      <c r="J785" s="27">
        <v>41939</v>
      </c>
      <c r="K785" s="18">
        <v>730</v>
      </c>
      <c r="L785" t="s">
        <v>3463</v>
      </c>
      <c r="M785" t="s">
        <v>8205</v>
      </c>
      <c r="N785" s="27" t="s">
        <v>31</v>
      </c>
      <c r="O785" s="19" t="s">
        <v>6411</v>
      </c>
      <c r="P785" s="27" t="s">
        <v>8037</v>
      </c>
      <c r="Q785" t="s">
        <v>7542</v>
      </c>
      <c r="R785" t="s">
        <v>7543</v>
      </c>
      <c r="S785" s="29" t="s">
        <v>3361</v>
      </c>
      <c r="T785" s="32" t="s">
        <v>5897</v>
      </c>
      <c r="U785" s="18" t="s">
        <v>8897</v>
      </c>
      <c r="V785" s="18" t="s">
        <v>2139</v>
      </c>
      <c r="W785" t="s">
        <v>7568</v>
      </c>
      <c r="X785" s="18" t="s">
        <v>7545</v>
      </c>
      <c r="Y785" s="19"/>
    </row>
    <row r="786" spans="1:26" x14ac:dyDescent="0.2">
      <c r="A786">
        <v>44955</v>
      </c>
      <c r="B786">
        <v>44955</v>
      </c>
      <c r="C786" s="9" t="s">
        <v>26</v>
      </c>
      <c r="D786" s="9" t="s">
        <v>4694</v>
      </c>
      <c r="E786" s="9" t="s">
        <v>3366</v>
      </c>
      <c r="F786" t="s">
        <v>1232</v>
      </c>
      <c r="G786" t="s">
        <v>3367</v>
      </c>
      <c r="H786" s="18" t="s">
        <v>3368</v>
      </c>
      <c r="I786" s="18" t="s">
        <v>3369</v>
      </c>
      <c r="J786" s="27">
        <v>41939</v>
      </c>
      <c r="K786" s="18">
        <v>731</v>
      </c>
      <c r="L786" t="s">
        <v>729</v>
      </c>
      <c r="M786" t="s">
        <v>428</v>
      </c>
      <c r="N786" s="27" t="s">
        <v>19</v>
      </c>
      <c r="O786" s="19" t="s">
        <v>10818</v>
      </c>
      <c r="P786" s="27" t="s">
        <v>8075</v>
      </c>
      <c r="Q786" t="s">
        <v>7542</v>
      </c>
      <c r="R786" t="s">
        <v>7543</v>
      </c>
      <c r="S786" s="29" t="s">
        <v>3370</v>
      </c>
      <c r="T786" s="32" t="s">
        <v>5896</v>
      </c>
      <c r="U786" s="18" t="s">
        <v>8897</v>
      </c>
      <c r="V786" s="18" t="s">
        <v>2139</v>
      </c>
      <c r="W786" t="s">
        <v>7563</v>
      </c>
      <c r="X786" s="18" t="s">
        <v>7545</v>
      </c>
      <c r="Y786" s="19"/>
    </row>
    <row r="787" spans="1:26" x14ac:dyDescent="0.2">
      <c r="A787">
        <v>44957</v>
      </c>
      <c r="B787">
        <v>44957</v>
      </c>
      <c r="C787" s="9" t="s">
        <v>26</v>
      </c>
      <c r="D787" s="9" t="s">
        <v>3442</v>
      </c>
      <c r="E787" s="9" t="s">
        <v>3443</v>
      </c>
      <c r="F787" t="s">
        <v>3362</v>
      </c>
      <c r="G787" t="s">
        <v>3363</v>
      </c>
      <c r="H787" s="18" t="s">
        <v>642</v>
      </c>
      <c r="I787" s="18" t="s">
        <v>3364</v>
      </c>
      <c r="J787" s="27">
        <v>41939</v>
      </c>
      <c r="K787" s="18">
        <v>736</v>
      </c>
      <c r="L787" t="s">
        <v>2446</v>
      </c>
      <c r="M787" t="s">
        <v>9457</v>
      </c>
      <c r="N787" s="27" t="s">
        <v>31</v>
      </c>
      <c r="O787" s="19" t="s">
        <v>10791</v>
      </c>
      <c r="P787" s="27" t="s">
        <v>8054</v>
      </c>
      <c r="Q787" t="s">
        <v>7542</v>
      </c>
      <c r="R787" t="s">
        <v>7543</v>
      </c>
      <c r="S787" s="29" t="s">
        <v>3365</v>
      </c>
      <c r="T787" s="32" t="s">
        <v>5899</v>
      </c>
      <c r="U787" s="18" t="s">
        <v>2141</v>
      </c>
      <c r="V787" s="18" t="s">
        <v>2139</v>
      </c>
      <c r="W787" t="s">
        <v>7563</v>
      </c>
      <c r="X787" s="18" t="s">
        <v>7545</v>
      </c>
      <c r="Y787" s="19"/>
    </row>
    <row r="788" spans="1:26" x14ac:dyDescent="0.2">
      <c r="A788">
        <v>30235</v>
      </c>
      <c r="B788">
        <v>30235</v>
      </c>
      <c r="C788" s="9" t="s">
        <v>26</v>
      </c>
      <c r="D788" s="9" t="s">
        <v>688</v>
      </c>
      <c r="E788" s="9" t="s">
        <v>57</v>
      </c>
      <c r="F788" t="s">
        <v>3371</v>
      </c>
      <c r="G788" t="s">
        <v>3372</v>
      </c>
      <c r="H788" s="18" t="s">
        <v>159</v>
      </c>
      <c r="I788" s="18" t="s">
        <v>3373</v>
      </c>
      <c r="J788" s="27">
        <v>41939</v>
      </c>
      <c r="K788" s="18">
        <v>2233</v>
      </c>
      <c r="L788" s="18" t="s">
        <v>3444</v>
      </c>
      <c r="M788" s="18" t="s">
        <v>611</v>
      </c>
      <c r="N788" s="27" t="s">
        <v>31</v>
      </c>
      <c r="O788" s="19" t="s">
        <v>10800</v>
      </c>
      <c r="P788" s="27" t="s">
        <v>8044</v>
      </c>
      <c r="Q788" t="s">
        <v>7542</v>
      </c>
      <c r="R788" t="s">
        <v>7543</v>
      </c>
      <c r="S788" s="29" t="s">
        <v>3374</v>
      </c>
      <c r="T788" s="32" t="s">
        <v>5898</v>
      </c>
      <c r="U788" s="18" t="s">
        <v>2141</v>
      </c>
      <c r="V788" s="19" t="s">
        <v>2139</v>
      </c>
      <c r="W788" t="s">
        <v>7558</v>
      </c>
      <c r="X788" s="18" t="s">
        <v>7545</v>
      </c>
      <c r="Y788" s="19"/>
    </row>
    <row r="789" spans="1:26" x14ac:dyDescent="0.2">
      <c r="A789">
        <v>44953</v>
      </c>
      <c r="B789">
        <v>44953</v>
      </c>
      <c r="C789" s="9" t="s">
        <v>26</v>
      </c>
      <c r="D789" s="9" t="s">
        <v>2339</v>
      </c>
      <c r="E789" s="9" t="s">
        <v>2342</v>
      </c>
      <c r="F789" t="s">
        <v>1934</v>
      </c>
      <c r="G789" t="s">
        <v>2220</v>
      </c>
      <c r="H789" s="18" t="s">
        <v>3346</v>
      </c>
      <c r="I789" s="18" t="s">
        <v>3347</v>
      </c>
      <c r="J789" s="27">
        <v>41939</v>
      </c>
      <c r="K789" s="18">
        <v>2702</v>
      </c>
      <c r="L789" t="s">
        <v>7569</v>
      </c>
      <c r="M789" t="s">
        <v>9823</v>
      </c>
      <c r="N789" s="27" t="s">
        <v>19</v>
      </c>
      <c r="O789" s="19" t="s">
        <v>2450</v>
      </c>
      <c r="P789" s="27" t="s">
        <v>8046</v>
      </c>
      <c r="Q789" t="s">
        <v>7554</v>
      </c>
      <c r="R789" t="s">
        <v>7561</v>
      </c>
      <c r="S789" s="29" t="s">
        <v>3348</v>
      </c>
      <c r="T789" s="32" t="s">
        <v>5893</v>
      </c>
      <c r="U789" s="18" t="s">
        <v>7562</v>
      </c>
      <c r="V789" s="19" t="s">
        <v>2139</v>
      </c>
      <c r="W789" t="s">
        <v>7563</v>
      </c>
      <c r="X789" s="18" t="s">
        <v>7545</v>
      </c>
      <c r="Y789" s="27"/>
    </row>
    <row r="790" spans="1:26" x14ac:dyDescent="0.2">
      <c r="A790">
        <v>44961</v>
      </c>
      <c r="B790">
        <v>44961</v>
      </c>
      <c r="C790" s="9" t="s">
        <v>26</v>
      </c>
      <c r="D790" s="9" t="s">
        <v>3475</v>
      </c>
      <c r="E790" s="9" t="s">
        <v>3438</v>
      </c>
      <c r="F790" t="s">
        <v>3342</v>
      </c>
      <c r="G790" t="s">
        <v>3343</v>
      </c>
      <c r="H790" s="18" t="s">
        <v>1094</v>
      </c>
      <c r="I790" s="18" t="s">
        <v>3344</v>
      </c>
      <c r="J790" s="27">
        <v>41939</v>
      </c>
      <c r="K790" s="18">
        <v>689</v>
      </c>
      <c r="L790" t="s">
        <v>8180</v>
      </c>
      <c r="M790" t="s">
        <v>8187</v>
      </c>
      <c r="N790" s="27" t="s">
        <v>19</v>
      </c>
      <c r="O790" s="19" t="s">
        <v>7595</v>
      </c>
      <c r="P790" s="27" t="s">
        <v>8051</v>
      </c>
      <c r="Q790" t="s">
        <v>7554</v>
      </c>
      <c r="R790" t="s">
        <v>7555</v>
      </c>
      <c r="S790" s="29" t="s">
        <v>3345</v>
      </c>
      <c r="T790" s="32" t="s">
        <v>5892</v>
      </c>
      <c r="U790" s="18" t="s">
        <v>8956</v>
      </c>
      <c r="V790" s="19" t="s">
        <v>2139</v>
      </c>
      <c r="W790" t="s">
        <v>7563</v>
      </c>
      <c r="X790" s="18" t="s">
        <v>7545</v>
      </c>
      <c r="Y790" s="19"/>
    </row>
    <row r="791" spans="1:26" x14ac:dyDescent="0.2">
      <c r="A791">
        <v>44816</v>
      </c>
      <c r="B791">
        <v>44816</v>
      </c>
      <c r="C791" s="9" t="s">
        <v>9248</v>
      </c>
      <c r="D791" s="9" t="s">
        <v>701</v>
      </c>
      <c r="E791" s="9" t="s">
        <v>547</v>
      </c>
      <c r="F791" t="s">
        <v>270</v>
      </c>
      <c r="G791" t="s">
        <v>3338</v>
      </c>
      <c r="H791" s="18" t="s">
        <v>3339</v>
      </c>
      <c r="I791" s="18" t="s">
        <v>3340</v>
      </c>
      <c r="J791" s="27">
        <v>41939</v>
      </c>
      <c r="K791" s="18">
        <v>2293</v>
      </c>
      <c r="L791" t="s">
        <v>9830</v>
      </c>
      <c r="M791" t="s">
        <v>8202</v>
      </c>
      <c r="N791" s="27" t="s">
        <v>31</v>
      </c>
      <c r="O791" s="18" t="s">
        <v>9301</v>
      </c>
      <c r="P791" s="27" t="s">
        <v>8040</v>
      </c>
      <c r="Q791" t="s">
        <v>7559</v>
      </c>
      <c r="R791" t="s">
        <v>7560</v>
      </c>
      <c r="S791" s="29" t="s">
        <v>3341</v>
      </c>
      <c r="T791" s="32" t="s">
        <v>5891</v>
      </c>
      <c r="U791" s="19" t="s">
        <v>85</v>
      </c>
      <c r="V791" s="19" t="s">
        <v>2138</v>
      </c>
      <c r="W791" t="s">
        <v>7558</v>
      </c>
      <c r="X791" s="18" t="s">
        <v>7545</v>
      </c>
      <c r="Y791" s="40"/>
      <c r="Z791" s="41"/>
    </row>
    <row r="792" spans="1:26" x14ac:dyDescent="0.2">
      <c r="A792">
        <v>44954</v>
      </c>
      <c r="B792">
        <v>44954</v>
      </c>
      <c r="C792" s="9" t="s">
        <v>9248</v>
      </c>
      <c r="D792" s="9" t="s">
        <v>3283</v>
      </c>
      <c r="E792" s="9" t="s">
        <v>3284</v>
      </c>
      <c r="F792" t="s">
        <v>3375</v>
      </c>
      <c r="G792" t="s">
        <v>1652</v>
      </c>
      <c r="H792" s="18" t="s">
        <v>3376</v>
      </c>
      <c r="I792" s="18" t="s">
        <v>3377</v>
      </c>
      <c r="J792" s="27">
        <v>41940</v>
      </c>
      <c r="K792" s="18">
        <v>748</v>
      </c>
      <c r="L792" t="s">
        <v>2445</v>
      </c>
      <c r="M792" t="s">
        <v>2796</v>
      </c>
      <c r="N792" s="27" t="s">
        <v>19</v>
      </c>
      <c r="O792" s="18" t="s">
        <v>9302</v>
      </c>
      <c r="P792" s="27" t="s">
        <v>8074</v>
      </c>
      <c r="Q792" t="s">
        <v>7542</v>
      </c>
      <c r="R792" t="s">
        <v>7543</v>
      </c>
      <c r="S792" s="29" t="s">
        <v>3378</v>
      </c>
      <c r="T792" s="32" t="s">
        <v>5900</v>
      </c>
      <c r="U792" s="18" t="s">
        <v>8886</v>
      </c>
      <c r="V792" s="19" t="s">
        <v>2138</v>
      </c>
      <c r="W792" t="s">
        <v>7564</v>
      </c>
      <c r="X792" s="18" t="s">
        <v>7545</v>
      </c>
      <c r="Y792" s="18"/>
    </row>
    <row r="793" spans="1:26" x14ac:dyDescent="0.2">
      <c r="A793">
        <v>44855</v>
      </c>
      <c r="B793">
        <v>44855</v>
      </c>
      <c r="C793" s="9" t="s">
        <v>26</v>
      </c>
      <c r="D793" s="9" t="s">
        <v>4694</v>
      </c>
      <c r="E793" s="9" t="s">
        <v>3366</v>
      </c>
      <c r="F793" t="s">
        <v>196</v>
      </c>
      <c r="G793" t="s">
        <v>3481</v>
      </c>
      <c r="H793" s="18" t="s">
        <v>3379</v>
      </c>
      <c r="I793" s="18" t="s">
        <v>3482</v>
      </c>
      <c r="J793" s="27">
        <v>41946</v>
      </c>
      <c r="K793" s="18">
        <v>736</v>
      </c>
      <c r="L793" t="s">
        <v>2446</v>
      </c>
      <c r="M793" t="s">
        <v>428</v>
      </c>
      <c r="N793" s="27" t="s">
        <v>31</v>
      </c>
      <c r="O793" s="19" t="s">
        <v>10818</v>
      </c>
      <c r="P793" s="27" t="s">
        <v>8075</v>
      </c>
      <c r="Q793" t="s">
        <v>7542</v>
      </c>
      <c r="R793" t="s">
        <v>7543</v>
      </c>
      <c r="S793" s="29" t="s">
        <v>3483</v>
      </c>
      <c r="T793" s="32" t="s">
        <v>5901</v>
      </c>
      <c r="U793" s="18" t="s">
        <v>8897</v>
      </c>
      <c r="V793" s="18" t="s">
        <v>2139</v>
      </c>
      <c r="W793" t="s">
        <v>7563</v>
      </c>
      <c r="X793" s="18" t="s">
        <v>7545</v>
      </c>
      <c r="Y793" s="19"/>
    </row>
    <row r="794" spans="1:26" x14ac:dyDescent="0.2">
      <c r="A794">
        <v>44999</v>
      </c>
      <c r="B794">
        <v>44999</v>
      </c>
      <c r="C794" s="9" t="s">
        <v>26</v>
      </c>
      <c r="D794" s="9" t="s">
        <v>34</v>
      </c>
      <c r="E794" s="9" t="s">
        <v>35</v>
      </c>
      <c r="F794" t="s">
        <v>3161</v>
      </c>
      <c r="G794" t="s">
        <v>3383</v>
      </c>
      <c r="H794" s="18" t="s">
        <v>3384</v>
      </c>
      <c r="I794" s="18" t="s">
        <v>3385</v>
      </c>
      <c r="J794" s="27">
        <v>41946</v>
      </c>
      <c r="K794" s="18">
        <v>731</v>
      </c>
      <c r="L794" s="18" t="s">
        <v>729</v>
      </c>
      <c r="M794" s="18" t="s">
        <v>7141</v>
      </c>
      <c r="N794" s="27" t="s">
        <v>19</v>
      </c>
      <c r="O794" s="19" t="s">
        <v>10719</v>
      </c>
      <c r="P794" s="27" t="s">
        <v>8047</v>
      </c>
      <c r="Q794" t="s">
        <v>7542</v>
      </c>
      <c r="R794" t="s">
        <v>7543</v>
      </c>
      <c r="S794" s="29" t="s">
        <v>3386</v>
      </c>
      <c r="T794" s="32" t="s">
        <v>5902</v>
      </c>
      <c r="U794" s="18" t="s">
        <v>8897</v>
      </c>
      <c r="V794" s="19" t="s">
        <v>2139</v>
      </c>
      <c r="W794" t="s">
        <v>7563</v>
      </c>
      <c r="X794" s="18" t="s">
        <v>7545</v>
      </c>
      <c r="Y794" s="19"/>
    </row>
    <row r="795" spans="1:26" x14ac:dyDescent="0.2">
      <c r="A795">
        <v>44858</v>
      </c>
      <c r="B795">
        <v>44858</v>
      </c>
      <c r="C795" s="9" t="s">
        <v>26</v>
      </c>
      <c r="D795" s="9" t="s">
        <v>3380</v>
      </c>
      <c r="E795" s="9" t="s">
        <v>9233</v>
      </c>
      <c r="F795" t="s">
        <v>208</v>
      </c>
      <c r="G795" t="s">
        <v>3382</v>
      </c>
      <c r="H795" t="s">
        <v>3381</v>
      </c>
      <c r="I795" s="18" t="s">
        <v>4146</v>
      </c>
      <c r="J795" s="27">
        <v>41946</v>
      </c>
      <c r="K795" s="18">
        <v>2282</v>
      </c>
      <c r="L795" t="s">
        <v>2558</v>
      </c>
      <c r="M795" t="s">
        <v>2782</v>
      </c>
      <c r="N795" s="27" t="s">
        <v>31</v>
      </c>
      <c r="O795" s="19" t="s">
        <v>10814</v>
      </c>
      <c r="P795" s="27" t="s">
        <v>9232</v>
      </c>
      <c r="Q795" t="s">
        <v>7551</v>
      </c>
      <c r="R795" t="s">
        <v>7552</v>
      </c>
      <c r="S795" s="29" t="s">
        <v>4147</v>
      </c>
      <c r="T795" s="32" t="s">
        <v>5903</v>
      </c>
      <c r="U795" s="18" t="s">
        <v>8181</v>
      </c>
      <c r="V795" s="19" t="s">
        <v>2139</v>
      </c>
      <c r="W795" t="s">
        <v>7558</v>
      </c>
      <c r="X795" s="18" t="s">
        <v>7545</v>
      </c>
      <c r="Y795" s="19"/>
    </row>
    <row r="796" spans="1:26" x14ac:dyDescent="0.2">
      <c r="A796">
        <v>45023</v>
      </c>
      <c r="B796">
        <v>45023</v>
      </c>
      <c r="C796" s="9" t="s">
        <v>26</v>
      </c>
      <c r="D796" s="9" t="s">
        <v>280</v>
      </c>
      <c r="E796" s="9" t="s">
        <v>35</v>
      </c>
      <c r="F796" s="18" t="s">
        <v>3400</v>
      </c>
      <c r="G796" t="s">
        <v>3401</v>
      </c>
      <c r="H796" s="18" t="s">
        <v>3402</v>
      </c>
      <c r="I796" s="18" t="s">
        <v>3403</v>
      </c>
      <c r="J796" s="27">
        <v>41953</v>
      </c>
      <c r="K796" s="18">
        <v>731</v>
      </c>
      <c r="L796" s="18" t="s">
        <v>729</v>
      </c>
      <c r="M796" s="18" t="s">
        <v>3447</v>
      </c>
      <c r="N796" s="27" t="s">
        <v>31</v>
      </c>
      <c r="O796" s="19" t="s">
        <v>10761</v>
      </c>
      <c r="P796" s="27" t="s">
        <v>8047</v>
      </c>
      <c r="Q796" t="s">
        <v>7542</v>
      </c>
      <c r="R796" t="s">
        <v>7543</v>
      </c>
      <c r="S796" s="29" t="s">
        <v>3404</v>
      </c>
      <c r="T796" s="32" t="s">
        <v>5907</v>
      </c>
      <c r="U796" s="18" t="s">
        <v>8897</v>
      </c>
      <c r="V796" s="19" t="s">
        <v>2139</v>
      </c>
      <c r="W796" t="s">
        <v>7563</v>
      </c>
      <c r="X796" s="18" t="s">
        <v>7545</v>
      </c>
      <c r="Y796" s="19"/>
    </row>
    <row r="797" spans="1:26" x14ac:dyDescent="0.2">
      <c r="A797">
        <v>45034</v>
      </c>
      <c r="B797">
        <v>45034</v>
      </c>
      <c r="C797" s="9" t="s">
        <v>26</v>
      </c>
      <c r="D797" s="9" t="s">
        <v>114</v>
      </c>
      <c r="E797" s="9" t="s">
        <v>35</v>
      </c>
      <c r="F797" s="18" t="s">
        <v>1736</v>
      </c>
      <c r="G797" t="s">
        <v>3405</v>
      </c>
      <c r="H797" s="18" t="s">
        <v>3406</v>
      </c>
      <c r="I797" s="18" t="s">
        <v>3407</v>
      </c>
      <c r="J797" s="27">
        <v>41953</v>
      </c>
      <c r="K797" s="18">
        <v>740</v>
      </c>
      <c r="L797" s="18" t="s">
        <v>2453</v>
      </c>
      <c r="M797" s="18" t="s">
        <v>4327</v>
      </c>
      <c r="N797" s="27" t="s">
        <v>19</v>
      </c>
      <c r="O797" s="19" t="s">
        <v>10764</v>
      </c>
      <c r="P797" s="27" t="s">
        <v>8047</v>
      </c>
      <c r="Q797" t="s">
        <v>7542</v>
      </c>
      <c r="R797" t="s">
        <v>7543</v>
      </c>
      <c r="S797" s="29" t="s">
        <v>3484</v>
      </c>
      <c r="T797" s="32" t="s">
        <v>5905</v>
      </c>
      <c r="U797" s="18" t="s">
        <v>8897</v>
      </c>
      <c r="V797" s="19" t="s">
        <v>2139</v>
      </c>
      <c r="W797" t="s">
        <v>7563</v>
      </c>
      <c r="X797" s="18" t="s">
        <v>7545</v>
      </c>
      <c r="Y797" s="19"/>
    </row>
    <row r="798" spans="1:26" x14ac:dyDescent="0.2">
      <c r="A798">
        <v>45035</v>
      </c>
      <c r="B798">
        <v>45035</v>
      </c>
      <c r="C798" s="9" t="s">
        <v>26</v>
      </c>
      <c r="D798" s="9" t="s">
        <v>135</v>
      </c>
      <c r="E798" s="9" t="s">
        <v>2448</v>
      </c>
      <c r="F798" s="18" t="s">
        <v>3408</v>
      </c>
      <c r="G798" t="s">
        <v>3409</v>
      </c>
      <c r="H798" s="18" t="s">
        <v>3410</v>
      </c>
      <c r="I798" s="18" t="s">
        <v>3411</v>
      </c>
      <c r="J798" s="27">
        <v>41953</v>
      </c>
      <c r="K798" s="18">
        <v>726</v>
      </c>
      <c r="L798" s="18" t="s">
        <v>136</v>
      </c>
      <c r="M798" s="18" t="s">
        <v>137</v>
      </c>
      <c r="N798" s="27" t="s">
        <v>31</v>
      </c>
      <c r="O798" s="19" t="s">
        <v>10784</v>
      </c>
      <c r="P798" s="27" t="s">
        <v>8060</v>
      </c>
      <c r="Q798" t="s">
        <v>7542</v>
      </c>
      <c r="R798" t="s">
        <v>7543</v>
      </c>
      <c r="S798" s="29" t="s">
        <v>3485</v>
      </c>
      <c r="T798" s="32" t="s">
        <v>5909</v>
      </c>
      <c r="U798" s="18" t="s">
        <v>8897</v>
      </c>
      <c r="V798" s="19" t="s">
        <v>2139</v>
      </c>
      <c r="W798" t="s">
        <v>7563</v>
      </c>
      <c r="X798" s="18" t="s">
        <v>7545</v>
      </c>
      <c r="Y798" s="19"/>
    </row>
    <row r="799" spans="1:26" x14ac:dyDescent="0.2">
      <c r="A799">
        <v>45022</v>
      </c>
      <c r="B799">
        <v>45022</v>
      </c>
      <c r="C799" s="9" t="s">
        <v>26</v>
      </c>
      <c r="D799" s="9" t="s">
        <v>4694</v>
      </c>
      <c r="E799" s="9" t="s">
        <v>3366</v>
      </c>
      <c r="F799" s="18" t="s">
        <v>3395</v>
      </c>
      <c r="G799" t="s">
        <v>3396</v>
      </c>
      <c r="H799" s="18" t="s">
        <v>3397</v>
      </c>
      <c r="I799" s="18" t="s">
        <v>3398</v>
      </c>
      <c r="J799" s="27">
        <v>41953</v>
      </c>
      <c r="K799" s="18">
        <v>730</v>
      </c>
      <c r="L799" s="18" t="s">
        <v>3463</v>
      </c>
      <c r="M799" s="18" t="s">
        <v>428</v>
      </c>
      <c r="N799" s="27" t="s">
        <v>19</v>
      </c>
      <c r="O799" s="19" t="s">
        <v>10818</v>
      </c>
      <c r="P799" s="27" t="s">
        <v>8075</v>
      </c>
      <c r="Q799" t="s">
        <v>7542</v>
      </c>
      <c r="R799" t="s">
        <v>7543</v>
      </c>
      <c r="S799" s="29" t="s">
        <v>3399</v>
      </c>
      <c r="T799" s="32" t="s">
        <v>5906</v>
      </c>
      <c r="U799" s="18" t="s">
        <v>8897</v>
      </c>
      <c r="V799" s="19" t="s">
        <v>2139</v>
      </c>
      <c r="W799" t="s">
        <v>7568</v>
      </c>
      <c r="X799" s="18" t="s">
        <v>7545</v>
      </c>
      <c r="Y799" s="19"/>
    </row>
    <row r="800" spans="1:26" x14ac:dyDescent="0.2">
      <c r="A800">
        <v>44958</v>
      </c>
      <c r="B800">
        <v>44958</v>
      </c>
      <c r="C800" s="9" t="s">
        <v>26</v>
      </c>
      <c r="D800" s="9" t="s">
        <v>4694</v>
      </c>
      <c r="E800" s="9" t="s">
        <v>3366</v>
      </c>
      <c r="F800" s="18" t="s">
        <v>3387</v>
      </c>
      <c r="G800" t="s">
        <v>3388</v>
      </c>
      <c r="H800" s="18" t="s">
        <v>3389</v>
      </c>
      <c r="I800" s="18" t="s">
        <v>3390</v>
      </c>
      <c r="J800" s="27">
        <v>41953</v>
      </c>
      <c r="K800" s="18">
        <v>736</v>
      </c>
      <c r="L800" t="s">
        <v>2446</v>
      </c>
      <c r="M800" t="s">
        <v>428</v>
      </c>
      <c r="N800" s="27" t="s">
        <v>19</v>
      </c>
      <c r="O800" s="19" t="s">
        <v>10818</v>
      </c>
      <c r="P800" s="27" t="s">
        <v>8075</v>
      </c>
      <c r="Q800" t="s">
        <v>7542</v>
      </c>
      <c r="R800" t="s">
        <v>7543</v>
      </c>
      <c r="S800" s="29" t="s">
        <v>3391</v>
      </c>
      <c r="T800" s="32" t="s">
        <v>5904</v>
      </c>
      <c r="U800" s="18" t="s">
        <v>8897</v>
      </c>
      <c r="V800" s="18" t="s">
        <v>2139</v>
      </c>
      <c r="W800" t="s">
        <v>7563</v>
      </c>
      <c r="X800" s="18" t="s">
        <v>7545</v>
      </c>
      <c r="Y800" s="19"/>
    </row>
    <row r="801" spans="1:25" x14ac:dyDescent="0.2">
      <c r="A801">
        <v>45025</v>
      </c>
      <c r="B801">
        <v>45025</v>
      </c>
      <c r="C801" s="9" t="s">
        <v>26</v>
      </c>
      <c r="D801" s="9" t="s">
        <v>3283</v>
      </c>
      <c r="E801" s="9" t="s">
        <v>3284</v>
      </c>
      <c r="F801" t="s">
        <v>3412</v>
      </c>
      <c r="G801" t="s">
        <v>3413</v>
      </c>
      <c r="H801" s="18" t="s">
        <v>3414</v>
      </c>
      <c r="I801" s="18" t="s">
        <v>3415</v>
      </c>
      <c r="J801" s="27">
        <v>41960</v>
      </c>
      <c r="K801" s="18">
        <v>2232</v>
      </c>
      <c r="L801" s="18" t="s">
        <v>3429</v>
      </c>
      <c r="M801" s="18" t="s">
        <v>8228</v>
      </c>
      <c r="N801" s="27" t="s">
        <v>31</v>
      </c>
      <c r="O801" s="19" t="s">
        <v>10817</v>
      </c>
      <c r="P801" s="27" t="s">
        <v>8074</v>
      </c>
      <c r="Q801" t="s">
        <v>7542</v>
      </c>
      <c r="R801" t="s">
        <v>7543</v>
      </c>
      <c r="S801" s="29" t="s">
        <v>3416</v>
      </c>
      <c r="T801" s="32" t="s">
        <v>5910</v>
      </c>
      <c r="U801" s="18" t="s">
        <v>8886</v>
      </c>
      <c r="V801" s="19" t="s">
        <v>2139</v>
      </c>
      <c r="W801" t="s">
        <v>7558</v>
      </c>
      <c r="X801" s="18" t="s">
        <v>7545</v>
      </c>
      <c r="Y801" s="19"/>
    </row>
    <row r="802" spans="1:25" x14ac:dyDescent="0.2">
      <c r="A802">
        <v>45108</v>
      </c>
      <c r="B802">
        <v>45108</v>
      </c>
      <c r="C802" s="9" t="s">
        <v>26</v>
      </c>
      <c r="D802" s="9" t="s">
        <v>2349</v>
      </c>
      <c r="E802" s="9" t="s">
        <v>16</v>
      </c>
      <c r="F802" t="s">
        <v>3488</v>
      </c>
      <c r="G802" t="s">
        <v>3489</v>
      </c>
      <c r="H802" s="18" t="s">
        <v>3490</v>
      </c>
      <c r="I802" s="18" t="s">
        <v>3491</v>
      </c>
      <c r="J802" s="27">
        <v>41967</v>
      </c>
      <c r="K802" s="18">
        <v>731</v>
      </c>
      <c r="L802" s="18" t="s">
        <v>729</v>
      </c>
      <c r="M802" s="18" t="s">
        <v>8205</v>
      </c>
      <c r="N802" s="27" t="s">
        <v>31</v>
      </c>
      <c r="O802" s="19" t="s">
        <v>6411</v>
      </c>
      <c r="P802" s="27" t="s">
        <v>8037</v>
      </c>
      <c r="Q802" t="s">
        <v>7542</v>
      </c>
      <c r="R802" t="s">
        <v>7543</v>
      </c>
      <c r="S802" s="29" t="s">
        <v>3492</v>
      </c>
      <c r="T802" s="32" t="s">
        <v>5911</v>
      </c>
      <c r="U802" s="18" t="s">
        <v>8897</v>
      </c>
      <c r="V802" s="19" t="s">
        <v>2139</v>
      </c>
      <c r="W802" t="s">
        <v>7563</v>
      </c>
      <c r="X802" s="18" t="s">
        <v>7545</v>
      </c>
      <c r="Y802" s="19"/>
    </row>
    <row r="803" spans="1:25" x14ac:dyDescent="0.2">
      <c r="A803">
        <v>45131</v>
      </c>
      <c r="B803">
        <v>45131</v>
      </c>
      <c r="C803" s="9" t="s">
        <v>9248</v>
      </c>
      <c r="D803" s="9" t="s">
        <v>56</v>
      </c>
      <c r="E803" s="9" t="s">
        <v>57</v>
      </c>
      <c r="F803" t="s">
        <v>3499</v>
      </c>
      <c r="G803" t="s">
        <v>3500</v>
      </c>
      <c r="H803" s="18" t="s">
        <v>3501</v>
      </c>
      <c r="I803" s="18" t="s">
        <v>3502</v>
      </c>
      <c r="J803" s="27">
        <v>41974</v>
      </c>
      <c r="K803" s="18">
        <v>732</v>
      </c>
      <c r="L803" s="18" t="s">
        <v>2763</v>
      </c>
      <c r="M803" s="18" t="s">
        <v>948</v>
      </c>
      <c r="N803" s="27" t="s">
        <v>19</v>
      </c>
      <c r="O803" s="18" t="s">
        <v>9252</v>
      </c>
      <c r="P803" s="27" t="s">
        <v>8044</v>
      </c>
      <c r="Q803" t="s">
        <v>7542</v>
      </c>
      <c r="R803" t="s">
        <v>7543</v>
      </c>
      <c r="S803" s="29" t="s">
        <v>3503</v>
      </c>
      <c r="T803" s="32" t="s">
        <v>5912</v>
      </c>
      <c r="U803" s="18" t="s">
        <v>8886</v>
      </c>
      <c r="V803" s="19" t="s">
        <v>2138</v>
      </c>
      <c r="W803" t="s">
        <v>7548</v>
      </c>
      <c r="X803" s="18" t="s">
        <v>7545</v>
      </c>
      <c r="Y803" s="18"/>
    </row>
    <row r="804" spans="1:25" x14ac:dyDescent="0.2">
      <c r="A804">
        <v>45130</v>
      </c>
      <c r="B804">
        <v>45130</v>
      </c>
      <c r="C804" s="9" t="s">
        <v>26</v>
      </c>
      <c r="D804" s="9" t="s">
        <v>2339</v>
      </c>
      <c r="E804" s="9" t="s">
        <v>8194</v>
      </c>
      <c r="F804" t="s">
        <v>3494</v>
      </c>
      <c r="G804" t="s">
        <v>3495</v>
      </c>
      <c r="H804" s="18" t="s">
        <v>3496</v>
      </c>
      <c r="I804" s="18" t="s">
        <v>3497</v>
      </c>
      <c r="J804" s="27">
        <v>41974</v>
      </c>
      <c r="K804" s="18">
        <v>2481</v>
      </c>
      <c r="L804" t="s">
        <v>4122</v>
      </c>
      <c r="M804" t="s">
        <v>3737</v>
      </c>
      <c r="N804" s="27" t="s">
        <v>19</v>
      </c>
      <c r="O804" s="19" t="s">
        <v>8217</v>
      </c>
      <c r="P804" s="27" t="s">
        <v>9180</v>
      </c>
      <c r="Q804" t="s">
        <v>7571</v>
      </c>
      <c r="R804" t="s">
        <v>7543</v>
      </c>
      <c r="S804" s="29" t="s">
        <v>3498</v>
      </c>
      <c r="T804" s="32" t="s">
        <v>5913</v>
      </c>
      <c r="U804" s="18" t="s">
        <v>8169</v>
      </c>
      <c r="V804" s="19" t="s">
        <v>2139</v>
      </c>
      <c r="W804" t="s">
        <v>7563</v>
      </c>
      <c r="X804" s="18" t="s">
        <v>7545</v>
      </c>
      <c r="Y804" s="27"/>
    </row>
    <row r="805" spans="1:25" x14ac:dyDescent="0.2">
      <c r="A805">
        <v>45026</v>
      </c>
      <c r="B805">
        <v>45026</v>
      </c>
      <c r="C805" s="9" t="s">
        <v>26</v>
      </c>
      <c r="D805" s="9" t="s">
        <v>114</v>
      </c>
      <c r="E805" s="9" t="s">
        <v>8215</v>
      </c>
      <c r="F805" t="s">
        <v>4695</v>
      </c>
      <c r="G805" t="s">
        <v>3417</v>
      </c>
      <c r="H805" t="s">
        <v>819</v>
      </c>
      <c r="I805" s="18" t="s">
        <v>4696</v>
      </c>
      <c r="J805" s="27">
        <v>41982</v>
      </c>
      <c r="K805" s="18">
        <v>778</v>
      </c>
      <c r="L805" s="18" t="s">
        <v>2967</v>
      </c>
      <c r="M805" s="18" t="s">
        <v>36</v>
      </c>
      <c r="N805" s="27" t="s">
        <v>31</v>
      </c>
      <c r="O805" s="19" t="s">
        <v>10804</v>
      </c>
      <c r="P805" s="27" t="s">
        <v>8216</v>
      </c>
      <c r="Q805" t="s">
        <v>7571</v>
      </c>
      <c r="R805" t="s">
        <v>2124</v>
      </c>
      <c r="S805" s="29" t="s">
        <v>3418</v>
      </c>
      <c r="T805" s="32" t="s">
        <v>5915</v>
      </c>
      <c r="U805" s="18" t="s">
        <v>8897</v>
      </c>
      <c r="V805" s="19" t="s">
        <v>2139</v>
      </c>
      <c r="W805" t="s">
        <v>7563</v>
      </c>
      <c r="X805" s="18" t="s">
        <v>7545</v>
      </c>
      <c r="Y805" s="19"/>
    </row>
    <row r="806" spans="1:25" x14ac:dyDescent="0.2">
      <c r="A806">
        <v>45098</v>
      </c>
      <c r="B806">
        <v>45098</v>
      </c>
      <c r="C806" s="9" t="s">
        <v>26</v>
      </c>
      <c r="D806" s="9" t="s">
        <v>114</v>
      </c>
      <c r="E806" s="9" t="s">
        <v>8215</v>
      </c>
      <c r="F806" t="s">
        <v>3508</v>
      </c>
      <c r="G806" t="s">
        <v>1628</v>
      </c>
      <c r="H806" s="18" t="s">
        <v>3509</v>
      </c>
      <c r="I806" s="18" t="s">
        <v>3510</v>
      </c>
      <c r="J806" s="27">
        <v>41982</v>
      </c>
      <c r="K806" s="18">
        <v>778</v>
      </c>
      <c r="L806" s="18" t="s">
        <v>2967</v>
      </c>
      <c r="M806" s="18" t="s">
        <v>36</v>
      </c>
      <c r="N806" s="27" t="s">
        <v>19</v>
      </c>
      <c r="O806" s="19" t="s">
        <v>10804</v>
      </c>
      <c r="P806" s="27" t="s">
        <v>8216</v>
      </c>
      <c r="Q806" t="s">
        <v>7571</v>
      </c>
      <c r="R806" t="s">
        <v>2124</v>
      </c>
      <c r="S806" s="29" t="s">
        <v>3511</v>
      </c>
      <c r="T806" s="32" t="s">
        <v>5917</v>
      </c>
      <c r="U806" s="18" t="s">
        <v>8897</v>
      </c>
      <c r="V806" s="19" t="s">
        <v>2139</v>
      </c>
      <c r="W806" t="s">
        <v>7563</v>
      </c>
      <c r="X806" s="18" t="s">
        <v>7545</v>
      </c>
      <c r="Y806" s="19"/>
    </row>
    <row r="807" spans="1:25" x14ac:dyDescent="0.2">
      <c r="A807">
        <v>45027</v>
      </c>
      <c r="B807">
        <v>45027</v>
      </c>
      <c r="C807" s="9" t="s">
        <v>26</v>
      </c>
      <c r="D807" s="9" t="s">
        <v>114</v>
      </c>
      <c r="E807" s="9" t="s">
        <v>8215</v>
      </c>
      <c r="F807" t="s">
        <v>3419</v>
      </c>
      <c r="G807" t="s">
        <v>3420</v>
      </c>
      <c r="H807" s="18" t="s">
        <v>3507</v>
      </c>
      <c r="I807" s="18" t="s">
        <v>3421</v>
      </c>
      <c r="J807" s="27">
        <v>41982</v>
      </c>
      <c r="K807" s="18">
        <v>778</v>
      </c>
      <c r="L807" s="18" t="s">
        <v>2967</v>
      </c>
      <c r="M807" s="18" t="s">
        <v>36</v>
      </c>
      <c r="N807" s="27" t="s">
        <v>31</v>
      </c>
      <c r="O807" s="19" t="s">
        <v>10804</v>
      </c>
      <c r="P807" s="27" t="s">
        <v>8216</v>
      </c>
      <c r="Q807" t="s">
        <v>7571</v>
      </c>
      <c r="R807" t="s">
        <v>2124</v>
      </c>
      <c r="S807" s="29" t="s">
        <v>3422</v>
      </c>
      <c r="T807" s="32" t="s">
        <v>5916</v>
      </c>
      <c r="U807" s="18" t="s">
        <v>8897</v>
      </c>
      <c r="V807" s="19" t="s">
        <v>2139</v>
      </c>
      <c r="W807" t="s">
        <v>7563</v>
      </c>
      <c r="X807" s="18" t="s">
        <v>7545</v>
      </c>
      <c r="Y807" s="19"/>
    </row>
    <row r="808" spans="1:25" x14ac:dyDescent="0.2">
      <c r="A808">
        <v>45142</v>
      </c>
      <c r="B808">
        <v>45142</v>
      </c>
      <c r="C808" s="9" t="s">
        <v>26</v>
      </c>
      <c r="D808" s="9" t="s">
        <v>2339</v>
      </c>
      <c r="E808" s="9" t="s">
        <v>2342</v>
      </c>
      <c r="F808" t="s">
        <v>3504</v>
      </c>
      <c r="G808" t="s">
        <v>1234</v>
      </c>
      <c r="H808" s="18" t="s">
        <v>3349</v>
      </c>
      <c r="I808" s="18" t="s">
        <v>3505</v>
      </c>
      <c r="J808" s="27">
        <v>41982</v>
      </c>
      <c r="K808" s="18">
        <v>2702</v>
      </c>
      <c r="L808" s="18" t="s">
        <v>7569</v>
      </c>
      <c r="M808" s="18" t="s">
        <v>403</v>
      </c>
      <c r="N808" s="27" t="s">
        <v>19</v>
      </c>
      <c r="O808" s="19" t="s">
        <v>2450</v>
      </c>
      <c r="P808" s="27" t="s">
        <v>8046</v>
      </c>
      <c r="Q808" t="s">
        <v>7554</v>
      </c>
      <c r="R808" t="s">
        <v>7561</v>
      </c>
      <c r="S808" s="29" t="s">
        <v>3506</v>
      </c>
      <c r="T808" s="32" t="s">
        <v>5914</v>
      </c>
      <c r="U808" s="18" t="s">
        <v>7562</v>
      </c>
      <c r="V808" s="19" t="s">
        <v>2139</v>
      </c>
      <c r="W808" t="s">
        <v>7563</v>
      </c>
      <c r="X808" s="18" t="s">
        <v>7545</v>
      </c>
      <c r="Y808" s="19"/>
    </row>
    <row r="809" spans="1:25" x14ac:dyDescent="0.2">
      <c r="A809">
        <v>45099</v>
      </c>
      <c r="B809">
        <v>45099</v>
      </c>
      <c r="C809" s="9" t="s">
        <v>26</v>
      </c>
      <c r="D809" s="9" t="s">
        <v>701</v>
      </c>
      <c r="E809" s="9" t="s">
        <v>7578</v>
      </c>
      <c r="F809" t="s">
        <v>3513</v>
      </c>
      <c r="G809" t="s">
        <v>489</v>
      </c>
      <c r="H809" s="18" t="s">
        <v>3514</v>
      </c>
      <c r="I809" s="18" t="s">
        <v>3515</v>
      </c>
      <c r="J809" s="27">
        <v>41988</v>
      </c>
      <c r="K809" s="18">
        <v>2228</v>
      </c>
      <c r="L809" s="18" t="s">
        <v>4138</v>
      </c>
      <c r="M809" s="18" t="s">
        <v>7587</v>
      </c>
      <c r="N809" s="27" t="s">
        <v>19</v>
      </c>
      <c r="O809" s="19" t="s">
        <v>7579</v>
      </c>
      <c r="P809" s="27" t="s">
        <v>8040</v>
      </c>
      <c r="Q809" t="s">
        <v>7546</v>
      </c>
      <c r="R809" t="s">
        <v>7543</v>
      </c>
      <c r="S809" s="29" t="s">
        <v>3517</v>
      </c>
      <c r="T809" s="32" t="s">
        <v>5918</v>
      </c>
      <c r="U809" s="18" t="s">
        <v>6782</v>
      </c>
      <c r="V809" s="18" t="s">
        <v>2139</v>
      </c>
      <c r="W809" t="s">
        <v>7558</v>
      </c>
      <c r="X809" s="18" t="s">
        <v>8173</v>
      </c>
      <c r="Y809" s="27"/>
    </row>
    <row r="810" spans="1:25" x14ac:dyDescent="0.2">
      <c r="A810">
        <v>44966</v>
      </c>
      <c r="B810">
        <v>44966</v>
      </c>
      <c r="C810" s="9" t="s">
        <v>26</v>
      </c>
      <c r="D810" s="9" t="s">
        <v>4694</v>
      </c>
      <c r="E810" s="9" t="s">
        <v>3366</v>
      </c>
      <c r="F810" t="s">
        <v>3423</v>
      </c>
      <c r="G810" t="s">
        <v>982</v>
      </c>
      <c r="H810" s="18" t="s">
        <v>3424</v>
      </c>
      <c r="I810" s="18" t="s">
        <v>3425</v>
      </c>
      <c r="J810" s="27">
        <v>42016</v>
      </c>
      <c r="K810" s="18">
        <v>731</v>
      </c>
      <c r="L810" t="s">
        <v>729</v>
      </c>
      <c r="M810" t="s">
        <v>428</v>
      </c>
      <c r="N810" s="27" t="s">
        <v>19</v>
      </c>
      <c r="O810" s="19" t="s">
        <v>10818</v>
      </c>
      <c r="P810" s="27" t="s">
        <v>8075</v>
      </c>
      <c r="Q810" t="s">
        <v>7542</v>
      </c>
      <c r="R810" t="s">
        <v>7543</v>
      </c>
      <c r="S810" s="29" t="s">
        <v>3426</v>
      </c>
      <c r="T810" s="32" t="s">
        <v>5919</v>
      </c>
      <c r="U810" s="18" t="s">
        <v>8897</v>
      </c>
      <c r="V810" s="19" t="s">
        <v>2139</v>
      </c>
      <c r="W810" t="s">
        <v>7563</v>
      </c>
      <c r="X810" s="18" t="s">
        <v>7545</v>
      </c>
      <c r="Y810" s="19"/>
    </row>
    <row r="811" spans="1:25" x14ac:dyDescent="0.2">
      <c r="A811">
        <v>59102</v>
      </c>
      <c r="B811">
        <v>59102</v>
      </c>
      <c r="C811" s="9" t="s">
        <v>26</v>
      </c>
      <c r="D811" s="9" t="s">
        <v>3526</v>
      </c>
      <c r="E811" s="9" t="s">
        <v>3527</v>
      </c>
      <c r="F811" t="s">
        <v>87</v>
      </c>
      <c r="G811" t="s">
        <v>3528</v>
      </c>
      <c r="H811" s="18" t="s">
        <v>3529</v>
      </c>
      <c r="I811" s="18" t="s">
        <v>3530</v>
      </c>
      <c r="J811" s="27">
        <v>42024</v>
      </c>
      <c r="K811" s="18">
        <v>689</v>
      </c>
      <c r="L811" s="18" t="s">
        <v>8180</v>
      </c>
      <c r="M811" s="18" t="s">
        <v>9458</v>
      </c>
      <c r="N811" s="27" t="s">
        <v>31</v>
      </c>
      <c r="O811" s="19" t="s">
        <v>3531</v>
      </c>
      <c r="P811" s="27" t="s">
        <v>8077</v>
      </c>
      <c r="Q811" t="s">
        <v>7554</v>
      </c>
      <c r="R811" t="s">
        <v>7555</v>
      </c>
      <c r="S811" s="29" t="s">
        <v>3532</v>
      </c>
      <c r="T811" s="32" t="s">
        <v>5922</v>
      </c>
      <c r="U811" s="18" t="s">
        <v>8956</v>
      </c>
      <c r="V811" s="18" t="s">
        <v>2139</v>
      </c>
      <c r="W811" t="s">
        <v>7563</v>
      </c>
      <c r="X811" s="18" t="s">
        <v>7545</v>
      </c>
      <c r="Y811" s="27"/>
    </row>
    <row r="812" spans="1:25" x14ac:dyDescent="0.2">
      <c r="A812">
        <v>45319</v>
      </c>
      <c r="B812">
        <v>45319</v>
      </c>
      <c r="C812" s="9" t="s">
        <v>26</v>
      </c>
      <c r="D812" s="9" t="s">
        <v>3469</v>
      </c>
      <c r="E812" s="9" t="s">
        <v>4687</v>
      </c>
      <c r="F812" t="s">
        <v>541</v>
      </c>
      <c r="G812" t="s">
        <v>3550</v>
      </c>
      <c r="H812" s="18" t="s">
        <v>3397</v>
      </c>
      <c r="I812" s="18" t="s">
        <v>3551</v>
      </c>
      <c r="J812" s="27">
        <v>42030</v>
      </c>
      <c r="K812" s="18">
        <v>730</v>
      </c>
      <c r="L812" s="18" t="s">
        <v>3463</v>
      </c>
      <c r="M812" s="18" t="s">
        <v>2796</v>
      </c>
      <c r="N812" s="27" t="s">
        <v>19</v>
      </c>
      <c r="O812" s="19" t="s">
        <v>10807</v>
      </c>
      <c r="P812" s="27" t="s">
        <v>8067</v>
      </c>
      <c r="Q812" t="s">
        <v>7542</v>
      </c>
      <c r="R812" t="s">
        <v>7543</v>
      </c>
      <c r="S812" s="29" t="s">
        <v>3552</v>
      </c>
      <c r="T812" s="32" t="s">
        <v>5925</v>
      </c>
      <c r="U812" s="18" t="s">
        <v>8886</v>
      </c>
      <c r="V812" s="19" t="s">
        <v>2139</v>
      </c>
      <c r="W812" t="s">
        <v>7568</v>
      </c>
      <c r="X812" s="18" t="s">
        <v>7545</v>
      </c>
      <c r="Y812" s="19"/>
    </row>
    <row r="813" spans="1:25" x14ac:dyDescent="0.2">
      <c r="A813">
        <v>45315</v>
      </c>
      <c r="B813">
        <v>45315</v>
      </c>
      <c r="C813" s="9" t="s">
        <v>26</v>
      </c>
      <c r="D813" s="9" t="s">
        <v>3469</v>
      </c>
      <c r="E813" s="9" t="s">
        <v>4687</v>
      </c>
      <c r="F813" t="s">
        <v>316</v>
      </c>
      <c r="G813" t="s">
        <v>3547</v>
      </c>
      <c r="H813" s="18" t="s">
        <v>326</v>
      </c>
      <c r="I813" s="18" t="s">
        <v>3548</v>
      </c>
      <c r="J813" s="27">
        <v>42030</v>
      </c>
      <c r="K813" s="18">
        <v>731</v>
      </c>
      <c r="L813" s="18" t="s">
        <v>729</v>
      </c>
      <c r="M813" s="18" t="s">
        <v>2796</v>
      </c>
      <c r="N813" s="27" t="s">
        <v>19</v>
      </c>
      <c r="O813" s="19" t="s">
        <v>10807</v>
      </c>
      <c r="P813" s="27" t="s">
        <v>8067</v>
      </c>
      <c r="Q813" t="s">
        <v>7542</v>
      </c>
      <c r="R813" t="s">
        <v>7543</v>
      </c>
      <c r="S813" s="29" t="s">
        <v>3549</v>
      </c>
      <c r="T813" s="32" t="s">
        <v>5926</v>
      </c>
      <c r="U813" s="18" t="s">
        <v>8886</v>
      </c>
      <c r="V813" s="19" t="s">
        <v>2139</v>
      </c>
      <c r="W813" t="s">
        <v>7563</v>
      </c>
      <c r="X813" s="18" t="s">
        <v>7545</v>
      </c>
      <c r="Y813" s="19"/>
    </row>
    <row r="814" spans="1:25" x14ac:dyDescent="0.2">
      <c r="A814">
        <v>45314</v>
      </c>
      <c r="B814">
        <v>45314</v>
      </c>
      <c r="C814" s="9" t="s">
        <v>26</v>
      </c>
      <c r="D814" s="9" t="s">
        <v>2364</v>
      </c>
      <c r="E814" s="9" t="s">
        <v>2975</v>
      </c>
      <c r="F814" t="s">
        <v>3537</v>
      </c>
      <c r="G814" t="s">
        <v>3538</v>
      </c>
      <c r="H814" s="18" t="s">
        <v>3539</v>
      </c>
      <c r="I814" s="18" t="s">
        <v>3540</v>
      </c>
      <c r="J814" s="27">
        <v>42030</v>
      </c>
      <c r="K814" s="18">
        <v>736</v>
      </c>
      <c r="L814" s="18" t="s">
        <v>2446</v>
      </c>
      <c r="M814" s="18" t="s">
        <v>4141</v>
      </c>
      <c r="N814" s="27" t="s">
        <v>19</v>
      </c>
      <c r="O814" s="19" t="s">
        <v>10805</v>
      </c>
      <c r="P814" s="27" t="s">
        <v>8066</v>
      </c>
      <c r="Q814" t="s">
        <v>7542</v>
      </c>
      <c r="R814" t="s">
        <v>7543</v>
      </c>
      <c r="S814" s="29" t="s">
        <v>3541</v>
      </c>
      <c r="T814" s="32" t="s">
        <v>5924</v>
      </c>
      <c r="U814" s="18" t="s">
        <v>8886</v>
      </c>
      <c r="V814" s="19" t="s">
        <v>2139</v>
      </c>
      <c r="W814" t="s">
        <v>7563</v>
      </c>
      <c r="X814" s="18" t="s">
        <v>7545</v>
      </c>
      <c r="Y814" s="19"/>
    </row>
    <row r="815" spans="1:25" x14ac:dyDescent="0.2">
      <c r="A815">
        <v>45313</v>
      </c>
      <c r="B815">
        <v>45313</v>
      </c>
      <c r="C815" s="9" t="s">
        <v>26</v>
      </c>
      <c r="D815" s="9" t="s">
        <v>3469</v>
      </c>
      <c r="E815" s="9" t="s">
        <v>4687</v>
      </c>
      <c r="F815" t="s">
        <v>3542</v>
      </c>
      <c r="G815" t="s">
        <v>3543</v>
      </c>
      <c r="H815" s="18" t="s">
        <v>3544</v>
      </c>
      <c r="I815" s="18" t="s">
        <v>3545</v>
      </c>
      <c r="J815" s="27">
        <v>42030</v>
      </c>
      <c r="K815" s="18">
        <v>2231</v>
      </c>
      <c r="L815" s="18" t="s">
        <v>3428</v>
      </c>
      <c r="M815" s="18" t="s">
        <v>2796</v>
      </c>
      <c r="N815" s="27" t="s">
        <v>19</v>
      </c>
      <c r="O815" s="19" t="s">
        <v>10807</v>
      </c>
      <c r="P815" s="27" t="s">
        <v>8067</v>
      </c>
      <c r="Q815" t="s">
        <v>7542</v>
      </c>
      <c r="R815" t="s">
        <v>7543</v>
      </c>
      <c r="S815" s="29" t="s">
        <v>3546</v>
      </c>
      <c r="T815" s="32" t="s">
        <v>5923</v>
      </c>
      <c r="U815" s="18" t="s">
        <v>8886</v>
      </c>
      <c r="V815" s="19" t="s">
        <v>2139</v>
      </c>
      <c r="W815" t="s">
        <v>7558</v>
      </c>
      <c r="X815" s="18" t="s">
        <v>7545</v>
      </c>
      <c r="Y815" s="19"/>
    </row>
    <row r="816" spans="1:25" x14ac:dyDescent="0.2">
      <c r="A816">
        <v>45310</v>
      </c>
      <c r="B816">
        <v>45310</v>
      </c>
      <c r="C816" s="9" t="s">
        <v>26</v>
      </c>
      <c r="D816" s="9" t="s">
        <v>2456</v>
      </c>
      <c r="E816" s="9" t="s">
        <v>35</v>
      </c>
      <c r="F816" t="s">
        <v>159</v>
      </c>
      <c r="G816" t="s">
        <v>3534</v>
      </c>
      <c r="H816" s="18" t="s">
        <v>1589</v>
      </c>
      <c r="I816" s="18" t="s">
        <v>3535</v>
      </c>
      <c r="J816" s="27">
        <v>42030</v>
      </c>
      <c r="K816" s="18">
        <v>735</v>
      </c>
      <c r="L816" s="18" t="s">
        <v>3466</v>
      </c>
      <c r="M816" s="18" t="s">
        <v>8222</v>
      </c>
      <c r="N816" s="27" t="s">
        <v>31</v>
      </c>
      <c r="O816" s="19" t="s">
        <v>10765</v>
      </c>
      <c r="P816" s="27" t="s">
        <v>8047</v>
      </c>
      <c r="Q816" t="s">
        <v>7542</v>
      </c>
      <c r="R816" t="s">
        <v>7543</v>
      </c>
      <c r="S816" s="29" t="s">
        <v>3536</v>
      </c>
      <c r="T816" s="32" t="s">
        <v>5927</v>
      </c>
      <c r="U816" s="18" t="s">
        <v>8897</v>
      </c>
      <c r="V816" s="19" t="s">
        <v>2139</v>
      </c>
      <c r="W816" t="s">
        <v>7568</v>
      </c>
      <c r="X816" s="18" t="s">
        <v>7545</v>
      </c>
      <c r="Y816" s="19"/>
    </row>
    <row r="817" spans="1:26" x14ac:dyDescent="0.2">
      <c r="A817">
        <v>45387</v>
      </c>
      <c r="B817">
        <v>45387</v>
      </c>
      <c r="C817" s="9" t="s">
        <v>26</v>
      </c>
      <c r="D817" s="9" t="s">
        <v>3380</v>
      </c>
      <c r="E817" s="9" t="s">
        <v>7140</v>
      </c>
      <c r="F817" t="s">
        <v>101</v>
      </c>
      <c r="G817" t="s">
        <v>3553</v>
      </c>
      <c r="H817" s="18" t="s">
        <v>3554</v>
      </c>
      <c r="I817" s="18" t="s">
        <v>3555</v>
      </c>
      <c r="J817" s="27">
        <v>42044</v>
      </c>
      <c r="K817" s="18">
        <v>735</v>
      </c>
      <c r="L817" s="18" t="s">
        <v>3466</v>
      </c>
      <c r="M817" s="18" t="s">
        <v>8236</v>
      </c>
      <c r="N817" s="27" t="s">
        <v>19</v>
      </c>
      <c r="O817" s="19" t="s">
        <v>10819</v>
      </c>
      <c r="P817" s="27" t="s">
        <v>8055</v>
      </c>
      <c r="Q817" t="s">
        <v>7542</v>
      </c>
      <c r="R817" t="s">
        <v>7543</v>
      </c>
      <c r="S817" s="29" t="s">
        <v>3556</v>
      </c>
      <c r="T817" s="32" t="s">
        <v>5929</v>
      </c>
      <c r="U817" s="18" t="s">
        <v>8897</v>
      </c>
      <c r="V817" s="19" t="s">
        <v>2139</v>
      </c>
      <c r="W817" t="s">
        <v>7568</v>
      </c>
      <c r="X817" s="18" t="s">
        <v>7545</v>
      </c>
      <c r="Y817" s="19"/>
    </row>
    <row r="818" spans="1:26" x14ac:dyDescent="0.2">
      <c r="A818">
        <v>45286</v>
      </c>
      <c r="B818">
        <v>45286</v>
      </c>
      <c r="C818" s="9" t="s">
        <v>26</v>
      </c>
      <c r="D818" s="9" t="s">
        <v>56</v>
      </c>
      <c r="E818" s="9" t="s">
        <v>3439</v>
      </c>
      <c r="F818" t="s">
        <v>1925</v>
      </c>
      <c r="G818" t="s">
        <v>3557</v>
      </c>
      <c r="H818" s="18" t="s">
        <v>1802</v>
      </c>
      <c r="I818" s="18" t="s">
        <v>3558</v>
      </c>
      <c r="J818" s="27">
        <v>42044</v>
      </c>
      <c r="K818" s="18">
        <v>688</v>
      </c>
      <c r="L818" s="18" t="s">
        <v>8219</v>
      </c>
      <c r="M818" s="18" t="s">
        <v>1999</v>
      </c>
      <c r="N818" s="27" t="s">
        <v>19</v>
      </c>
      <c r="O818" s="19" t="s">
        <v>3448</v>
      </c>
      <c r="P818" s="27" t="s">
        <v>8053</v>
      </c>
      <c r="Q818" t="s">
        <v>7554</v>
      </c>
      <c r="R818" t="s">
        <v>7555</v>
      </c>
      <c r="S818" s="29" t="s">
        <v>3559</v>
      </c>
      <c r="T818" s="32" t="s">
        <v>5928</v>
      </c>
      <c r="U818" s="18" t="s">
        <v>8956</v>
      </c>
      <c r="V818" s="19" t="s">
        <v>2139</v>
      </c>
      <c r="W818" t="s">
        <v>7568</v>
      </c>
      <c r="X818" s="18" t="s">
        <v>7545</v>
      </c>
      <c r="Y818" s="18"/>
    </row>
    <row r="819" spans="1:26" x14ac:dyDescent="0.2">
      <c r="A819">
        <v>45429</v>
      </c>
      <c r="B819">
        <v>45429</v>
      </c>
      <c r="C819" s="9" t="s">
        <v>26</v>
      </c>
      <c r="D819" s="9" t="s">
        <v>2364</v>
      </c>
      <c r="E819" s="9" t="s">
        <v>2975</v>
      </c>
      <c r="F819" t="s">
        <v>3585</v>
      </c>
      <c r="G819" t="s">
        <v>372</v>
      </c>
      <c r="H819" s="18" t="s">
        <v>216</v>
      </c>
      <c r="I819" s="18" t="s">
        <v>3586</v>
      </c>
      <c r="J819" s="27">
        <v>42051</v>
      </c>
      <c r="K819" s="18">
        <v>731</v>
      </c>
      <c r="L819" s="18" t="s">
        <v>729</v>
      </c>
      <c r="M819" s="18" t="s">
        <v>4141</v>
      </c>
      <c r="N819" s="27" t="s">
        <v>19</v>
      </c>
      <c r="O819" s="19" t="s">
        <v>10805</v>
      </c>
      <c r="P819" s="27" t="s">
        <v>8066</v>
      </c>
      <c r="Q819" t="s">
        <v>7542</v>
      </c>
      <c r="R819" t="s">
        <v>7543</v>
      </c>
      <c r="S819" s="29" t="s">
        <v>3587</v>
      </c>
      <c r="T819" s="32" t="s">
        <v>5937</v>
      </c>
      <c r="U819" s="18" t="s">
        <v>8886</v>
      </c>
      <c r="V819" s="19" t="s">
        <v>2139</v>
      </c>
      <c r="W819" t="s">
        <v>7563</v>
      </c>
      <c r="X819" s="18" t="s">
        <v>7545</v>
      </c>
      <c r="Y819" s="19"/>
    </row>
    <row r="820" spans="1:26" x14ac:dyDescent="0.2">
      <c r="A820">
        <v>45431</v>
      </c>
      <c r="B820">
        <v>45431</v>
      </c>
      <c r="C820" s="9" t="s">
        <v>26</v>
      </c>
      <c r="D820" s="9" t="s">
        <v>2364</v>
      </c>
      <c r="E820" s="9" t="s">
        <v>2975</v>
      </c>
      <c r="F820" t="s">
        <v>3588</v>
      </c>
      <c r="G820" t="s">
        <v>3589</v>
      </c>
      <c r="H820" s="18" t="s">
        <v>3590</v>
      </c>
      <c r="I820" s="18" t="s">
        <v>3591</v>
      </c>
      <c r="J820" s="27">
        <v>42051</v>
      </c>
      <c r="K820" s="18">
        <v>731</v>
      </c>
      <c r="L820" s="18" t="s">
        <v>729</v>
      </c>
      <c r="M820" s="18" t="s">
        <v>4141</v>
      </c>
      <c r="N820" s="27" t="s">
        <v>19</v>
      </c>
      <c r="O820" s="19" t="s">
        <v>10805</v>
      </c>
      <c r="P820" s="27" t="s">
        <v>8066</v>
      </c>
      <c r="Q820" t="s">
        <v>7542</v>
      </c>
      <c r="R820" t="s">
        <v>7543</v>
      </c>
      <c r="S820" s="29" t="s">
        <v>3592</v>
      </c>
      <c r="T820" s="32" t="s">
        <v>5936</v>
      </c>
      <c r="U820" s="18" t="s">
        <v>8886</v>
      </c>
      <c r="V820" s="19" t="s">
        <v>2139</v>
      </c>
      <c r="W820" t="s">
        <v>7563</v>
      </c>
      <c r="X820" s="18" t="s">
        <v>7545</v>
      </c>
      <c r="Y820" s="19"/>
    </row>
    <row r="821" spans="1:26" x14ac:dyDescent="0.2">
      <c r="A821">
        <v>45426</v>
      </c>
      <c r="B821">
        <v>45426</v>
      </c>
      <c r="C821" s="9" t="s">
        <v>26</v>
      </c>
      <c r="D821" s="9" t="s">
        <v>2918</v>
      </c>
      <c r="E821" s="9" t="s">
        <v>2919</v>
      </c>
      <c r="F821" t="s">
        <v>3581</v>
      </c>
      <c r="G821" t="s">
        <v>3582</v>
      </c>
      <c r="H821" s="18" t="s">
        <v>913</v>
      </c>
      <c r="I821" s="18" t="s">
        <v>3583</v>
      </c>
      <c r="J821" s="27">
        <v>42051</v>
      </c>
      <c r="K821" s="18">
        <v>736</v>
      </c>
      <c r="L821" s="18" t="s">
        <v>2446</v>
      </c>
      <c r="M821" s="18" t="s">
        <v>3479</v>
      </c>
      <c r="N821" s="27" t="s">
        <v>19</v>
      </c>
      <c r="O821" s="19" t="s">
        <v>10815</v>
      </c>
      <c r="P821" s="27" t="s">
        <v>8073</v>
      </c>
      <c r="Q821" t="s">
        <v>7542</v>
      </c>
      <c r="R821" t="s">
        <v>7543</v>
      </c>
      <c r="S821" s="29" t="s">
        <v>3584</v>
      </c>
      <c r="T821" s="32" t="s">
        <v>5935</v>
      </c>
      <c r="U821" s="18" t="s">
        <v>8886</v>
      </c>
      <c r="V821" s="19" t="s">
        <v>2139</v>
      </c>
      <c r="W821" t="s">
        <v>7563</v>
      </c>
      <c r="X821" s="18" t="s">
        <v>7545</v>
      </c>
      <c r="Y821" s="19"/>
    </row>
    <row r="822" spans="1:26" x14ac:dyDescent="0.2">
      <c r="A822">
        <v>45436</v>
      </c>
      <c r="B822">
        <v>45436</v>
      </c>
      <c r="C822" s="9" t="s">
        <v>26</v>
      </c>
      <c r="D822" s="9" t="s">
        <v>56</v>
      </c>
      <c r="E822" s="9" t="s">
        <v>3432</v>
      </c>
      <c r="F822" t="s">
        <v>3560</v>
      </c>
      <c r="G822" t="s">
        <v>3561</v>
      </c>
      <c r="H822" s="18" t="s">
        <v>3355</v>
      </c>
      <c r="I822" s="18" t="s">
        <v>3562</v>
      </c>
      <c r="J822" s="27">
        <v>42051</v>
      </c>
      <c r="K822" s="18">
        <v>689</v>
      </c>
      <c r="L822" s="18" t="s">
        <v>8180</v>
      </c>
      <c r="M822" s="18" t="s">
        <v>4689</v>
      </c>
      <c r="N822" s="27" t="s">
        <v>19</v>
      </c>
      <c r="O822" s="19" t="s">
        <v>3433</v>
      </c>
      <c r="P822" s="27" t="s">
        <v>8045</v>
      </c>
      <c r="Q822" t="s">
        <v>7554</v>
      </c>
      <c r="R822" t="s">
        <v>7555</v>
      </c>
      <c r="S822" s="29" t="s">
        <v>3563</v>
      </c>
      <c r="T822" s="32" t="s">
        <v>5933</v>
      </c>
      <c r="U822" s="18" t="s">
        <v>8956</v>
      </c>
      <c r="V822" s="18" t="s">
        <v>2139</v>
      </c>
      <c r="W822" t="s">
        <v>7563</v>
      </c>
      <c r="X822" s="18" t="s">
        <v>7545</v>
      </c>
      <c r="Y822" s="27"/>
    </row>
    <row r="823" spans="1:26" x14ac:dyDescent="0.2">
      <c r="A823">
        <v>45311</v>
      </c>
      <c r="B823">
        <v>45311</v>
      </c>
      <c r="C823" s="9" t="s">
        <v>26</v>
      </c>
      <c r="D823" s="9" t="s">
        <v>56</v>
      </c>
      <c r="E823" s="9" t="s">
        <v>3432</v>
      </c>
      <c r="F823" t="s">
        <v>165</v>
      </c>
      <c r="G823" t="s">
        <v>3577</v>
      </c>
      <c r="H823" s="18" t="s">
        <v>3578</v>
      </c>
      <c r="I823" s="18" t="s">
        <v>3579</v>
      </c>
      <c r="J823" s="27">
        <v>42051</v>
      </c>
      <c r="K823" s="18">
        <v>689</v>
      </c>
      <c r="L823" s="18" t="s">
        <v>8180</v>
      </c>
      <c r="M823" s="18" t="s">
        <v>4677</v>
      </c>
      <c r="N823" s="27" t="s">
        <v>31</v>
      </c>
      <c r="O823" s="19" t="s">
        <v>3433</v>
      </c>
      <c r="P823" s="27" t="s">
        <v>8045</v>
      </c>
      <c r="Q823" t="s">
        <v>7554</v>
      </c>
      <c r="R823" t="s">
        <v>7555</v>
      </c>
      <c r="S823" s="29" t="s">
        <v>3580</v>
      </c>
      <c r="T823" s="32" t="s">
        <v>5930</v>
      </c>
      <c r="U823" s="18" t="s">
        <v>8956</v>
      </c>
      <c r="V823" s="19" t="s">
        <v>2139</v>
      </c>
      <c r="W823" t="s">
        <v>7563</v>
      </c>
      <c r="X823" s="18" t="s">
        <v>7545</v>
      </c>
      <c r="Y823" s="27"/>
    </row>
    <row r="824" spans="1:26" x14ac:dyDescent="0.2">
      <c r="A824">
        <v>45437</v>
      </c>
      <c r="B824">
        <v>45437</v>
      </c>
      <c r="C824" s="9" t="s">
        <v>26</v>
      </c>
      <c r="D824" s="9" t="s">
        <v>56</v>
      </c>
      <c r="E824" s="9" t="s">
        <v>3432</v>
      </c>
      <c r="F824" t="s">
        <v>3564</v>
      </c>
      <c r="G824" t="s">
        <v>3565</v>
      </c>
      <c r="H824" s="18" t="s">
        <v>3566</v>
      </c>
      <c r="I824" s="18" t="s">
        <v>3567</v>
      </c>
      <c r="J824" s="27">
        <v>42051</v>
      </c>
      <c r="K824" s="18">
        <v>689</v>
      </c>
      <c r="L824" s="18" t="s">
        <v>8180</v>
      </c>
      <c r="M824" s="18" t="s">
        <v>4689</v>
      </c>
      <c r="N824" s="27" t="s">
        <v>19</v>
      </c>
      <c r="O824" s="19" t="s">
        <v>3433</v>
      </c>
      <c r="P824" s="27" t="s">
        <v>8045</v>
      </c>
      <c r="Q824" t="s">
        <v>7554</v>
      </c>
      <c r="R824" t="s">
        <v>7555</v>
      </c>
      <c r="S824" s="29" t="s">
        <v>3568</v>
      </c>
      <c r="T824" s="32" t="s">
        <v>5931</v>
      </c>
      <c r="U824" s="18" t="s">
        <v>8956</v>
      </c>
      <c r="V824" s="18" t="s">
        <v>2139</v>
      </c>
      <c r="W824" t="s">
        <v>7563</v>
      </c>
      <c r="X824" s="18" t="s">
        <v>7545</v>
      </c>
      <c r="Y824" s="27"/>
    </row>
    <row r="825" spans="1:26" x14ac:dyDescent="0.2">
      <c r="A825" s="26">
        <v>91879</v>
      </c>
      <c r="B825">
        <v>91879</v>
      </c>
      <c r="C825" s="9" t="s">
        <v>26</v>
      </c>
      <c r="D825" s="9" t="s">
        <v>56</v>
      </c>
      <c r="E825" s="9" t="s">
        <v>3432</v>
      </c>
      <c r="F825" t="s">
        <v>228</v>
      </c>
      <c r="G825" t="s">
        <v>3573</v>
      </c>
      <c r="H825" s="18" t="s">
        <v>3574</v>
      </c>
      <c r="I825" s="18" t="s">
        <v>3575</v>
      </c>
      <c r="J825" s="27">
        <v>42051</v>
      </c>
      <c r="K825" s="18">
        <v>690</v>
      </c>
      <c r="L825" s="18" t="s">
        <v>8172</v>
      </c>
      <c r="M825" s="18" t="s">
        <v>2340</v>
      </c>
      <c r="N825" s="27" t="s">
        <v>19</v>
      </c>
      <c r="O825" s="19" t="s">
        <v>3433</v>
      </c>
      <c r="P825" s="27" t="s">
        <v>8045</v>
      </c>
      <c r="Q825" t="s">
        <v>7554</v>
      </c>
      <c r="R825" t="s">
        <v>7555</v>
      </c>
      <c r="S825" s="29" t="s">
        <v>3576</v>
      </c>
      <c r="T825" s="32" t="s">
        <v>5934</v>
      </c>
      <c r="U825" s="18" t="s">
        <v>8956</v>
      </c>
      <c r="V825" s="19" t="s">
        <v>2139</v>
      </c>
      <c r="W825" t="s">
        <v>7548</v>
      </c>
      <c r="X825" s="18" t="s">
        <v>8173</v>
      </c>
      <c r="Y825" s="18"/>
    </row>
    <row r="826" spans="1:26" x14ac:dyDescent="0.2">
      <c r="A826" s="26">
        <v>92766</v>
      </c>
      <c r="B826">
        <v>92766</v>
      </c>
      <c r="C826" s="9" t="s">
        <v>26</v>
      </c>
      <c r="D826" s="9" t="s">
        <v>56</v>
      </c>
      <c r="E826" s="9" t="s">
        <v>3432</v>
      </c>
      <c r="F826" t="s">
        <v>3569</v>
      </c>
      <c r="G826" t="s">
        <v>3570</v>
      </c>
      <c r="H826" s="18" t="s">
        <v>1634</v>
      </c>
      <c r="I826" s="18" t="s">
        <v>3571</v>
      </c>
      <c r="J826" s="27">
        <v>42051</v>
      </c>
      <c r="K826" s="18">
        <v>2222</v>
      </c>
      <c r="L826" s="18" t="s">
        <v>8175</v>
      </c>
      <c r="M826" s="18" t="s">
        <v>4677</v>
      </c>
      <c r="N826" s="27" t="s">
        <v>19</v>
      </c>
      <c r="O826" s="19" t="s">
        <v>3433</v>
      </c>
      <c r="P826" s="27" t="s">
        <v>8045</v>
      </c>
      <c r="Q826" t="s">
        <v>7554</v>
      </c>
      <c r="R826" t="s">
        <v>7555</v>
      </c>
      <c r="S826" s="29" t="s">
        <v>3572</v>
      </c>
      <c r="T826" s="32" t="s">
        <v>5932</v>
      </c>
      <c r="U826" s="18" t="s">
        <v>8956</v>
      </c>
      <c r="V826" s="18" t="s">
        <v>2139</v>
      </c>
      <c r="W826" t="s">
        <v>7558</v>
      </c>
      <c r="X826" s="18" t="s">
        <v>7545</v>
      </c>
      <c r="Y826" s="27"/>
    </row>
    <row r="827" spans="1:26" x14ac:dyDescent="0.2">
      <c r="A827">
        <v>45463</v>
      </c>
      <c r="B827">
        <v>45463</v>
      </c>
      <c r="C827" s="9" t="s">
        <v>26</v>
      </c>
      <c r="D827" s="9" t="s">
        <v>114</v>
      </c>
      <c r="E827" s="9" t="s">
        <v>8215</v>
      </c>
      <c r="F827" t="s">
        <v>3593</v>
      </c>
      <c r="G827" t="s">
        <v>3594</v>
      </c>
      <c r="H827" s="18" t="s">
        <v>1779</v>
      </c>
      <c r="I827" s="18" t="s">
        <v>3595</v>
      </c>
      <c r="J827" s="27">
        <v>42058</v>
      </c>
      <c r="K827" s="18">
        <v>778</v>
      </c>
      <c r="L827" s="18" t="s">
        <v>2967</v>
      </c>
      <c r="M827" s="18" t="s">
        <v>36</v>
      </c>
      <c r="N827" s="27" t="s">
        <v>19</v>
      </c>
      <c r="O827" s="19" t="s">
        <v>10804</v>
      </c>
      <c r="P827" s="27" t="s">
        <v>8216</v>
      </c>
      <c r="Q827" t="s">
        <v>7571</v>
      </c>
      <c r="R827" t="s">
        <v>2124</v>
      </c>
      <c r="S827" s="29" t="s">
        <v>3596</v>
      </c>
      <c r="T827" s="32" t="s">
        <v>5938</v>
      </c>
      <c r="U827" s="18" t="s">
        <v>8897</v>
      </c>
      <c r="V827" s="19" t="s">
        <v>2139</v>
      </c>
      <c r="W827" t="s">
        <v>7563</v>
      </c>
      <c r="X827" s="18" t="s">
        <v>7545</v>
      </c>
      <c r="Y827" s="19"/>
    </row>
    <row r="828" spans="1:26" x14ac:dyDescent="0.2">
      <c r="A828">
        <v>45428</v>
      </c>
      <c r="B828">
        <v>45428</v>
      </c>
      <c r="C828" s="9" t="s">
        <v>26</v>
      </c>
      <c r="D828" s="9" t="s">
        <v>98</v>
      </c>
      <c r="E828" s="9" t="s">
        <v>9231</v>
      </c>
      <c r="F828" t="s">
        <v>2294</v>
      </c>
      <c r="G828" t="s">
        <v>3597</v>
      </c>
      <c r="H828" s="18" t="s">
        <v>3598</v>
      </c>
      <c r="I828" s="18" t="s">
        <v>3599</v>
      </c>
      <c r="J828" s="27">
        <v>42058</v>
      </c>
      <c r="K828" s="18">
        <v>1719</v>
      </c>
      <c r="L828" s="18" t="s">
        <v>2559</v>
      </c>
      <c r="M828" s="18" t="s">
        <v>9831</v>
      </c>
      <c r="N828" s="27" t="s">
        <v>19</v>
      </c>
      <c r="O828" s="19" t="s">
        <v>10793</v>
      </c>
      <c r="P828" s="27" t="s">
        <v>9202</v>
      </c>
      <c r="Q828" t="s">
        <v>7551</v>
      </c>
      <c r="R828" t="s">
        <v>7552</v>
      </c>
      <c r="S828" s="29" t="s">
        <v>3600</v>
      </c>
      <c r="T828" s="32" t="s">
        <v>5939</v>
      </c>
      <c r="U828" s="18" t="s">
        <v>8169</v>
      </c>
      <c r="V828" s="19" t="s">
        <v>2139</v>
      </c>
      <c r="W828" t="s">
        <v>7563</v>
      </c>
      <c r="X828" s="18" t="s">
        <v>7545</v>
      </c>
      <c r="Y828" s="19"/>
    </row>
    <row r="829" spans="1:26" x14ac:dyDescent="0.2">
      <c r="A829">
        <v>45494</v>
      </c>
      <c r="B829">
        <v>45494</v>
      </c>
      <c r="C829" s="9" t="s">
        <v>26</v>
      </c>
      <c r="D829" s="9" t="s">
        <v>701</v>
      </c>
      <c r="E829" s="9" t="s">
        <v>3601</v>
      </c>
      <c r="F829" t="s">
        <v>3602</v>
      </c>
      <c r="G829" t="s">
        <v>3603</v>
      </c>
      <c r="H829" s="18" t="s">
        <v>3604</v>
      </c>
      <c r="I829" s="18" t="s">
        <v>3605</v>
      </c>
      <c r="J829" s="27">
        <v>42065</v>
      </c>
      <c r="K829" s="18">
        <v>2246</v>
      </c>
      <c r="L829" s="27" t="s">
        <v>3453</v>
      </c>
      <c r="M829" t="s">
        <v>8063</v>
      </c>
      <c r="N829" s="27" t="s">
        <v>19</v>
      </c>
      <c r="O829" s="19" t="s">
        <v>3606</v>
      </c>
      <c r="P829" s="27" t="s">
        <v>8064</v>
      </c>
      <c r="Q829" t="s">
        <v>7571</v>
      </c>
      <c r="R829" t="s">
        <v>7547</v>
      </c>
      <c r="S829" s="29" t="s">
        <v>3607</v>
      </c>
      <c r="T829" s="32" t="s">
        <v>5940</v>
      </c>
      <c r="U829" s="18" t="s">
        <v>3472</v>
      </c>
      <c r="V829" s="18" t="s">
        <v>2139</v>
      </c>
      <c r="W829" t="s">
        <v>7558</v>
      </c>
      <c r="X829" s="18" t="s">
        <v>7545</v>
      </c>
      <c r="Y829" s="27"/>
    </row>
    <row r="830" spans="1:26" x14ac:dyDescent="0.2">
      <c r="A830">
        <v>45511</v>
      </c>
      <c r="B830">
        <v>45511</v>
      </c>
      <c r="C830" s="9" t="s">
        <v>26</v>
      </c>
      <c r="D830" s="9" t="s">
        <v>56</v>
      </c>
      <c r="E830" s="9" t="s">
        <v>3432</v>
      </c>
      <c r="F830" t="s">
        <v>785</v>
      </c>
      <c r="G830" t="s">
        <v>3609</v>
      </c>
      <c r="H830" t="s">
        <v>3608</v>
      </c>
      <c r="I830" s="18" t="s">
        <v>4149</v>
      </c>
      <c r="J830" s="27">
        <v>42065</v>
      </c>
      <c r="K830" s="18">
        <v>689</v>
      </c>
      <c r="L830" t="s">
        <v>8180</v>
      </c>
      <c r="M830" t="s">
        <v>4677</v>
      </c>
      <c r="N830" s="27" t="s">
        <v>31</v>
      </c>
      <c r="O830" s="19" t="s">
        <v>3433</v>
      </c>
      <c r="P830" s="27" t="s">
        <v>8045</v>
      </c>
      <c r="Q830" t="s">
        <v>7554</v>
      </c>
      <c r="R830" t="s">
        <v>7555</v>
      </c>
      <c r="S830" s="29" t="s">
        <v>3610</v>
      </c>
      <c r="T830" s="32" t="s">
        <v>5941</v>
      </c>
      <c r="U830" s="18" t="s">
        <v>8956</v>
      </c>
      <c r="V830" s="18" t="s">
        <v>2139</v>
      </c>
      <c r="W830" t="s">
        <v>7563</v>
      </c>
      <c r="X830" s="18" t="s">
        <v>7545</v>
      </c>
      <c r="Y830" s="27"/>
    </row>
    <row r="831" spans="1:26" s="18" customFormat="1" x14ac:dyDescent="0.2">
      <c r="A831">
        <v>45509</v>
      </c>
      <c r="B831">
        <v>45509</v>
      </c>
      <c r="C831" s="9" t="s">
        <v>26</v>
      </c>
      <c r="D831" s="9" t="s">
        <v>56</v>
      </c>
      <c r="E831" s="9" t="s">
        <v>8194</v>
      </c>
      <c r="F831" t="s">
        <v>3611</v>
      </c>
      <c r="G831" t="s">
        <v>3612</v>
      </c>
      <c r="H831" s="18" t="s">
        <v>3613</v>
      </c>
      <c r="I831" s="18" t="s">
        <v>3614</v>
      </c>
      <c r="J831" s="27">
        <v>42065</v>
      </c>
      <c r="K831" s="18">
        <v>2481</v>
      </c>
      <c r="L831" t="s">
        <v>4122</v>
      </c>
      <c r="M831" t="s">
        <v>523</v>
      </c>
      <c r="N831" s="27" t="s">
        <v>19</v>
      </c>
      <c r="O831" s="19" t="s">
        <v>9033</v>
      </c>
      <c r="P831" s="27" t="s">
        <v>9180</v>
      </c>
      <c r="Q831" t="s">
        <v>7571</v>
      </c>
      <c r="R831" t="s">
        <v>7543</v>
      </c>
      <c r="S831" s="29" t="s">
        <v>3615</v>
      </c>
      <c r="T831" s="32" t="s">
        <v>5942</v>
      </c>
      <c r="U831" s="18" t="s">
        <v>8181</v>
      </c>
      <c r="V831" s="19" t="s">
        <v>2139</v>
      </c>
      <c r="W831" t="s">
        <v>7563</v>
      </c>
      <c r="X831" s="18" t="s">
        <v>7545</v>
      </c>
      <c r="Y831" s="19"/>
      <c r="Z831"/>
    </row>
    <row r="832" spans="1:26" x14ac:dyDescent="0.2">
      <c r="A832">
        <v>45540</v>
      </c>
      <c r="B832">
        <v>45540</v>
      </c>
      <c r="C832" s="9" t="s">
        <v>26</v>
      </c>
      <c r="D832" s="9" t="s">
        <v>2456</v>
      </c>
      <c r="E832" s="9" t="s">
        <v>35</v>
      </c>
      <c r="F832" t="s">
        <v>256</v>
      </c>
      <c r="G832" t="s">
        <v>3616</v>
      </c>
      <c r="H832" s="18" t="s">
        <v>3617</v>
      </c>
      <c r="I832" s="18" t="s">
        <v>3618</v>
      </c>
      <c r="J832" s="27">
        <v>42072</v>
      </c>
      <c r="K832" s="18">
        <v>730</v>
      </c>
      <c r="L832" s="18" t="s">
        <v>3463</v>
      </c>
      <c r="M832" s="18" t="s">
        <v>10412</v>
      </c>
      <c r="N832" s="27" t="s">
        <v>19</v>
      </c>
      <c r="O832" s="19" t="s">
        <v>10765</v>
      </c>
      <c r="P832" s="27" t="s">
        <v>8047</v>
      </c>
      <c r="Q832" t="s">
        <v>7542</v>
      </c>
      <c r="R832" t="s">
        <v>7543</v>
      </c>
      <c r="S832" s="29" t="s">
        <v>3619</v>
      </c>
      <c r="T832" s="32" t="s">
        <v>5943</v>
      </c>
      <c r="U832" s="18" t="s">
        <v>8897</v>
      </c>
      <c r="V832" s="19" t="s">
        <v>2139</v>
      </c>
      <c r="W832" t="s">
        <v>7568</v>
      </c>
      <c r="X832" s="18" t="s">
        <v>7545</v>
      </c>
      <c r="Y832" s="19"/>
    </row>
    <row r="833" spans="1:25" x14ac:dyDescent="0.2">
      <c r="A833">
        <v>45565</v>
      </c>
      <c r="B833">
        <v>45565</v>
      </c>
      <c r="C833" s="9" t="s">
        <v>26</v>
      </c>
      <c r="D833" s="9" t="s">
        <v>688</v>
      </c>
      <c r="E833" s="9" t="s">
        <v>57</v>
      </c>
      <c r="F833" t="s">
        <v>3624</v>
      </c>
      <c r="G833" t="s">
        <v>3625</v>
      </c>
      <c r="H833" s="18" t="s">
        <v>3626</v>
      </c>
      <c r="I833" s="18" t="s">
        <v>3627</v>
      </c>
      <c r="J833" s="27">
        <v>42072</v>
      </c>
      <c r="K833" s="18">
        <v>731</v>
      </c>
      <c r="L833" s="18" t="s">
        <v>729</v>
      </c>
      <c r="M833" s="18" t="s">
        <v>9197</v>
      </c>
      <c r="N833" s="27" t="s">
        <v>31</v>
      </c>
      <c r="O833" s="19" t="s">
        <v>10800</v>
      </c>
      <c r="P833" s="27" t="s">
        <v>8044</v>
      </c>
      <c r="Q833" t="s">
        <v>7542</v>
      </c>
      <c r="R833" t="s">
        <v>7543</v>
      </c>
      <c r="S833" s="29" t="s">
        <v>3628</v>
      </c>
      <c r="T833" s="32" t="s">
        <v>5944</v>
      </c>
      <c r="U833" s="18" t="s">
        <v>2141</v>
      </c>
      <c r="V833" s="19" t="s">
        <v>2139</v>
      </c>
      <c r="W833" t="s">
        <v>7563</v>
      </c>
      <c r="X833" s="18" t="s">
        <v>7545</v>
      </c>
      <c r="Y833" s="19"/>
    </row>
    <row r="834" spans="1:25" x14ac:dyDescent="0.2">
      <c r="A834">
        <v>45505</v>
      </c>
      <c r="B834">
        <v>45505</v>
      </c>
      <c r="C834" s="9" t="s">
        <v>26</v>
      </c>
      <c r="D834" s="9" t="s">
        <v>56</v>
      </c>
      <c r="E834" s="9" t="s">
        <v>57</v>
      </c>
      <c r="F834" t="s">
        <v>3620</v>
      </c>
      <c r="G834" t="s">
        <v>113</v>
      </c>
      <c r="H834" s="18" t="s">
        <v>3621</v>
      </c>
      <c r="I834" s="18" t="s">
        <v>3622</v>
      </c>
      <c r="J834" s="27">
        <v>42073</v>
      </c>
      <c r="K834" s="18">
        <v>739</v>
      </c>
      <c r="L834" s="27" t="s">
        <v>3471</v>
      </c>
      <c r="M834" t="s">
        <v>393</v>
      </c>
      <c r="N834" s="27" t="s">
        <v>19</v>
      </c>
      <c r="O834" s="19" t="s">
        <v>1950</v>
      </c>
      <c r="P834" s="27" t="s">
        <v>8044</v>
      </c>
      <c r="Q834" t="s">
        <v>7542</v>
      </c>
      <c r="R834" t="s">
        <v>7543</v>
      </c>
      <c r="S834" s="29" t="s">
        <v>3623</v>
      </c>
      <c r="T834" s="32" t="s">
        <v>5945</v>
      </c>
      <c r="U834" s="18" t="s">
        <v>8886</v>
      </c>
      <c r="V834" s="18" t="s">
        <v>2139</v>
      </c>
      <c r="W834" t="s">
        <v>7568</v>
      </c>
      <c r="X834" s="18" t="s">
        <v>7545</v>
      </c>
      <c r="Y834" s="19"/>
    </row>
    <row r="835" spans="1:25" x14ac:dyDescent="0.2">
      <c r="A835">
        <v>45568</v>
      </c>
      <c r="B835">
        <v>45568</v>
      </c>
      <c r="C835" s="9" t="s">
        <v>26</v>
      </c>
      <c r="D835" s="9" t="s">
        <v>4694</v>
      </c>
      <c r="E835" s="9" t="s">
        <v>3366</v>
      </c>
      <c r="F835" t="s">
        <v>1240</v>
      </c>
      <c r="G835" t="s">
        <v>474</v>
      </c>
      <c r="H835" s="18" t="s">
        <v>3647</v>
      </c>
      <c r="I835" s="18" t="s">
        <v>3648</v>
      </c>
      <c r="J835" s="27">
        <v>42079</v>
      </c>
      <c r="K835" s="18">
        <v>731</v>
      </c>
      <c r="L835" s="18" t="s">
        <v>729</v>
      </c>
      <c r="M835" s="18" t="s">
        <v>428</v>
      </c>
      <c r="N835" s="27" t="s">
        <v>31</v>
      </c>
      <c r="O835" s="19" t="s">
        <v>10818</v>
      </c>
      <c r="P835" s="27" t="s">
        <v>8075</v>
      </c>
      <c r="Q835" t="s">
        <v>7542</v>
      </c>
      <c r="R835" t="s">
        <v>7543</v>
      </c>
      <c r="S835" s="29" t="s">
        <v>3649</v>
      </c>
      <c r="T835" s="32" t="s">
        <v>5949</v>
      </c>
      <c r="U835" s="18" t="s">
        <v>8897</v>
      </c>
      <c r="V835" s="19" t="s">
        <v>2139</v>
      </c>
      <c r="W835" t="s">
        <v>7563</v>
      </c>
      <c r="X835" s="18" t="s">
        <v>7545</v>
      </c>
      <c r="Y835" s="19"/>
    </row>
    <row r="836" spans="1:25" x14ac:dyDescent="0.2">
      <c r="A836">
        <v>45586</v>
      </c>
      <c r="B836">
        <v>45586</v>
      </c>
      <c r="C836" s="9" t="s">
        <v>26</v>
      </c>
      <c r="D836" s="9" t="s">
        <v>56</v>
      </c>
      <c r="E836" s="9" t="s">
        <v>2342</v>
      </c>
      <c r="F836" t="s">
        <v>3629</v>
      </c>
      <c r="G836" t="s">
        <v>3630</v>
      </c>
      <c r="H836" s="18" t="s">
        <v>3631</v>
      </c>
      <c r="I836" s="18" t="s">
        <v>3632</v>
      </c>
      <c r="J836" s="27">
        <v>42079</v>
      </c>
      <c r="K836" s="18">
        <v>2702</v>
      </c>
      <c r="L836" s="18" t="s">
        <v>7569</v>
      </c>
      <c r="M836" s="18" t="s">
        <v>403</v>
      </c>
      <c r="N836" s="27" t="s">
        <v>19</v>
      </c>
      <c r="O836" s="19" t="s">
        <v>2449</v>
      </c>
      <c r="P836" s="27" t="s">
        <v>8046</v>
      </c>
      <c r="Q836" t="s">
        <v>7554</v>
      </c>
      <c r="R836" t="s">
        <v>7561</v>
      </c>
      <c r="S836" s="29" t="s">
        <v>3633</v>
      </c>
      <c r="T836" s="32" t="s">
        <v>5947</v>
      </c>
      <c r="U836" s="18" t="s">
        <v>7562</v>
      </c>
      <c r="V836" s="19" t="s">
        <v>2139</v>
      </c>
      <c r="W836" t="s">
        <v>7563</v>
      </c>
      <c r="X836" s="18" t="s">
        <v>7545</v>
      </c>
      <c r="Y836" s="19"/>
    </row>
    <row r="837" spans="1:25" x14ac:dyDescent="0.2">
      <c r="A837">
        <v>92126</v>
      </c>
      <c r="B837">
        <v>92126</v>
      </c>
      <c r="C837" s="9" t="s">
        <v>26</v>
      </c>
      <c r="D837" s="9" t="s">
        <v>56</v>
      </c>
      <c r="E837" s="9" t="s">
        <v>2342</v>
      </c>
      <c r="F837" t="s">
        <v>775</v>
      </c>
      <c r="G837" t="s">
        <v>3634</v>
      </c>
      <c r="H837" s="18" t="s">
        <v>3635</v>
      </c>
      <c r="I837" s="18" t="s">
        <v>3636</v>
      </c>
      <c r="J837" s="27">
        <v>42079</v>
      </c>
      <c r="K837" s="18">
        <v>2699</v>
      </c>
      <c r="L837" s="18" t="s">
        <v>7139</v>
      </c>
      <c r="M837" s="18" t="s">
        <v>8188</v>
      </c>
      <c r="N837" s="27" t="s">
        <v>31</v>
      </c>
      <c r="O837" s="19" t="s">
        <v>2449</v>
      </c>
      <c r="P837" s="27" t="s">
        <v>8046</v>
      </c>
      <c r="Q837" t="s">
        <v>7554</v>
      </c>
      <c r="R837" t="s">
        <v>7561</v>
      </c>
      <c r="S837" s="29" t="s">
        <v>3637</v>
      </c>
      <c r="T837" s="32" t="s">
        <v>5946</v>
      </c>
      <c r="U837" s="18" t="s">
        <v>7562</v>
      </c>
      <c r="V837" s="19" t="s">
        <v>2139</v>
      </c>
      <c r="W837" t="s">
        <v>7558</v>
      </c>
      <c r="X837" s="18" t="s">
        <v>7545</v>
      </c>
      <c r="Y837" s="19"/>
    </row>
    <row r="838" spans="1:25" x14ac:dyDescent="0.2">
      <c r="A838">
        <v>45567</v>
      </c>
      <c r="B838">
        <v>45567</v>
      </c>
      <c r="C838" s="9" t="s">
        <v>26</v>
      </c>
      <c r="D838" s="9" t="s">
        <v>701</v>
      </c>
      <c r="E838" s="9" t="s">
        <v>832</v>
      </c>
      <c r="F838" t="s">
        <v>3638</v>
      </c>
      <c r="G838" t="s">
        <v>1629</v>
      </c>
      <c r="H838" s="18" t="s">
        <v>3639</v>
      </c>
      <c r="I838" s="18" t="s">
        <v>3640</v>
      </c>
      <c r="J838" s="27">
        <v>42079</v>
      </c>
      <c r="K838" s="18">
        <v>1154</v>
      </c>
      <c r="L838" s="18" t="s">
        <v>2557</v>
      </c>
      <c r="M838" s="18" t="s">
        <v>4136</v>
      </c>
      <c r="N838" s="27" t="s">
        <v>19</v>
      </c>
      <c r="O838" s="19" t="s">
        <v>2964</v>
      </c>
      <c r="P838" s="27" t="s">
        <v>8042</v>
      </c>
      <c r="Q838" t="s">
        <v>7549</v>
      </c>
      <c r="R838" t="s">
        <v>7577</v>
      </c>
      <c r="S838" s="29" t="s">
        <v>3641</v>
      </c>
      <c r="T838" s="32" t="s">
        <v>5948</v>
      </c>
      <c r="U838" s="18" t="s">
        <v>3459</v>
      </c>
      <c r="V838" s="18" t="s">
        <v>2139</v>
      </c>
      <c r="W838" t="s">
        <v>7563</v>
      </c>
      <c r="X838" s="18" t="s">
        <v>7545</v>
      </c>
      <c r="Y838" s="18"/>
    </row>
    <row r="839" spans="1:25" x14ac:dyDescent="0.2">
      <c r="A839">
        <v>45588</v>
      </c>
      <c r="B839">
        <v>45588</v>
      </c>
      <c r="C839" s="9" t="s">
        <v>26</v>
      </c>
      <c r="D839" s="9" t="s">
        <v>3475</v>
      </c>
      <c r="E839" s="9" t="s">
        <v>7140</v>
      </c>
      <c r="F839" t="s">
        <v>3654</v>
      </c>
      <c r="G839" t="s">
        <v>3655</v>
      </c>
      <c r="H839" s="18" t="s">
        <v>3161</v>
      </c>
      <c r="I839" s="18" t="s">
        <v>3656</v>
      </c>
      <c r="J839" s="27">
        <v>42086</v>
      </c>
      <c r="K839" s="18">
        <v>735</v>
      </c>
      <c r="L839" s="18" t="s">
        <v>3466</v>
      </c>
      <c r="M839" s="18" t="s">
        <v>9813</v>
      </c>
      <c r="N839" s="27" t="s">
        <v>31</v>
      </c>
      <c r="O839" s="19" t="s">
        <v>10820</v>
      </c>
      <c r="P839" s="27" t="s">
        <v>8055</v>
      </c>
      <c r="Q839" t="s">
        <v>7542</v>
      </c>
      <c r="R839" t="s">
        <v>7543</v>
      </c>
      <c r="S839" s="29" t="s">
        <v>3657</v>
      </c>
      <c r="T839" s="32" t="s">
        <v>5951</v>
      </c>
      <c r="U839" s="18" t="s">
        <v>8897</v>
      </c>
      <c r="V839" s="19" t="s">
        <v>2139</v>
      </c>
      <c r="W839" t="s">
        <v>7568</v>
      </c>
      <c r="X839" s="18" t="s">
        <v>7545</v>
      </c>
      <c r="Y839" s="19"/>
    </row>
    <row r="840" spans="1:25" x14ac:dyDescent="0.2">
      <c r="A840">
        <v>45570</v>
      </c>
      <c r="B840">
        <v>45570</v>
      </c>
      <c r="C840" s="9" t="s">
        <v>26</v>
      </c>
      <c r="D840" s="9" t="s">
        <v>3475</v>
      </c>
      <c r="E840" s="9" t="s">
        <v>35</v>
      </c>
      <c r="F840" t="s">
        <v>3650</v>
      </c>
      <c r="G840" t="s">
        <v>3651</v>
      </c>
      <c r="H840" s="18" t="s">
        <v>159</v>
      </c>
      <c r="I840" s="18" t="s">
        <v>3652</v>
      </c>
      <c r="J840" s="27">
        <v>42086</v>
      </c>
      <c r="K840" s="18">
        <v>735</v>
      </c>
      <c r="L840" s="18" t="s">
        <v>3466</v>
      </c>
      <c r="M840" s="18" t="s">
        <v>2551</v>
      </c>
      <c r="N840" s="27" t="s">
        <v>31</v>
      </c>
      <c r="O840" s="19" t="s">
        <v>10821</v>
      </c>
      <c r="P840" s="27" t="s">
        <v>8047</v>
      </c>
      <c r="Q840" t="s">
        <v>7542</v>
      </c>
      <c r="R840" t="s">
        <v>7543</v>
      </c>
      <c r="S840" s="29" t="s">
        <v>3653</v>
      </c>
      <c r="T840" s="32" t="s">
        <v>5952</v>
      </c>
      <c r="U840" s="18" t="s">
        <v>8897</v>
      </c>
      <c r="V840" s="19" t="s">
        <v>2139</v>
      </c>
      <c r="W840" t="s">
        <v>7568</v>
      </c>
      <c r="X840" s="18" t="s">
        <v>7545</v>
      </c>
      <c r="Y840" s="19"/>
    </row>
    <row r="841" spans="1:25" x14ac:dyDescent="0.2">
      <c r="A841">
        <v>68554</v>
      </c>
      <c r="B841" s="18">
        <v>68554</v>
      </c>
      <c r="C841" s="9" t="s">
        <v>26</v>
      </c>
      <c r="D841" s="9" t="s">
        <v>3380</v>
      </c>
      <c r="E841" s="9" t="s">
        <v>4672</v>
      </c>
      <c r="F841" s="18" t="s">
        <v>798</v>
      </c>
      <c r="G841" t="s">
        <v>3662</v>
      </c>
      <c r="H841" s="18" t="s">
        <v>3663</v>
      </c>
      <c r="I841" s="18" t="s">
        <v>3664</v>
      </c>
      <c r="J841" s="27">
        <v>42093</v>
      </c>
      <c r="K841" s="18">
        <v>731</v>
      </c>
      <c r="L841" s="18" t="s">
        <v>729</v>
      </c>
      <c r="M841" s="18" t="s">
        <v>4129</v>
      </c>
      <c r="N841" s="27" t="s">
        <v>31</v>
      </c>
      <c r="O841" s="19" t="s">
        <v>10731</v>
      </c>
      <c r="P841" s="27" t="s">
        <v>8049</v>
      </c>
      <c r="Q841" t="s">
        <v>7542</v>
      </c>
      <c r="R841" t="s">
        <v>7543</v>
      </c>
      <c r="S841" s="29" t="s">
        <v>3665</v>
      </c>
      <c r="T841" s="32" t="s">
        <v>5954</v>
      </c>
      <c r="U841" s="18" t="s">
        <v>8897</v>
      </c>
      <c r="V841" s="19" t="s">
        <v>2139</v>
      </c>
      <c r="W841" t="s">
        <v>7563</v>
      </c>
      <c r="X841" s="18" t="s">
        <v>7545</v>
      </c>
      <c r="Y841" s="19"/>
    </row>
    <row r="842" spans="1:25" x14ac:dyDescent="0.2">
      <c r="A842">
        <v>45672</v>
      </c>
      <c r="B842" s="18">
        <v>45672</v>
      </c>
      <c r="C842" s="9" t="s">
        <v>9248</v>
      </c>
      <c r="D842" s="9" t="s">
        <v>2339</v>
      </c>
      <c r="E842" s="9" t="s">
        <v>2342</v>
      </c>
      <c r="F842" s="18" t="s">
        <v>3671</v>
      </c>
      <c r="G842" t="s">
        <v>1081</v>
      </c>
      <c r="H842" s="18" t="s">
        <v>3672</v>
      </c>
      <c r="I842" s="18" t="s">
        <v>3673</v>
      </c>
      <c r="J842" s="27">
        <v>42100</v>
      </c>
      <c r="K842" s="18">
        <v>2507</v>
      </c>
      <c r="L842" s="18" t="s">
        <v>6932</v>
      </c>
      <c r="M842" s="18" t="s">
        <v>403</v>
      </c>
      <c r="N842" s="27" t="s">
        <v>19</v>
      </c>
      <c r="O842" s="19" t="s">
        <v>9274</v>
      </c>
      <c r="P842" s="27" t="s">
        <v>8046</v>
      </c>
      <c r="Q842" t="s">
        <v>7554</v>
      </c>
      <c r="R842" t="s">
        <v>7561</v>
      </c>
      <c r="S842" s="29" t="s">
        <v>3674</v>
      </c>
      <c r="T842" s="32" t="s">
        <v>5956</v>
      </c>
      <c r="U842" s="18" t="s">
        <v>7562</v>
      </c>
      <c r="V842" s="19" t="s">
        <v>2138</v>
      </c>
      <c r="W842" t="s">
        <v>7557</v>
      </c>
      <c r="X842" s="18" t="s">
        <v>7545</v>
      </c>
      <c r="Y842" s="19"/>
    </row>
    <row r="843" spans="1:25" x14ac:dyDescent="0.2">
      <c r="A843">
        <v>45646</v>
      </c>
      <c r="B843" s="18">
        <v>45646</v>
      </c>
      <c r="C843" s="9" t="s">
        <v>26</v>
      </c>
      <c r="D843" s="9" t="s">
        <v>701</v>
      </c>
      <c r="E843" s="9" t="s">
        <v>3666</v>
      </c>
      <c r="F843" s="18" t="s">
        <v>9303</v>
      </c>
      <c r="G843" t="s">
        <v>1936</v>
      </c>
      <c r="H843" s="18" t="s">
        <v>3667</v>
      </c>
      <c r="I843" s="18" t="s">
        <v>9304</v>
      </c>
      <c r="J843" s="27">
        <v>42100</v>
      </c>
      <c r="K843" s="18">
        <v>2495</v>
      </c>
      <c r="L843" s="18" t="s">
        <v>3668</v>
      </c>
      <c r="M843" s="18" t="s">
        <v>4150</v>
      </c>
      <c r="N843" s="27" t="s">
        <v>31</v>
      </c>
      <c r="O843" s="19" t="s">
        <v>3669</v>
      </c>
      <c r="P843" s="27" t="s">
        <v>10413</v>
      </c>
      <c r="Q843" t="s">
        <v>7554</v>
      </c>
      <c r="R843" t="s">
        <v>7555</v>
      </c>
      <c r="S843" s="29" t="s">
        <v>9305</v>
      </c>
      <c r="T843" s="32" t="s">
        <v>5955</v>
      </c>
      <c r="U843" s="19" t="s">
        <v>3670</v>
      </c>
      <c r="V843" s="19" t="s">
        <v>2139</v>
      </c>
      <c r="W843" t="s">
        <v>7563</v>
      </c>
      <c r="X843" s="18" t="s">
        <v>7545</v>
      </c>
      <c r="Y843" s="18"/>
    </row>
    <row r="844" spans="1:25" x14ac:dyDescent="0.2">
      <c r="A844">
        <v>45701</v>
      </c>
      <c r="B844" s="18">
        <v>45701</v>
      </c>
      <c r="C844" s="9" t="s">
        <v>26</v>
      </c>
      <c r="D844" s="9" t="s">
        <v>56</v>
      </c>
      <c r="E844" s="9" t="s">
        <v>57</v>
      </c>
      <c r="F844" s="18" t="s">
        <v>3683</v>
      </c>
      <c r="G844" t="s">
        <v>3684</v>
      </c>
      <c r="H844" s="18" t="s">
        <v>2540</v>
      </c>
      <c r="I844" s="18" t="s">
        <v>3685</v>
      </c>
      <c r="J844" s="27">
        <v>42107</v>
      </c>
      <c r="K844" s="18">
        <v>739</v>
      </c>
      <c r="L844" s="18" t="s">
        <v>3471</v>
      </c>
      <c r="M844" s="18" t="s">
        <v>9224</v>
      </c>
      <c r="N844" s="27" t="s">
        <v>31</v>
      </c>
      <c r="O844" s="19" t="s">
        <v>1950</v>
      </c>
      <c r="P844" s="27" t="s">
        <v>8044</v>
      </c>
      <c r="Q844" t="s">
        <v>7542</v>
      </c>
      <c r="R844" t="s">
        <v>7543</v>
      </c>
      <c r="S844" s="29" t="s">
        <v>3686</v>
      </c>
      <c r="T844" s="32" t="s">
        <v>5958</v>
      </c>
      <c r="U844" s="18" t="s">
        <v>8886</v>
      </c>
      <c r="V844" s="18" t="s">
        <v>2139</v>
      </c>
      <c r="W844" t="s">
        <v>7568</v>
      </c>
      <c r="X844" s="18" t="s">
        <v>7545</v>
      </c>
      <c r="Y844" s="19"/>
    </row>
    <row r="845" spans="1:25" x14ac:dyDescent="0.2">
      <c r="A845">
        <v>45700</v>
      </c>
      <c r="B845" s="18">
        <v>45700</v>
      </c>
      <c r="C845" s="9" t="s">
        <v>26</v>
      </c>
      <c r="D845" s="9" t="s">
        <v>2456</v>
      </c>
      <c r="E845" s="9" t="s">
        <v>35</v>
      </c>
      <c r="F845" s="18" t="s">
        <v>3676</v>
      </c>
      <c r="G845" t="s">
        <v>3677</v>
      </c>
      <c r="H845" s="18" t="s">
        <v>1803</v>
      </c>
      <c r="I845" s="18" t="s">
        <v>3678</v>
      </c>
      <c r="J845" s="27">
        <v>42107</v>
      </c>
      <c r="K845" s="18">
        <v>2231</v>
      </c>
      <c r="L845" s="18" t="s">
        <v>3428</v>
      </c>
      <c r="M845" s="18" t="s">
        <v>4134</v>
      </c>
      <c r="N845" s="27" t="s">
        <v>19</v>
      </c>
      <c r="O845" s="19" t="s">
        <v>10765</v>
      </c>
      <c r="P845" s="27" t="s">
        <v>8047</v>
      </c>
      <c r="Q845" t="s">
        <v>7542</v>
      </c>
      <c r="R845" t="s">
        <v>7543</v>
      </c>
      <c r="S845" s="29" t="s">
        <v>3679</v>
      </c>
      <c r="T845" s="32" t="s">
        <v>5959</v>
      </c>
      <c r="U845" s="18" t="s">
        <v>8897</v>
      </c>
      <c r="V845" s="19" t="s">
        <v>2139</v>
      </c>
      <c r="W845" t="s">
        <v>7558</v>
      </c>
      <c r="X845" s="18" t="s">
        <v>7545</v>
      </c>
      <c r="Y845" s="19"/>
    </row>
    <row r="846" spans="1:25" x14ac:dyDescent="0.2">
      <c r="A846">
        <v>45704</v>
      </c>
      <c r="B846" s="18">
        <v>45704</v>
      </c>
      <c r="C846" s="9" t="s">
        <v>26</v>
      </c>
      <c r="D846" s="9" t="s">
        <v>280</v>
      </c>
      <c r="E846" s="9" t="s">
        <v>35</v>
      </c>
      <c r="F846" s="18" t="s">
        <v>45</v>
      </c>
      <c r="G846" t="s">
        <v>2685</v>
      </c>
      <c r="H846" s="18" t="s">
        <v>3680</v>
      </c>
      <c r="I846" s="18" t="s">
        <v>3681</v>
      </c>
      <c r="J846" s="27">
        <v>42107</v>
      </c>
      <c r="K846" s="18">
        <v>730</v>
      </c>
      <c r="L846" s="18" t="s">
        <v>3463</v>
      </c>
      <c r="M846" s="18" t="s">
        <v>7144</v>
      </c>
      <c r="N846" s="27" t="s">
        <v>19</v>
      </c>
      <c r="O846" s="19" t="s">
        <v>10761</v>
      </c>
      <c r="P846" s="27" t="s">
        <v>8047</v>
      </c>
      <c r="Q846" t="s">
        <v>7542</v>
      </c>
      <c r="R846" t="s">
        <v>7543</v>
      </c>
      <c r="S846" s="29" t="s">
        <v>3682</v>
      </c>
      <c r="T846" s="32" t="s">
        <v>5960</v>
      </c>
      <c r="U846" s="18" t="s">
        <v>8897</v>
      </c>
      <c r="V846" s="19" t="s">
        <v>2139</v>
      </c>
      <c r="W846" t="s">
        <v>7568</v>
      </c>
      <c r="X846" s="18" t="s">
        <v>7545</v>
      </c>
      <c r="Y846" s="19"/>
    </row>
    <row r="847" spans="1:25" x14ac:dyDescent="0.2">
      <c r="A847">
        <v>45725</v>
      </c>
      <c r="B847" s="18">
        <v>45725</v>
      </c>
      <c r="C847" s="9" t="s">
        <v>26</v>
      </c>
      <c r="D847" s="9" t="s">
        <v>3442</v>
      </c>
      <c r="E847" s="9" t="s">
        <v>3443</v>
      </c>
      <c r="F847" s="18" t="s">
        <v>3691</v>
      </c>
      <c r="G847" t="s">
        <v>3692</v>
      </c>
      <c r="H847" s="18" t="s">
        <v>3693</v>
      </c>
      <c r="I847" s="18" t="s">
        <v>3694</v>
      </c>
      <c r="J847" s="27">
        <v>42107</v>
      </c>
      <c r="K847" s="18">
        <v>731</v>
      </c>
      <c r="L847" s="18" t="s">
        <v>729</v>
      </c>
      <c r="M847" s="18" t="s">
        <v>2764</v>
      </c>
      <c r="N847" s="27" t="s">
        <v>19</v>
      </c>
      <c r="O847" s="19" t="s">
        <v>10791</v>
      </c>
      <c r="P847" s="27" t="s">
        <v>8054</v>
      </c>
      <c r="Q847" t="s">
        <v>7542</v>
      </c>
      <c r="R847" t="s">
        <v>7543</v>
      </c>
      <c r="S847" s="29" t="s">
        <v>3695</v>
      </c>
      <c r="T847" s="32" t="s">
        <v>5961</v>
      </c>
      <c r="U847" s="18" t="s">
        <v>2141</v>
      </c>
      <c r="V847" s="18" t="s">
        <v>2139</v>
      </c>
      <c r="W847" t="s">
        <v>7563</v>
      </c>
      <c r="X847" s="18" t="s">
        <v>7545</v>
      </c>
      <c r="Y847" s="19"/>
    </row>
    <row r="848" spans="1:25" x14ac:dyDescent="0.2">
      <c r="A848">
        <v>92101</v>
      </c>
      <c r="B848" s="18">
        <v>92101</v>
      </c>
      <c r="C848" s="9" t="s">
        <v>9248</v>
      </c>
      <c r="D848" s="9" t="s">
        <v>56</v>
      </c>
      <c r="E848" s="9" t="s">
        <v>57</v>
      </c>
      <c r="F848" s="18" t="s">
        <v>30</v>
      </c>
      <c r="G848" t="s">
        <v>3687</v>
      </c>
      <c r="H848" s="18" t="s">
        <v>3688</v>
      </c>
      <c r="I848" s="18" t="s">
        <v>3689</v>
      </c>
      <c r="J848" s="27">
        <v>42107</v>
      </c>
      <c r="K848" s="18">
        <v>741</v>
      </c>
      <c r="L848" s="18" t="s">
        <v>2955</v>
      </c>
      <c r="M848" s="18" t="s">
        <v>2954</v>
      </c>
      <c r="N848" s="27" t="s">
        <v>31</v>
      </c>
      <c r="O848" s="18" t="s">
        <v>9252</v>
      </c>
      <c r="P848" s="27" t="s">
        <v>8044</v>
      </c>
      <c r="Q848" t="s">
        <v>7542</v>
      </c>
      <c r="R848" t="s">
        <v>7543</v>
      </c>
      <c r="S848" s="29" t="s">
        <v>3690</v>
      </c>
      <c r="T848" s="32" t="s">
        <v>5957</v>
      </c>
      <c r="U848" s="18" t="s">
        <v>8886</v>
      </c>
      <c r="V848" s="19" t="s">
        <v>2138</v>
      </c>
      <c r="W848" t="s">
        <v>7548</v>
      </c>
      <c r="X848" s="18" t="s">
        <v>7545</v>
      </c>
      <c r="Y848" s="18"/>
    </row>
    <row r="849" spans="1:25" x14ac:dyDescent="0.2">
      <c r="A849">
        <v>45719</v>
      </c>
      <c r="B849" s="18">
        <v>45719</v>
      </c>
      <c r="C849" s="9" t="s">
        <v>9248</v>
      </c>
      <c r="D849" s="9" t="s">
        <v>2339</v>
      </c>
      <c r="E849" s="9" t="s">
        <v>8194</v>
      </c>
      <c r="F849" s="18" t="s">
        <v>3696</v>
      </c>
      <c r="G849" s="18" t="s">
        <v>3697</v>
      </c>
      <c r="H849" s="18" t="s">
        <v>3698</v>
      </c>
      <c r="I849" s="18" t="s">
        <v>3699</v>
      </c>
      <c r="J849" s="27">
        <v>42108</v>
      </c>
      <c r="K849" s="18">
        <v>692</v>
      </c>
      <c r="L849" s="18" t="s">
        <v>8231</v>
      </c>
      <c r="M849" s="18" t="s">
        <v>9432</v>
      </c>
      <c r="N849" s="27" t="s">
        <v>19</v>
      </c>
      <c r="O849" s="18" t="s">
        <v>9282</v>
      </c>
      <c r="P849" s="27" t="s">
        <v>9180</v>
      </c>
      <c r="Q849" t="s">
        <v>7571</v>
      </c>
      <c r="R849" t="s">
        <v>7555</v>
      </c>
      <c r="S849" s="29" t="s">
        <v>3700</v>
      </c>
      <c r="T849" s="32" t="s">
        <v>5962</v>
      </c>
      <c r="U849" s="18" t="s">
        <v>8169</v>
      </c>
      <c r="V849" s="19" t="s">
        <v>2138</v>
      </c>
      <c r="W849" t="s">
        <v>7557</v>
      </c>
      <c r="X849" s="18" t="s">
        <v>7545</v>
      </c>
      <c r="Y849" s="18"/>
    </row>
    <row r="850" spans="1:25" x14ac:dyDescent="0.2">
      <c r="A850">
        <v>45773</v>
      </c>
      <c r="B850" s="18">
        <v>45773</v>
      </c>
      <c r="C850" s="9" t="s">
        <v>26</v>
      </c>
      <c r="D850" s="9" t="s">
        <v>56</v>
      </c>
      <c r="E850" s="9" t="s">
        <v>57</v>
      </c>
      <c r="F850" s="18" t="s">
        <v>3711</v>
      </c>
      <c r="G850" s="18" t="s">
        <v>3712</v>
      </c>
      <c r="H850" s="18" t="s">
        <v>913</v>
      </c>
      <c r="I850" s="18" t="s">
        <v>3713</v>
      </c>
      <c r="J850" s="27">
        <v>42114</v>
      </c>
      <c r="K850" s="18">
        <v>736</v>
      </c>
      <c r="L850" s="18" t="s">
        <v>2446</v>
      </c>
      <c r="M850" s="18" t="s">
        <v>2954</v>
      </c>
      <c r="N850" s="27" t="s">
        <v>19</v>
      </c>
      <c r="O850" s="19" t="s">
        <v>1950</v>
      </c>
      <c r="P850" s="27" t="s">
        <v>8044</v>
      </c>
      <c r="Q850" t="s">
        <v>7542</v>
      </c>
      <c r="R850" t="s">
        <v>7543</v>
      </c>
      <c r="S850" s="29" t="s">
        <v>3714</v>
      </c>
      <c r="T850" s="32" t="s">
        <v>5963</v>
      </c>
      <c r="U850" s="18" t="s">
        <v>8886</v>
      </c>
      <c r="V850" s="19" t="s">
        <v>2139</v>
      </c>
      <c r="W850" t="s">
        <v>7563</v>
      </c>
      <c r="X850" s="18" t="s">
        <v>7545</v>
      </c>
      <c r="Y850" s="19"/>
    </row>
    <row r="851" spans="1:25" x14ac:dyDescent="0.2">
      <c r="A851">
        <v>45709</v>
      </c>
      <c r="B851" s="18">
        <v>45709</v>
      </c>
      <c r="C851" s="9" t="s">
        <v>26</v>
      </c>
      <c r="D851" s="9" t="s">
        <v>56</v>
      </c>
      <c r="E851" s="9" t="s">
        <v>57</v>
      </c>
      <c r="F851" s="18" t="s">
        <v>143</v>
      </c>
      <c r="G851" s="18" t="s">
        <v>3707</v>
      </c>
      <c r="H851" s="18" t="s">
        <v>3708</v>
      </c>
      <c r="I851" s="18" t="s">
        <v>3709</v>
      </c>
      <c r="J851" s="27">
        <v>42114</v>
      </c>
      <c r="K851" s="18">
        <v>731</v>
      </c>
      <c r="L851" s="18" t="s">
        <v>729</v>
      </c>
      <c r="M851" s="18" t="s">
        <v>948</v>
      </c>
      <c r="N851" s="27" t="s">
        <v>31</v>
      </c>
      <c r="O851" s="19" t="s">
        <v>1950</v>
      </c>
      <c r="P851" s="27" t="s">
        <v>8044</v>
      </c>
      <c r="Q851" t="s">
        <v>7542</v>
      </c>
      <c r="R851" t="s">
        <v>7543</v>
      </c>
      <c r="S851" s="29" t="s">
        <v>3710</v>
      </c>
      <c r="T851" s="32" t="s">
        <v>5964</v>
      </c>
      <c r="U851" s="18" t="s">
        <v>8886</v>
      </c>
      <c r="V851" s="27" t="s">
        <v>2139</v>
      </c>
      <c r="W851" t="s">
        <v>7563</v>
      </c>
      <c r="X851" s="18" t="s">
        <v>7545</v>
      </c>
      <c r="Y851" s="19"/>
    </row>
    <row r="852" spans="1:25" x14ac:dyDescent="0.2">
      <c r="A852">
        <v>45708</v>
      </c>
      <c r="B852" s="18">
        <v>45708</v>
      </c>
      <c r="C852" s="9" t="s">
        <v>26</v>
      </c>
      <c r="D852" s="9" t="s">
        <v>2456</v>
      </c>
      <c r="E852" s="9" t="s">
        <v>35</v>
      </c>
      <c r="F852" s="18" t="s">
        <v>87</v>
      </c>
      <c r="G852" s="18" t="s">
        <v>3703</v>
      </c>
      <c r="H852" s="18" t="s">
        <v>3704</v>
      </c>
      <c r="I852" s="18" t="s">
        <v>3705</v>
      </c>
      <c r="J852" s="27">
        <v>42114</v>
      </c>
      <c r="K852" s="18">
        <v>730</v>
      </c>
      <c r="L852" s="18" t="s">
        <v>3463</v>
      </c>
      <c r="M852" s="18" t="s">
        <v>10412</v>
      </c>
      <c r="N852" s="27" t="s">
        <v>19</v>
      </c>
      <c r="O852" s="19" t="s">
        <v>10765</v>
      </c>
      <c r="P852" s="27" t="s">
        <v>8047</v>
      </c>
      <c r="Q852" t="s">
        <v>7542</v>
      </c>
      <c r="R852" t="s">
        <v>7543</v>
      </c>
      <c r="S852" s="29" t="s">
        <v>3706</v>
      </c>
      <c r="T852" s="32" t="s">
        <v>5965</v>
      </c>
      <c r="U852" s="18" t="s">
        <v>8897</v>
      </c>
      <c r="V852" s="19" t="s">
        <v>2139</v>
      </c>
      <c r="W852" t="s">
        <v>7568</v>
      </c>
      <c r="X852" s="18" t="s">
        <v>7545</v>
      </c>
      <c r="Y852" s="19"/>
    </row>
    <row r="853" spans="1:25" x14ac:dyDescent="0.2">
      <c r="A853">
        <v>45712</v>
      </c>
      <c r="B853">
        <v>45712</v>
      </c>
      <c r="C853" s="9" t="s">
        <v>26</v>
      </c>
      <c r="D853" s="9" t="s">
        <v>1928</v>
      </c>
      <c r="E853" s="9" t="s">
        <v>7140</v>
      </c>
      <c r="F853" s="18" t="s">
        <v>1208</v>
      </c>
      <c r="G853" s="18" t="s">
        <v>3757</v>
      </c>
      <c r="H853" s="18" t="s">
        <v>165</v>
      </c>
      <c r="I853" s="18" t="s">
        <v>3758</v>
      </c>
      <c r="J853" s="27">
        <v>42121</v>
      </c>
      <c r="K853" s="18">
        <v>736</v>
      </c>
      <c r="L853" s="18" t="s">
        <v>2446</v>
      </c>
      <c r="M853" s="18" t="s">
        <v>7583</v>
      </c>
      <c r="N853" s="27" t="s">
        <v>19</v>
      </c>
      <c r="O853" s="19" t="s">
        <v>10802</v>
      </c>
      <c r="P853" s="27" t="s">
        <v>8055</v>
      </c>
      <c r="Q853" t="s">
        <v>7542</v>
      </c>
      <c r="R853" t="s">
        <v>7543</v>
      </c>
      <c r="S853" s="29" t="s">
        <v>3759</v>
      </c>
      <c r="T853" s="32" t="s">
        <v>5969</v>
      </c>
      <c r="U853" s="18" t="s">
        <v>8886</v>
      </c>
      <c r="V853" s="18" t="s">
        <v>2139</v>
      </c>
      <c r="W853" t="s">
        <v>7563</v>
      </c>
      <c r="X853" s="18" t="s">
        <v>7545</v>
      </c>
      <c r="Y853" s="19"/>
    </row>
    <row r="854" spans="1:25" x14ac:dyDescent="0.2">
      <c r="A854">
        <v>45714</v>
      </c>
      <c r="B854">
        <v>45714</v>
      </c>
      <c r="C854" s="9" t="s">
        <v>26</v>
      </c>
      <c r="D854" s="9" t="s">
        <v>3283</v>
      </c>
      <c r="E854" s="9" t="s">
        <v>3284</v>
      </c>
      <c r="F854" s="18" t="s">
        <v>617</v>
      </c>
      <c r="G854" s="18" t="s">
        <v>3760</v>
      </c>
      <c r="H854" s="18" t="s">
        <v>4697</v>
      </c>
      <c r="I854" s="18" t="s">
        <v>3761</v>
      </c>
      <c r="J854" s="27">
        <v>42121</v>
      </c>
      <c r="K854" s="18">
        <v>2231</v>
      </c>
      <c r="L854" s="18" t="s">
        <v>3428</v>
      </c>
      <c r="M854" s="18" t="s">
        <v>8228</v>
      </c>
      <c r="N854" s="27" t="s">
        <v>19</v>
      </c>
      <c r="O854" s="19" t="s">
        <v>10817</v>
      </c>
      <c r="P854" s="27" t="s">
        <v>8074</v>
      </c>
      <c r="Q854" t="s">
        <v>7542</v>
      </c>
      <c r="R854" t="s">
        <v>7543</v>
      </c>
      <c r="S854" s="29" t="s">
        <v>3762</v>
      </c>
      <c r="T854" s="32" t="s">
        <v>5970</v>
      </c>
      <c r="U854" s="18" t="s">
        <v>8886</v>
      </c>
      <c r="V854" s="19" t="s">
        <v>2139</v>
      </c>
      <c r="W854" t="s">
        <v>7558</v>
      </c>
      <c r="X854" s="18" t="s">
        <v>7545</v>
      </c>
      <c r="Y854" s="19"/>
    </row>
    <row r="855" spans="1:25" x14ac:dyDescent="0.2">
      <c r="A855">
        <v>45812</v>
      </c>
      <c r="B855">
        <v>45812</v>
      </c>
      <c r="C855" s="9" t="s">
        <v>26</v>
      </c>
      <c r="D855" s="9" t="s">
        <v>9828</v>
      </c>
      <c r="E855" s="9" t="s">
        <v>9829</v>
      </c>
      <c r="F855" s="18" t="s">
        <v>3748</v>
      </c>
      <c r="G855" s="18" t="s">
        <v>3749</v>
      </c>
      <c r="H855" s="18" t="s">
        <v>3750</v>
      </c>
      <c r="I855" s="18" t="s">
        <v>3751</v>
      </c>
      <c r="J855" s="27">
        <v>42121</v>
      </c>
      <c r="K855" s="18">
        <v>731</v>
      </c>
      <c r="L855" s="18" t="s">
        <v>729</v>
      </c>
      <c r="M855" s="18" t="s">
        <v>7151</v>
      </c>
      <c r="N855" s="27" t="s">
        <v>19</v>
      </c>
      <c r="O855" s="19" t="s">
        <v>10813</v>
      </c>
      <c r="P855" s="27" t="s">
        <v>10379</v>
      </c>
      <c r="Q855" t="s">
        <v>7542</v>
      </c>
      <c r="R855" t="s">
        <v>7543</v>
      </c>
      <c r="S855" s="29" t="s">
        <v>3752</v>
      </c>
      <c r="T855" s="32" t="s">
        <v>5972</v>
      </c>
      <c r="U855" s="18" t="s">
        <v>8897</v>
      </c>
      <c r="V855" s="19" t="s">
        <v>2139</v>
      </c>
      <c r="W855" t="s">
        <v>7563</v>
      </c>
      <c r="X855" s="18" t="s">
        <v>7545</v>
      </c>
      <c r="Y855" s="19"/>
    </row>
    <row r="856" spans="1:25" x14ac:dyDescent="0.2">
      <c r="A856">
        <v>45705</v>
      </c>
      <c r="B856">
        <v>45705</v>
      </c>
      <c r="C856" s="9" t="s">
        <v>26</v>
      </c>
      <c r="D856" s="9" t="s">
        <v>114</v>
      </c>
      <c r="E856" s="9" t="s">
        <v>35</v>
      </c>
      <c r="F856" s="18" t="s">
        <v>1232</v>
      </c>
      <c r="G856" s="18" t="s">
        <v>3745</v>
      </c>
      <c r="H856" s="18" t="s">
        <v>64</v>
      </c>
      <c r="I856" s="18" t="s">
        <v>3746</v>
      </c>
      <c r="J856" s="27">
        <v>42121</v>
      </c>
      <c r="K856" s="18">
        <v>736</v>
      </c>
      <c r="L856" s="18" t="s">
        <v>2446</v>
      </c>
      <c r="M856" s="18" t="s">
        <v>4327</v>
      </c>
      <c r="N856" s="27" t="s">
        <v>31</v>
      </c>
      <c r="O856" s="19" t="s">
        <v>10764</v>
      </c>
      <c r="P856" s="27" t="s">
        <v>8047</v>
      </c>
      <c r="Q856" t="s">
        <v>7542</v>
      </c>
      <c r="R856" t="s">
        <v>7543</v>
      </c>
      <c r="S856" s="29" t="s">
        <v>3747</v>
      </c>
      <c r="T856" s="32" t="s">
        <v>5975</v>
      </c>
      <c r="U856" s="18" t="s">
        <v>8897</v>
      </c>
      <c r="V856" s="19" t="s">
        <v>2139</v>
      </c>
      <c r="W856" t="s">
        <v>7563</v>
      </c>
      <c r="X856" s="18" t="s">
        <v>7545</v>
      </c>
      <c r="Y856" s="19"/>
    </row>
    <row r="857" spans="1:25" x14ac:dyDescent="0.2">
      <c r="A857">
        <v>45813</v>
      </c>
      <c r="B857">
        <v>45813</v>
      </c>
      <c r="C857" s="9" t="s">
        <v>26</v>
      </c>
      <c r="D857" s="9" t="s">
        <v>2456</v>
      </c>
      <c r="E857" s="9" t="s">
        <v>35</v>
      </c>
      <c r="F857" s="18" t="s">
        <v>3753</v>
      </c>
      <c r="G857" s="18" t="s">
        <v>3603</v>
      </c>
      <c r="H857" s="18" t="s">
        <v>3754</v>
      </c>
      <c r="I857" s="18" t="s">
        <v>3755</v>
      </c>
      <c r="J857" s="27">
        <v>42121</v>
      </c>
      <c r="K857" s="18">
        <v>731</v>
      </c>
      <c r="L857" s="18" t="s">
        <v>729</v>
      </c>
      <c r="M857" s="18" t="s">
        <v>4134</v>
      </c>
      <c r="N857" s="27" t="s">
        <v>19</v>
      </c>
      <c r="O857" s="19" t="s">
        <v>10765</v>
      </c>
      <c r="P857" s="27" t="s">
        <v>8047</v>
      </c>
      <c r="Q857" t="s">
        <v>7542</v>
      </c>
      <c r="R857" t="s">
        <v>7543</v>
      </c>
      <c r="S857" s="29" t="s">
        <v>3756</v>
      </c>
      <c r="T857" s="32" t="s">
        <v>5971</v>
      </c>
      <c r="U857" s="18" t="s">
        <v>8897</v>
      </c>
      <c r="V857" s="19" t="s">
        <v>2139</v>
      </c>
      <c r="W857" t="s">
        <v>7563</v>
      </c>
      <c r="X857" s="18" t="s">
        <v>7545</v>
      </c>
      <c r="Y857" s="19"/>
    </row>
    <row r="858" spans="1:25" x14ac:dyDescent="0.2">
      <c r="A858">
        <v>45762</v>
      </c>
      <c r="B858">
        <v>45762</v>
      </c>
      <c r="C858" s="9" t="s">
        <v>26</v>
      </c>
      <c r="D858" s="9" t="s">
        <v>3434</v>
      </c>
      <c r="E858" s="9" t="s">
        <v>16</v>
      </c>
      <c r="F858" s="18" t="s">
        <v>2990</v>
      </c>
      <c r="G858" s="18" t="s">
        <v>728</v>
      </c>
      <c r="H858" s="18" t="s">
        <v>3718</v>
      </c>
      <c r="I858" s="18" t="s">
        <v>3719</v>
      </c>
      <c r="J858" s="27">
        <v>42121</v>
      </c>
      <c r="K858" s="18">
        <v>730</v>
      </c>
      <c r="L858" s="18" t="s">
        <v>3463</v>
      </c>
      <c r="M858" s="18" t="s">
        <v>4328</v>
      </c>
      <c r="N858" s="27" t="s">
        <v>19</v>
      </c>
      <c r="O858" s="19" t="s">
        <v>10758</v>
      </c>
      <c r="P858" s="27" t="s">
        <v>8037</v>
      </c>
      <c r="Q858" t="s">
        <v>7542</v>
      </c>
      <c r="R858" t="s">
        <v>7543</v>
      </c>
      <c r="S858" s="29" t="s">
        <v>3720</v>
      </c>
      <c r="T858" s="32" t="s">
        <v>5974</v>
      </c>
      <c r="U858" s="18" t="s">
        <v>8897</v>
      </c>
      <c r="V858" s="19" t="s">
        <v>2139</v>
      </c>
      <c r="W858" t="s">
        <v>7568</v>
      </c>
      <c r="X858" s="18" t="s">
        <v>7545</v>
      </c>
      <c r="Y858" s="19"/>
    </row>
    <row r="859" spans="1:25" x14ac:dyDescent="0.2">
      <c r="A859">
        <v>45761</v>
      </c>
      <c r="B859">
        <v>45761</v>
      </c>
      <c r="C859" s="9" t="s">
        <v>26</v>
      </c>
      <c r="D859" s="9" t="s">
        <v>2982</v>
      </c>
      <c r="E859" s="9" t="s">
        <v>35</v>
      </c>
      <c r="F859" s="18" t="s">
        <v>239</v>
      </c>
      <c r="G859" s="18" t="s">
        <v>3715</v>
      </c>
      <c r="H859" s="18" t="s">
        <v>1938</v>
      </c>
      <c r="I859" s="18" t="s">
        <v>3716</v>
      </c>
      <c r="J859" s="27">
        <v>42121</v>
      </c>
      <c r="K859" s="18">
        <v>731</v>
      </c>
      <c r="L859" s="18" t="s">
        <v>729</v>
      </c>
      <c r="M859" s="18" t="s">
        <v>7145</v>
      </c>
      <c r="N859" s="27" t="s">
        <v>31</v>
      </c>
      <c r="O859" s="19" t="s">
        <v>10767</v>
      </c>
      <c r="P859" s="27" t="s">
        <v>8047</v>
      </c>
      <c r="Q859" t="s">
        <v>7542</v>
      </c>
      <c r="R859" t="s">
        <v>7543</v>
      </c>
      <c r="S859" s="29" t="s">
        <v>3717</v>
      </c>
      <c r="T859" s="32" t="s">
        <v>5973</v>
      </c>
      <c r="U859" s="18" t="s">
        <v>8897</v>
      </c>
      <c r="V859" s="19" t="s">
        <v>2139</v>
      </c>
      <c r="W859" t="s">
        <v>7563</v>
      </c>
      <c r="X859" s="18" t="s">
        <v>7545</v>
      </c>
      <c r="Y859" s="19"/>
    </row>
    <row r="860" spans="1:25" x14ac:dyDescent="0.2">
      <c r="A860">
        <v>45715</v>
      </c>
      <c r="B860">
        <v>45715</v>
      </c>
      <c r="C860" s="9" t="s">
        <v>26</v>
      </c>
      <c r="D860" s="9" t="s">
        <v>3380</v>
      </c>
      <c r="E860" s="9" t="s">
        <v>9233</v>
      </c>
      <c r="F860" s="18" t="s">
        <v>3763</v>
      </c>
      <c r="G860" s="18" t="s">
        <v>3764</v>
      </c>
      <c r="H860" s="18" t="s">
        <v>3765</v>
      </c>
      <c r="I860" s="18" t="s">
        <v>3766</v>
      </c>
      <c r="J860" s="27">
        <v>42121</v>
      </c>
      <c r="K860" s="18">
        <v>1720</v>
      </c>
      <c r="L860" s="18" t="s">
        <v>3904</v>
      </c>
      <c r="M860" s="18" t="s">
        <v>2782</v>
      </c>
      <c r="N860" s="27" t="s">
        <v>19</v>
      </c>
      <c r="O860" s="19" t="s">
        <v>10814</v>
      </c>
      <c r="P860" s="27" t="s">
        <v>9232</v>
      </c>
      <c r="Q860" t="s">
        <v>7551</v>
      </c>
      <c r="R860" t="s">
        <v>7552</v>
      </c>
      <c r="S860" s="29" t="s">
        <v>3767</v>
      </c>
      <c r="T860" s="32" t="s">
        <v>5977</v>
      </c>
      <c r="U860" s="18" t="s">
        <v>8181</v>
      </c>
      <c r="V860" s="19" t="s">
        <v>2139</v>
      </c>
      <c r="W860" t="s">
        <v>7568</v>
      </c>
      <c r="X860" s="18" t="s">
        <v>7545</v>
      </c>
      <c r="Y860" s="19"/>
    </row>
    <row r="861" spans="1:25" x14ac:dyDescent="0.2">
      <c r="A861">
        <v>45820</v>
      </c>
      <c r="B861">
        <v>45820</v>
      </c>
      <c r="C861" s="9" t="s">
        <v>26</v>
      </c>
      <c r="D861" s="9" t="s">
        <v>2339</v>
      </c>
      <c r="E861" s="9" t="s">
        <v>4679</v>
      </c>
      <c r="F861" s="18" t="s">
        <v>3739</v>
      </c>
      <c r="G861" s="18" t="s">
        <v>3740</v>
      </c>
      <c r="H861" s="18" t="s">
        <v>3741</v>
      </c>
      <c r="I861" s="18" t="s">
        <v>3742</v>
      </c>
      <c r="J861" s="27">
        <v>42121</v>
      </c>
      <c r="K861" s="18">
        <v>2689</v>
      </c>
      <c r="L861" s="18" t="s">
        <v>7611</v>
      </c>
      <c r="M861" s="18" t="s">
        <v>6590</v>
      </c>
      <c r="N861" s="27" t="s">
        <v>31</v>
      </c>
      <c r="O861" s="19" t="s">
        <v>4680</v>
      </c>
      <c r="P861" s="27" t="s">
        <v>8196</v>
      </c>
      <c r="Q861" t="s">
        <v>7571</v>
      </c>
      <c r="R861" t="s">
        <v>7561</v>
      </c>
      <c r="S861" s="29" t="s">
        <v>3743</v>
      </c>
      <c r="T861" s="32" t="s">
        <v>5968</v>
      </c>
      <c r="U861" s="18" t="s">
        <v>7562</v>
      </c>
      <c r="V861" s="19" t="s">
        <v>2139</v>
      </c>
      <c r="W861" t="s">
        <v>7558</v>
      </c>
      <c r="X861" s="18" t="s">
        <v>7545</v>
      </c>
      <c r="Y861" s="27"/>
    </row>
    <row r="862" spans="1:25" x14ac:dyDescent="0.2">
      <c r="A862">
        <v>45775</v>
      </c>
      <c r="B862">
        <v>45775</v>
      </c>
      <c r="C862" s="9" t="s">
        <v>26</v>
      </c>
      <c r="D862" s="9" t="s">
        <v>2339</v>
      </c>
      <c r="E862" s="9" t="s">
        <v>3439</v>
      </c>
      <c r="F862" s="18" t="s">
        <v>3728</v>
      </c>
      <c r="G862" s="18" t="s">
        <v>3729</v>
      </c>
      <c r="H862" s="18" t="s">
        <v>3730</v>
      </c>
      <c r="I862" s="18" t="s">
        <v>3731</v>
      </c>
      <c r="J862" s="27">
        <v>42121</v>
      </c>
      <c r="K862" s="18">
        <v>689</v>
      </c>
      <c r="L862" s="18" t="s">
        <v>8180</v>
      </c>
      <c r="M862" s="18" t="s">
        <v>4692</v>
      </c>
      <c r="N862" s="27" t="s">
        <v>19</v>
      </c>
      <c r="O862" s="19" t="s">
        <v>3440</v>
      </c>
      <c r="P862" s="27" t="s">
        <v>8053</v>
      </c>
      <c r="Q862" t="s">
        <v>7554</v>
      </c>
      <c r="R862" t="s">
        <v>7555</v>
      </c>
      <c r="S862" s="29" t="s">
        <v>3732</v>
      </c>
      <c r="T862" s="32" t="s">
        <v>5967</v>
      </c>
      <c r="U862" s="18" t="s">
        <v>8956</v>
      </c>
      <c r="V862" s="19" t="s">
        <v>2139</v>
      </c>
      <c r="W862" t="s">
        <v>7563</v>
      </c>
      <c r="X862" s="18" t="s">
        <v>7545</v>
      </c>
      <c r="Y862" s="27"/>
    </row>
    <row r="863" spans="1:25" x14ac:dyDescent="0.2">
      <c r="A863">
        <v>45814</v>
      </c>
      <c r="B863">
        <v>45814</v>
      </c>
      <c r="C863" s="9" t="s">
        <v>26</v>
      </c>
      <c r="D863" s="9" t="s">
        <v>701</v>
      </c>
      <c r="E863" s="9" t="s">
        <v>3721</v>
      </c>
      <c r="F863" s="18" t="s">
        <v>3722</v>
      </c>
      <c r="G863" s="18" t="s">
        <v>3723</v>
      </c>
      <c r="H863" s="18" t="s">
        <v>216</v>
      </c>
      <c r="I863" s="18" t="s">
        <v>3724</v>
      </c>
      <c r="J863" s="27">
        <v>42121</v>
      </c>
      <c r="K863" s="18">
        <v>1135</v>
      </c>
      <c r="L863" s="18" t="s">
        <v>3725</v>
      </c>
      <c r="M863" s="18" t="s">
        <v>7152</v>
      </c>
      <c r="N863" s="27" t="s">
        <v>31</v>
      </c>
      <c r="O863" s="19" t="s">
        <v>3726</v>
      </c>
      <c r="P863" s="27" t="s">
        <v>8040</v>
      </c>
      <c r="Q863" t="s">
        <v>7549</v>
      </c>
      <c r="R863" t="s">
        <v>7577</v>
      </c>
      <c r="S863" s="29" t="s">
        <v>3727</v>
      </c>
      <c r="T863" s="32" t="s">
        <v>5966</v>
      </c>
      <c r="U863" s="18" t="s">
        <v>3460</v>
      </c>
      <c r="V863" s="19" t="s">
        <v>2139</v>
      </c>
      <c r="W863" t="s">
        <v>7563</v>
      </c>
      <c r="X863" s="18" t="s">
        <v>8173</v>
      </c>
      <c r="Y863" s="18"/>
    </row>
    <row r="864" spans="1:25" x14ac:dyDescent="0.2">
      <c r="A864">
        <v>45819</v>
      </c>
      <c r="B864">
        <v>45819</v>
      </c>
      <c r="C864" s="9" t="s">
        <v>26</v>
      </c>
      <c r="D864" s="9" t="s">
        <v>2339</v>
      </c>
      <c r="E864" s="9" t="s">
        <v>8194</v>
      </c>
      <c r="F864" s="18" t="s">
        <v>3733</v>
      </c>
      <c r="G864" s="18" t="s">
        <v>3734</v>
      </c>
      <c r="H864" s="18" t="s">
        <v>3735</v>
      </c>
      <c r="I864" s="18" t="s">
        <v>3736</v>
      </c>
      <c r="J864" s="27">
        <v>42121</v>
      </c>
      <c r="K864" s="18">
        <v>2480</v>
      </c>
      <c r="L864" s="18" t="s">
        <v>4140</v>
      </c>
      <c r="M864" s="18" t="s">
        <v>3737</v>
      </c>
      <c r="N864" s="27" t="s">
        <v>19</v>
      </c>
      <c r="O864" s="19" t="s">
        <v>8217</v>
      </c>
      <c r="P864" s="27" t="s">
        <v>9180</v>
      </c>
      <c r="Q864" t="s">
        <v>7571</v>
      </c>
      <c r="R864" t="s">
        <v>7543</v>
      </c>
      <c r="S864" s="29" t="s">
        <v>3738</v>
      </c>
      <c r="T864" s="32" t="s">
        <v>5976</v>
      </c>
      <c r="U864" s="18" t="s">
        <v>8169</v>
      </c>
      <c r="V864" s="19" t="s">
        <v>2139</v>
      </c>
      <c r="W864" t="s">
        <v>7568</v>
      </c>
      <c r="X864" s="18" t="s">
        <v>7545</v>
      </c>
      <c r="Y864" s="27"/>
    </row>
    <row r="865" spans="1:25" x14ac:dyDescent="0.2">
      <c r="A865">
        <v>45821</v>
      </c>
      <c r="B865">
        <v>45821</v>
      </c>
      <c r="C865" s="9" t="s">
        <v>26</v>
      </c>
      <c r="D865" s="9" t="s">
        <v>56</v>
      </c>
      <c r="E865" s="9" t="s">
        <v>10388</v>
      </c>
      <c r="F865" s="18" t="s">
        <v>3768</v>
      </c>
      <c r="G865" s="18" t="s">
        <v>3769</v>
      </c>
      <c r="H865" s="18" t="s">
        <v>3770</v>
      </c>
      <c r="I865" s="18" t="s">
        <v>3771</v>
      </c>
      <c r="J865" s="27">
        <v>42122</v>
      </c>
      <c r="K865" s="18">
        <v>2701</v>
      </c>
      <c r="L865" s="18" t="s">
        <v>7590</v>
      </c>
      <c r="M865" s="18" t="s">
        <v>2951</v>
      </c>
      <c r="N865" s="27" t="s">
        <v>19</v>
      </c>
      <c r="O865" s="19" t="s">
        <v>10389</v>
      </c>
      <c r="P865" s="27" t="s">
        <v>10375</v>
      </c>
      <c r="Q865" t="s">
        <v>7571</v>
      </c>
      <c r="R865" t="s">
        <v>7561</v>
      </c>
      <c r="S865" s="29" t="s">
        <v>3772</v>
      </c>
      <c r="T865" s="32" t="s">
        <v>5978</v>
      </c>
      <c r="U865" s="18" t="s">
        <v>7562</v>
      </c>
      <c r="V865" s="19" t="s">
        <v>2139</v>
      </c>
      <c r="W865" t="s">
        <v>7568</v>
      </c>
      <c r="X865" s="18" t="s">
        <v>7545</v>
      </c>
      <c r="Y865" s="18"/>
    </row>
    <row r="866" spans="1:25" x14ac:dyDescent="0.2">
      <c r="A866">
        <v>45717</v>
      </c>
      <c r="B866">
        <v>45717</v>
      </c>
      <c r="C866" s="9" t="s">
        <v>26</v>
      </c>
      <c r="D866" s="9" t="s">
        <v>2766</v>
      </c>
      <c r="E866" s="9" t="s">
        <v>2767</v>
      </c>
      <c r="F866" t="s">
        <v>3783</v>
      </c>
      <c r="G866" t="s">
        <v>3784</v>
      </c>
      <c r="H866" s="18" t="s">
        <v>475</v>
      </c>
      <c r="I866" s="18" t="s">
        <v>3785</v>
      </c>
      <c r="J866" s="27">
        <v>42128</v>
      </c>
      <c r="K866" s="18">
        <v>736</v>
      </c>
      <c r="L866" s="18" t="s">
        <v>2446</v>
      </c>
      <c r="M866" s="18" t="s">
        <v>2567</v>
      </c>
      <c r="N866" s="27" t="s">
        <v>19</v>
      </c>
      <c r="O866" s="19" t="s">
        <v>10735</v>
      </c>
      <c r="P866" s="27" t="s">
        <v>8056</v>
      </c>
      <c r="Q866" t="s">
        <v>7542</v>
      </c>
      <c r="R866" t="s">
        <v>7543</v>
      </c>
      <c r="S866" s="29" t="s">
        <v>3786</v>
      </c>
      <c r="T866" s="32" t="s">
        <v>5982</v>
      </c>
      <c r="U866" s="18" t="s">
        <v>8886</v>
      </c>
      <c r="V866" s="19" t="s">
        <v>2139</v>
      </c>
      <c r="W866" t="s">
        <v>7563</v>
      </c>
      <c r="X866" s="18" t="s">
        <v>7545</v>
      </c>
      <c r="Y866" s="19"/>
    </row>
    <row r="867" spans="1:25" x14ac:dyDescent="0.2">
      <c r="A867">
        <v>45849</v>
      </c>
      <c r="B867">
        <v>45849</v>
      </c>
      <c r="C867" s="9" t="s">
        <v>26</v>
      </c>
      <c r="D867" s="9" t="s">
        <v>3380</v>
      </c>
      <c r="E867" s="9" t="s">
        <v>4672</v>
      </c>
      <c r="F867" t="s">
        <v>3617</v>
      </c>
      <c r="G867" t="s">
        <v>3773</v>
      </c>
      <c r="H867" t="s">
        <v>2101</v>
      </c>
      <c r="I867" s="18" t="s">
        <v>3774</v>
      </c>
      <c r="J867" s="27">
        <v>42128</v>
      </c>
      <c r="K867" s="18">
        <v>731</v>
      </c>
      <c r="L867" s="18" t="s">
        <v>729</v>
      </c>
      <c r="M867" s="18" t="s">
        <v>4129</v>
      </c>
      <c r="N867" s="27" t="s">
        <v>19</v>
      </c>
      <c r="O867" s="19" t="s">
        <v>10731</v>
      </c>
      <c r="P867" s="27" t="s">
        <v>8049</v>
      </c>
      <c r="Q867" t="s">
        <v>7542</v>
      </c>
      <c r="R867" t="s">
        <v>7543</v>
      </c>
      <c r="S867" s="29" t="s">
        <v>3775</v>
      </c>
      <c r="T867" s="32" t="s">
        <v>5983</v>
      </c>
      <c r="U867" s="18" t="s">
        <v>8897</v>
      </c>
      <c r="V867" s="19" t="s">
        <v>2139</v>
      </c>
      <c r="W867" t="s">
        <v>7563</v>
      </c>
      <c r="X867" s="18" t="s">
        <v>7545</v>
      </c>
      <c r="Y867" s="19"/>
    </row>
    <row r="868" spans="1:25" x14ac:dyDescent="0.2">
      <c r="A868">
        <v>45855</v>
      </c>
      <c r="B868">
        <v>45855</v>
      </c>
      <c r="C868" s="9" t="s">
        <v>26</v>
      </c>
      <c r="D868" s="9" t="s">
        <v>2349</v>
      </c>
      <c r="E868" s="9" t="s">
        <v>16</v>
      </c>
      <c r="F868" t="s">
        <v>274</v>
      </c>
      <c r="G868" t="s">
        <v>3776</v>
      </c>
      <c r="H868" t="s">
        <v>2463</v>
      </c>
      <c r="I868" s="18" t="s">
        <v>3777</v>
      </c>
      <c r="J868" s="27">
        <v>42128</v>
      </c>
      <c r="K868" s="18">
        <v>730</v>
      </c>
      <c r="L868" s="18" t="s">
        <v>3463</v>
      </c>
      <c r="M868" s="18" t="s">
        <v>3430</v>
      </c>
      <c r="N868" s="27" t="s">
        <v>19</v>
      </c>
      <c r="O868" s="19" t="s">
        <v>6411</v>
      </c>
      <c r="P868" s="27" t="s">
        <v>8037</v>
      </c>
      <c r="Q868" t="s">
        <v>7542</v>
      </c>
      <c r="R868" t="s">
        <v>7543</v>
      </c>
      <c r="S868" s="29" t="s">
        <v>3778</v>
      </c>
      <c r="T868" s="32" t="s">
        <v>5979</v>
      </c>
      <c r="U868" s="18" t="s">
        <v>8897</v>
      </c>
      <c r="V868" s="19" t="s">
        <v>2139</v>
      </c>
      <c r="W868" t="s">
        <v>7568</v>
      </c>
      <c r="X868" s="18" t="s">
        <v>7545</v>
      </c>
      <c r="Y868" s="19"/>
    </row>
    <row r="869" spans="1:25" x14ac:dyDescent="0.2">
      <c r="A869">
        <v>45776</v>
      </c>
      <c r="B869">
        <v>45776</v>
      </c>
      <c r="C869" s="9" t="s">
        <v>26</v>
      </c>
      <c r="D869" s="9" t="s">
        <v>701</v>
      </c>
      <c r="E869" s="9" t="s">
        <v>10414</v>
      </c>
      <c r="F869" s="18" t="s">
        <v>115</v>
      </c>
      <c r="G869" s="18" t="s">
        <v>3779</v>
      </c>
      <c r="H869" s="18" t="s">
        <v>3002</v>
      </c>
      <c r="I869" s="18" t="s">
        <v>3780</v>
      </c>
      <c r="J869" s="27">
        <v>42128</v>
      </c>
      <c r="K869" s="18">
        <v>2495</v>
      </c>
      <c r="L869" s="18" t="s">
        <v>3668</v>
      </c>
      <c r="M869" s="18" t="s">
        <v>3781</v>
      </c>
      <c r="N869" s="27" t="s">
        <v>31</v>
      </c>
      <c r="O869" s="19" t="s">
        <v>10415</v>
      </c>
      <c r="P869" s="27" t="s">
        <v>10416</v>
      </c>
      <c r="Q869" t="s">
        <v>7554</v>
      </c>
      <c r="R869" t="s">
        <v>7555</v>
      </c>
      <c r="S869" s="29" t="s">
        <v>3782</v>
      </c>
      <c r="T869" s="32" t="s">
        <v>5981</v>
      </c>
      <c r="U869" s="19" t="s">
        <v>3670</v>
      </c>
      <c r="V869" s="19" t="s">
        <v>2139</v>
      </c>
      <c r="W869" t="s">
        <v>7563</v>
      </c>
      <c r="X869" s="18" t="s">
        <v>7545</v>
      </c>
      <c r="Y869" s="19"/>
    </row>
    <row r="870" spans="1:25" x14ac:dyDescent="0.2">
      <c r="A870">
        <v>41329</v>
      </c>
      <c r="B870">
        <v>41329</v>
      </c>
      <c r="C870" s="9" t="s">
        <v>26</v>
      </c>
      <c r="D870" s="9" t="s">
        <v>2364</v>
      </c>
      <c r="E870" s="9" t="s">
        <v>2975</v>
      </c>
      <c r="F870" t="s">
        <v>3798</v>
      </c>
      <c r="G870" t="s">
        <v>3799</v>
      </c>
      <c r="H870" t="s">
        <v>2063</v>
      </c>
      <c r="I870" t="s">
        <v>3800</v>
      </c>
      <c r="J870" s="27">
        <v>42135</v>
      </c>
      <c r="K870" s="18">
        <v>740</v>
      </c>
      <c r="L870" s="27" t="s">
        <v>2453</v>
      </c>
      <c r="M870" t="s">
        <v>4141</v>
      </c>
      <c r="N870" s="27" t="s">
        <v>19</v>
      </c>
      <c r="O870" s="19" t="s">
        <v>10805</v>
      </c>
      <c r="P870" s="27" t="s">
        <v>8066</v>
      </c>
      <c r="Q870" t="s">
        <v>7542</v>
      </c>
      <c r="R870" t="s">
        <v>7543</v>
      </c>
      <c r="S870" s="29" t="s">
        <v>3801</v>
      </c>
      <c r="T870" s="32" t="s">
        <v>5985</v>
      </c>
      <c r="U870" s="18" t="s">
        <v>8886</v>
      </c>
      <c r="V870" s="19" t="s">
        <v>2139</v>
      </c>
      <c r="W870" t="s">
        <v>7563</v>
      </c>
      <c r="X870" s="18" t="s">
        <v>7545</v>
      </c>
      <c r="Y870" s="19"/>
    </row>
    <row r="871" spans="1:25" x14ac:dyDescent="0.2">
      <c r="A871">
        <v>45890</v>
      </c>
      <c r="B871">
        <v>45890</v>
      </c>
      <c r="C871" s="9" t="s">
        <v>26</v>
      </c>
      <c r="D871" s="9" t="s">
        <v>135</v>
      </c>
      <c r="E871" s="9" t="s">
        <v>2448</v>
      </c>
      <c r="F871" t="s">
        <v>3069</v>
      </c>
      <c r="G871" t="s">
        <v>3794</v>
      </c>
      <c r="H871" t="s">
        <v>3795</v>
      </c>
      <c r="I871" t="s">
        <v>3796</v>
      </c>
      <c r="J871" s="27">
        <v>42135</v>
      </c>
      <c r="K871" s="18">
        <v>726</v>
      </c>
      <c r="L871" s="18" t="s">
        <v>136</v>
      </c>
      <c r="M871" s="18" t="s">
        <v>137</v>
      </c>
      <c r="N871" s="27" t="s">
        <v>31</v>
      </c>
      <c r="O871" s="19" t="s">
        <v>10784</v>
      </c>
      <c r="P871" s="27" t="s">
        <v>8060</v>
      </c>
      <c r="Q871" t="s">
        <v>7542</v>
      </c>
      <c r="R871" t="s">
        <v>7543</v>
      </c>
      <c r="S871" s="29" t="s">
        <v>3797</v>
      </c>
      <c r="T871" s="32" t="s">
        <v>5986</v>
      </c>
      <c r="U871" s="18" t="s">
        <v>8897</v>
      </c>
      <c r="V871" s="19" t="s">
        <v>2139</v>
      </c>
      <c r="W871" t="s">
        <v>7563</v>
      </c>
      <c r="X871" s="18" t="s">
        <v>7545</v>
      </c>
      <c r="Y871" s="19"/>
    </row>
    <row r="872" spans="1:25" x14ac:dyDescent="0.2">
      <c r="A872">
        <v>45897</v>
      </c>
      <c r="B872">
        <v>45897</v>
      </c>
      <c r="C872" s="9" t="s">
        <v>26</v>
      </c>
      <c r="D872" s="9" t="s">
        <v>3442</v>
      </c>
      <c r="E872" s="9" t="s">
        <v>3443</v>
      </c>
      <c r="F872" t="s">
        <v>2528</v>
      </c>
      <c r="G872" t="s">
        <v>3802</v>
      </c>
      <c r="H872" t="s">
        <v>3803</v>
      </c>
      <c r="I872" t="s">
        <v>3804</v>
      </c>
      <c r="J872" s="27">
        <v>42135</v>
      </c>
      <c r="K872" s="18">
        <v>735</v>
      </c>
      <c r="L872" s="18" t="s">
        <v>3466</v>
      </c>
      <c r="M872" s="18" t="s">
        <v>9457</v>
      </c>
      <c r="N872" s="27" t="s">
        <v>19</v>
      </c>
      <c r="O872" s="19" t="s">
        <v>10791</v>
      </c>
      <c r="P872" s="27" t="s">
        <v>8054</v>
      </c>
      <c r="Q872" t="s">
        <v>7542</v>
      </c>
      <c r="R872" t="s">
        <v>7543</v>
      </c>
      <c r="S872" s="29" t="s">
        <v>3805</v>
      </c>
      <c r="T872" s="32" t="s">
        <v>5987</v>
      </c>
      <c r="U872" s="18" t="s">
        <v>2141</v>
      </c>
      <c r="V872" s="18" t="s">
        <v>2139</v>
      </c>
      <c r="W872" t="s">
        <v>7568</v>
      </c>
      <c r="X872" s="18" t="s">
        <v>7545</v>
      </c>
      <c r="Y872" s="19"/>
    </row>
    <row r="873" spans="1:25" x14ac:dyDescent="0.2">
      <c r="A873">
        <v>45898</v>
      </c>
      <c r="B873">
        <v>45898</v>
      </c>
      <c r="C873" s="9" t="s">
        <v>26</v>
      </c>
      <c r="D873" s="9" t="s">
        <v>701</v>
      </c>
      <c r="E873" s="9" t="s">
        <v>3787</v>
      </c>
      <c r="F873" t="s">
        <v>3788</v>
      </c>
      <c r="G873" t="s">
        <v>3789</v>
      </c>
      <c r="H873" t="s">
        <v>3790</v>
      </c>
      <c r="I873" t="s">
        <v>3791</v>
      </c>
      <c r="J873" s="27">
        <v>42135</v>
      </c>
      <c r="K873" s="18">
        <v>2303</v>
      </c>
      <c r="L873" s="18" t="s">
        <v>3470</v>
      </c>
      <c r="M873" s="18" t="s">
        <v>10417</v>
      </c>
      <c r="N873" s="27" t="s">
        <v>31</v>
      </c>
      <c r="O873" s="19" t="s">
        <v>3792</v>
      </c>
      <c r="P873" s="27" t="s">
        <v>8040</v>
      </c>
      <c r="Q873" t="s">
        <v>7549</v>
      </c>
      <c r="R873" t="s">
        <v>7577</v>
      </c>
      <c r="S873" s="29" t="s">
        <v>3793</v>
      </c>
      <c r="T873" s="32" t="s">
        <v>5984</v>
      </c>
      <c r="U873" s="18" t="s">
        <v>3460</v>
      </c>
      <c r="V873" s="18" t="s">
        <v>2139</v>
      </c>
      <c r="W873" t="s">
        <v>7558</v>
      </c>
      <c r="X873" s="18" t="s">
        <v>7545</v>
      </c>
      <c r="Y873" s="18"/>
    </row>
    <row r="874" spans="1:25" x14ac:dyDescent="0.2">
      <c r="A874">
        <v>45929</v>
      </c>
      <c r="B874">
        <v>45929</v>
      </c>
      <c r="C874" s="9" t="s">
        <v>26</v>
      </c>
      <c r="D874" s="9" t="s">
        <v>3469</v>
      </c>
      <c r="E874" s="9" t="s">
        <v>4687</v>
      </c>
      <c r="F874" t="s">
        <v>1568</v>
      </c>
      <c r="G874" t="s">
        <v>3822</v>
      </c>
      <c r="H874" t="s">
        <v>3823</v>
      </c>
      <c r="I874" t="s">
        <v>3824</v>
      </c>
      <c r="J874" s="27">
        <v>42142</v>
      </c>
      <c r="K874" s="18">
        <v>730</v>
      </c>
      <c r="L874" s="27" t="s">
        <v>3463</v>
      </c>
      <c r="M874" t="s">
        <v>2796</v>
      </c>
      <c r="N874" s="27" t="s">
        <v>31</v>
      </c>
      <c r="O874" s="19" t="s">
        <v>10807</v>
      </c>
      <c r="P874" s="27" t="s">
        <v>8067</v>
      </c>
      <c r="Q874" t="s">
        <v>7542</v>
      </c>
      <c r="R874" t="s">
        <v>7543</v>
      </c>
      <c r="S874" s="29" t="s">
        <v>3825</v>
      </c>
      <c r="T874" s="32" t="s">
        <v>5994</v>
      </c>
      <c r="U874" s="18" t="s">
        <v>8886</v>
      </c>
      <c r="V874" s="19" t="s">
        <v>2139</v>
      </c>
      <c r="W874" t="s">
        <v>7568</v>
      </c>
      <c r="X874" s="18" t="s">
        <v>7545</v>
      </c>
      <c r="Y874" s="19"/>
    </row>
    <row r="875" spans="1:25" x14ac:dyDescent="0.2">
      <c r="A875">
        <v>45928</v>
      </c>
      <c r="B875">
        <v>45928</v>
      </c>
      <c r="C875" s="9" t="s">
        <v>26</v>
      </c>
      <c r="D875" s="9" t="s">
        <v>3469</v>
      </c>
      <c r="E875" s="9" t="s">
        <v>4687</v>
      </c>
      <c r="F875" t="s">
        <v>2194</v>
      </c>
      <c r="G875" t="s">
        <v>3819</v>
      </c>
      <c r="H875" t="s">
        <v>45</v>
      </c>
      <c r="I875" t="s">
        <v>3820</v>
      </c>
      <c r="J875" s="27">
        <v>42142</v>
      </c>
      <c r="K875" s="18">
        <v>731</v>
      </c>
      <c r="L875" t="s">
        <v>729</v>
      </c>
      <c r="M875" t="s">
        <v>2796</v>
      </c>
      <c r="N875" s="27" t="s">
        <v>31</v>
      </c>
      <c r="O875" s="19" t="s">
        <v>10807</v>
      </c>
      <c r="P875" s="27" t="s">
        <v>8067</v>
      </c>
      <c r="Q875" t="s">
        <v>7542</v>
      </c>
      <c r="R875" t="s">
        <v>7543</v>
      </c>
      <c r="S875" s="29" t="s">
        <v>3821</v>
      </c>
      <c r="T875" s="32" t="s">
        <v>5990</v>
      </c>
      <c r="U875" s="18" t="s">
        <v>8886</v>
      </c>
      <c r="V875" s="19" t="s">
        <v>2139</v>
      </c>
      <c r="W875" t="s">
        <v>7563</v>
      </c>
      <c r="X875" s="18" t="s">
        <v>7545</v>
      </c>
      <c r="Y875" s="19"/>
    </row>
    <row r="876" spans="1:25" x14ac:dyDescent="0.2">
      <c r="A876">
        <v>45886</v>
      </c>
      <c r="B876">
        <v>45886</v>
      </c>
      <c r="C876" s="9" t="s">
        <v>26</v>
      </c>
      <c r="D876" s="9" t="s">
        <v>3380</v>
      </c>
      <c r="E876" s="9" t="s">
        <v>4672</v>
      </c>
      <c r="F876" t="s">
        <v>3806</v>
      </c>
      <c r="G876" t="s">
        <v>3807</v>
      </c>
      <c r="H876" t="s">
        <v>3808</v>
      </c>
      <c r="I876" t="s">
        <v>3809</v>
      </c>
      <c r="J876" s="27">
        <v>42142</v>
      </c>
      <c r="K876" s="18">
        <v>730</v>
      </c>
      <c r="L876" s="18" t="s">
        <v>3463</v>
      </c>
      <c r="M876" s="18" t="s">
        <v>4129</v>
      </c>
      <c r="N876" s="27" t="s">
        <v>19</v>
      </c>
      <c r="O876" s="19" t="s">
        <v>10731</v>
      </c>
      <c r="P876" s="27" t="s">
        <v>8049</v>
      </c>
      <c r="Q876" t="s">
        <v>7542</v>
      </c>
      <c r="R876" t="s">
        <v>7543</v>
      </c>
      <c r="S876" s="29" t="s">
        <v>3810</v>
      </c>
      <c r="T876" s="32" t="s">
        <v>5992</v>
      </c>
      <c r="U876" s="18" t="s">
        <v>8897</v>
      </c>
      <c r="V876" s="19" t="s">
        <v>2139</v>
      </c>
      <c r="W876" t="s">
        <v>7568</v>
      </c>
      <c r="X876" s="18" t="s">
        <v>7545</v>
      </c>
      <c r="Y876" s="19"/>
    </row>
    <row r="877" spans="1:25" x14ac:dyDescent="0.2">
      <c r="A877">
        <v>45921</v>
      </c>
      <c r="B877">
        <v>45921</v>
      </c>
      <c r="C877" s="9" t="s">
        <v>26</v>
      </c>
      <c r="D877" s="9" t="s">
        <v>7598</v>
      </c>
      <c r="E877" s="9" t="s">
        <v>4672</v>
      </c>
      <c r="F877" t="s">
        <v>3831</v>
      </c>
      <c r="G877" t="s">
        <v>635</v>
      </c>
      <c r="H877" t="s">
        <v>685</v>
      </c>
      <c r="I877" t="s">
        <v>3832</v>
      </c>
      <c r="J877" s="27">
        <v>42142</v>
      </c>
      <c r="K877" s="18">
        <v>735</v>
      </c>
      <c r="L877" s="27" t="s">
        <v>3466</v>
      </c>
      <c r="M877" t="s">
        <v>8192</v>
      </c>
      <c r="N877" s="27" t="s">
        <v>19</v>
      </c>
      <c r="O877" s="19" t="s">
        <v>10822</v>
      </c>
      <c r="P877" s="27" t="s">
        <v>8049</v>
      </c>
      <c r="Q877" t="s">
        <v>7542</v>
      </c>
      <c r="R877" t="s">
        <v>7543</v>
      </c>
      <c r="S877" s="29" t="s">
        <v>3833</v>
      </c>
      <c r="T877" s="32" t="s">
        <v>5991</v>
      </c>
      <c r="U877" s="18" t="s">
        <v>8897</v>
      </c>
      <c r="V877" s="18" t="s">
        <v>2139</v>
      </c>
      <c r="W877" t="s">
        <v>7568</v>
      </c>
      <c r="X877" s="18" t="s">
        <v>7545</v>
      </c>
      <c r="Y877" s="19"/>
    </row>
    <row r="878" spans="1:25" x14ac:dyDescent="0.2">
      <c r="A878">
        <v>45889</v>
      </c>
      <c r="B878">
        <v>45889</v>
      </c>
      <c r="C878" s="9" t="s">
        <v>26</v>
      </c>
      <c r="D878" s="9" t="s">
        <v>688</v>
      </c>
      <c r="E878" s="9" t="s">
        <v>57</v>
      </c>
      <c r="F878" t="s">
        <v>3827</v>
      </c>
      <c r="G878" t="s">
        <v>3828</v>
      </c>
      <c r="H878" t="s">
        <v>3829</v>
      </c>
      <c r="I878" t="s">
        <v>3830</v>
      </c>
      <c r="J878" s="27">
        <v>42142</v>
      </c>
      <c r="K878" s="18">
        <v>735</v>
      </c>
      <c r="L878" s="18" t="s">
        <v>3466</v>
      </c>
      <c r="M878" s="18" t="s">
        <v>9197</v>
      </c>
      <c r="N878" s="27" t="s">
        <v>31</v>
      </c>
      <c r="O878" s="19" t="s">
        <v>10800</v>
      </c>
      <c r="P878" s="27" t="s">
        <v>8044</v>
      </c>
      <c r="Q878" t="s">
        <v>7542</v>
      </c>
      <c r="R878" t="s">
        <v>7543</v>
      </c>
      <c r="S878" s="29" t="s">
        <v>4151</v>
      </c>
      <c r="T878" s="32" t="s">
        <v>5993</v>
      </c>
      <c r="U878" s="18" t="s">
        <v>2141</v>
      </c>
      <c r="V878" s="19" t="s">
        <v>2139</v>
      </c>
      <c r="W878" t="s">
        <v>7568</v>
      </c>
      <c r="X878" s="18" t="s">
        <v>7545</v>
      </c>
      <c r="Y878" s="19"/>
    </row>
    <row r="879" spans="1:25" x14ac:dyDescent="0.2">
      <c r="A879">
        <v>45850</v>
      </c>
      <c r="B879">
        <v>45850</v>
      </c>
      <c r="C879" s="9" t="s">
        <v>26</v>
      </c>
      <c r="D879" s="9" t="s">
        <v>56</v>
      </c>
      <c r="E879" s="9" t="s">
        <v>10418</v>
      </c>
      <c r="F879" t="s">
        <v>2029</v>
      </c>
      <c r="G879" t="s">
        <v>3815</v>
      </c>
      <c r="H879" t="s">
        <v>516</v>
      </c>
      <c r="I879" t="s">
        <v>3816</v>
      </c>
      <c r="J879" s="27">
        <v>42142</v>
      </c>
      <c r="K879" s="18">
        <v>2246</v>
      </c>
      <c r="L879" s="18" t="s">
        <v>3453</v>
      </c>
      <c r="M879" s="18" t="s">
        <v>8063</v>
      </c>
      <c r="N879" s="27" t="s">
        <v>19</v>
      </c>
      <c r="O879" s="19" t="s">
        <v>10419</v>
      </c>
      <c r="P879" s="27" t="s">
        <v>10375</v>
      </c>
      <c r="Q879" t="s">
        <v>7571</v>
      </c>
      <c r="R879" t="s">
        <v>7547</v>
      </c>
      <c r="S879" s="29" t="s">
        <v>3818</v>
      </c>
      <c r="T879" s="32" t="s">
        <v>5989</v>
      </c>
      <c r="U879" s="18" t="s">
        <v>3472</v>
      </c>
      <c r="V879" s="18" t="s">
        <v>2139</v>
      </c>
      <c r="W879" t="s">
        <v>7558</v>
      </c>
      <c r="X879" s="18" t="s">
        <v>7545</v>
      </c>
      <c r="Y879" s="18"/>
    </row>
    <row r="880" spans="1:25" x14ac:dyDescent="0.2">
      <c r="A880">
        <v>45920</v>
      </c>
      <c r="B880">
        <v>45920</v>
      </c>
      <c r="C880" s="9" t="s">
        <v>26</v>
      </c>
      <c r="D880" s="9" t="s">
        <v>701</v>
      </c>
      <c r="E880" s="9" t="s">
        <v>3601</v>
      </c>
      <c r="F880" t="s">
        <v>3811</v>
      </c>
      <c r="G880" t="s">
        <v>3812</v>
      </c>
      <c r="H880" t="s">
        <v>2470</v>
      </c>
      <c r="I880" t="s">
        <v>3813</v>
      </c>
      <c r="J880" s="27">
        <v>42142</v>
      </c>
      <c r="K880" s="18">
        <v>2246</v>
      </c>
      <c r="L880" s="27" t="s">
        <v>3453</v>
      </c>
      <c r="M880" t="s">
        <v>9832</v>
      </c>
      <c r="N880" s="27" t="s">
        <v>19</v>
      </c>
      <c r="O880" s="19" t="s">
        <v>3606</v>
      </c>
      <c r="P880" s="27" t="s">
        <v>8064</v>
      </c>
      <c r="Q880" t="s">
        <v>7571</v>
      </c>
      <c r="R880" t="s">
        <v>7547</v>
      </c>
      <c r="S880" s="29" t="s">
        <v>3814</v>
      </c>
      <c r="T880" s="32" t="s">
        <v>5988</v>
      </c>
      <c r="U880" s="18" t="s">
        <v>3472</v>
      </c>
      <c r="V880" s="18" t="s">
        <v>2139</v>
      </c>
      <c r="W880" t="s">
        <v>7558</v>
      </c>
      <c r="X880" s="18" t="s">
        <v>7545</v>
      </c>
      <c r="Y880" s="19"/>
    </row>
    <row r="881" spans="1:26" x14ac:dyDescent="0.2">
      <c r="A881">
        <v>45887</v>
      </c>
      <c r="B881">
        <v>45887</v>
      </c>
      <c r="C881" s="9" t="s">
        <v>26</v>
      </c>
      <c r="D881" s="9" t="s">
        <v>56</v>
      </c>
      <c r="E881" s="9" t="s">
        <v>57</v>
      </c>
      <c r="F881" t="s">
        <v>3846</v>
      </c>
      <c r="G881" t="s">
        <v>3847</v>
      </c>
      <c r="H881" t="s">
        <v>3848</v>
      </c>
      <c r="I881" t="s">
        <v>3849</v>
      </c>
      <c r="J881" s="27">
        <v>42149</v>
      </c>
      <c r="K881" s="18">
        <v>731</v>
      </c>
      <c r="L881" s="18" t="s">
        <v>729</v>
      </c>
      <c r="M881" s="18" t="s">
        <v>948</v>
      </c>
      <c r="N881" s="27" t="s">
        <v>31</v>
      </c>
      <c r="O881" s="19" t="s">
        <v>1950</v>
      </c>
      <c r="P881" s="27" t="s">
        <v>8044</v>
      </c>
      <c r="Q881" t="s">
        <v>7542</v>
      </c>
      <c r="R881" t="s">
        <v>7543</v>
      </c>
      <c r="S881" s="29" t="s">
        <v>3850</v>
      </c>
      <c r="T881" s="32" t="s">
        <v>5998</v>
      </c>
      <c r="U881" s="18" t="s">
        <v>8886</v>
      </c>
      <c r="V881" s="27" t="s">
        <v>2139</v>
      </c>
      <c r="W881" t="s">
        <v>7563</v>
      </c>
      <c r="X881" s="18" t="s">
        <v>7545</v>
      </c>
      <c r="Y881" s="19"/>
    </row>
    <row r="882" spans="1:26" x14ac:dyDescent="0.2">
      <c r="A882">
        <v>45973</v>
      </c>
      <c r="B882">
        <v>45973</v>
      </c>
      <c r="C882" s="9" t="s">
        <v>26</v>
      </c>
      <c r="D882" s="9" t="s">
        <v>3283</v>
      </c>
      <c r="E882" s="9" t="s">
        <v>3284</v>
      </c>
      <c r="F882" t="s">
        <v>2830</v>
      </c>
      <c r="G882" t="s">
        <v>2585</v>
      </c>
      <c r="H882" t="s">
        <v>3855</v>
      </c>
      <c r="I882" t="s">
        <v>3856</v>
      </c>
      <c r="J882" s="27">
        <v>42149</v>
      </c>
      <c r="K882" s="18">
        <v>730</v>
      </c>
      <c r="L882" s="18" t="s">
        <v>3463</v>
      </c>
      <c r="M882" s="18" t="s">
        <v>8228</v>
      </c>
      <c r="N882" s="27" t="s">
        <v>19</v>
      </c>
      <c r="O882" s="19" t="s">
        <v>10817</v>
      </c>
      <c r="P882" s="27" t="s">
        <v>8074</v>
      </c>
      <c r="Q882" t="s">
        <v>7542</v>
      </c>
      <c r="R882" t="s">
        <v>7543</v>
      </c>
      <c r="S882" s="29" t="s">
        <v>3857</v>
      </c>
      <c r="T882" s="32" t="s">
        <v>6000</v>
      </c>
      <c r="U882" s="18" t="s">
        <v>8886</v>
      </c>
      <c r="V882" s="19" t="s">
        <v>2139</v>
      </c>
      <c r="W882" t="s">
        <v>7568</v>
      </c>
      <c r="X882" s="18" t="s">
        <v>7545</v>
      </c>
      <c r="Y882" s="19"/>
    </row>
    <row r="883" spans="1:26" x14ac:dyDescent="0.2">
      <c r="A883" s="18">
        <v>45974</v>
      </c>
      <c r="B883" s="18">
        <v>45974</v>
      </c>
      <c r="C883" s="9" t="s">
        <v>26</v>
      </c>
      <c r="D883" s="9" t="s">
        <v>1928</v>
      </c>
      <c r="E883" s="9" t="s">
        <v>7140</v>
      </c>
      <c r="F883" s="18" t="s">
        <v>274</v>
      </c>
      <c r="G883" s="18" t="s">
        <v>3858</v>
      </c>
      <c r="H883" s="18" t="s">
        <v>273</v>
      </c>
      <c r="I883" s="18" t="s">
        <v>3859</v>
      </c>
      <c r="J883" s="19">
        <v>42149</v>
      </c>
      <c r="K883" s="18">
        <v>735</v>
      </c>
      <c r="L883" s="18" t="s">
        <v>3466</v>
      </c>
      <c r="M883" s="18" t="s">
        <v>7583</v>
      </c>
      <c r="N883" s="19" t="s">
        <v>31</v>
      </c>
      <c r="O883" s="19" t="s">
        <v>10802</v>
      </c>
      <c r="P883" s="27" t="s">
        <v>8055</v>
      </c>
      <c r="Q883" t="s">
        <v>7542</v>
      </c>
      <c r="R883" t="s">
        <v>7543</v>
      </c>
      <c r="S883" s="29" t="s">
        <v>3860</v>
      </c>
      <c r="T883" s="32" t="s">
        <v>5999</v>
      </c>
      <c r="U883" s="18" t="s">
        <v>8886</v>
      </c>
      <c r="V883" s="18" t="s">
        <v>2139</v>
      </c>
      <c r="W883" t="s">
        <v>7568</v>
      </c>
      <c r="X883" s="18" t="s">
        <v>7545</v>
      </c>
      <c r="Y883" s="19"/>
      <c r="Z883" s="18"/>
    </row>
    <row r="884" spans="1:26" x14ac:dyDescent="0.2">
      <c r="A884">
        <v>45972</v>
      </c>
      <c r="B884">
        <v>45972</v>
      </c>
      <c r="C884" s="9" t="s">
        <v>26</v>
      </c>
      <c r="D884" s="9" t="s">
        <v>3283</v>
      </c>
      <c r="E884" s="9" t="s">
        <v>3284</v>
      </c>
      <c r="F884" t="s">
        <v>2970</v>
      </c>
      <c r="G884" t="s">
        <v>3851</v>
      </c>
      <c r="H884" t="s">
        <v>3852</v>
      </c>
      <c r="I884" t="s">
        <v>3853</v>
      </c>
      <c r="J884" s="27">
        <v>42149</v>
      </c>
      <c r="K884" s="18">
        <v>2232</v>
      </c>
      <c r="L884" s="18" t="s">
        <v>3429</v>
      </c>
      <c r="M884" s="18" t="s">
        <v>8228</v>
      </c>
      <c r="N884" s="27" t="s">
        <v>31</v>
      </c>
      <c r="O884" s="19" t="s">
        <v>10817</v>
      </c>
      <c r="P884" s="27" t="s">
        <v>8074</v>
      </c>
      <c r="Q884" t="s">
        <v>7542</v>
      </c>
      <c r="R884" t="s">
        <v>7543</v>
      </c>
      <c r="S884" s="29" t="s">
        <v>3854</v>
      </c>
      <c r="T884" s="32" t="s">
        <v>5997</v>
      </c>
      <c r="U884" s="18" t="s">
        <v>8886</v>
      </c>
      <c r="V884" s="19" t="s">
        <v>2139</v>
      </c>
      <c r="W884" t="s">
        <v>7558</v>
      </c>
      <c r="X884" s="18" t="s">
        <v>7545</v>
      </c>
      <c r="Y884" s="19"/>
    </row>
    <row r="885" spans="1:26" x14ac:dyDescent="0.2">
      <c r="A885">
        <v>45984</v>
      </c>
      <c r="B885">
        <v>45984</v>
      </c>
      <c r="C885" s="9" t="s">
        <v>26</v>
      </c>
      <c r="D885" s="9" t="s">
        <v>7598</v>
      </c>
      <c r="E885" s="9" t="s">
        <v>4672</v>
      </c>
      <c r="F885" t="s">
        <v>3099</v>
      </c>
      <c r="G885" t="s">
        <v>3861</v>
      </c>
      <c r="H885" t="s">
        <v>571</v>
      </c>
      <c r="I885" t="s">
        <v>3862</v>
      </c>
      <c r="J885" s="27">
        <v>42149</v>
      </c>
      <c r="K885" s="18">
        <v>736</v>
      </c>
      <c r="L885" s="18" t="s">
        <v>2446</v>
      </c>
      <c r="M885" s="18" t="s">
        <v>8192</v>
      </c>
      <c r="N885" s="27" t="s">
        <v>31</v>
      </c>
      <c r="O885" s="19" t="s">
        <v>10822</v>
      </c>
      <c r="P885" s="27" t="s">
        <v>8049</v>
      </c>
      <c r="Q885" t="s">
        <v>7542</v>
      </c>
      <c r="R885" t="s">
        <v>7543</v>
      </c>
      <c r="S885" s="29" t="s">
        <v>3863</v>
      </c>
      <c r="T885" s="32" t="s">
        <v>6001</v>
      </c>
      <c r="U885" s="18" t="s">
        <v>8897</v>
      </c>
      <c r="V885" s="18" t="s">
        <v>2139</v>
      </c>
      <c r="W885" t="s">
        <v>7563</v>
      </c>
      <c r="X885" s="18" t="s">
        <v>7545</v>
      </c>
      <c r="Y885" s="19"/>
    </row>
    <row r="886" spans="1:26" x14ac:dyDescent="0.2">
      <c r="A886">
        <v>45852</v>
      </c>
      <c r="B886">
        <v>45852</v>
      </c>
      <c r="C886" s="9" t="s">
        <v>26</v>
      </c>
      <c r="D886" s="9" t="s">
        <v>701</v>
      </c>
      <c r="E886" s="9" t="s">
        <v>3666</v>
      </c>
      <c r="F886" t="s">
        <v>1203</v>
      </c>
      <c r="G886" t="s">
        <v>2674</v>
      </c>
      <c r="H886" t="s">
        <v>3838</v>
      </c>
      <c r="I886" s="18" t="s">
        <v>3839</v>
      </c>
      <c r="J886" s="27">
        <v>42149</v>
      </c>
      <c r="K886" s="18">
        <v>2495</v>
      </c>
      <c r="L886" s="18" t="s">
        <v>3668</v>
      </c>
      <c r="M886" s="18" t="s">
        <v>5980</v>
      </c>
      <c r="N886" s="27" t="s">
        <v>31</v>
      </c>
      <c r="O886" s="19" t="s">
        <v>3669</v>
      </c>
      <c r="P886" s="27" t="s">
        <v>10413</v>
      </c>
      <c r="Q886" t="s">
        <v>7554</v>
      </c>
      <c r="R886" t="s">
        <v>7555</v>
      </c>
      <c r="S886" s="29" t="s">
        <v>3840</v>
      </c>
      <c r="T886" s="32" t="s">
        <v>5995</v>
      </c>
      <c r="U886" s="19" t="s">
        <v>3670</v>
      </c>
      <c r="V886" s="19" t="s">
        <v>2139</v>
      </c>
      <c r="W886" t="s">
        <v>7563</v>
      </c>
      <c r="X886" s="18" t="s">
        <v>7545</v>
      </c>
      <c r="Y886" s="19"/>
    </row>
    <row r="887" spans="1:26" x14ac:dyDescent="0.2">
      <c r="A887">
        <v>45851</v>
      </c>
      <c r="B887">
        <v>45851</v>
      </c>
      <c r="C887" s="9" t="s">
        <v>26</v>
      </c>
      <c r="D887" s="9" t="s">
        <v>701</v>
      </c>
      <c r="E887" s="9" t="s">
        <v>3666</v>
      </c>
      <c r="F887" t="s">
        <v>159</v>
      </c>
      <c r="G887" t="s">
        <v>3834</v>
      </c>
      <c r="H887" t="s">
        <v>3835</v>
      </c>
      <c r="I887" s="18" t="s">
        <v>3836</v>
      </c>
      <c r="J887" s="27">
        <v>42149</v>
      </c>
      <c r="K887" s="18">
        <v>2495</v>
      </c>
      <c r="L887" s="18" t="s">
        <v>3668</v>
      </c>
      <c r="M887" s="18" t="s">
        <v>5980</v>
      </c>
      <c r="N887" s="27" t="s">
        <v>19</v>
      </c>
      <c r="O887" s="19" t="s">
        <v>3669</v>
      </c>
      <c r="P887" s="27" t="s">
        <v>10413</v>
      </c>
      <c r="Q887" t="s">
        <v>7554</v>
      </c>
      <c r="R887" t="s">
        <v>7555</v>
      </c>
      <c r="S887" s="29" t="s">
        <v>3837</v>
      </c>
      <c r="T887" s="32" t="s">
        <v>5996</v>
      </c>
      <c r="U887" s="19" t="s">
        <v>3670</v>
      </c>
      <c r="V887" s="19" t="s">
        <v>2139</v>
      </c>
      <c r="W887" t="s">
        <v>7563</v>
      </c>
      <c r="X887" s="18" t="s">
        <v>7545</v>
      </c>
      <c r="Y887" s="19"/>
    </row>
    <row r="888" spans="1:26" x14ac:dyDescent="0.2">
      <c r="A888">
        <v>45985</v>
      </c>
      <c r="B888">
        <v>45985</v>
      </c>
      <c r="C888" s="9" t="s">
        <v>26</v>
      </c>
      <c r="D888" s="9" t="s">
        <v>2339</v>
      </c>
      <c r="E888" s="9" t="s">
        <v>9822</v>
      </c>
      <c r="F888" t="s">
        <v>3841</v>
      </c>
      <c r="G888" t="s">
        <v>3842</v>
      </c>
      <c r="H888" t="s">
        <v>58</v>
      </c>
      <c r="I888" t="s">
        <v>3843</v>
      </c>
      <c r="J888" s="27">
        <v>42149</v>
      </c>
      <c r="K888" s="18">
        <v>2481</v>
      </c>
      <c r="L888" s="18" t="s">
        <v>4122</v>
      </c>
      <c r="M888" s="18" t="s">
        <v>9823</v>
      </c>
      <c r="N888" s="27" t="s">
        <v>19</v>
      </c>
      <c r="O888" s="19" t="s">
        <v>9824</v>
      </c>
      <c r="P888" s="27" t="s">
        <v>8196</v>
      </c>
      <c r="Q888" t="s">
        <v>7571</v>
      </c>
      <c r="R888" t="s">
        <v>7543</v>
      </c>
      <c r="S888" s="29" t="s">
        <v>3844</v>
      </c>
      <c r="T888" s="32" t="s">
        <v>6002</v>
      </c>
      <c r="U888" s="18" t="s">
        <v>8169</v>
      </c>
      <c r="V888" s="19" t="s">
        <v>2139</v>
      </c>
      <c r="W888" t="s">
        <v>7563</v>
      </c>
      <c r="X888" s="18" t="s">
        <v>7545</v>
      </c>
      <c r="Y888" s="27"/>
    </row>
    <row r="889" spans="1:26" x14ac:dyDescent="0.2">
      <c r="A889">
        <v>46004</v>
      </c>
      <c r="B889">
        <v>46004</v>
      </c>
      <c r="C889" s="9" t="s">
        <v>26</v>
      </c>
      <c r="D889" s="9" t="s">
        <v>2339</v>
      </c>
      <c r="E889" s="9" t="s">
        <v>7140</v>
      </c>
      <c r="F889" t="s">
        <v>3864</v>
      </c>
      <c r="G889" t="s">
        <v>3865</v>
      </c>
      <c r="H889" t="s">
        <v>3866</v>
      </c>
      <c r="I889" t="s">
        <v>3867</v>
      </c>
      <c r="J889" s="27">
        <v>42156</v>
      </c>
      <c r="K889" s="18">
        <v>735</v>
      </c>
      <c r="L889" s="18" t="s">
        <v>3466</v>
      </c>
      <c r="M889" s="18" t="s">
        <v>9813</v>
      </c>
      <c r="N889" s="27" t="s">
        <v>31</v>
      </c>
      <c r="O889" s="19" t="s">
        <v>10794</v>
      </c>
      <c r="P889" s="27" t="s">
        <v>8055</v>
      </c>
      <c r="Q889" t="s">
        <v>7542</v>
      </c>
      <c r="R889" t="s">
        <v>7543</v>
      </c>
      <c r="S889" s="29" t="s">
        <v>3868</v>
      </c>
      <c r="T889" s="32" t="s">
        <v>6004</v>
      </c>
      <c r="U889" s="18" t="s">
        <v>8897</v>
      </c>
      <c r="V889" s="18" t="s">
        <v>2139</v>
      </c>
      <c r="W889" t="s">
        <v>7568</v>
      </c>
      <c r="X889" s="18" t="s">
        <v>7545</v>
      </c>
      <c r="Y889" s="19"/>
    </row>
    <row r="890" spans="1:26" x14ac:dyDescent="0.2">
      <c r="A890">
        <v>46006</v>
      </c>
      <c r="B890">
        <v>46006</v>
      </c>
      <c r="C890" s="9" t="s">
        <v>26</v>
      </c>
      <c r="D890" s="9" t="s">
        <v>4694</v>
      </c>
      <c r="E890" s="9" t="s">
        <v>3366</v>
      </c>
      <c r="F890" t="s">
        <v>709</v>
      </c>
      <c r="G890" t="s">
        <v>3869</v>
      </c>
      <c r="H890" t="s">
        <v>1203</v>
      </c>
      <c r="I890" t="s">
        <v>3870</v>
      </c>
      <c r="J890" s="27">
        <v>42156</v>
      </c>
      <c r="K890" s="18">
        <v>2231</v>
      </c>
      <c r="L890" s="18" t="s">
        <v>3428</v>
      </c>
      <c r="M890" s="18" t="s">
        <v>428</v>
      </c>
      <c r="N890" s="27" t="s">
        <v>31</v>
      </c>
      <c r="O890" s="19" t="s">
        <v>10818</v>
      </c>
      <c r="P890" s="27" t="s">
        <v>8075</v>
      </c>
      <c r="Q890" t="s">
        <v>7542</v>
      </c>
      <c r="R890" t="s">
        <v>7543</v>
      </c>
      <c r="S890" s="29" t="s">
        <v>3871</v>
      </c>
      <c r="T890" s="32" t="s">
        <v>6003</v>
      </c>
      <c r="U890" s="18" t="s">
        <v>8897</v>
      </c>
      <c r="V890" s="19" t="s">
        <v>2139</v>
      </c>
      <c r="W890" t="s">
        <v>7558</v>
      </c>
      <c r="X890" s="18" t="s">
        <v>7545</v>
      </c>
      <c r="Y890" s="19"/>
    </row>
    <row r="891" spans="1:26" x14ac:dyDescent="0.2">
      <c r="A891">
        <v>46119</v>
      </c>
      <c r="B891">
        <v>46119</v>
      </c>
      <c r="C891" s="9" t="s">
        <v>26</v>
      </c>
      <c r="D891" s="9" t="s">
        <v>3469</v>
      </c>
      <c r="E891" s="9" t="s">
        <v>4687</v>
      </c>
      <c r="F891" t="s">
        <v>3873</v>
      </c>
      <c r="G891" t="s">
        <v>1243</v>
      </c>
      <c r="H891" t="s">
        <v>87</v>
      </c>
      <c r="I891" t="s">
        <v>3874</v>
      </c>
      <c r="J891" s="27">
        <v>42163</v>
      </c>
      <c r="K891" s="18">
        <v>731</v>
      </c>
      <c r="L891" s="18" t="s">
        <v>729</v>
      </c>
      <c r="M891" s="18" t="s">
        <v>2796</v>
      </c>
      <c r="N891" s="27" t="s">
        <v>31</v>
      </c>
      <c r="O891" s="19" t="s">
        <v>10807</v>
      </c>
      <c r="P891" s="27" t="s">
        <v>8067</v>
      </c>
      <c r="Q891" t="s">
        <v>7542</v>
      </c>
      <c r="R891" t="s">
        <v>7543</v>
      </c>
      <c r="S891" s="29" t="s">
        <v>3875</v>
      </c>
      <c r="T891" s="32" t="s">
        <v>6005</v>
      </c>
      <c r="U891" s="18" t="s">
        <v>8886</v>
      </c>
      <c r="V891" s="19" t="s">
        <v>2139</v>
      </c>
      <c r="W891" t="s">
        <v>7563</v>
      </c>
      <c r="X891" s="18" t="s">
        <v>7545</v>
      </c>
      <c r="Y891" s="19"/>
    </row>
    <row r="892" spans="1:26" x14ac:dyDescent="0.2">
      <c r="A892">
        <v>45853</v>
      </c>
      <c r="B892">
        <v>45853</v>
      </c>
      <c r="C892" s="9" t="s">
        <v>26</v>
      </c>
      <c r="D892" s="9" t="s">
        <v>701</v>
      </c>
      <c r="E892" s="9" t="s">
        <v>3601</v>
      </c>
      <c r="F892" t="s">
        <v>3876</v>
      </c>
      <c r="G892" t="s">
        <v>3877</v>
      </c>
      <c r="H892" t="s">
        <v>3878</v>
      </c>
      <c r="I892" t="s">
        <v>3879</v>
      </c>
      <c r="J892" s="27">
        <v>42165</v>
      </c>
      <c r="K892" s="18">
        <v>2246</v>
      </c>
      <c r="L892" s="18" t="s">
        <v>3453</v>
      </c>
      <c r="M892" s="18" t="s">
        <v>9832</v>
      </c>
      <c r="N892" s="27" t="s">
        <v>19</v>
      </c>
      <c r="O892" s="19" t="s">
        <v>3606</v>
      </c>
      <c r="P892" s="27" t="s">
        <v>8064</v>
      </c>
      <c r="Q892" t="s">
        <v>7571</v>
      </c>
      <c r="R892" t="s">
        <v>7547</v>
      </c>
      <c r="S892" s="29" t="s">
        <v>3880</v>
      </c>
      <c r="T892" s="32" t="s">
        <v>6006</v>
      </c>
      <c r="U892" s="18" t="s">
        <v>3472</v>
      </c>
      <c r="V892" s="18" t="s">
        <v>2139</v>
      </c>
      <c r="W892" t="s">
        <v>7558</v>
      </c>
      <c r="X892" s="18" t="s">
        <v>7545</v>
      </c>
      <c r="Y892" s="19"/>
    </row>
    <row r="893" spans="1:26" x14ac:dyDescent="0.2">
      <c r="A893">
        <v>46121</v>
      </c>
      <c r="B893">
        <v>46121</v>
      </c>
      <c r="C893" s="9" t="s">
        <v>26</v>
      </c>
      <c r="D893" s="9" t="s">
        <v>2339</v>
      </c>
      <c r="E893" s="9" t="s">
        <v>3439</v>
      </c>
      <c r="F893" t="s">
        <v>3881</v>
      </c>
      <c r="G893" t="s">
        <v>3882</v>
      </c>
      <c r="H893" t="s">
        <v>3883</v>
      </c>
      <c r="I893" t="s">
        <v>3884</v>
      </c>
      <c r="J893" s="27">
        <v>42170</v>
      </c>
      <c r="K893" s="18">
        <v>689</v>
      </c>
      <c r="L893" s="18" t="s">
        <v>8180</v>
      </c>
      <c r="M893" s="18" t="s">
        <v>4692</v>
      </c>
      <c r="N893" s="27" t="s">
        <v>31</v>
      </c>
      <c r="O893" s="19" t="s">
        <v>3440</v>
      </c>
      <c r="P893" s="27" t="s">
        <v>8053</v>
      </c>
      <c r="Q893" t="s">
        <v>7554</v>
      </c>
      <c r="R893" t="s">
        <v>7555</v>
      </c>
      <c r="S893" s="29" t="s">
        <v>3885</v>
      </c>
      <c r="T893" s="32" t="s">
        <v>6007</v>
      </c>
      <c r="U893" s="18" t="s">
        <v>8956</v>
      </c>
      <c r="V893" s="19" t="s">
        <v>2139</v>
      </c>
      <c r="W893" t="s">
        <v>7563</v>
      </c>
      <c r="X893" s="18" t="s">
        <v>7545</v>
      </c>
      <c r="Y893" s="27"/>
    </row>
    <row r="894" spans="1:26" x14ac:dyDescent="0.2">
      <c r="A894">
        <v>46245</v>
      </c>
      <c r="B894">
        <v>46245</v>
      </c>
      <c r="C894" s="9" t="s">
        <v>26</v>
      </c>
      <c r="D894" s="9" t="s">
        <v>98</v>
      </c>
      <c r="E894" s="9" t="s">
        <v>8194</v>
      </c>
      <c r="F894" t="s">
        <v>3900</v>
      </c>
      <c r="G894" t="s">
        <v>3901</v>
      </c>
      <c r="H894" t="s">
        <v>3902</v>
      </c>
      <c r="I894" s="18" t="s">
        <v>3903</v>
      </c>
      <c r="J894" s="27">
        <v>42177</v>
      </c>
      <c r="K894" s="18">
        <v>1719</v>
      </c>
      <c r="L894" s="18" t="s">
        <v>2559</v>
      </c>
      <c r="M894" s="18" t="s">
        <v>8195</v>
      </c>
      <c r="N894" s="27" t="s">
        <v>19</v>
      </c>
      <c r="O894" s="19" t="s">
        <v>10789</v>
      </c>
      <c r="P894" s="27" t="s">
        <v>9180</v>
      </c>
      <c r="Q894" t="s">
        <v>7571</v>
      </c>
      <c r="R894" t="s">
        <v>7552</v>
      </c>
      <c r="S894" s="29" t="s">
        <v>3905</v>
      </c>
      <c r="T894" s="32" t="s">
        <v>6011</v>
      </c>
      <c r="U894" s="18" t="s">
        <v>8181</v>
      </c>
      <c r="V894" s="19" t="s">
        <v>2139</v>
      </c>
      <c r="W894" t="s">
        <v>7563</v>
      </c>
      <c r="X894" s="18" t="s">
        <v>7545</v>
      </c>
      <c r="Y894" s="27"/>
    </row>
    <row r="895" spans="1:26" x14ac:dyDescent="0.2">
      <c r="A895">
        <v>46133</v>
      </c>
      <c r="B895">
        <v>46133</v>
      </c>
      <c r="C895" s="9" t="s">
        <v>26</v>
      </c>
      <c r="D895" s="9" t="s">
        <v>4694</v>
      </c>
      <c r="E895" s="9" t="s">
        <v>3366</v>
      </c>
      <c r="F895" t="s">
        <v>571</v>
      </c>
      <c r="G895" t="s">
        <v>3896</v>
      </c>
      <c r="H895" t="s">
        <v>3897</v>
      </c>
      <c r="I895" s="18" t="s">
        <v>3898</v>
      </c>
      <c r="J895" s="27">
        <v>42177</v>
      </c>
      <c r="K895" s="18">
        <v>2231</v>
      </c>
      <c r="L895" s="18" t="s">
        <v>3428</v>
      </c>
      <c r="M895" s="18" t="s">
        <v>428</v>
      </c>
      <c r="N895" s="27" t="s">
        <v>19</v>
      </c>
      <c r="O895" s="19" t="s">
        <v>10818</v>
      </c>
      <c r="P895" s="27" t="s">
        <v>8075</v>
      </c>
      <c r="Q895" t="s">
        <v>7542</v>
      </c>
      <c r="R895" t="s">
        <v>7543</v>
      </c>
      <c r="S895" s="29" t="s">
        <v>3899</v>
      </c>
      <c r="T895" s="32" t="s">
        <v>6008</v>
      </c>
      <c r="U895" s="18" t="s">
        <v>8897</v>
      </c>
      <c r="V895" s="19" t="s">
        <v>2139</v>
      </c>
      <c r="W895" t="s">
        <v>7558</v>
      </c>
      <c r="X895" s="18" t="s">
        <v>7545</v>
      </c>
      <c r="Y895" s="19"/>
    </row>
    <row r="896" spans="1:26" x14ac:dyDescent="0.2">
      <c r="A896">
        <v>46191</v>
      </c>
      <c r="B896">
        <v>46191</v>
      </c>
      <c r="C896" s="9" t="s">
        <v>26</v>
      </c>
      <c r="D896" s="9" t="s">
        <v>3442</v>
      </c>
      <c r="E896" s="9" t="s">
        <v>3443</v>
      </c>
      <c r="F896" t="s">
        <v>3886</v>
      </c>
      <c r="G896" t="s">
        <v>3887</v>
      </c>
      <c r="H896" t="s">
        <v>3888</v>
      </c>
      <c r="I896" s="18" t="s">
        <v>3889</v>
      </c>
      <c r="J896" s="27">
        <v>42177</v>
      </c>
      <c r="K896" s="18">
        <v>736</v>
      </c>
      <c r="L896" s="18" t="s">
        <v>2446</v>
      </c>
      <c r="M896" s="18" t="s">
        <v>9457</v>
      </c>
      <c r="N896" s="27" t="s">
        <v>31</v>
      </c>
      <c r="O896" s="19" t="s">
        <v>10791</v>
      </c>
      <c r="P896" s="27" t="s">
        <v>8054</v>
      </c>
      <c r="Q896" t="s">
        <v>7542</v>
      </c>
      <c r="R896" t="s">
        <v>7543</v>
      </c>
      <c r="S896" s="29" t="s">
        <v>3890</v>
      </c>
      <c r="T896" s="32" t="s">
        <v>6009</v>
      </c>
      <c r="U896" s="18" t="s">
        <v>2141</v>
      </c>
      <c r="V896" s="18" t="s">
        <v>2139</v>
      </c>
      <c r="W896" t="s">
        <v>7563</v>
      </c>
      <c r="X896" s="18" t="s">
        <v>7545</v>
      </c>
      <c r="Y896" s="19"/>
    </row>
    <row r="897" spans="1:25" x14ac:dyDescent="0.2">
      <c r="A897">
        <v>46254</v>
      </c>
      <c r="B897">
        <v>46254</v>
      </c>
      <c r="C897" s="9" t="s">
        <v>26</v>
      </c>
      <c r="D897" s="9" t="s">
        <v>3442</v>
      </c>
      <c r="E897" s="9" t="s">
        <v>3443</v>
      </c>
      <c r="F897" t="s">
        <v>3891</v>
      </c>
      <c r="G897" t="s">
        <v>3892</v>
      </c>
      <c r="H897" t="s">
        <v>3893</v>
      </c>
      <c r="I897" s="18" t="s">
        <v>3894</v>
      </c>
      <c r="J897" s="27">
        <v>42177</v>
      </c>
      <c r="K897" s="18">
        <v>731</v>
      </c>
      <c r="L897" s="18" t="s">
        <v>729</v>
      </c>
      <c r="M897" s="18" t="s">
        <v>2764</v>
      </c>
      <c r="N897" s="27" t="s">
        <v>19</v>
      </c>
      <c r="O897" s="19" t="s">
        <v>10791</v>
      </c>
      <c r="P897" s="27" t="s">
        <v>8054</v>
      </c>
      <c r="Q897" t="s">
        <v>7542</v>
      </c>
      <c r="R897" t="s">
        <v>7543</v>
      </c>
      <c r="S897" s="29" t="s">
        <v>3895</v>
      </c>
      <c r="T897" s="32" t="s">
        <v>6010</v>
      </c>
      <c r="U897" s="18" t="s">
        <v>2141</v>
      </c>
      <c r="V897" s="18" t="s">
        <v>2139</v>
      </c>
      <c r="W897" t="s">
        <v>7563</v>
      </c>
      <c r="X897" s="18" t="s">
        <v>7545</v>
      </c>
      <c r="Y897" s="19"/>
    </row>
    <row r="898" spans="1:25" x14ac:dyDescent="0.2">
      <c r="A898">
        <v>46246</v>
      </c>
      <c r="B898">
        <v>46246</v>
      </c>
      <c r="C898" s="9" t="s">
        <v>26</v>
      </c>
      <c r="D898" s="9" t="s">
        <v>2349</v>
      </c>
      <c r="E898" s="9" t="s">
        <v>16</v>
      </c>
      <c r="F898" t="s">
        <v>853</v>
      </c>
      <c r="G898" t="s">
        <v>3915</v>
      </c>
      <c r="H898" t="s">
        <v>3916</v>
      </c>
      <c r="I898" t="s">
        <v>3917</v>
      </c>
      <c r="J898" s="27">
        <v>42180</v>
      </c>
      <c r="K898" s="18">
        <v>2231</v>
      </c>
      <c r="L898" s="18" t="s">
        <v>3428</v>
      </c>
      <c r="M898" s="18" t="s">
        <v>2949</v>
      </c>
      <c r="N898" s="27" t="s">
        <v>19</v>
      </c>
      <c r="O898" s="19" t="s">
        <v>6411</v>
      </c>
      <c r="P898" s="27" t="s">
        <v>8037</v>
      </c>
      <c r="Q898" t="s">
        <v>7542</v>
      </c>
      <c r="R898" t="s">
        <v>7543</v>
      </c>
      <c r="S898" s="29" t="s">
        <v>3918</v>
      </c>
      <c r="T898" s="32" t="s">
        <v>6012</v>
      </c>
      <c r="U898" s="18" t="s">
        <v>8897</v>
      </c>
      <c r="V898" s="18" t="s">
        <v>2139</v>
      </c>
      <c r="W898" t="s">
        <v>7558</v>
      </c>
      <c r="X898" s="18" t="s">
        <v>7545</v>
      </c>
      <c r="Y898" s="19"/>
    </row>
    <row r="899" spans="1:25" x14ac:dyDescent="0.2">
      <c r="A899">
        <v>46282</v>
      </c>
      <c r="B899">
        <v>46282</v>
      </c>
      <c r="C899" s="9" t="s">
        <v>26</v>
      </c>
      <c r="D899" s="9" t="s">
        <v>56</v>
      </c>
      <c r="E899" s="9" t="s">
        <v>9228</v>
      </c>
      <c r="F899" t="s">
        <v>571</v>
      </c>
      <c r="G899" t="s">
        <v>3906</v>
      </c>
      <c r="H899" t="s">
        <v>3907</v>
      </c>
      <c r="I899" s="18" t="s">
        <v>3908</v>
      </c>
      <c r="J899" s="27">
        <v>42184</v>
      </c>
      <c r="K899" s="18">
        <v>1717</v>
      </c>
      <c r="L899" s="18" t="s">
        <v>2906</v>
      </c>
      <c r="M899" s="18" t="s">
        <v>714</v>
      </c>
      <c r="N899" s="27" t="s">
        <v>19</v>
      </c>
      <c r="O899" s="19" t="s">
        <v>10775</v>
      </c>
      <c r="P899" s="27" t="s">
        <v>9227</v>
      </c>
      <c r="Q899" t="s">
        <v>7551</v>
      </c>
      <c r="R899" t="s">
        <v>7552</v>
      </c>
      <c r="S899" s="29" t="s">
        <v>3909</v>
      </c>
      <c r="T899" s="32" t="s">
        <v>6014</v>
      </c>
      <c r="U899" s="18" t="s">
        <v>8181</v>
      </c>
      <c r="V899" s="18" t="s">
        <v>2139</v>
      </c>
      <c r="W899" t="s">
        <v>7568</v>
      </c>
      <c r="X899" s="18" t="s">
        <v>7545</v>
      </c>
      <c r="Y899" s="19"/>
    </row>
    <row r="900" spans="1:25" x14ac:dyDescent="0.2">
      <c r="A900">
        <v>46292</v>
      </c>
      <c r="B900">
        <v>46292</v>
      </c>
      <c r="C900" s="9" t="s">
        <v>26</v>
      </c>
      <c r="D900" s="9" t="s">
        <v>3442</v>
      </c>
      <c r="E900" s="9" t="s">
        <v>3443</v>
      </c>
      <c r="F900" t="s">
        <v>1280</v>
      </c>
      <c r="G900" t="s">
        <v>3911</v>
      </c>
      <c r="H900" t="s">
        <v>3912</v>
      </c>
      <c r="I900" t="s">
        <v>3913</v>
      </c>
      <c r="J900" s="27">
        <v>42184</v>
      </c>
      <c r="K900" s="18">
        <v>731</v>
      </c>
      <c r="L900" s="18" t="s">
        <v>729</v>
      </c>
      <c r="M900" s="18" t="s">
        <v>2764</v>
      </c>
      <c r="N900" s="27" t="s">
        <v>19</v>
      </c>
      <c r="O900" s="19" t="s">
        <v>10791</v>
      </c>
      <c r="P900" s="27" t="s">
        <v>8054</v>
      </c>
      <c r="Q900" t="s">
        <v>7542</v>
      </c>
      <c r="R900" t="s">
        <v>7543</v>
      </c>
      <c r="S900" s="29" t="s">
        <v>3914</v>
      </c>
      <c r="T900" s="32" t="s">
        <v>6013</v>
      </c>
      <c r="U900" s="18" t="s">
        <v>2141</v>
      </c>
      <c r="V900" s="18" t="s">
        <v>2139</v>
      </c>
      <c r="W900" t="s">
        <v>7563</v>
      </c>
      <c r="X900" s="18" t="s">
        <v>7545</v>
      </c>
      <c r="Y900" s="19"/>
    </row>
    <row r="901" spans="1:25" x14ac:dyDescent="0.2">
      <c r="A901">
        <v>46284</v>
      </c>
      <c r="B901">
        <v>46284</v>
      </c>
      <c r="C901" s="9" t="s">
        <v>26</v>
      </c>
      <c r="D901" s="9" t="s">
        <v>56</v>
      </c>
      <c r="E901" s="9" t="s">
        <v>9228</v>
      </c>
      <c r="F901" s="18" t="s">
        <v>3926</v>
      </c>
      <c r="G901" t="s">
        <v>3927</v>
      </c>
      <c r="H901" t="s">
        <v>3928</v>
      </c>
      <c r="I901" t="s">
        <v>3929</v>
      </c>
      <c r="J901" s="27">
        <v>42191</v>
      </c>
      <c r="K901" s="18">
        <v>1716</v>
      </c>
      <c r="L901" s="18" t="s">
        <v>2560</v>
      </c>
      <c r="M901" s="18" t="s">
        <v>714</v>
      </c>
      <c r="N901" s="27" t="s">
        <v>31</v>
      </c>
      <c r="O901" s="19" t="s">
        <v>10775</v>
      </c>
      <c r="P901" s="27" t="s">
        <v>9227</v>
      </c>
      <c r="Q901" t="s">
        <v>7551</v>
      </c>
      <c r="R901" t="s">
        <v>7552</v>
      </c>
      <c r="S901" s="29" t="s">
        <v>3930</v>
      </c>
      <c r="T901" s="32" t="s">
        <v>6016</v>
      </c>
      <c r="U901" s="18" t="s">
        <v>8181</v>
      </c>
      <c r="V901" s="18" t="s">
        <v>2139</v>
      </c>
      <c r="W901" t="s">
        <v>7563</v>
      </c>
      <c r="X901" s="18" t="s">
        <v>7545</v>
      </c>
      <c r="Y901" s="19"/>
    </row>
    <row r="902" spans="1:25" x14ac:dyDescent="0.2">
      <c r="A902">
        <v>46339</v>
      </c>
      <c r="B902">
        <v>46339</v>
      </c>
      <c r="C902" s="9" t="s">
        <v>26</v>
      </c>
      <c r="D902" s="9" t="s">
        <v>2349</v>
      </c>
      <c r="E902" s="9" t="s">
        <v>8194</v>
      </c>
      <c r="F902" s="18" t="s">
        <v>3934</v>
      </c>
      <c r="G902" t="s">
        <v>3935</v>
      </c>
      <c r="H902" t="s">
        <v>3936</v>
      </c>
      <c r="I902" t="s">
        <v>3937</v>
      </c>
      <c r="J902" s="27">
        <v>42191</v>
      </c>
      <c r="K902" s="18">
        <v>1716</v>
      </c>
      <c r="L902" s="18" t="s">
        <v>2560</v>
      </c>
      <c r="M902" s="18" t="s">
        <v>993</v>
      </c>
      <c r="N902" s="27" t="s">
        <v>19</v>
      </c>
      <c r="O902" s="19" t="s">
        <v>10823</v>
      </c>
      <c r="P902" s="27" t="s">
        <v>9180</v>
      </c>
      <c r="Q902" t="s">
        <v>7571</v>
      </c>
      <c r="R902" t="s">
        <v>7552</v>
      </c>
      <c r="S902" s="29" t="s">
        <v>3938</v>
      </c>
      <c r="T902" s="32" t="s">
        <v>6018</v>
      </c>
      <c r="U902" s="18" t="s">
        <v>8169</v>
      </c>
      <c r="V902" s="19" t="s">
        <v>2139</v>
      </c>
      <c r="W902" t="s">
        <v>7563</v>
      </c>
      <c r="X902" s="18" t="s">
        <v>7545</v>
      </c>
      <c r="Y902" s="19"/>
    </row>
    <row r="903" spans="1:25" x14ac:dyDescent="0.2">
      <c r="A903">
        <v>46283</v>
      </c>
      <c r="B903">
        <v>46283</v>
      </c>
      <c r="C903" s="9" t="s">
        <v>26</v>
      </c>
      <c r="D903" s="9" t="s">
        <v>98</v>
      </c>
      <c r="E903" s="9" t="s">
        <v>9231</v>
      </c>
      <c r="F903" s="18" t="s">
        <v>3922</v>
      </c>
      <c r="G903" t="s">
        <v>3923</v>
      </c>
      <c r="H903" t="s">
        <v>366</v>
      </c>
      <c r="I903" t="s">
        <v>3924</v>
      </c>
      <c r="J903" s="27">
        <v>42191</v>
      </c>
      <c r="K903" s="18">
        <v>1719</v>
      </c>
      <c r="L903" s="18" t="s">
        <v>2559</v>
      </c>
      <c r="M903" s="18" t="s">
        <v>8195</v>
      </c>
      <c r="N903" s="27" t="s">
        <v>19</v>
      </c>
      <c r="O903" s="19" t="s">
        <v>10793</v>
      </c>
      <c r="P903" s="27" t="s">
        <v>9202</v>
      </c>
      <c r="Q903" t="s">
        <v>7551</v>
      </c>
      <c r="R903" t="s">
        <v>7552</v>
      </c>
      <c r="S903" s="29" t="s">
        <v>3925</v>
      </c>
      <c r="T903" s="32" t="s">
        <v>6019</v>
      </c>
      <c r="U903" s="18" t="s">
        <v>8181</v>
      </c>
      <c r="V903" s="19" t="s">
        <v>2139</v>
      </c>
      <c r="W903" t="s">
        <v>7563</v>
      </c>
      <c r="X903" s="18" t="s">
        <v>7545</v>
      </c>
      <c r="Y903" s="19"/>
    </row>
    <row r="904" spans="1:25" x14ac:dyDescent="0.2">
      <c r="A904">
        <v>46336</v>
      </c>
      <c r="B904">
        <v>46336</v>
      </c>
      <c r="C904" s="9" t="s">
        <v>26</v>
      </c>
      <c r="D904" s="9" t="s">
        <v>701</v>
      </c>
      <c r="E904" s="9" t="s">
        <v>2343</v>
      </c>
      <c r="F904" s="18" t="s">
        <v>41</v>
      </c>
      <c r="G904" t="s">
        <v>3931</v>
      </c>
      <c r="H904" t="s">
        <v>2125</v>
      </c>
      <c r="I904" t="s">
        <v>3932</v>
      </c>
      <c r="J904" s="27">
        <v>42191</v>
      </c>
      <c r="K904" s="18">
        <v>2099</v>
      </c>
      <c r="L904" s="18" t="s">
        <v>2562</v>
      </c>
      <c r="M904" s="18" t="s">
        <v>4329</v>
      </c>
      <c r="N904" s="27" t="s">
        <v>31</v>
      </c>
      <c r="O904" s="19" t="s">
        <v>10801</v>
      </c>
      <c r="P904" s="27" t="s">
        <v>8057</v>
      </c>
      <c r="Q904" t="s">
        <v>7551</v>
      </c>
      <c r="R904" t="s">
        <v>7552</v>
      </c>
      <c r="S904" s="29" t="s">
        <v>3933</v>
      </c>
      <c r="T904" s="32" t="s">
        <v>6020</v>
      </c>
      <c r="U904" s="18" t="s">
        <v>8181</v>
      </c>
      <c r="V904" s="19" t="s">
        <v>2139</v>
      </c>
      <c r="W904" t="s">
        <v>7582</v>
      </c>
      <c r="X904" s="18" t="s">
        <v>7545</v>
      </c>
      <c r="Y904" s="19"/>
    </row>
    <row r="905" spans="1:25" x14ac:dyDescent="0.2">
      <c r="A905">
        <v>46341</v>
      </c>
      <c r="B905">
        <v>46341</v>
      </c>
      <c r="C905" s="9" t="s">
        <v>26</v>
      </c>
      <c r="D905" s="9" t="s">
        <v>2339</v>
      </c>
      <c r="E905" s="9" t="s">
        <v>4679</v>
      </c>
      <c r="F905" s="18" t="s">
        <v>397</v>
      </c>
      <c r="G905" t="s">
        <v>3939</v>
      </c>
      <c r="H905" t="s">
        <v>3940</v>
      </c>
      <c r="I905" t="s">
        <v>3941</v>
      </c>
      <c r="J905" s="27">
        <v>42191</v>
      </c>
      <c r="K905" s="18">
        <v>2687</v>
      </c>
      <c r="L905" s="18" t="s">
        <v>7599</v>
      </c>
      <c r="M905" s="18" t="s">
        <v>6590</v>
      </c>
      <c r="N905" s="27" t="s">
        <v>19</v>
      </c>
      <c r="O905" s="19" t="s">
        <v>4680</v>
      </c>
      <c r="P905" s="27" t="s">
        <v>8196</v>
      </c>
      <c r="Q905" t="s">
        <v>7571</v>
      </c>
      <c r="R905" t="s">
        <v>7561</v>
      </c>
      <c r="S905" s="29" t="s">
        <v>3942</v>
      </c>
      <c r="T905" s="32" t="s">
        <v>6015</v>
      </c>
      <c r="U905" s="18" t="s">
        <v>7562</v>
      </c>
      <c r="V905" s="19" t="s">
        <v>2139</v>
      </c>
      <c r="W905" t="s">
        <v>7568</v>
      </c>
      <c r="X905" s="18" t="s">
        <v>7545</v>
      </c>
      <c r="Y905" s="27"/>
    </row>
    <row r="906" spans="1:25" x14ac:dyDescent="0.2">
      <c r="A906">
        <v>45986</v>
      </c>
      <c r="B906">
        <v>45986</v>
      </c>
      <c r="C906" s="9" t="s">
        <v>26</v>
      </c>
      <c r="D906" s="9" t="s">
        <v>2339</v>
      </c>
      <c r="E906" s="9" t="s">
        <v>8194</v>
      </c>
      <c r="F906" s="18" t="s">
        <v>58</v>
      </c>
      <c r="G906" t="s">
        <v>3919</v>
      </c>
      <c r="H906" t="s">
        <v>480</v>
      </c>
      <c r="I906" t="s">
        <v>3920</v>
      </c>
      <c r="J906" s="27">
        <v>42191</v>
      </c>
      <c r="K906" s="18">
        <v>1716</v>
      </c>
      <c r="L906" s="18" t="s">
        <v>2560</v>
      </c>
      <c r="M906" s="18" t="s">
        <v>3737</v>
      </c>
      <c r="N906" s="27" t="s">
        <v>31</v>
      </c>
      <c r="O906" s="19" t="s">
        <v>8217</v>
      </c>
      <c r="P906" s="27" t="s">
        <v>9180</v>
      </c>
      <c r="Q906" t="s">
        <v>7571</v>
      </c>
      <c r="R906" t="s">
        <v>7552</v>
      </c>
      <c r="S906" s="29" t="s">
        <v>3921</v>
      </c>
      <c r="T906" s="32" t="s">
        <v>6017</v>
      </c>
      <c r="U906" s="18" t="s">
        <v>8169</v>
      </c>
      <c r="V906" s="19" t="s">
        <v>2139</v>
      </c>
      <c r="W906" t="s">
        <v>7563</v>
      </c>
      <c r="X906" s="18" t="s">
        <v>7545</v>
      </c>
      <c r="Y906" s="27"/>
    </row>
    <row r="907" spans="1:25" x14ac:dyDescent="0.2">
      <c r="A907">
        <v>46378</v>
      </c>
      <c r="B907">
        <v>46378</v>
      </c>
      <c r="C907" s="9" t="s">
        <v>26</v>
      </c>
      <c r="D907" s="9" t="s">
        <v>701</v>
      </c>
      <c r="E907" s="9" t="s">
        <v>2343</v>
      </c>
      <c r="F907" s="18" t="s">
        <v>3943</v>
      </c>
      <c r="G907" t="s">
        <v>2650</v>
      </c>
      <c r="H907" t="s">
        <v>3944</v>
      </c>
      <c r="I907" t="s">
        <v>3945</v>
      </c>
      <c r="J907" s="27">
        <v>42198</v>
      </c>
      <c r="K907" s="18">
        <v>2099</v>
      </c>
      <c r="L907" s="27" t="s">
        <v>2562</v>
      </c>
      <c r="M907" t="s">
        <v>4329</v>
      </c>
      <c r="N907" s="27" t="s">
        <v>19</v>
      </c>
      <c r="O907" s="19" t="s">
        <v>10801</v>
      </c>
      <c r="P907" s="27" t="s">
        <v>8057</v>
      </c>
      <c r="Q907" t="s">
        <v>7551</v>
      </c>
      <c r="R907" t="s">
        <v>7552</v>
      </c>
      <c r="S907" s="29" t="s">
        <v>3946</v>
      </c>
      <c r="T907" s="32" t="s">
        <v>6022</v>
      </c>
      <c r="U907" s="18" t="s">
        <v>8181</v>
      </c>
      <c r="V907" s="19" t="s">
        <v>2139</v>
      </c>
      <c r="W907" t="s">
        <v>7582</v>
      </c>
      <c r="X907" s="18" t="s">
        <v>7545</v>
      </c>
      <c r="Y907" s="19"/>
    </row>
    <row r="908" spans="1:25" x14ac:dyDescent="0.2">
      <c r="A908">
        <v>46382</v>
      </c>
      <c r="B908">
        <v>46382</v>
      </c>
      <c r="C908" s="9" t="s">
        <v>26</v>
      </c>
      <c r="D908" s="9" t="s">
        <v>701</v>
      </c>
      <c r="E908" s="9" t="s">
        <v>2343</v>
      </c>
      <c r="F908" s="18" t="s">
        <v>1194</v>
      </c>
      <c r="G908" t="s">
        <v>3955</v>
      </c>
      <c r="H908" t="s">
        <v>3956</v>
      </c>
      <c r="I908" t="s">
        <v>3957</v>
      </c>
      <c r="J908" s="27">
        <v>42198</v>
      </c>
      <c r="K908" s="18">
        <v>2099</v>
      </c>
      <c r="L908" s="27" t="s">
        <v>2562</v>
      </c>
      <c r="M908" t="s">
        <v>4329</v>
      </c>
      <c r="N908" s="27" t="s">
        <v>31</v>
      </c>
      <c r="O908" s="19" t="s">
        <v>10801</v>
      </c>
      <c r="P908" s="27" t="s">
        <v>8057</v>
      </c>
      <c r="Q908" t="s">
        <v>7551</v>
      </c>
      <c r="R908" t="s">
        <v>7552</v>
      </c>
      <c r="S908" s="29" t="s">
        <v>3958</v>
      </c>
      <c r="T908" s="32" t="s">
        <v>6021</v>
      </c>
      <c r="U908" s="18" t="s">
        <v>8181</v>
      </c>
      <c r="V908" s="19" t="s">
        <v>2139</v>
      </c>
      <c r="W908" t="s">
        <v>7582</v>
      </c>
      <c r="X908" s="18" t="s">
        <v>7545</v>
      </c>
      <c r="Y908" s="19"/>
    </row>
    <row r="909" spans="1:25" x14ac:dyDescent="0.2">
      <c r="A909">
        <v>46442</v>
      </c>
      <c r="B909">
        <v>46442</v>
      </c>
      <c r="C909" s="9" t="s">
        <v>26</v>
      </c>
      <c r="D909" s="9" t="s">
        <v>311</v>
      </c>
      <c r="E909" s="9" t="s">
        <v>57</v>
      </c>
      <c r="F909" t="s">
        <v>3968</v>
      </c>
      <c r="G909" t="s">
        <v>3969</v>
      </c>
      <c r="H909" t="s">
        <v>3970</v>
      </c>
      <c r="I909" t="s">
        <v>3971</v>
      </c>
      <c r="J909" s="27">
        <v>42205</v>
      </c>
      <c r="K909" s="18">
        <v>730</v>
      </c>
      <c r="L909" s="18" t="s">
        <v>3463</v>
      </c>
      <c r="M909" s="18" t="s">
        <v>4123</v>
      </c>
      <c r="N909" s="27" t="s">
        <v>19</v>
      </c>
      <c r="O909" s="19" t="s">
        <v>10769</v>
      </c>
      <c r="P909" s="27" t="s">
        <v>8044</v>
      </c>
      <c r="Q909" t="s">
        <v>7542</v>
      </c>
      <c r="R909" t="s">
        <v>7543</v>
      </c>
      <c r="S909" s="29" t="s">
        <v>3972</v>
      </c>
      <c r="T909" s="32" t="s">
        <v>6027</v>
      </c>
      <c r="U909" s="18" t="s">
        <v>2141</v>
      </c>
      <c r="V909" s="18" t="s">
        <v>2139</v>
      </c>
      <c r="W909" t="s">
        <v>7568</v>
      </c>
      <c r="X909" s="18" t="s">
        <v>7545</v>
      </c>
      <c r="Y909" s="19"/>
    </row>
    <row r="910" spans="1:25" x14ac:dyDescent="0.2">
      <c r="A910">
        <v>46439</v>
      </c>
      <c r="B910">
        <v>46439</v>
      </c>
      <c r="C910" s="9" t="s">
        <v>26</v>
      </c>
      <c r="D910" s="9" t="s">
        <v>701</v>
      </c>
      <c r="E910" s="9" t="s">
        <v>4685</v>
      </c>
      <c r="F910" t="s">
        <v>263</v>
      </c>
      <c r="G910" t="s">
        <v>3964</v>
      </c>
      <c r="H910" t="s">
        <v>3965</v>
      </c>
      <c r="I910" t="s">
        <v>3966</v>
      </c>
      <c r="J910" s="27">
        <v>42205</v>
      </c>
      <c r="K910" s="18">
        <v>2777</v>
      </c>
      <c r="L910" s="18" t="s">
        <v>8232</v>
      </c>
      <c r="M910" s="18" t="s">
        <v>4686</v>
      </c>
      <c r="N910" s="27" t="s">
        <v>31</v>
      </c>
      <c r="O910" s="19" t="s">
        <v>10824</v>
      </c>
      <c r="P910" s="27" t="s">
        <v>10423</v>
      </c>
      <c r="Q910" t="s">
        <v>7570</v>
      </c>
      <c r="R910" t="s">
        <v>7555</v>
      </c>
      <c r="S910" s="29" t="s">
        <v>3967</v>
      </c>
      <c r="T910" s="32" t="s">
        <v>6024</v>
      </c>
      <c r="U910" s="18" t="s">
        <v>8897</v>
      </c>
      <c r="V910" s="19" t="s">
        <v>2139</v>
      </c>
      <c r="W910" t="s">
        <v>7558</v>
      </c>
      <c r="X910" s="18" t="s">
        <v>7545</v>
      </c>
      <c r="Y910" s="19"/>
    </row>
    <row r="911" spans="1:25" x14ac:dyDescent="0.2">
      <c r="A911">
        <v>46387</v>
      </c>
      <c r="B911">
        <v>46387</v>
      </c>
      <c r="C911" s="9" t="s">
        <v>26</v>
      </c>
      <c r="D911" s="9" t="s">
        <v>98</v>
      </c>
      <c r="E911" s="9" t="s">
        <v>9231</v>
      </c>
      <c r="F911" t="s">
        <v>3959</v>
      </c>
      <c r="G911" t="s">
        <v>3960</v>
      </c>
      <c r="H911" t="s">
        <v>143</v>
      </c>
      <c r="I911" t="s">
        <v>3961</v>
      </c>
      <c r="J911" s="27">
        <v>42205</v>
      </c>
      <c r="K911" s="18">
        <v>1719</v>
      </c>
      <c r="L911" s="18" t="s">
        <v>2559</v>
      </c>
      <c r="M911" s="18" t="s">
        <v>9831</v>
      </c>
      <c r="N911" s="27" t="s">
        <v>19</v>
      </c>
      <c r="O911" s="19" t="s">
        <v>10793</v>
      </c>
      <c r="P911" s="27" t="s">
        <v>9202</v>
      </c>
      <c r="Q911" t="s">
        <v>7551</v>
      </c>
      <c r="R911" t="s">
        <v>7552</v>
      </c>
      <c r="S911" s="29" t="s">
        <v>3973</v>
      </c>
      <c r="T911" s="32" t="s">
        <v>6025</v>
      </c>
      <c r="U911" s="18" t="s">
        <v>8169</v>
      </c>
      <c r="V911" s="19" t="s">
        <v>2139</v>
      </c>
      <c r="W911" t="s">
        <v>7563</v>
      </c>
      <c r="X911" s="18" t="s">
        <v>7545</v>
      </c>
      <c r="Y911" s="19"/>
    </row>
    <row r="912" spans="1:25" x14ac:dyDescent="0.2">
      <c r="A912">
        <v>46380</v>
      </c>
      <c r="B912">
        <v>46380</v>
      </c>
      <c r="C912" s="9" t="s">
        <v>26</v>
      </c>
      <c r="D912" s="9" t="s">
        <v>701</v>
      </c>
      <c r="E912" s="9" t="s">
        <v>2343</v>
      </c>
      <c r="F912" s="18" t="s">
        <v>3951</v>
      </c>
      <c r="G912" t="s">
        <v>3952</v>
      </c>
      <c r="H912" t="s">
        <v>165</v>
      </c>
      <c r="I912" t="s">
        <v>3953</v>
      </c>
      <c r="J912" s="27">
        <v>42205</v>
      </c>
      <c r="K912" s="18">
        <v>2099</v>
      </c>
      <c r="L912" s="27" t="s">
        <v>2562</v>
      </c>
      <c r="M912" t="s">
        <v>4329</v>
      </c>
      <c r="N912" s="27" t="s">
        <v>19</v>
      </c>
      <c r="O912" s="19" t="s">
        <v>10801</v>
      </c>
      <c r="P912" s="27" t="s">
        <v>8057</v>
      </c>
      <c r="Q912" t="s">
        <v>7551</v>
      </c>
      <c r="R912" t="s">
        <v>7552</v>
      </c>
      <c r="S912" s="29" t="s">
        <v>3954</v>
      </c>
      <c r="T912" s="32" t="s">
        <v>6026</v>
      </c>
      <c r="U912" s="18" t="s">
        <v>8181</v>
      </c>
      <c r="V912" s="19" t="s">
        <v>2139</v>
      </c>
      <c r="W912" t="s">
        <v>7582</v>
      </c>
      <c r="X912" s="18" t="s">
        <v>7545</v>
      </c>
      <c r="Y912" s="19"/>
    </row>
    <row r="913" spans="1:25" x14ac:dyDescent="0.2">
      <c r="A913">
        <v>46291</v>
      </c>
      <c r="B913">
        <v>46291</v>
      </c>
      <c r="C913" s="9" t="s">
        <v>26</v>
      </c>
      <c r="D913" s="9" t="s">
        <v>701</v>
      </c>
      <c r="E913" s="9" t="s">
        <v>10420</v>
      </c>
      <c r="F913" s="18" t="s">
        <v>3947</v>
      </c>
      <c r="G913" t="s">
        <v>3948</v>
      </c>
      <c r="H913" t="s">
        <v>1369</v>
      </c>
      <c r="I913" s="18" t="s">
        <v>3949</v>
      </c>
      <c r="J913" s="27">
        <v>42205</v>
      </c>
      <c r="K913" s="18">
        <v>2495</v>
      </c>
      <c r="L913" s="18" t="s">
        <v>3668</v>
      </c>
      <c r="M913" s="18" t="s">
        <v>5980</v>
      </c>
      <c r="N913" s="27" t="s">
        <v>31</v>
      </c>
      <c r="O913" s="19" t="s">
        <v>10421</v>
      </c>
      <c r="P913" s="27" t="s">
        <v>10422</v>
      </c>
      <c r="Q913" t="s">
        <v>7554</v>
      </c>
      <c r="R913" t="s">
        <v>7555</v>
      </c>
      <c r="S913" s="29" t="s">
        <v>3950</v>
      </c>
      <c r="T913" s="32" t="s">
        <v>6023</v>
      </c>
      <c r="U913" s="19" t="s">
        <v>3670</v>
      </c>
      <c r="V913" s="19" t="s">
        <v>2139</v>
      </c>
      <c r="W913" t="s">
        <v>7563</v>
      </c>
      <c r="X913" s="18" t="s">
        <v>7545</v>
      </c>
      <c r="Y913" s="19"/>
    </row>
    <row r="914" spans="1:25" x14ac:dyDescent="0.2">
      <c r="A914">
        <v>46480</v>
      </c>
      <c r="B914">
        <v>46480</v>
      </c>
      <c r="C914" s="9" t="s">
        <v>26</v>
      </c>
      <c r="D914" s="9" t="s">
        <v>2339</v>
      </c>
      <c r="E914" s="9" t="s">
        <v>2342</v>
      </c>
      <c r="F914" t="s">
        <v>3974</v>
      </c>
      <c r="G914" t="s">
        <v>3975</v>
      </c>
      <c r="H914" t="s">
        <v>3976</v>
      </c>
      <c r="I914" t="s">
        <v>3977</v>
      </c>
      <c r="J914" s="27">
        <v>42212</v>
      </c>
      <c r="K914" s="18">
        <v>2701</v>
      </c>
      <c r="L914" s="18" t="s">
        <v>7590</v>
      </c>
      <c r="M914" s="18" t="s">
        <v>403</v>
      </c>
      <c r="N914" s="27" t="s">
        <v>31</v>
      </c>
      <c r="O914" s="19" t="s">
        <v>2450</v>
      </c>
      <c r="P914" s="27" t="s">
        <v>8046</v>
      </c>
      <c r="Q914" t="s">
        <v>7554</v>
      </c>
      <c r="R914" t="s">
        <v>7561</v>
      </c>
      <c r="S914" s="29" t="s">
        <v>3978</v>
      </c>
      <c r="T914" s="32" t="s">
        <v>6028</v>
      </c>
      <c r="U914" s="18" t="s">
        <v>7562</v>
      </c>
      <c r="V914" s="19" t="s">
        <v>2139</v>
      </c>
      <c r="W914" t="s">
        <v>7568</v>
      </c>
      <c r="X914" s="18" t="s">
        <v>7545</v>
      </c>
      <c r="Y914" s="19"/>
    </row>
    <row r="915" spans="1:25" x14ac:dyDescent="0.2">
      <c r="A915">
        <v>46481</v>
      </c>
      <c r="B915">
        <v>46481</v>
      </c>
      <c r="C915" s="9" t="s">
        <v>26</v>
      </c>
      <c r="D915" s="9" t="s">
        <v>2339</v>
      </c>
      <c r="E915" s="9" t="s">
        <v>8194</v>
      </c>
      <c r="F915" t="s">
        <v>3979</v>
      </c>
      <c r="G915" t="s">
        <v>3980</v>
      </c>
      <c r="H915" t="s">
        <v>3981</v>
      </c>
      <c r="I915" t="s">
        <v>3982</v>
      </c>
      <c r="J915" s="27">
        <v>42212</v>
      </c>
      <c r="K915" s="18">
        <v>2480</v>
      </c>
      <c r="L915" s="18" t="s">
        <v>4140</v>
      </c>
      <c r="M915" s="18" t="s">
        <v>3737</v>
      </c>
      <c r="N915" s="27" t="s">
        <v>19</v>
      </c>
      <c r="O915" s="19" t="s">
        <v>8217</v>
      </c>
      <c r="P915" s="27" t="s">
        <v>9180</v>
      </c>
      <c r="Q915" t="s">
        <v>7571</v>
      </c>
      <c r="R915" t="s">
        <v>7543</v>
      </c>
      <c r="S915" s="29" t="s">
        <v>4152</v>
      </c>
      <c r="T915" s="32" t="s">
        <v>6029</v>
      </c>
      <c r="U915" s="18" t="s">
        <v>8169</v>
      </c>
      <c r="V915" s="19" t="s">
        <v>2139</v>
      </c>
      <c r="W915" t="s">
        <v>7568</v>
      </c>
      <c r="X915" s="18" t="s">
        <v>7545</v>
      </c>
      <c r="Y915" s="27"/>
    </row>
    <row r="916" spans="1:25" x14ac:dyDescent="0.2">
      <c r="A916">
        <v>46495</v>
      </c>
      <c r="B916">
        <v>46495</v>
      </c>
      <c r="C916" s="9" t="s">
        <v>26</v>
      </c>
      <c r="D916" s="9" t="s">
        <v>4698</v>
      </c>
      <c r="E916" s="9" t="s">
        <v>2767</v>
      </c>
      <c r="F916" t="s">
        <v>3990</v>
      </c>
      <c r="G916" t="s">
        <v>3991</v>
      </c>
      <c r="H916" t="s">
        <v>3992</v>
      </c>
      <c r="I916" s="18" t="s">
        <v>3993</v>
      </c>
      <c r="J916" s="27">
        <v>42219</v>
      </c>
      <c r="K916" s="18">
        <v>2233</v>
      </c>
      <c r="L916" s="18" t="s">
        <v>3444</v>
      </c>
      <c r="M916" s="18" t="s">
        <v>2567</v>
      </c>
      <c r="N916" s="27" t="s">
        <v>31</v>
      </c>
      <c r="O916" s="19" t="s">
        <v>10825</v>
      </c>
      <c r="P916" s="27" t="s">
        <v>8056</v>
      </c>
      <c r="Q916" t="s">
        <v>7542</v>
      </c>
      <c r="R916" t="s">
        <v>7543</v>
      </c>
      <c r="S916" s="29" t="s">
        <v>3994</v>
      </c>
      <c r="T916" s="32" t="s">
        <v>6030</v>
      </c>
      <c r="U916" s="18" t="s">
        <v>8886</v>
      </c>
      <c r="V916" s="18" t="s">
        <v>2139</v>
      </c>
      <c r="W916" t="s">
        <v>7558</v>
      </c>
      <c r="X916" s="18" t="s">
        <v>7545</v>
      </c>
      <c r="Y916" s="19"/>
    </row>
    <row r="917" spans="1:25" x14ac:dyDescent="0.2">
      <c r="A917">
        <v>46498</v>
      </c>
      <c r="B917">
        <v>46498</v>
      </c>
      <c r="C917" s="9" t="s">
        <v>26</v>
      </c>
      <c r="D917" s="9" t="s">
        <v>114</v>
      </c>
      <c r="E917" s="9" t="s">
        <v>8215</v>
      </c>
      <c r="F917" t="s">
        <v>3985</v>
      </c>
      <c r="G917" t="s">
        <v>3986</v>
      </c>
      <c r="H917" t="s">
        <v>3987</v>
      </c>
      <c r="I917" s="18" t="s">
        <v>3988</v>
      </c>
      <c r="J917" s="27">
        <v>42219</v>
      </c>
      <c r="K917" s="18">
        <v>777</v>
      </c>
      <c r="L917" s="18" t="s">
        <v>4148</v>
      </c>
      <c r="M917" s="18" t="s">
        <v>36</v>
      </c>
      <c r="N917" s="27" t="s">
        <v>19</v>
      </c>
      <c r="O917" s="19" t="s">
        <v>10804</v>
      </c>
      <c r="P917" s="27" t="s">
        <v>8216</v>
      </c>
      <c r="Q917" t="s">
        <v>7571</v>
      </c>
      <c r="R917" t="s">
        <v>2124</v>
      </c>
      <c r="S917" s="29" t="s">
        <v>3989</v>
      </c>
      <c r="T917" s="32" t="s">
        <v>6031</v>
      </c>
      <c r="U917" s="18" t="s">
        <v>8897</v>
      </c>
      <c r="V917" s="19" t="s">
        <v>2139</v>
      </c>
      <c r="W917" t="s">
        <v>7568</v>
      </c>
      <c r="X917" s="18" t="s">
        <v>7545</v>
      </c>
      <c r="Y917" s="19"/>
    </row>
    <row r="918" spans="1:25" x14ac:dyDescent="0.2">
      <c r="A918">
        <v>46482</v>
      </c>
      <c r="B918">
        <v>46482</v>
      </c>
      <c r="C918" s="9" t="s">
        <v>26</v>
      </c>
      <c r="D918" s="9" t="s">
        <v>280</v>
      </c>
      <c r="E918" s="9" t="s">
        <v>8194</v>
      </c>
      <c r="F918" t="s">
        <v>1146</v>
      </c>
      <c r="G918" t="s">
        <v>3995</v>
      </c>
      <c r="H918" t="s">
        <v>3996</v>
      </c>
      <c r="I918" s="18" t="s">
        <v>3997</v>
      </c>
      <c r="J918" s="27">
        <v>42219</v>
      </c>
      <c r="K918" s="18">
        <v>1716</v>
      </c>
      <c r="L918" s="18" t="s">
        <v>2560</v>
      </c>
      <c r="M918" s="18" t="s">
        <v>9230</v>
      </c>
      <c r="N918" s="27" t="s">
        <v>31</v>
      </c>
      <c r="O918" s="19" t="s">
        <v>10826</v>
      </c>
      <c r="P918" s="27" t="s">
        <v>9180</v>
      </c>
      <c r="Q918" t="s">
        <v>7571</v>
      </c>
      <c r="R918" t="s">
        <v>7552</v>
      </c>
      <c r="S918" s="29" t="s">
        <v>3998</v>
      </c>
      <c r="T918" s="32" t="s">
        <v>6032</v>
      </c>
      <c r="U918" s="18" t="s">
        <v>8169</v>
      </c>
      <c r="V918" s="19" t="s">
        <v>2139</v>
      </c>
      <c r="W918" t="s">
        <v>7563</v>
      </c>
      <c r="X918" s="18" t="s">
        <v>7545</v>
      </c>
      <c r="Y918" s="19"/>
    </row>
    <row r="919" spans="1:25" x14ac:dyDescent="0.2">
      <c r="A919">
        <v>46488</v>
      </c>
      <c r="B919">
        <v>46488</v>
      </c>
      <c r="C919" s="9" t="s">
        <v>26</v>
      </c>
      <c r="D919" s="9" t="s">
        <v>56</v>
      </c>
      <c r="E919" s="9" t="s">
        <v>9228</v>
      </c>
      <c r="F919" t="s">
        <v>3999</v>
      </c>
      <c r="G919" t="s">
        <v>378</v>
      </c>
      <c r="H919" t="s">
        <v>4000</v>
      </c>
      <c r="I919" s="18" t="s">
        <v>4001</v>
      </c>
      <c r="J919" s="27">
        <v>42219</v>
      </c>
      <c r="K919" s="18">
        <v>1719</v>
      </c>
      <c r="L919" s="18" t="s">
        <v>2559</v>
      </c>
      <c r="M919" t="s">
        <v>6797</v>
      </c>
      <c r="N919" s="27" t="s">
        <v>19</v>
      </c>
      <c r="O919" s="19" t="s">
        <v>10775</v>
      </c>
      <c r="P919" s="27" t="s">
        <v>9227</v>
      </c>
      <c r="Q919" t="s">
        <v>7551</v>
      </c>
      <c r="R919" t="s">
        <v>7552</v>
      </c>
      <c r="S919" s="29" t="s">
        <v>4002</v>
      </c>
      <c r="T919" s="32" t="s">
        <v>6033</v>
      </c>
      <c r="U919" s="18" t="s">
        <v>8181</v>
      </c>
      <c r="V919" s="18" t="s">
        <v>2139</v>
      </c>
      <c r="W919" t="s">
        <v>7563</v>
      </c>
      <c r="X919" s="18" t="s">
        <v>7545</v>
      </c>
      <c r="Y919" s="19"/>
    </row>
    <row r="920" spans="1:25" x14ac:dyDescent="0.2">
      <c r="A920">
        <v>46637</v>
      </c>
      <c r="B920">
        <v>46637</v>
      </c>
      <c r="C920" s="9" t="s">
        <v>26</v>
      </c>
      <c r="D920" s="9" t="s">
        <v>701</v>
      </c>
      <c r="E920" s="9" t="s">
        <v>3601</v>
      </c>
      <c r="F920" t="s">
        <v>4003</v>
      </c>
      <c r="G920" t="s">
        <v>432</v>
      </c>
      <c r="H920" t="s">
        <v>4004</v>
      </c>
      <c r="I920" s="18" t="s">
        <v>4005</v>
      </c>
      <c r="J920" s="27">
        <v>42226</v>
      </c>
      <c r="K920" s="18">
        <v>2246</v>
      </c>
      <c r="L920" s="18" t="s">
        <v>3453</v>
      </c>
      <c r="M920" s="18" t="s">
        <v>8063</v>
      </c>
      <c r="N920" s="27" t="s">
        <v>19</v>
      </c>
      <c r="O920" s="19" t="s">
        <v>3606</v>
      </c>
      <c r="P920" s="27" t="s">
        <v>8064</v>
      </c>
      <c r="Q920" t="s">
        <v>7571</v>
      </c>
      <c r="R920" t="s">
        <v>7547</v>
      </c>
      <c r="S920" s="29" t="s">
        <v>4006</v>
      </c>
      <c r="T920" s="32" t="s">
        <v>6034</v>
      </c>
      <c r="U920" s="18" t="s">
        <v>3472</v>
      </c>
      <c r="V920" s="18" t="s">
        <v>2139</v>
      </c>
      <c r="W920" t="s">
        <v>7558</v>
      </c>
      <c r="X920" s="18" t="s">
        <v>7545</v>
      </c>
      <c r="Y920" s="27"/>
    </row>
    <row r="921" spans="1:25" x14ac:dyDescent="0.2">
      <c r="A921">
        <v>46625</v>
      </c>
      <c r="B921">
        <v>46625</v>
      </c>
      <c r="C921" s="9" t="s">
        <v>26</v>
      </c>
      <c r="D921" s="9" t="s">
        <v>3475</v>
      </c>
      <c r="E921" s="9" t="s">
        <v>3438</v>
      </c>
      <c r="F921" t="s">
        <v>4011</v>
      </c>
      <c r="G921" t="s">
        <v>4012</v>
      </c>
      <c r="H921" t="s">
        <v>1651</v>
      </c>
      <c r="I921" s="18" t="s">
        <v>4013</v>
      </c>
      <c r="J921" s="27">
        <v>42226</v>
      </c>
      <c r="K921" s="18">
        <v>689</v>
      </c>
      <c r="L921" s="18" t="s">
        <v>8180</v>
      </c>
      <c r="M921" s="18" t="s">
        <v>8187</v>
      </c>
      <c r="N921" s="27" t="s">
        <v>31</v>
      </c>
      <c r="O921" s="19" t="s">
        <v>7595</v>
      </c>
      <c r="P921" s="27" t="s">
        <v>8051</v>
      </c>
      <c r="Q921" t="s">
        <v>7554</v>
      </c>
      <c r="R921" t="s">
        <v>7555</v>
      </c>
      <c r="S921" s="29" t="s">
        <v>4014</v>
      </c>
      <c r="T921" s="32" t="s">
        <v>6037</v>
      </c>
      <c r="U921" s="18" t="s">
        <v>8956</v>
      </c>
      <c r="V921" s="19" t="s">
        <v>2139</v>
      </c>
      <c r="W921" t="s">
        <v>7563</v>
      </c>
      <c r="X921" s="18" t="s">
        <v>7545</v>
      </c>
      <c r="Y921" s="19"/>
    </row>
    <row r="922" spans="1:25" x14ac:dyDescent="0.2">
      <c r="A922">
        <v>46624</v>
      </c>
      <c r="B922">
        <v>46624</v>
      </c>
      <c r="C922" s="9" t="s">
        <v>26</v>
      </c>
      <c r="D922" s="9" t="s">
        <v>3475</v>
      </c>
      <c r="E922" s="9" t="s">
        <v>3438</v>
      </c>
      <c r="F922" t="s">
        <v>3763</v>
      </c>
      <c r="G922" t="s">
        <v>4008</v>
      </c>
      <c r="H922" t="s">
        <v>743</v>
      </c>
      <c r="I922" s="18" t="s">
        <v>4009</v>
      </c>
      <c r="J922" s="27">
        <v>42226</v>
      </c>
      <c r="K922" s="18">
        <v>689</v>
      </c>
      <c r="L922" s="18" t="s">
        <v>8180</v>
      </c>
      <c r="M922" s="18" t="s">
        <v>8187</v>
      </c>
      <c r="N922" s="27" t="s">
        <v>31</v>
      </c>
      <c r="O922" s="19" t="s">
        <v>7595</v>
      </c>
      <c r="P922" s="27" t="s">
        <v>8051</v>
      </c>
      <c r="Q922" t="s">
        <v>7554</v>
      </c>
      <c r="R922" t="s">
        <v>7555</v>
      </c>
      <c r="S922" s="29" t="s">
        <v>4010</v>
      </c>
      <c r="T922" s="32" t="s">
        <v>6036</v>
      </c>
      <c r="U922" s="18" t="s">
        <v>8956</v>
      </c>
      <c r="V922" s="19" t="s">
        <v>2139</v>
      </c>
      <c r="W922" t="s">
        <v>7563</v>
      </c>
      <c r="X922" s="18" t="s">
        <v>7545</v>
      </c>
      <c r="Y922" s="19"/>
    </row>
    <row r="923" spans="1:25" x14ac:dyDescent="0.2">
      <c r="A923">
        <v>93750</v>
      </c>
      <c r="B923">
        <v>93750</v>
      </c>
      <c r="C923" s="9" t="s">
        <v>9248</v>
      </c>
      <c r="D923" s="9" t="s">
        <v>2364</v>
      </c>
      <c r="E923" s="9" t="s">
        <v>3431</v>
      </c>
      <c r="F923" t="s">
        <v>4015</v>
      </c>
      <c r="G923" t="s">
        <v>545</v>
      </c>
      <c r="H923" t="s">
        <v>913</v>
      </c>
      <c r="I923" s="18" t="s">
        <v>4016</v>
      </c>
      <c r="J923" s="27">
        <v>42226</v>
      </c>
      <c r="K923" s="18">
        <v>1884</v>
      </c>
      <c r="L923" s="18" t="s">
        <v>8179</v>
      </c>
      <c r="M923" s="18" t="s">
        <v>167</v>
      </c>
      <c r="N923" s="18" t="s">
        <v>19</v>
      </c>
      <c r="O923" s="18" t="s">
        <v>9306</v>
      </c>
      <c r="P923" s="27" t="s">
        <v>8043</v>
      </c>
      <c r="Q923" t="s">
        <v>7554</v>
      </c>
      <c r="R923" t="s">
        <v>7555</v>
      </c>
      <c r="S923" s="29" t="s">
        <v>4017</v>
      </c>
      <c r="T923" s="32" t="s">
        <v>6035</v>
      </c>
      <c r="U923" s="18" t="s">
        <v>8956</v>
      </c>
      <c r="V923" s="18" t="s">
        <v>2138</v>
      </c>
      <c r="W923" t="s">
        <v>7553</v>
      </c>
      <c r="X923" s="18" t="s">
        <v>7545</v>
      </c>
      <c r="Y923" s="18"/>
    </row>
    <row r="924" spans="1:25" x14ac:dyDescent="0.2">
      <c r="A924">
        <v>46651</v>
      </c>
      <c r="B924">
        <v>46651</v>
      </c>
      <c r="C924" s="9" t="s">
        <v>26</v>
      </c>
      <c r="D924" s="9" t="s">
        <v>2339</v>
      </c>
      <c r="E924" s="9" t="s">
        <v>4679</v>
      </c>
      <c r="F924" t="s">
        <v>4018</v>
      </c>
      <c r="G924" t="s">
        <v>4019</v>
      </c>
      <c r="H924" t="s">
        <v>4020</v>
      </c>
      <c r="I924" s="18" t="s">
        <v>4021</v>
      </c>
      <c r="J924" s="27">
        <v>42228</v>
      </c>
      <c r="K924" s="18">
        <v>2702</v>
      </c>
      <c r="L924" s="18" t="s">
        <v>7569</v>
      </c>
      <c r="M924" s="18" t="s">
        <v>403</v>
      </c>
      <c r="N924" s="27" t="s">
        <v>19</v>
      </c>
      <c r="O924" s="19" t="s">
        <v>4680</v>
      </c>
      <c r="P924" s="27" t="s">
        <v>8196</v>
      </c>
      <c r="Q924" t="s">
        <v>7571</v>
      </c>
      <c r="R924" t="s">
        <v>7561</v>
      </c>
      <c r="S924" s="29" t="s">
        <v>4022</v>
      </c>
      <c r="T924" s="32" t="s">
        <v>6038</v>
      </c>
      <c r="U924" s="18" t="s">
        <v>7562</v>
      </c>
      <c r="V924" s="19" t="s">
        <v>2139</v>
      </c>
      <c r="W924" t="s">
        <v>7563</v>
      </c>
      <c r="X924" s="18" t="s">
        <v>7545</v>
      </c>
      <c r="Y924" s="19"/>
    </row>
    <row r="925" spans="1:25" x14ac:dyDescent="0.2">
      <c r="A925">
        <v>46664</v>
      </c>
      <c r="B925">
        <v>46664</v>
      </c>
      <c r="C925" s="9" t="s">
        <v>26</v>
      </c>
      <c r="D925" s="9" t="s">
        <v>98</v>
      </c>
      <c r="E925" s="9" t="s">
        <v>9231</v>
      </c>
      <c r="F925" t="s">
        <v>4030</v>
      </c>
      <c r="G925" t="s">
        <v>4031</v>
      </c>
      <c r="H925" t="s">
        <v>4032</v>
      </c>
      <c r="I925" s="18" t="s">
        <v>4033</v>
      </c>
      <c r="J925" s="27">
        <v>42233</v>
      </c>
      <c r="K925" s="18">
        <v>1719</v>
      </c>
      <c r="L925" s="18" t="s">
        <v>2559</v>
      </c>
      <c r="M925" s="18" t="s">
        <v>9831</v>
      </c>
      <c r="N925" s="27" t="s">
        <v>31</v>
      </c>
      <c r="O925" s="19" t="s">
        <v>10793</v>
      </c>
      <c r="P925" s="27" t="s">
        <v>9202</v>
      </c>
      <c r="Q925" t="s">
        <v>7551</v>
      </c>
      <c r="R925" t="s">
        <v>7552</v>
      </c>
      <c r="S925" s="29" t="s">
        <v>4034</v>
      </c>
      <c r="T925" s="32" t="s">
        <v>6043</v>
      </c>
      <c r="U925" s="18" t="s">
        <v>8169</v>
      </c>
      <c r="V925" s="19" t="s">
        <v>2139</v>
      </c>
      <c r="W925" t="s">
        <v>7563</v>
      </c>
      <c r="X925" s="18" t="s">
        <v>7545</v>
      </c>
      <c r="Y925" s="27"/>
    </row>
    <row r="926" spans="1:25" x14ac:dyDescent="0.2">
      <c r="A926">
        <v>68654</v>
      </c>
      <c r="B926">
        <v>68654</v>
      </c>
      <c r="C926" s="9" t="s">
        <v>26</v>
      </c>
      <c r="D926" s="9" t="s">
        <v>701</v>
      </c>
      <c r="E926" s="9" t="s">
        <v>4685</v>
      </c>
      <c r="F926" t="s">
        <v>642</v>
      </c>
      <c r="G926" t="s">
        <v>4040</v>
      </c>
      <c r="H926" t="s">
        <v>4041</v>
      </c>
      <c r="I926" s="18" t="s">
        <v>4042</v>
      </c>
      <c r="J926" s="27">
        <v>42233</v>
      </c>
      <c r="K926" s="18">
        <v>2775</v>
      </c>
      <c r="L926" s="18" t="s">
        <v>8233</v>
      </c>
      <c r="M926" s="18" t="s">
        <v>4686</v>
      </c>
      <c r="N926" s="27" t="s">
        <v>19</v>
      </c>
      <c r="O926" s="19" t="s">
        <v>10824</v>
      </c>
      <c r="P926" s="27" t="s">
        <v>10423</v>
      </c>
      <c r="Q926" t="s">
        <v>7570</v>
      </c>
      <c r="R926" t="s">
        <v>7555</v>
      </c>
      <c r="S926" s="29" t="s">
        <v>4043</v>
      </c>
      <c r="T926" s="32" t="s">
        <v>6044</v>
      </c>
      <c r="U926" s="18" t="s">
        <v>8897</v>
      </c>
      <c r="V926" s="19" t="s">
        <v>2139</v>
      </c>
      <c r="W926" t="s">
        <v>7568</v>
      </c>
      <c r="X926" s="18" t="s">
        <v>7545</v>
      </c>
      <c r="Y926" s="19"/>
    </row>
    <row r="927" spans="1:25" x14ac:dyDescent="0.2">
      <c r="A927">
        <v>46688</v>
      </c>
      <c r="B927">
        <v>46688</v>
      </c>
      <c r="C927" s="9" t="s">
        <v>26</v>
      </c>
      <c r="D927" s="9" t="s">
        <v>2339</v>
      </c>
      <c r="E927" s="9" t="s">
        <v>4679</v>
      </c>
      <c r="F927" t="s">
        <v>3826</v>
      </c>
      <c r="G927" t="s">
        <v>4044</v>
      </c>
      <c r="H927" t="s">
        <v>4045</v>
      </c>
      <c r="I927" s="18" t="s">
        <v>4046</v>
      </c>
      <c r="J927" s="27">
        <v>42233</v>
      </c>
      <c r="K927" s="18">
        <v>2702</v>
      </c>
      <c r="L927" s="18" t="s">
        <v>7569</v>
      </c>
      <c r="M927" s="18" t="s">
        <v>7600</v>
      </c>
      <c r="N927" s="27" t="s">
        <v>31</v>
      </c>
      <c r="O927" s="19" t="s">
        <v>4680</v>
      </c>
      <c r="P927" s="27" t="s">
        <v>8196</v>
      </c>
      <c r="Q927" t="s">
        <v>7571</v>
      </c>
      <c r="R927" t="s">
        <v>7561</v>
      </c>
      <c r="S927" s="29" t="s">
        <v>4047</v>
      </c>
      <c r="T927" s="32" t="s">
        <v>6041</v>
      </c>
      <c r="U927" s="18" t="s">
        <v>7562</v>
      </c>
      <c r="V927" s="19" t="s">
        <v>2139</v>
      </c>
      <c r="W927" t="s">
        <v>7563</v>
      </c>
      <c r="X927" s="18" t="s">
        <v>7545</v>
      </c>
      <c r="Y927" s="27"/>
    </row>
    <row r="928" spans="1:25" x14ac:dyDescent="0.2">
      <c r="A928">
        <v>46663</v>
      </c>
      <c r="B928">
        <v>46663</v>
      </c>
      <c r="C928" s="9" t="s">
        <v>26</v>
      </c>
      <c r="D928" s="9" t="s">
        <v>701</v>
      </c>
      <c r="E928" s="9" t="s">
        <v>3438</v>
      </c>
      <c r="F928" t="s">
        <v>4026</v>
      </c>
      <c r="G928" t="s">
        <v>4027</v>
      </c>
      <c r="H928" t="s">
        <v>4028</v>
      </c>
      <c r="I928" s="18" t="s">
        <v>4029</v>
      </c>
      <c r="J928" s="27">
        <v>42233</v>
      </c>
      <c r="K928" s="18">
        <v>689</v>
      </c>
      <c r="L928" s="18" t="s">
        <v>8180</v>
      </c>
      <c r="M928" s="18" t="s">
        <v>6784</v>
      </c>
      <c r="N928" s="27" t="s">
        <v>31</v>
      </c>
      <c r="O928" s="19" t="s">
        <v>10424</v>
      </c>
      <c r="P928" s="27" t="s">
        <v>8051</v>
      </c>
      <c r="Q928" t="s">
        <v>7554</v>
      </c>
      <c r="R928" t="s">
        <v>7555</v>
      </c>
      <c r="S928" s="29" t="s">
        <v>4153</v>
      </c>
      <c r="T928" s="32" t="s">
        <v>6040</v>
      </c>
      <c r="U928" s="18" t="s">
        <v>8956</v>
      </c>
      <c r="V928" s="19" t="s">
        <v>2139</v>
      </c>
      <c r="W928" t="s">
        <v>7563</v>
      </c>
      <c r="X928" s="18" t="s">
        <v>7545</v>
      </c>
      <c r="Y928" s="27"/>
    </row>
    <row r="929" spans="1:25" x14ac:dyDescent="0.2">
      <c r="A929">
        <v>46662</v>
      </c>
      <c r="B929">
        <v>46662</v>
      </c>
      <c r="C929" s="9" t="s">
        <v>26</v>
      </c>
      <c r="D929" s="9" t="s">
        <v>2353</v>
      </c>
      <c r="E929" s="9" t="s">
        <v>3438</v>
      </c>
      <c r="F929" t="s">
        <v>2631</v>
      </c>
      <c r="G929" t="s">
        <v>4023</v>
      </c>
      <c r="H929" t="s">
        <v>915</v>
      </c>
      <c r="I929" s="18" t="s">
        <v>4024</v>
      </c>
      <c r="J929" s="27">
        <v>42233</v>
      </c>
      <c r="K929" s="18">
        <v>689</v>
      </c>
      <c r="L929" s="18" t="s">
        <v>8180</v>
      </c>
      <c r="M929" s="18" t="s">
        <v>6784</v>
      </c>
      <c r="N929" s="27" t="s">
        <v>19</v>
      </c>
      <c r="O929" s="19" t="s">
        <v>7565</v>
      </c>
      <c r="P929" s="27" t="s">
        <v>8051</v>
      </c>
      <c r="Q929" t="s">
        <v>7554</v>
      </c>
      <c r="R929" t="s">
        <v>7555</v>
      </c>
      <c r="S929" s="29" t="s">
        <v>4025</v>
      </c>
      <c r="T929" s="32" t="s">
        <v>6039</v>
      </c>
      <c r="U929" s="18" t="s">
        <v>8956</v>
      </c>
      <c r="V929" s="19" t="s">
        <v>2139</v>
      </c>
      <c r="W929" t="s">
        <v>7563</v>
      </c>
      <c r="X929" s="18" t="s">
        <v>7545</v>
      </c>
      <c r="Y929" s="18"/>
    </row>
    <row r="930" spans="1:25" x14ac:dyDescent="0.2">
      <c r="A930">
        <v>46672</v>
      </c>
      <c r="B930">
        <v>46672</v>
      </c>
      <c r="C930" s="9" t="s">
        <v>9248</v>
      </c>
      <c r="D930" s="9" t="s">
        <v>3442</v>
      </c>
      <c r="E930" s="9" t="s">
        <v>3443</v>
      </c>
      <c r="F930" t="s">
        <v>4035</v>
      </c>
      <c r="G930" t="s">
        <v>4036</v>
      </c>
      <c r="H930" t="s">
        <v>4037</v>
      </c>
      <c r="I930" s="18" t="s">
        <v>4038</v>
      </c>
      <c r="J930" s="27">
        <v>42233</v>
      </c>
      <c r="K930" s="18">
        <v>732</v>
      </c>
      <c r="L930" s="18" t="s">
        <v>2763</v>
      </c>
      <c r="M930" s="18" t="s">
        <v>2764</v>
      </c>
      <c r="N930" s="27" t="s">
        <v>19</v>
      </c>
      <c r="O930" s="18" t="s">
        <v>9265</v>
      </c>
      <c r="P930" s="27" t="s">
        <v>8054</v>
      </c>
      <c r="Q930" t="s">
        <v>7542</v>
      </c>
      <c r="R930" t="s">
        <v>7543</v>
      </c>
      <c r="S930" s="29" t="s">
        <v>4039</v>
      </c>
      <c r="T930" s="32" t="s">
        <v>6042</v>
      </c>
      <c r="U930" s="18" t="s">
        <v>2141</v>
      </c>
      <c r="V930" s="18" t="s">
        <v>2138</v>
      </c>
      <c r="W930" t="s">
        <v>7548</v>
      </c>
      <c r="X930" s="18" t="s">
        <v>7545</v>
      </c>
      <c r="Y930" s="27"/>
    </row>
    <row r="931" spans="1:25" x14ac:dyDescent="0.2">
      <c r="A931">
        <v>46716</v>
      </c>
      <c r="B931">
        <v>46716</v>
      </c>
      <c r="C931" s="9" t="s">
        <v>26</v>
      </c>
      <c r="D931" s="9" t="s">
        <v>3380</v>
      </c>
      <c r="E931" s="9" t="s">
        <v>4672</v>
      </c>
      <c r="F931" t="s">
        <v>4059</v>
      </c>
      <c r="G931" t="s">
        <v>4060</v>
      </c>
      <c r="H931" t="s">
        <v>448</v>
      </c>
      <c r="I931" s="18" t="s">
        <v>4061</v>
      </c>
      <c r="J931" s="27">
        <v>42240</v>
      </c>
      <c r="K931" s="18">
        <v>736</v>
      </c>
      <c r="L931" s="18" t="s">
        <v>2446</v>
      </c>
      <c r="M931" s="18" t="s">
        <v>8192</v>
      </c>
      <c r="N931" s="27" t="s">
        <v>31</v>
      </c>
      <c r="O931" s="19" t="s">
        <v>10731</v>
      </c>
      <c r="P931" s="27" t="s">
        <v>8049</v>
      </c>
      <c r="Q931" t="s">
        <v>7542</v>
      </c>
      <c r="R931" t="s">
        <v>7543</v>
      </c>
      <c r="S931" s="29" t="s">
        <v>4062</v>
      </c>
      <c r="T931" s="32" t="s">
        <v>6046</v>
      </c>
      <c r="U931" s="18" t="s">
        <v>8897</v>
      </c>
      <c r="V931" s="18" t="s">
        <v>2139</v>
      </c>
      <c r="W931" t="s">
        <v>7563</v>
      </c>
      <c r="X931" s="18" t="s">
        <v>7545</v>
      </c>
      <c r="Y931" s="19"/>
    </row>
    <row r="932" spans="1:25" x14ac:dyDescent="0.2">
      <c r="A932">
        <v>46666</v>
      </c>
      <c r="B932">
        <v>46666</v>
      </c>
      <c r="C932" s="9" t="s">
        <v>26</v>
      </c>
      <c r="D932" s="9" t="s">
        <v>2363</v>
      </c>
      <c r="E932" s="9" t="s">
        <v>9231</v>
      </c>
      <c r="F932" t="s">
        <v>184</v>
      </c>
      <c r="G932" t="s">
        <v>4048</v>
      </c>
      <c r="H932" t="s">
        <v>4049</v>
      </c>
      <c r="I932" s="18" t="s">
        <v>4050</v>
      </c>
      <c r="J932" s="27">
        <v>42240</v>
      </c>
      <c r="K932" s="18">
        <v>1716</v>
      </c>
      <c r="L932" s="18" t="s">
        <v>2560</v>
      </c>
      <c r="M932" s="18" t="s">
        <v>993</v>
      </c>
      <c r="N932" s="27" t="s">
        <v>19</v>
      </c>
      <c r="O932" s="19" t="s">
        <v>10803</v>
      </c>
      <c r="P932" s="27" t="s">
        <v>9202</v>
      </c>
      <c r="Q932" t="s">
        <v>7551</v>
      </c>
      <c r="R932" t="s">
        <v>7552</v>
      </c>
      <c r="S932" s="29" t="s">
        <v>4051</v>
      </c>
      <c r="T932" s="32" t="s">
        <v>6047</v>
      </c>
      <c r="U932" s="18" t="s">
        <v>8169</v>
      </c>
      <c r="V932" s="18" t="s">
        <v>2139</v>
      </c>
      <c r="W932" t="s">
        <v>7563</v>
      </c>
      <c r="X932" s="18" t="s">
        <v>7545</v>
      </c>
      <c r="Y932" s="19"/>
    </row>
    <row r="933" spans="1:25" x14ac:dyDescent="0.2">
      <c r="A933">
        <v>46668</v>
      </c>
      <c r="B933">
        <v>46668</v>
      </c>
      <c r="C933" s="9" t="s">
        <v>26</v>
      </c>
      <c r="D933" s="9" t="s">
        <v>2363</v>
      </c>
      <c r="E933" s="9" t="s">
        <v>9231</v>
      </c>
      <c r="F933" t="s">
        <v>189</v>
      </c>
      <c r="G933" t="s">
        <v>231</v>
      </c>
      <c r="H933" t="s">
        <v>635</v>
      </c>
      <c r="I933" s="18" t="s">
        <v>4053</v>
      </c>
      <c r="J933" s="27">
        <v>42240</v>
      </c>
      <c r="K933" s="18">
        <v>1716</v>
      </c>
      <c r="L933" s="18" t="s">
        <v>2560</v>
      </c>
      <c r="M933" s="18" t="s">
        <v>993</v>
      </c>
      <c r="N933" s="27" t="s">
        <v>19</v>
      </c>
      <c r="O933" s="19" t="s">
        <v>10803</v>
      </c>
      <c r="P933" s="27" t="s">
        <v>9202</v>
      </c>
      <c r="Q933" t="s">
        <v>7551</v>
      </c>
      <c r="R933" t="s">
        <v>7552</v>
      </c>
      <c r="S933" s="29" t="s">
        <v>4054</v>
      </c>
      <c r="T933" s="32" t="s">
        <v>6048</v>
      </c>
      <c r="U933" s="18" t="s">
        <v>8169</v>
      </c>
      <c r="V933" s="18" t="s">
        <v>2139</v>
      </c>
      <c r="W933" t="s">
        <v>7563</v>
      </c>
      <c r="X933" s="18" t="s">
        <v>7545</v>
      </c>
      <c r="Y933" s="19"/>
    </row>
    <row r="934" spans="1:25" x14ac:dyDescent="0.2">
      <c r="A934">
        <v>46715</v>
      </c>
      <c r="B934">
        <v>46715</v>
      </c>
      <c r="C934" s="9" t="s">
        <v>26</v>
      </c>
      <c r="D934" s="9" t="s">
        <v>2339</v>
      </c>
      <c r="E934" s="9" t="s">
        <v>4679</v>
      </c>
      <c r="F934" t="s">
        <v>4055</v>
      </c>
      <c r="G934" t="s">
        <v>229</v>
      </c>
      <c r="H934" t="s">
        <v>4056</v>
      </c>
      <c r="I934" s="18" t="s">
        <v>4057</v>
      </c>
      <c r="J934" s="27">
        <v>42240</v>
      </c>
      <c r="K934" s="18">
        <v>2702</v>
      </c>
      <c r="L934" s="18" t="s">
        <v>7569</v>
      </c>
      <c r="M934" s="18" t="s">
        <v>7601</v>
      </c>
      <c r="N934" s="27" t="s">
        <v>19</v>
      </c>
      <c r="O934" s="19" t="s">
        <v>4680</v>
      </c>
      <c r="P934" s="27" t="s">
        <v>8196</v>
      </c>
      <c r="Q934" t="s">
        <v>7571</v>
      </c>
      <c r="R934" t="s">
        <v>7561</v>
      </c>
      <c r="S934" s="29" t="s">
        <v>4058</v>
      </c>
      <c r="T934" s="32" t="s">
        <v>6045</v>
      </c>
      <c r="U934" s="18" t="s">
        <v>7562</v>
      </c>
      <c r="V934" s="19" t="s">
        <v>2139</v>
      </c>
      <c r="W934" t="s">
        <v>7563</v>
      </c>
      <c r="X934" s="18" t="s">
        <v>7545</v>
      </c>
      <c r="Y934" s="27"/>
    </row>
    <row r="935" spans="1:25" x14ac:dyDescent="0.2">
      <c r="A935">
        <v>46674</v>
      </c>
      <c r="B935">
        <v>46674</v>
      </c>
      <c r="C935" s="9" t="s">
        <v>26</v>
      </c>
      <c r="D935" s="9" t="s">
        <v>2339</v>
      </c>
      <c r="E935" s="9" t="s">
        <v>3435</v>
      </c>
      <c r="F935" t="s">
        <v>4071</v>
      </c>
      <c r="G935" t="s">
        <v>4072</v>
      </c>
      <c r="H935" t="s">
        <v>4073</v>
      </c>
      <c r="I935" t="s">
        <v>4074</v>
      </c>
      <c r="J935" s="27">
        <v>42248</v>
      </c>
      <c r="K935" s="18">
        <v>689</v>
      </c>
      <c r="L935" s="18" t="s">
        <v>8180</v>
      </c>
      <c r="M935" s="18" t="s">
        <v>10374</v>
      </c>
      <c r="N935" s="27" t="s">
        <v>31</v>
      </c>
      <c r="O935" s="19" t="s">
        <v>3436</v>
      </c>
      <c r="P935" s="27" t="s">
        <v>8048</v>
      </c>
      <c r="Q935" t="s">
        <v>7554</v>
      </c>
      <c r="R935" t="s">
        <v>7555</v>
      </c>
      <c r="S935" s="29" t="s">
        <v>4075</v>
      </c>
      <c r="T935" s="32" t="s">
        <v>6051</v>
      </c>
      <c r="U935" s="18" t="s">
        <v>8956</v>
      </c>
      <c r="V935" s="18" t="s">
        <v>2139</v>
      </c>
      <c r="W935" t="s">
        <v>7563</v>
      </c>
      <c r="X935" s="18" t="s">
        <v>7545</v>
      </c>
      <c r="Y935" s="18"/>
    </row>
    <row r="936" spans="1:25" x14ac:dyDescent="0.2">
      <c r="A936">
        <v>46678</v>
      </c>
      <c r="B936">
        <v>46678</v>
      </c>
      <c r="C936" s="9" t="s">
        <v>26</v>
      </c>
      <c r="D936" s="9" t="s">
        <v>701</v>
      </c>
      <c r="E936" s="9" t="s">
        <v>3601</v>
      </c>
      <c r="F936" t="s">
        <v>431</v>
      </c>
      <c r="G936" t="s">
        <v>4063</v>
      </c>
      <c r="H936" t="s">
        <v>4064</v>
      </c>
      <c r="I936" t="s">
        <v>4065</v>
      </c>
      <c r="J936" s="27">
        <v>42248</v>
      </c>
      <c r="K936" s="18">
        <v>792</v>
      </c>
      <c r="L936" s="18" t="s">
        <v>3817</v>
      </c>
      <c r="M936" s="18" t="s">
        <v>8063</v>
      </c>
      <c r="N936" s="27" t="s">
        <v>19</v>
      </c>
      <c r="O936" s="19" t="s">
        <v>3606</v>
      </c>
      <c r="P936" s="27" t="s">
        <v>8064</v>
      </c>
      <c r="Q936" t="s">
        <v>7571</v>
      </c>
      <c r="R936" t="s">
        <v>7547</v>
      </c>
      <c r="S936" s="29" t="s">
        <v>4066</v>
      </c>
      <c r="T936" s="32" t="s">
        <v>6050</v>
      </c>
      <c r="U936" s="18" t="s">
        <v>3472</v>
      </c>
      <c r="V936" s="18" t="s">
        <v>2139</v>
      </c>
      <c r="W936" t="s">
        <v>7563</v>
      </c>
      <c r="X936" s="18" t="s">
        <v>7545</v>
      </c>
      <c r="Y936" s="27"/>
    </row>
    <row r="937" spans="1:25" x14ac:dyDescent="0.2">
      <c r="A937">
        <v>46726</v>
      </c>
      <c r="B937">
        <v>46726</v>
      </c>
      <c r="C937" s="9" t="s">
        <v>26</v>
      </c>
      <c r="D937" s="9" t="s">
        <v>56</v>
      </c>
      <c r="E937" s="9" t="s">
        <v>3432</v>
      </c>
      <c r="F937" t="s">
        <v>168</v>
      </c>
      <c r="G937" t="s">
        <v>4097</v>
      </c>
      <c r="H937" t="s">
        <v>1583</v>
      </c>
      <c r="I937" t="s">
        <v>4098</v>
      </c>
      <c r="J937" s="27">
        <v>42248</v>
      </c>
      <c r="K937" s="18">
        <v>689</v>
      </c>
      <c r="L937" s="18" t="s">
        <v>8180</v>
      </c>
      <c r="M937" s="18" t="s">
        <v>4677</v>
      </c>
      <c r="N937" s="27" t="s">
        <v>19</v>
      </c>
      <c r="O937" s="19" t="s">
        <v>3433</v>
      </c>
      <c r="P937" s="27" t="s">
        <v>8045</v>
      </c>
      <c r="Q937" t="s">
        <v>7554</v>
      </c>
      <c r="R937" t="s">
        <v>7555</v>
      </c>
      <c r="S937" s="29" t="s">
        <v>4099</v>
      </c>
      <c r="T937" s="32" t="s">
        <v>6055</v>
      </c>
      <c r="U937" s="18" t="s">
        <v>8956</v>
      </c>
      <c r="V937" s="18" t="s">
        <v>2139</v>
      </c>
      <c r="W937" t="s">
        <v>7563</v>
      </c>
      <c r="X937" s="18" t="s">
        <v>7545</v>
      </c>
      <c r="Y937" s="27"/>
    </row>
    <row r="938" spans="1:25" x14ac:dyDescent="0.2">
      <c r="A938">
        <v>46758</v>
      </c>
      <c r="B938">
        <v>46758</v>
      </c>
      <c r="C938" s="9" t="s">
        <v>26</v>
      </c>
      <c r="D938" s="9" t="s">
        <v>56</v>
      </c>
      <c r="E938" s="9" t="s">
        <v>3432</v>
      </c>
      <c r="F938" t="s">
        <v>4106</v>
      </c>
      <c r="G938" t="s">
        <v>4107</v>
      </c>
      <c r="H938" t="s">
        <v>4108</v>
      </c>
      <c r="I938" t="s">
        <v>4109</v>
      </c>
      <c r="J938" s="27">
        <v>42248</v>
      </c>
      <c r="K938" s="18">
        <v>688</v>
      </c>
      <c r="L938" s="18" t="s">
        <v>8219</v>
      </c>
      <c r="M938" s="18" t="s">
        <v>4689</v>
      </c>
      <c r="N938" s="27" t="s">
        <v>19</v>
      </c>
      <c r="O938" s="19" t="s">
        <v>3433</v>
      </c>
      <c r="P938" s="27" t="s">
        <v>8045</v>
      </c>
      <c r="Q938" t="s">
        <v>7554</v>
      </c>
      <c r="R938" t="s">
        <v>7555</v>
      </c>
      <c r="S938" s="29" t="s">
        <v>4110</v>
      </c>
      <c r="T938" s="32" t="s">
        <v>6052</v>
      </c>
      <c r="U938" s="18" t="s">
        <v>8956</v>
      </c>
      <c r="V938" s="19" t="s">
        <v>2139</v>
      </c>
      <c r="W938" t="s">
        <v>7568</v>
      </c>
      <c r="X938" s="18" t="s">
        <v>7545</v>
      </c>
      <c r="Y938" s="27"/>
    </row>
    <row r="939" spans="1:25" x14ac:dyDescent="0.2">
      <c r="A939">
        <v>46670</v>
      </c>
      <c r="B939">
        <v>46670</v>
      </c>
      <c r="C939" s="9" t="s">
        <v>26</v>
      </c>
      <c r="D939" s="9" t="s">
        <v>56</v>
      </c>
      <c r="E939" s="9" t="s">
        <v>3432</v>
      </c>
      <c r="F939" t="s">
        <v>4067</v>
      </c>
      <c r="G939" t="s">
        <v>4068</v>
      </c>
      <c r="H939" t="s">
        <v>915</v>
      </c>
      <c r="I939" t="s">
        <v>4069</v>
      </c>
      <c r="J939" s="27">
        <v>42248</v>
      </c>
      <c r="K939" s="18">
        <v>689</v>
      </c>
      <c r="L939" s="18" t="s">
        <v>8180</v>
      </c>
      <c r="M939" s="18" t="s">
        <v>4689</v>
      </c>
      <c r="N939" s="27" t="s">
        <v>19</v>
      </c>
      <c r="O939" s="19" t="s">
        <v>3433</v>
      </c>
      <c r="P939" s="27" t="s">
        <v>8045</v>
      </c>
      <c r="Q939" t="s">
        <v>7554</v>
      </c>
      <c r="R939" t="s">
        <v>7555</v>
      </c>
      <c r="S939" s="29" t="s">
        <v>4070</v>
      </c>
      <c r="T939" s="32" t="s">
        <v>6053</v>
      </c>
      <c r="U939" s="18" t="s">
        <v>8956</v>
      </c>
      <c r="V939" s="19" t="s">
        <v>2139</v>
      </c>
      <c r="W939" t="s">
        <v>7563</v>
      </c>
      <c r="X939" s="18" t="s">
        <v>7545</v>
      </c>
      <c r="Y939" s="27"/>
    </row>
    <row r="940" spans="1:25" x14ac:dyDescent="0.2">
      <c r="A940">
        <v>46725</v>
      </c>
      <c r="B940">
        <v>46725</v>
      </c>
      <c r="C940" s="9" t="s">
        <v>26</v>
      </c>
      <c r="D940" s="9" t="s">
        <v>56</v>
      </c>
      <c r="E940" s="9" t="s">
        <v>3432</v>
      </c>
      <c r="F940" t="s">
        <v>4092</v>
      </c>
      <c r="G940" t="s">
        <v>4093</v>
      </c>
      <c r="H940" t="s">
        <v>4094</v>
      </c>
      <c r="I940" t="s">
        <v>4095</v>
      </c>
      <c r="J940" s="27">
        <v>42248</v>
      </c>
      <c r="K940" s="18">
        <v>689</v>
      </c>
      <c r="L940" s="18" t="s">
        <v>8180</v>
      </c>
      <c r="M940" s="18" t="s">
        <v>4689</v>
      </c>
      <c r="N940" s="27" t="s">
        <v>19</v>
      </c>
      <c r="O940" s="19" t="s">
        <v>3433</v>
      </c>
      <c r="P940" s="27" t="s">
        <v>8045</v>
      </c>
      <c r="Q940" t="s">
        <v>7554</v>
      </c>
      <c r="R940" t="s">
        <v>7555</v>
      </c>
      <c r="S940" s="29" t="s">
        <v>4096</v>
      </c>
      <c r="T940" s="32" t="s">
        <v>6054</v>
      </c>
      <c r="U940" s="18" t="s">
        <v>8956</v>
      </c>
      <c r="V940" s="18" t="s">
        <v>2139</v>
      </c>
      <c r="W940" t="s">
        <v>7563</v>
      </c>
      <c r="X940" s="18" t="s">
        <v>7545</v>
      </c>
      <c r="Y940" s="27"/>
    </row>
    <row r="941" spans="1:25" x14ac:dyDescent="0.2">
      <c r="A941">
        <v>46720</v>
      </c>
      <c r="B941">
        <v>46720</v>
      </c>
      <c r="C941" s="9" t="s">
        <v>26</v>
      </c>
      <c r="D941" s="9" t="s">
        <v>56</v>
      </c>
      <c r="E941" s="9" t="s">
        <v>3432</v>
      </c>
      <c r="F941" t="s">
        <v>4076</v>
      </c>
      <c r="G941" t="s">
        <v>4077</v>
      </c>
      <c r="H941" t="s">
        <v>4078</v>
      </c>
      <c r="I941" t="s">
        <v>4079</v>
      </c>
      <c r="J941" s="27">
        <v>42248</v>
      </c>
      <c r="K941" s="18">
        <v>689</v>
      </c>
      <c r="L941" s="18" t="s">
        <v>8180</v>
      </c>
      <c r="M941" s="18" t="s">
        <v>8191</v>
      </c>
      <c r="N941" s="27" t="s">
        <v>31</v>
      </c>
      <c r="O941" s="19" t="s">
        <v>3433</v>
      </c>
      <c r="P941" s="27" t="s">
        <v>8045</v>
      </c>
      <c r="Q941" t="s">
        <v>7554</v>
      </c>
      <c r="R941" t="s">
        <v>7555</v>
      </c>
      <c r="S941" s="29" t="s">
        <v>4080</v>
      </c>
      <c r="T941" s="32" t="s">
        <v>6057</v>
      </c>
      <c r="U941" s="18" t="s">
        <v>8956</v>
      </c>
      <c r="V941" s="18" t="s">
        <v>2139</v>
      </c>
      <c r="W941" t="s">
        <v>7563</v>
      </c>
      <c r="X941" s="18" t="s">
        <v>7545</v>
      </c>
      <c r="Y941" s="27"/>
    </row>
    <row r="942" spans="1:25" x14ac:dyDescent="0.2">
      <c r="A942">
        <v>46723</v>
      </c>
      <c r="B942">
        <v>46723</v>
      </c>
      <c r="C942" s="9" t="s">
        <v>26</v>
      </c>
      <c r="D942" s="9" t="s">
        <v>2364</v>
      </c>
      <c r="E942" s="9" t="s">
        <v>4154</v>
      </c>
      <c r="F942" t="s">
        <v>4087</v>
      </c>
      <c r="G942" t="s">
        <v>4088</v>
      </c>
      <c r="H942" t="s">
        <v>4089</v>
      </c>
      <c r="I942" t="s">
        <v>4090</v>
      </c>
      <c r="J942" s="27">
        <v>42248</v>
      </c>
      <c r="K942" s="18">
        <v>689</v>
      </c>
      <c r="L942" s="18" t="s">
        <v>8180</v>
      </c>
      <c r="M942" s="18" t="s">
        <v>4155</v>
      </c>
      <c r="N942" s="27" t="s">
        <v>31</v>
      </c>
      <c r="O942" s="19" t="s">
        <v>4156</v>
      </c>
      <c r="P942" s="27" t="s">
        <v>8078</v>
      </c>
      <c r="Q942" t="s">
        <v>7554</v>
      </c>
      <c r="R942" t="s">
        <v>7555</v>
      </c>
      <c r="S942" s="29" t="s">
        <v>4091</v>
      </c>
      <c r="T942" s="32" t="s">
        <v>6056</v>
      </c>
      <c r="U942" s="18" t="s">
        <v>8956</v>
      </c>
      <c r="V942" s="19" t="s">
        <v>2139</v>
      </c>
      <c r="W942" t="s">
        <v>7563</v>
      </c>
      <c r="X942" s="18" t="s">
        <v>7545</v>
      </c>
      <c r="Y942" s="27"/>
    </row>
    <row r="943" spans="1:25" x14ac:dyDescent="0.2">
      <c r="A943">
        <v>46722</v>
      </c>
      <c r="B943">
        <v>46722</v>
      </c>
      <c r="C943" s="9" t="s">
        <v>26</v>
      </c>
      <c r="D943" s="9" t="s">
        <v>701</v>
      </c>
      <c r="E943" s="9" t="s">
        <v>4081</v>
      </c>
      <c r="F943" t="s">
        <v>4082</v>
      </c>
      <c r="G943" t="s">
        <v>4083</v>
      </c>
      <c r="H943" t="s">
        <v>4084</v>
      </c>
      <c r="I943" t="s">
        <v>4085</v>
      </c>
      <c r="J943" s="27">
        <v>42248</v>
      </c>
      <c r="K943" s="18">
        <v>816</v>
      </c>
      <c r="L943" s="18" t="s">
        <v>8235</v>
      </c>
      <c r="M943" s="18" t="s">
        <v>2140</v>
      </c>
      <c r="N943" s="27" t="s">
        <v>19</v>
      </c>
      <c r="O943" s="19" t="s">
        <v>8177</v>
      </c>
      <c r="P943" s="27" t="s">
        <v>8050</v>
      </c>
      <c r="Q943" t="s">
        <v>7554</v>
      </c>
      <c r="R943" t="s">
        <v>7547</v>
      </c>
      <c r="S943" s="29" t="s">
        <v>4086</v>
      </c>
      <c r="T943" s="32" t="s">
        <v>6049</v>
      </c>
      <c r="U943" s="18" t="s">
        <v>8956</v>
      </c>
      <c r="V943" s="19" t="s">
        <v>2139</v>
      </c>
      <c r="W943" t="s">
        <v>7563</v>
      </c>
      <c r="X943" s="18" t="s">
        <v>7545</v>
      </c>
      <c r="Y943" s="27"/>
    </row>
    <row r="944" spans="1:25" x14ac:dyDescent="0.2">
      <c r="A944">
        <v>46752</v>
      </c>
      <c r="B944">
        <v>46752</v>
      </c>
      <c r="C944" s="9" t="s">
        <v>9248</v>
      </c>
      <c r="D944" s="9" t="s">
        <v>701</v>
      </c>
      <c r="E944" s="9" t="s">
        <v>4685</v>
      </c>
      <c r="F944" t="s">
        <v>165</v>
      </c>
      <c r="G944" t="s">
        <v>4100</v>
      </c>
      <c r="H944" t="s">
        <v>4101</v>
      </c>
      <c r="I944" t="s">
        <v>4102</v>
      </c>
      <c r="J944" s="27">
        <v>42248</v>
      </c>
      <c r="K944" s="18">
        <v>2799</v>
      </c>
      <c r="L944" s="18" t="s">
        <v>8234</v>
      </c>
      <c r="M944" s="18" t="s">
        <v>2762</v>
      </c>
      <c r="N944" s="27" t="s">
        <v>31</v>
      </c>
      <c r="O944" s="18" t="s">
        <v>9307</v>
      </c>
      <c r="P944" s="27" t="s">
        <v>10423</v>
      </c>
      <c r="Q944" t="s">
        <v>7570</v>
      </c>
      <c r="R944" t="s">
        <v>7555</v>
      </c>
      <c r="S944" s="29" t="s">
        <v>4104</v>
      </c>
      <c r="T944" s="32" t="s">
        <v>6058</v>
      </c>
      <c r="U944" s="18" t="s">
        <v>8897</v>
      </c>
      <c r="V944" s="19" t="s">
        <v>2138</v>
      </c>
      <c r="W944" t="s">
        <v>7564</v>
      </c>
      <c r="X944" s="18" t="s">
        <v>7545</v>
      </c>
      <c r="Y944" s="18"/>
    </row>
    <row r="945" spans="1:25" x14ac:dyDescent="0.2">
      <c r="A945">
        <v>46677</v>
      </c>
      <c r="B945">
        <v>46677</v>
      </c>
      <c r="C945" s="9" t="s">
        <v>26</v>
      </c>
      <c r="D945" s="9" t="s">
        <v>114</v>
      </c>
      <c r="E945" s="9" t="s">
        <v>8215</v>
      </c>
      <c r="F945" t="s">
        <v>3311</v>
      </c>
      <c r="G945" t="s">
        <v>4111</v>
      </c>
      <c r="H945" t="s">
        <v>4112</v>
      </c>
      <c r="I945" t="s">
        <v>4113</v>
      </c>
      <c r="J945" s="27">
        <v>42254</v>
      </c>
      <c r="K945" s="18">
        <v>778</v>
      </c>
      <c r="L945" s="18" t="s">
        <v>2967</v>
      </c>
      <c r="M945" s="18" t="s">
        <v>36</v>
      </c>
      <c r="N945" s="27" t="s">
        <v>31</v>
      </c>
      <c r="O945" s="19" t="s">
        <v>10804</v>
      </c>
      <c r="P945" s="27" t="s">
        <v>8216</v>
      </c>
      <c r="Q945" t="s">
        <v>7571</v>
      </c>
      <c r="R945" t="s">
        <v>2124</v>
      </c>
      <c r="S945" s="29" t="s">
        <v>4114</v>
      </c>
      <c r="T945" s="32" t="s">
        <v>6059</v>
      </c>
      <c r="U945" s="18" t="s">
        <v>8897</v>
      </c>
      <c r="V945" s="19" t="s">
        <v>2139</v>
      </c>
      <c r="W945" t="s">
        <v>7563</v>
      </c>
      <c r="X945" s="18" t="s">
        <v>7545</v>
      </c>
      <c r="Y945" s="19"/>
    </row>
    <row r="946" spans="1:25" x14ac:dyDescent="0.2">
      <c r="A946">
        <v>46784</v>
      </c>
      <c r="B946">
        <v>46784</v>
      </c>
      <c r="C946" s="9" t="s">
        <v>26</v>
      </c>
      <c r="D946" s="9" t="s">
        <v>3442</v>
      </c>
      <c r="E946" s="9" t="s">
        <v>3443</v>
      </c>
      <c r="F946" t="s">
        <v>3099</v>
      </c>
      <c r="G946" t="s">
        <v>4157</v>
      </c>
      <c r="H946" t="s">
        <v>4158</v>
      </c>
      <c r="I946" t="s">
        <v>4159</v>
      </c>
      <c r="J946" s="27">
        <v>42254</v>
      </c>
      <c r="K946" s="18">
        <v>736</v>
      </c>
      <c r="L946" s="18" t="s">
        <v>2446</v>
      </c>
      <c r="M946" s="18" t="s">
        <v>9457</v>
      </c>
      <c r="N946" s="27" t="s">
        <v>31</v>
      </c>
      <c r="O946" s="19" t="s">
        <v>10791</v>
      </c>
      <c r="P946" s="27" t="s">
        <v>8054</v>
      </c>
      <c r="Q946" t="s">
        <v>7542</v>
      </c>
      <c r="R946" t="s">
        <v>7543</v>
      </c>
      <c r="S946" s="29" t="s">
        <v>4160</v>
      </c>
      <c r="T946" s="32" t="s">
        <v>6060</v>
      </c>
      <c r="U946" s="18" t="s">
        <v>2141</v>
      </c>
      <c r="V946" s="19" t="s">
        <v>2139</v>
      </c>
      <c r="W946" t="s">
        <v>7563</v>
      </c>
      <c r="X946" s="18" t="s">
        <v>7545</v>
      </c>
      <c r="Y946" s="19"/>
    </row>
    <row r="947" spans="1:25" x14ac:dyDescent="0.2">
      <c r="A947">
        <v>46762</v>
      </c>
      <c r="B947">
        <v>46762</v>
      </c>
      <c r="C947" s="9" t="s">
        <v>26</v>
      </c>
      <c r="D947" s="9" t="s">
        <v>7332</v>
      </c>
      <c r="E947" s="9" t="s">
        <v>9242</v>
      </c>
      <c r="F947" t="s">
        <v>132</v>
      </c>
      <c r="G947" t="s">
        <v>2532</v>
      </c>
      <c r="H947" t="s">
        <v>165</v>
      </c>
      <c r="I947" t="s">
        <v>4115</v>
      </c>
      <c r="J947" s="27">
        <v>42254</v>
      </c>
      <c r="K947" s="18">
        <v>1716</v>
      </c>
      <c r="L947" s="18" t="s">
        <v>2560</v>
      </c>
      <c r="M947" s="18" t="s">
        <v>9027</v>
      </c>
      <c r="N947" s="27" t="s">
        <v>19</v>
      </c>
      <c r="O947" s="19" t="s">
        <v>10827</v>
      </c>
      <c r="P947" s="27" t="s">
        <v>9241</v>
      </c>
      <c r="Q947" t="s">
        <v>7551</v>
      </c>
      <c r="R947" t="s">
        <v>7552</v>
      </c>
      <c r="S947" s="29" t="s">
        <v>4116</v>
      </c>
      <c r="T947" s="32" t="s">
        <v>6061</v>
      </c>
      <c r="U947" s="18" t="s">
        <v>8181</v>
      </c>
      <c r="V947" s="18" t="s">
        <v>2139</v>
      </c>
      <c r="W947" t="s">
        <v>7563</v>
      </c>
      <c r="X947" s="18" t="s">
        <v>7545</v>
      </c>
      <c r="Y947" s="19"/>
    </row>
    <row r="948" spans="1:25" x14ac:dyDescent="0.2">
      <c r="A948">
        <v>46785</v>
      </c>
      <c r="B948">
        <v>46785</v>
      </c>
      <c r="C948" s="9" t="s">
        <v>26</v>
      </c>
      <c r="D948" s="9" t="s">
        <v>2918</v>
      </c>
      <c r="E948" s="9" t="s">
        <v>2919</v>
      </c>
      <c r="F948" t="s">
        <v>184</v>
      </c>
      <c r="G948" t="s">
        <v>4161</v>
      </c>
      <c r="H948" t="s">
        <v>4162</v>
      </c>
      <c r="I948" t="s">
        <v>4163</v>
      </c>
      <c r="J948" s="27">
        <v>42255</v>
      </c>
      <c r="K948" s="18">
        <v>731</v>
      </c>
      <c r="L948" s="18" t="s">
        <v>729</v>
      </c>
      <c r="M948" s="18" t="s">
        <v>3479</v>
      </c>
      <c r="N948" s="27" t="s">
        <v>19</v>
      </c>
      <c r="O948" s="19" t="s">
        <v>10815</v>
      </c>
      <c r="P948" s="27" t="s">
        <v>8073</v>
      </c>
      <c r="Q948" t="s">
        <v>7542</v>
      </c>
      <c r="R948" t="s">
        <v>7543</v>
      </c>
      <c r="S948" s="29" t="s">
        <v>4164</v>
      </c>
      <c r="T948" s="32" t="s">
        <v>6062</v>
      </c>
      <c r="U948" s="18" t="s">
        <v>8886</v>
      </c>
      <c r="V948" s="19" t="s">
        <v>2139</v>
      </c>
      <c r="W948" t="s">
        <v>7563</v>
      </c>
      <c r="X948" s="18" t="s">
        <v>7545</v>
      </c>
      <c r="Y948" s="19"/>
    </row>
    <row r="949" spans="1:25" x14ac:dyDescent="0.2">
      <c r="A949">
        <v>46828</v>
      </c>
      <c r="B949">
        <v>46828</v>
      </c>
      <c r="C949" s="9" t="s">
        <v>26</v>
      </c>
      <c r="D949" s="9" t="s">
        <v>56</v>
      </c>
      <c r="E949" s="9" t="s">
        <v>57</v>
      </c>
      <c r="F949" t="s">
        <v>4167</v>
      </c>
      <c r="G949" t="s">
        <v>4168</v>
      </c>
      <c r="H949" t="s">
        <v>1194</v>
      </c>
      <c r="I949" t="s">
        <v>4169</v>
      </c>
      <c r="J949" s="27">
        <v>42262</v>
      </c>
      <c r="K949" s="18">
        <v>731</v>
      </c>
      <c r="L949" s="18" t="s">
        <v>729</v>
      </c>
      <c r="M949" s="18" t="s">
        <v>948</v>
      </c>
      <c r="N949" s="27" t="s">
        <v>19</v>
      </c>
      <c r="O949" s="19" t="s">
        <v>1950</v>
      </c>
      <c r="P949" s="27" t="s">
        <v>8044</v>
      </c>
      <c r="Q949" t="s">
        <v>7542</v>
      </c>
      <c r="R949" t="s">
        <v>7543</v>
      </c>
      <c r="S949" s="29" t="s">
        <v>4170</v>
      </c>
      <c r="T949" s="32" t="s">
        <v>6063</v>
      </c>
      <c r="U949" s="18" t="s">
        <v>8886</v>
      </c>
      <c r="V949" s="27" t="s">
        <v>2139</v>
      </c>
      <c r="W949" t="s">
        <v>7563</v>
      </c>
      <c r="X949" s="18" t="s">
        <v>7545</v>
      </c>
      <c r="Y949" s="19"/>
    </row>
    <row r="950" spans="1:25" x14ac:dyDescent="0.2">
      <c r="A950">
        <v>47174</v>
      </c>
      <c r="B950">
        <v>47174</v>
      </c>
      <c r="C950" s="9" t="s">
        <v>26</v>
      </c>
      <c r="D950" s="9" t="s">
        <v>114</v>
      </c>
      <c r="E950" s="9" t="s">
        <v>8215</v>
      </c>
      <c r="F950" t="s">
        <v>4180</v>
      </c>
      <c r="G950" t="s">
        <v>4181</v>
      </c>
      <c r="H950" t="s">
        <v>4182</v>
      </c>
      <c r="I950" t="s">
        <v>4183</v>
      </c>
      <c r="J950" s="27">
        <v>42268</v>
      </c>
      <c r="K950" s="18">
        <v>778</v>
      </c>
      <c r="L950" s="18" t="s">
        <v>2967</v>
      </c>
      <c r="M950" s="18" t="s">
        <v>36</v>
      </c>
      <c r="N950" s="27" t="s">
        <v>31</v>
      </c>
      <c r="O950" s="19" t="s">
        <v>10804</v>
      </c>
      <c r="P950" s="27" t="s">
        <v>8216</v>
      </c>
      <c r="Q950" t="s">
        <v>7571</v>
      </c>
      <c r="R950" t="s">
        <v>2124</v>
      </c>
      <c r="S950" s="29" t="s">
        <v>4184</v>
      </c>
      <c r="T950" s="32" t="s">
        <v>6066</v>
      </c>
      <c r="U950" s="18" t="s">
        <v>8897</v>
      </c>
      <c r="V950" s="19" t="s">
        <v>2139</v>
      </c>
      <c r="W950" t="s">
        <v>7563</v>
      </c>
      <c r="X950" s="18" t="s">
        <v>7545</v>
      </c>
      <c r="Y950" s="19"/>
    </row>
    <row r="951" spans="1:25" x14ac:dyDescent="0.2">
      <c r="A951">
        <v>47171</v>
      </c>
      <c r="B951">
        <v>47171</v>
      </c>
      <c r="C951" s="9" t="s">
        <v>26</v>
      </c>
      <c r="D951" s="9" t="s">
        <v>10376</v>
      </c>
      <c r="E951" s="9" t="s">
        <v>9803</v>
      </c>
      <c r="F951" t="s">
        <v>4171</v>
      </c>
      <c r="G951" t="s">
        <v>4172</v>
      </c>
      <c r="H951" t="s">
        <v>4173</v>
      </c>
      <c r="I951" t="s">
        <v>4174</v>
      </c>
      <c r="J951" s="27">
        <v>42268</v>
      </c>
      <c r="K951" s="18">
        <v>689</v>
      </c>
      <c r="L951" s="18" t="s">
        <v>8180</v>
      </c>
      <c r="M951" s="18" t="s">
        <v>8052</v>
      </c>
      <c r="N951" s="27" t="s">
        <v>31</v>
      </c>
      <c r="O951" s="19" t="s">
        <v>10377</v>
      </c>
      <c r="P951" s="27" t="s">
        <v>9804</v>
      </c>
      <c r="Q951" t="s">
        <v>7554</v>
      </c>
      <c r="R951" t="s">
        <v>7555</v>
      </c>
      <c r="S951" s="29" t="s">
        <v>4175</v>
      </c>
      <c r="T951" s="32" t="s">
        <v>6065</v>
      </c>
      <c r="U951" s="18" t="s">
        <v>8956</v>
      </c>
      <c r="V951" s="19" t="s">
        <v>2139</v>
      </c>
      <c r="W951" t="s">
        <v>7563</v>
      </c>
      <c r="X951" s="18" t="s">
        <v>7545</v>
      </c>
      <c r="Y951" s="18"/>
    </row>
    <row r="952" spans="1:25" x14ac:dyDescent="0.2">
      <c r="A952">
        <v>47172</v>
      </c>
      <c r="B952">
        <v>47172</v>
      </c>
      <c r="C952" s="9" t="s">
        <v>26</v>
      </c>
      <c r="D952" s="9" t="s">
        <v>2364</v>
      </c>
      <c r="E952" s="9" t="s">
        <v>4154</v>
      </c>
      <c r="F952" t="s">
        <v>107</v>
      </c>
      <c r="G952" t="s">
        <v>4176</v>
      </c>
      <c r="H952" t="s">
        <v>4177</v>
      </c>
      <c r="I952" t="s">
        <v>4178</v>
      </c>
      <c r="J952" s="27">
        <v>42268</v>
      </c>
      <c r="K952" s="18">
        <v>2222</v>
      </c>
      <c r="L952" s="18" t="s">
        <v>8175</v>
      </c>
      <c r="M952" s="18" t="s">
        <v>4155</v>
      </c>
      <c r="N952" s="27" t="s">
        <v>19</v>
      </c>
      <c r="O952" s="19" t="s">
        <v>4156</v>
      </c>
      <c r="P952" s="27" t="s">
        <v>8078</v>
      </c>
      <c r="Q952" t="s">
        <v>7554</v>
      </c>
      <c r="R952" t="s">
        <v>7555</v>
      </c>
      <c r="S952" s="29" t="s">
        <v>4179</v>
      </c>
      <c r="T952" s="32" t="s">
        <v>6064</v>
      </c>
      <c r="U952" s="18" t="s">
        <v>8956</v>
      </c>
      <c r="V952" s="19" t="s">
        <v>2139</v>
      </c>
      <c r="W952" t="s">
        <v>7558</v>
      </c>
      <c r="X952" s="18" t="s">
        <v>7545</v>
      </c>
      <c r="Y952" s="27"/>
    </row>
    <row r="953" spans="1:25" x14ac:dyDescent="0.2">
      <c r="A953">
        <v>46786</v>
      </c>
      <c r="B953">
        <v>46786</v>
      </c>
      <c r="C953" s="9" t="s">
        <v>26</v>
      </c>
      <c r="D953" s="9" t="s">
        <v>114</v>
      </c>
      <c r="E953" s="9" t="s">
        <v>8215</v>
      </c>
      <c r="F953" t="s">
        <v>4185</v>
      </c>
      <c r="G953" t="s">
        <v>432</v>
      </c>
      <c r="H953" t="s">
        <v>20</v>
      </c>
      <c r="I953" t="s">
        <v>4186</v>
      </c>
      <c r="J953" s="27">
        <v>42275</v>
      </c>
      <c r="K953" s="18">
        <v>778</v>
      </c>
      <c r="L953" s="18" t="s">
        <v>2967</v>
      </c>
      <c r="M953" s="18" t="s">
        <v>36</v>
      </c>
      <c r="N953" s="27" t="s">
        <v>19</v>
      </c>
      <c r="O953" s="19" t="s">
        <v>10804</v>
      </c>
      <c r="P953" s="27" t="s">
        <v>8216</v>
      </c>
      <c r="Q953" t="s">
        <v>7571</v>
      </c>
      <c r="R953" t="s">
        <v>2124</v>
      </c>
      <c r="S953" s="29" t="s">
        <v>4187</v>
      </c>
      <c r="T953" s="32" t="s">
        <v>6067</v>
      </c>
      <c r="U953" s="18" t="s">
        <v>8897</v>
      </c>
      <c r="V953" s="19" t="s">
        <v>2139</v>
      </c>
      <c r="W953" t="s">
        <v>7563</v>
      </c>
      <c r="X953" s="18" t="s">
        <v>7545</v>
      </c>
      <c r="Y953" s="19"/>
    </row>
    <row r="954" spans="1:25" x14ac:dyDescent="0.2">
      <c r="A954">
        <v>48002</v>
      </c>
      <c r="B954">
        <v>48002</v>
      </c>
      <c r="C954" s="9" t="s">
        <v>26</v>
      </c>
      <c r="D954" s="9" t="s">
        <v>701</v>
      </c>
      <c r="E954" s="9" t="s">
        <v>2343</v>
      </c>
      <c r="F954" t="s">
        <v>1804</v>
      </c>
      <c r="G954" t="s">
        <v>806</v>
      </c>
      <c r="H954" t="s">
        <v>239</v>
      </c>
      <c r="I954" t="s">
        <v>4188</v>
      </c>
      <c r="J954" s="27">
        <v>42282</v>
      </c>
      <c r="K954" s="18">
        <v>2099</v>
      </c>
      <c r="L954" s="18" t="s">
        <v>2562</v>
      </c>
      <c r="M954" s="18" t="s">
        <v>4329</v>
      </c>
      <c r="N954" s="27" t="s">
        <v>19</v>
      </c>
      <c r="O954" s="19" t="s">
        <v>10801</v>
      </c>
      <c r="P954" s="27" t="s">
        <v>8057</v>
      </c>
      <c r="Q954" t="s">
        <v>7551</v>
      </c>
      <c r="R954" t="s">
        <v>7552</v>
      </c>
      <c r="S954" s="29" t="s">
        <v>4189</v>
      </c>
      <c r="T954" s="32" t="s">
        <v>6068</v>
      </c>
      <c r="U954" s="18" t="s">
        <v>8181</v>
      </c>
      <c r="V954" s="18" t="s">
        <v>2139</v>
      </c>
      <c r="W954" t="s">
        <v>7582</v>
      </c>
      <c r="X954" s="18" t="s">
        <v>7545</v>
      </c>
      <c r="Y954" s="19"/>
    </row>
    <row r="955" spans="1:25" x14ac:dyDescent="0.2">
      <c r="A955">
        <v>48003</v>
      </c>
      <c r="B955">
        <v>48003</v>
      </c>
      <c r="C955" s="9" t="s">
        <v>26</v>
      </c>
      <c r="D955" s="9" t="s">
        <v>56</v>
      </c>
      <c r="E955" s="9" t="s">
        <v>57</v>
      </c>
      <c r="F955" t="s">
        <v>4196</v>
      </c>
      <c r="G955" t="s">
        <v>4197</v>
      </c>
      <c r="H955" t="s">
        <v>4198</v>
      </c>
      <c r="I955" t="s">
        <v>4199</v>
      </c>
      <c r="J955" s="27">
        <v>42289</v>
      </c>
      <c r="K955" s="18">
        <v>731</v>
      </c>
      <c r="L955" s="18" t="s">
        <v>729</v>
      </c>
      <c r="M955" s="18" t="s">
        <v>948</v>
      </c>
      <c r="N955" s="27" t="s">
        <v>31</v>
      </c>
      <c r="O955" s="19" t="s">
        <v>1950</v>
      </c>
      <c r="P955" s="27" t="s">
        <v>8044</v>
      </c>
      <c r="Q955" t="s">
        <v>7542</v>
      </c>
      <c r="R955" t="s">
        <v>7543</v>
      </c>
      <c r="S955" s="29" t="s">
        <v>4200</v>
      </c>
      <c r="T955" s="32" t="s">
        <v>6069</v>
      </c>
      <c r="U955" s="18" t="s">
        <v>8886</v>
      </c>
      <c r="V955" s="27" t="s">
        <v>2139</v>
      </c>
      <c r="W955" t="s">
        <v>7563</v>
      </c>
      <c r="X955" s="18" t="s">
        <v>7545</v>
      </c>
      <c r="Y955" s="19"/>
    </row>
    <row r="956" spans="1:25" x14ac:dyDescent="0.2">
      <c r="A956">
        <v>48031</v>
      </c>
      <c r="B956">
        <v>48031</v>
      </c>
      <c r="C956" s="9" t="s">
        <v>26</v>
      </c>
      <c r="D956" s="9" t="s">
        <v>2353</v>
      </c>
      <c r="E956" s="9" t="s">
        <v>35</v>
      </c>
      <c r="F956" t="s">
        <v>816</v>
      </c>
      <c r="G956" t="s">
        <v>4193</v>
      </c>
      <c r="H956" t="s">
        <v>145</v>
      </c>
      <c r="I956" t="s">
        <v>4194</v>
      </c>
      <c r="J956" s="27">
        <v>42289</v>
      </c>
      <c r="K956" s="18">
        <v>731</v>
      </c>
      <c r="L956" s="18" t="s">
        <v>729</v>
      </c>
      <c r="M956" s="18" t="s">
        <v>2762</v>
      </c>
      <c r="N956" s="27" t="s">
        <v>31</v>
      </c>
      <c r="O956" s="19" t="s">
        <v>10763</v>
      </c>
      <c r="P956" s="27" t="s">
        <v>8047</v>
      </c>
      <c r="Q956" t="s">
        <v>7542</v>
      </c>
      <c r="R956" t="s">
        <v>7543</v>
      </c>
      <c r="S956" s="29" t="s">
        <v>4195</v>
      </c>
      <c r="T956" s="32" t="s">
        <v>6071</v>
      </c>
      <c r="U956" s="18" t="s">
        <v>8897</v>
      </c>
      <c r="V956" s="18" t="s">
        <v>2139</v>
      </c>
      <c r="W956" t="s">
        <v>7563</v>
      </c>
      <c r="X956" s="18" t="s">
        <v>7545</v>
      </c>
      <c r="Y956" s="19"/>
    </row>
    <row r="957" spans="1:25" x14ac:dyDescent="0.2">
      <c r="A957">
        <v>48036</v>
      </c>
      <c r="B957">
        <v>48036</v>
      </c>
      <c r="C957" s="9" t="s">
        <v>26</v>
      </c>
      <c r="D957" s="9" t="s">
        <v>701</v>
      </c>
      <c r="E957" s="9" t="s">
        <v>4700</v>
      </c>
      <c r="F957" t="s">
        <v>165</v>
      </c>
      <c r="G957" t="s">
        <v>4190</v>
      </c>
      <c r="H957" t="s">
        <v>4701</v>
      </c>
      <c r="I957" t="s">
        <v>4191</v>
      </c>
      <c r="J957" s="27">
        <v>42289</v>
      </c>
      <c r="K957" s="18">
        <v>2233</v>
      </c>
      <c r="L957" s="18" t="s">
        <v>3444</v>
      </c>
      <c r="M957" s="18" t="s">
        <v>9460</v>
      </c>
      <c r="N957" s="27" t="s">
        <v>19</v>
      </c>
      <c r="O957" s="19" t="s">
        <v>10828</v>
      </c>
      <c r="P957" s="27" t="s">
        <v>8065</v>
      </c>
      <c r="Q957" t="s">
        <v>7542</v>
      </c>
      <c r="R957" t="s">
        <v>7543</v>
      </c>
      <c r="S957" s="29" t="s">
        <v>4192</v>
      </c>
      <c r="T957" s="32" t="s">
        <v>6070</v>
      </c>
      <c r="U957" s="18" t="s">
        <v>8897</v>
      </c>
      <c r="V957" s="19" t="s">
        <v>2139</v>
      </c>
      <c r="W957" t="s">
        <v>7558</v>
      </c>
      <c r="X957" s="18" t="s">
        <v>7545</v>
      </c>
      <c r="Y957" s="19"/>
    </row>
    <row r="958" spans="1:25" x14ac:dyDescent="0.2">
      <c r="A958">
        <v>48004</v>
      </c>
      <c r="B958">
        <v>48004</v>
      </c>
      <c r="C958" s="9" t="s">
        <v>26</v>
      </c>
      <c r="D958" s="9" t="s">
        <v>280</v>
      </c>
      <c r="E958" s="9" t="s">
        <v>9236</v>
      </c>
      <c r="F958" t="s">
        <v>4202</v>
      </c>
      <c r="G958" t="s">
        <v>4203</v>
      </c>
      <c r="H958" t="s">
        <v>4204</v>
      </c>
      <c r="I958" t="s">
        <v>4205</v>
      </c>
      <c r="J958" s="27">
        <v>42289</v>
      </c>
      <c r="K958" s="18">
        <v>1716</v>
      </c>
      <c r="L958" s="18" t="s">
        <v>2560</v>
      </c>
      <c r="M958" s="18" t="s">
        <v>9230</v>
      </c>
      <c r="N958" s="27" t="s">
        <v>19</v>
      </c>
      <c r="O958" s="19" t="s">
        <v>10816</v>
      </c>
      <c r="P958" s="27" t="s">
        <v>9240</v>
      </c>
      <c r="Q958" t="s">
        <v>7551</v>
      </c>
      <c r="R958" t="s">
        <v>7552</v>
      </c>
      <c r="S958" s="29" t="s">
        <v>4206</v>
      </c>
      <c r="T958" s="32" t="s">
        <v>6072</v>
      </c>
      <c r="U958" s="18" t="s">
        <v>8169</v>
      </c>
      <c r="V958" s="27" t="s">
        <v>2139</v>
      </c>
      <c r="W958" t="s">
        <v>7563</v>
      </c>
      <c r="X958" s="18" t="s">
        <v>7545</v>
      </c>
      <c r="Y958" s="19"/>
    </row>
    <row r="959" spans="1:25" x14ac:dyDescent="0.2">
      <c r="A959">
        <v>48078</v>
      </c>
      <c r="B959">
        <v>48078</v>
      </c>
      <c r="C959" s="9" t="s">
        <v>26</v>
      </c>
      <c r="D959" s="9" t="s">
        <v>701</v>
      </c>
      <c r="E959" s="9" t="s">
        <v>4212</v>
      </c>
      <c r="F959" t="s">
        <v>245</v>
      </c>
      <c r="G959" t="s">
        <v>4216</v>
      </c>
      <c r="H959" t="s">
        <v>4217</v>
      </c>
      <c r="I959" t="s">
        <v>4218</v>
      </c>
      <c r="J959" s="27">
        <v>42296</v>
      </c>
      <c r="K959" s="18">
        <v>939</v>
      </c>
      <c r="L959" s="18" t="s">
        <v>4214</v>
      </c>
      <c r="M959" s="18" t="s">
        <v>137</v>
      </c>
      <c r="N959" s="27" t="s">
        <v>19</v>
      </c>
      <c r="O959" s="19" t="s">
        <v>10829</v>
      </c>
      <c r="P959" s="27" t="s">
        <v>8079</v>
      </c>
      <c r="Q959" t="s">
        <v>7602</v>
      </c>
      <c r="R959" t="s">
        <v>7572</v>
      </c>
      <c r="S959" s="29" t="s">
        <v>4219</v>
      </c>
      <c r="T959" s="32" t="s">
        <v>6076</v>
      </c>
      <c r="U959" s="18" t="s">
        <v>8897</v>
      </c>
      <c r="V959" s="19" t="s">
        <v>2139</v>
      </c>
      <c r="W959" t="s">
        <v>7563</v>
      </c>
      <c r="X959" s="18" t="s">
        <v>7545</v>
      </c>
      <c r="Y959" s="19"/>
    </row>
    <row r="960" spans="1:25" x14ac:dyDescent="0.2">
      <c r="A960">
        <v>48070</v>
      </c>
      <c r="B960">
        <v>48070</v>
      </c>
      <c r="C960" s="9" t="s">
        <v>26</v>
      </c>
      <c r="D960" s="9" t="s">
        <v>701</v>
      </c>
      <c r="E960" s="9" t="s">
        <v>4212</v>
      </c>
      <c r="F960" t="s">
        <v>3872</v>
      </c>
      <c r="G960" t="s">
        <v>4213</v>
      </c>
      <c r="H960" t="s">
        <v>571</v>
      </c>
      <c r="I960" t="s">
        <v>4702</v>
      </c>
      <c r="J960" s="27">
        <v>42296</v>
      </c>
      <c r="K960" s="18">
        <v>2291</v>
      </c>
      <c r="L960" s="18" t="s">
        <v>4222</v>
      </c>
      <c r="M960" s="18" t="s">
        <v>137</v>
      </c>
      <c r="N960" s="27" t="s">
        <v>31</v>
      </c>
      <c r="O960" s="19" t="s">
        <v>10829</v>
      </c>
      <c r="P960" s="27" t="s">
        <v>8079</v>
      </c>
      <c r="Q960" t="s">
        <v>7602</v>
      </c>
      <c r="R960" t="s">
        <v>7572</v>
      </c>
      <c r="S960" s="29" t="s">
        <v>4215</v>
      </c>
      <c r="T960" s="32" t="s">
        <v>6074</v>
      </c>
      <c r="U960" s="18" t="s">
        <v>8897</v>
      </c>
      <c r="V960" s="19" t="s">
        <v>2139</v>
      </c>
      <c r="W960" t="s">
        <v>7558</v>
      </c>
      <c r="X960" s="18" t="s">
        <v>7545</v>
      </c>
      <c r="Y960" s="19"/>
    </row>
    <row r="961" spans="1:25" x14ac:dyDescent="0.2">
      <c r="A961">
        <v>48005</v>
      </c>
      <c r="B961">
        <v>48005</v>
      </c>
      <c r="C961" s="9" t="s">
        <v>26</v>
      </c>
      <c r="D961" s="9" t="s">
        <v>3380</v>
      </c>
      <c r="E961" s="9" t="s">
        <v>4672</v>
      </c>
      <c r="F961" t="s">
        <v>4207</v>
      </c>
      <c r="G961" t="s">
        <v>4208</v>
      </c>
      <c r="H961" t="s">
        <v>4209</v>
      </c>
      <c r="I961" t="s">
        <v>4210</v>
      </c>
      <c r="J961" s="27">
        <v>42296</v>
      </c>
      <c r="K961" s="18">
        <v>2231</v>
      </c>
      <c r="L961" s="18" t="s">
        <v>3428</v>
      </c>
      <c r="M961" s="18" t="s">
        <v>4129</v>
      </c>
      <c r="N961" s="27" t="s">
        <v>19</v>
      </c>
      <c r="O961" s="19" t="s">
        <v>10731</v>
      </c>
      <c r="P961" s="27" t="s">
        <v>8049</v>
      </c>
      <c r="Q961" t="s">
        <v>7542</v>
      </c>
      <c r="R961" t="s">
        <v>7543</v>
      </c>
      <c r="S961" s="29" t="s">
        <v>4211</v>
      </c>
      <c r="T961" s="32" t="s">
        <v>6075</v>
      </c>
      <c r="U961" s="18" t="s">
        <v>8897</v>
      </c>
      <c r="V961" s="19" t="s">
        <v>2139</v>
      </c>
      <c r="W961" t="s">
        <v>7558</v>
      </c>
      <c r="X961" s="18" t="s">
        <v>7545</v>
      </c>
      <c r="Y961" s="19"/>
    </row>
    <row r="962" spans="1:25" x14ac:dyDescent="0.2">
      <c r="A962">
        <v>48079</v>
      </c>
      <c r="B962">
        <v>48079</v>
      </c>
      <c r="C962" s="9" t="s">
        <v>26</v>
      </c>
      <c r="D962" s="9" t="s">
        <v>701</v>
      </c>
      <c r="E962" s="9" t="s">
        <v>4212</v>
      </c>
      <c r="F962" t="s">
        <v>4220</v>
      </c>
      <c r="G962" t="s">
        <v>2585</v>
      </c>
      <c r="H962" t="s">
        <v>30</v>
      </c>
      <c r="I962" t="s">
        <v>4221</v>
      </c>
      <c r="J962" s="27">
        <v>42296</v>
      </c>
      <c r="K962" s="18">
        <v>2291</v>
      </c>
      <c r="L962" s="18" t="s">
        <v>4222</v>
      </c>
      <c r="M962" s="18" t="s">
        <v>137</v>
      </c>
      <c r="N962" s="27" t="s">
        <v>19</v>
      </c>
      <c r="O962" s="19" t="s">
        <v>10829</v>
      </c>
      <c r="P962" s="27" t="s">
        <v>8079</v>
      </c>
      <c r="Q962" t="s">
        <v>7602</v>
      </c>
      <c r="R962" t="s">
        <v>7572</v>
      </c>
      <c r="S962" s="29" t="s">
        <v>4223</v>
      </c>
      <c r="T962" s="32" t="s">
        <v>6073</v>
      </c>
      <c r="U962" s="18" t="s">
        <v>8897</v>
      </c>
      <c r="V962" s="19" t="s">
        <v>2139</v>
      </c>
      <c r="W962" t="s">
        <v>7558</v>
      </c>
      <c r="X962" s="18" t="s">
        <v>7545</v>
      </c>
      <c r="Y962" s="19"/>
    </row>
    <row r="963" spans="1:25" x14ac:dyDescent="0.2">
      <c r="A963">
        <v>48007</v>
      </c>
      <c r="B963">
        <v>48007</v>
      </c>
      <c r="C963" s="9" t="s">
        <v>26</v>
      </c>
      <c r="D963" s="9" t="s">
        <v>701</v>
      </c>
      <c r="E963" s="9" t="s">
        <v>2343</v>
      </c>
      <c r="F963" t="s">
        <v>4224</v>
      </c>
      <c r="G963" t="s">
        <v>4225</v>
      </c>
      <c r="H963" t="s">
        <v>4226</v>
      </c>
      <c r="I963" t="s">
        <v>4227</v>
      </c>
      <c r="J963" s="27">
        <v>42296</v>
      </c>
      <c r="K963" s="18">
        <v>2099</v>
      </c>
      <c r="L963" s="18" t="s">
        <v>2562</v>
      </c>
      <c r="M963" s="18" t="s">
        <v>4329</v>
      </c>
      <c r="N963" s="27" t="s">
        <v>31</v>
      </c>
      <c r="O963" s="19" t="s">
        <v>10801</v>
      </c>
      <c r="P963" s="27" t="s">
        <v>8057</v>
      </c>
      <c r="Q963" t="s">
        <v>7551</v>
      </c>
      <c r="R963" t="s">
        <v>7552</v>
      </c>
      <c r="S963" s="29" t="s">
        <v>4228</v>
      </c>
      <c r="T963" s="32" t="s">
        <v>6077</v>
      </c>
      <c r="U963" s="18" t="s">
        <v>8181</v>
      </c>
      <c r="V963" s="18" t="s">
        <v>2139</v>
      </c>
      <c r="W963" t="s">
        <v>7582</v>
      </c>
      <c r="X963" s="18" t="s">
        <v>7545</v>
      </c>
      <c r="Y963" s="19"/>
    </row>
    <row r="964" spans="1:25" x14ac:dyDescent="0.2">
      <c r="A964">
        <v>92096</v>
      </c>
      <c r="B964">
        <v>92096</v>
      </c>
      <c r="C964" s="9" t="s">
        <v>9248</v>
      </c>
      <c r="D964" s="9" t="s">
        <v>56</v>
      </c>
      <c r="E964" s="9" t="s">
        <v>57</v>
      </c>
      <c r="F964" t="s">
        <v>446</v>
      </c>
      <c r="G964" t="s">
        <v>4229</v>
      </c>
      <c r="H964" t="s">
        <v>447</v>
      </c>
      <c r="I964" t="s">
        <v>4230</v>
      </c>
      <c r="J964" s="27">
        <v>42299</v>
      </c>
      <c r="K964" s="18">
        <v>1880</v>
      </c>
      <c r="L964" s="18" t="s">
        <v>2444</v>
      </c>
      <c r="M964" t="s">
        <v>2142</v>
      </c>
      <c r="N964" t="s">
        <v>19</v>
      </c>
      <c r="O964" s="18" t="s">
        <v>9252</v>
      </c>
      <c r="P964" s="27" t="s">
        <v>8044</v>
      </c>
      <c r="Q964" t="s">
        <v>7542</v>
      </c>
      <c r="R964" t="s">
        <v>7543</v>
      </c>
      <c r="S964" s="29" t="s">
        <v>4231</v>
      </c>
      <c r="T964" s="32" t="s">
        <v>6078</v>
      </c>
      <c r="U964" s="18" t="s">
        <v>2141</v>
      </c>
      <c r="V964" s="18" t="s">
        <v>2138</v>
      </c>
      <c r="W964" t="s">
        <v>7553</v>
      </c>
      <c r="X964" s="18" t="s">
        <v>7545</v>
      </c>
      <c r="Y964" s="18"/>
    </row>
    <row r="965" spans="1:25" x14ac:dyDescent="0.2">
      <c r="A965">
        <v>48111</v>
      </c>
      <c r="B965">
        <v>48111</v>
      </c>
      <c r="C965" s="9" t="s">
        <v>26</v>
      </c>
      <c r="D965" s="9" t="s">
        <v>56</v>
      </c>
      <c r="E965" s="9" t="s">
        <v>57</v>
      </c>
      <c r="F965" t="s">
        <v>4240</v>
      </c>
      <c r="G965" t="s">
        <v>4241</v>
      </c>
      <c r="H965" t="s">
        <v>4242</v>
      </c>
      <c r="I965" t="s">
        <v>4243</v>
      </c>
      <c r="J965" s="27">
        <v>42303</v>
      </c>
      <c r="K965" s="18">
        <v>2231</v>
      </c>
      <c r="L965" s="18" t="s">
        <v>3428</v>
      </c>
      <c r="M965" t="s">
        <v>948</v>
      </c>
      <c r="N965" t="s">
        <v>19</v>
      </c>
      <c r="O965" s="19" t="s">
        <v>1950</v>
      </c>
      <c r="P965" s="27" t="s">
        <v>8044</v>
      </c>
      <c r="Q965" t="s">
        <v>7542</v>
      </c>
      <c r="R965" t="s">
        <v>7543</v>
      </c>
      <c r="S965" s="29" t="s">
        <v>4244</v>
      </c>
      <c r="T965" s="32" t="s">
        <v>6079</v>
      </c>
      <c r="U965" s="18" t="s">
        <v>8886</v>
      </c>
      <c r="V965" s="27" t="s">
        <v>2139</v>
      </c>
      <c r="W965" t="s">
        <v>7558</v>
      </c>
      <c r="X965" s="18" t="s">
        <v>7545</v>
      </c>
      <c r="Y965" s="19"/>
    </row>
    <row r="966" spans="1:25" x14ac:dyDescent="0.2">
      <c r="A966">
        <v>48110</v>
      </c>
      <c r="B966">
        <v>48110</v>
      </c>
      <c r="C966" s="9" t="s">
        <v>26</v>
      </c>
      <c r="D966" s="9" t="s">
        <v>2982</v>
      </c>
      <c r="E966" s="9" t="s">
        <v>35</v>
      </c>
      <c r="F966" t="s">
        <v>3135</v>
      </c>
      <c r="G966" t="s">
        <v>4237</v>
      </c>
      <c r="H966" t="s">
        <v>60</v>
      </c>
      <c r="I966" t="s">
        <v>4238</v>
      </c>
      <c r="J966" s="27">
        <v>42303</v>
      </c>
      <c r="K966" s="18">
        <v>731</v>
      </c>
      <c r="L966" s="18" t="s">
        <v>729</v>
      </c>
      <c r="M966" t="s">
        <v>7145</v>
      </c>
      <c r="N966" t="s">
        <v>19</v>
      </c>
      <c r="O966" s="19" t="s">
        <v>10767</v>
      </c>
      <c r="P966" s="27" t="s">
        <v>8047</v>
      </c>
      <c r="Q966" t="s">
        <v>7542</v>
      </c>
      <c r="R966" t="s">
        <v>7543</v>
      </c>
      <c r="S966" s="29" t="s">
        <v>4239</v>
      </c>
      <c r="T966" s="32" t="s">
        <v>6081</v>
      </c>
      <c r="U966" s="18" t="s">
        <v>8897</v>
      </c>
      <c r="V966" s="19" t="s">
        <v>2139</v>
      </c>
      <c r="W966" t="s">
        <v>7563</v>
      </c>
      <c r="X966" s="18" t="s">
        <v>7545</v>
      </c>
      <c r="Y966" s="19"/>
    </row>
    <row r="967" spans="1:25" x14ac:dyDescent="0.2">
      <c r="A967">
        <v>48109</v>
      </c>
      <c r="B967">
        <v>48109</v>
      </c>
      <c r="C967" s="9" t="s">
        <v>26</v>
      </c>
      <c r="D967" s="9" t="s">
        <v>701</v>
      </c>
      <c r="E967" s="9" t="s">
        <v>4700</v>
      </c>
      <c r="F967" t="s">
        <v>4232</v>
      </c>
      <c r="G967" t="s">
        <v>4233</v>
      </c>
      <c r="H967" t="s">
        <v>4234</v>
      </c>
      <c r="I967" t="s">
        <v>4235</v>
      </c>
      <c r="J967" s="27">
        <v>42303</v>
      </c>
      <c r="K967" s="18">
        <v>740</v>
      </c>
      <c r="L967" s="18" t="s">
        <v>2453</v>
      </c>
      <c r="M967" t="s">
        <v>9460</v>
      </c>
      <c r="N967" t="s">
        <v>31</v>
      </c>
      <c r="O967" s="19" t="s">
        <v>10828</v>
      </c>
      <c r="P967" s="27" t="s">
        <v>8065</v>
      </c>
      <c r="Q967" t="s">
        <v>7542</v>
      </c>
      <c r="R967" t="s">
        <v>7543</v>
      </c>
      <c r="S967" s="29" t="s">
        <v>4236</v>
      </c>
      <c r="T967" s="32" t="s">
        <v>6080</v>
      </c>
      <c r="U967" s="18" t="s">
        <v>8897</v>
      </c>
      <c r="V967" s="19" t="s">
        <v>2139</v>
      </c>
      <c r="W967" t="s">
        <v>7563</v>
      </c>
      <c r="X967" s="18" t="s">
        <v>7545</v>
      </c>
      <c r="Y967" s="19"/>
    </row>
    <row r="968" spans="1:25" x14ac:dyDescent="0.2">
      <c r="A968">
        <v>48108</v>
      </c>
      <c r="B968">
        <v>48108</v>
      </c>
      <c r="C968" s="9" t="s">
        <v>26</v>
      </c>
      <c r="D968" s="9" t="s">
        <v>3442</v>
      </c>
      <c r="E968" s="9" t="s">
        <v>3443</v>
      </c>
      <c r="F968" t="s">
        <v>3940</v>
      </c>
      <c r="G968" t="s">
        <v>3487</v>
      </c>
      <c r="H968" t="s">
        <v>4245</v>
      </c>
      <c r="I968" t="s">
        <v>4246</v>
      </c>
      <c r="J968" s="27">
        <v>42303</v>
      </c>
      <c r="K968" s="18">
        <v>736</v>
      </c>
      <c r="L968" s="18" t="s">
        <v>2446</v>
      </c>
      <c r="M968" t="s">
        <v>9457</v>
      </c>
      <c r="N968" t="s">
        <v>31</v>
      </c>
      <c r="O968" s="19" t="s">
        <v>10791</v>
      </c>
      <c r="P968" s="27" t="s">
        <v>8054</v>
      </c>
      <c r="Q968" t="s">
        <v>7542</v>
      </c>
      <c r="R968" t="s">
        <v>7543</v>
      </c>
      <c r="S968" s="29" t="s">
        <v>4247</v>
      </c>
      <c r="T968" s="32" t="s">
        <v>6082</v>
      </c>
      <c r="U968" s="18" t="s">
        <v>2141</v>
      </c>
      <c r="V968" s="19" t="s">
        <v>2139</v>
      </c>
      <c r="W968" t="s">
        <v>7563</v>
      </c>
      <c r="X968" s="18" t="s">
        <v>7545</v>
      </c>
      <c r="Y968" s="19"/>
    </row>
    <row r="969" spans="1:25" x14ac:dyDescent="0.2">
      <c r="A969">
        <v>48107</v>
      </c>
      <c r="B969">
        <v>48107</v>
      </c>
      <c r="C969" s="9" t="s">
        <v>9248</v>
      </c>
      <c r="D969" s="9" t="s">
        <v>3442</v>
      </c>
      <c r="E969" s="9" t="s">
        <v>3443</v>
      </c>
      <c r="F969" t="s">
        <v>4248</v>
      </c>
      <c r="G969" t="s">
        <v>126</v>
      </c>
      <c r="H969" t="s">
        <v>3010</v>
      </c>
      <c r="I969" t="s">
        <v>4249</v>
      </c>
      <c r="J969" s="27">
        <v>42305</v>
      </c>
      <c r="K969" s="18">
        <v>732</v>
      </c>
      <c r="L969" s="18" t="s">
        <v>2763</v>
      </c>
      <c r="M969" t="s">
        <v>2764</v>
      </c>
      <c r="N969" t="s">
        <v>19</v>
      </c>
      <c r="O969" s="19" t="s">
        <v>9265</v>
      </c>
      <c r="P969" s="27" t="s">
        <v>8054</v>
      </c>
      <c r="Q969" t="s">
        <v>7542</v>
      </c>
      <c r="R969" t="s">
        <v>7543</v>
      </c>
      <c r="S969" s="29" t="s">
        <v>4250</v>
      </c>
      <c r="T969" s="32" t="s">
        <v>6083</v>
      </c>
      <c r="U969" s="18" t="s">
        <v>2141</v>
      </c>
      <c r="V969" s="18" t="s">
        <v>2138</v>
      </c>
      <c r="W969" t="s">
        <v>7548</v>
      </c>
      <c r="X969" s="18" t="s">
        <v>7545</v>
      </c>
      <c r="Y969" s="19"/>
    </row>
    <row r="970" spans="1:25" x14ac:dyDescent="0.2">
      <c r="A970">
        <v>48155</v>
      </c>
      <c r="B970">
        <v>48155</v>
      </c>
      <c r="C970" s="9" t="s">
        <v>26</v>
      </c>
      <c r="D970" s="9" t="s">
        <v>56</v>
      </c>
      <c r="E970" s="9" t="s">
        <v>9228</v>
      </c>
      <c r="F970" t="s">
        <v>4260</v>
      </c>
      <c r="G970" t="s">
        <v>488</v>
      </c>
      <c r="H970" t="s">
        <v>4261</v>
      </c>
      <c r="I970" t="s">
        <v>4262</v>
      </c>
      <c r="J970" s="27">
        <v>42310</v>
      </c>
      <c r="K970" s="18">
        <v>1717</v>
      </c>
      <c r="L970" s="18" t="s">
        <v>2906</v>
      </c>
      <c r="M970" s="18" t="s">
        <v>714</v>
      </c>
      <c r="N970" s="27" t="s">
        <v>31</v>
      </c>
      <c r="O970" s="19" t="s">
        <v>10775</v>
      </c>
      <c r="P970" s="27" t="s">
        <v>9227</v>
      </c>
      <c r="Q970" t="s">
        <v>7551</v>
      </c>
      <c r="R970" t="s">
        <v>7552</v>
      </c>
      <c r="S970" s="29" t="s">
        <v>4263</v>
      </c>
      <c r="T970" s="32" t="s">
        <v>6086</v>
      </c>
      <c r="U970" s="18" t="s">
        <v>8181</v>
      </c>
      <c r="V970" s="18" t="s">
        <v>2139</v>
      </c>
      <c r="W970" t="s">
        <v>7568</v>
      </c>
      <c r="X970" s="18" t="s">
        <v>7545</v>
      </c>
      <c r="Y970" s="19"/>
    </row>
    <row r="971" spans="1:25" x14ac:dyDescent="0.2">
      <c r="A971">
        <v>48068</v>
      </c>
      <c r="B971">
        <v>48068</v>
      </c>
      <c r="C971" s="9" t="s">
        <v>9248</v>
      </c>
      <c r="D971" s="9" t="s">
        <v>2766</v>
      </c>
      <c r="E971" s="9" t="s">
        <v>2767</v>
      </c>
      <c r="F971" t="s">
        <v>4256</v>
      </c>
      <c r="G971" t="s">
        <v>252</v>
      </c>
      <c r="H971" t="s">
        <v>4257</v>
      </c>
      <c r="I971" t="s">
        <v>4258</v>
      </c>
      <c r="J971" s="27">
        <v>42310</v>
      </c>
      <c r="K971" s="18">
        <v>746</v>
      </c>
      <c r="L971" s="18" t="s">
        <v>4103</v>
      </c>
      <c r="M971" s="18" t="s">
        <v>2567</v>
      </c>
      <c r="N971" s="27" t="s">
        <v>19</v>
      </c>
      <c r="O971" s="18" t="s">
        <v>9268</v>
      </c>
      <c r="P971" s="27" t="s">
        <v>8056</v>
      </c>
      <c r="Q971" t="s">
        <v>7542</v>
      </c>
      <c r="R971" t="s">
        <v>7543</v>
      </c>
      <c r="S971" s="29" t="s">
        <v>4259</v>
      </c>
      <c r="T971" s="32" t="s">
        <v>6084</v>
      </c>
      <c r="U971" s="18" t="s">
        <v>8886</v>
      </c>
      <c r="V971" s="18" t="s">
        <v>2138</v>
      </c>
      <c r="W971" t="s">
        <v>7564</v>
      </c>
      <c r="X971" s="18" t="s">
        <v>7545</v>
      </c>
      <c r="Y971" s="18"/>
    </row>
    <row r="972" spans="1:25" x14ac:dyDescent="0.2">
      <c r="A972">
        <v>48164</v>
      </c>
      <c r="B972">
        <v>48164</v>
      </c>
      <c r="C972" s="9" t="s">
        <v>26</v>
      </c>
      <c r="D972" s="9" t="s">
        <v>56</v>
      </c>
      <c r="E972" s="9" t="s">
        <v>9228</v>
      </c>
      <c r="F972" t="s">
        <v>4264</v>
      </c>
      <c r="G972" t="s">
        <v>4265</v>
      </c>
      <c r="H972" t="s">
        <v>4266</v>
      </c>
      <c r="I972" t="s">
        <v>4267</v>
      </c>
      <c r="J972" s="27">
        <v>42311</v>
      </c>
      <c r="K972" s="18">
        <v>1716</v>
      </c>
      <c r="L972" s="18" t="s">
        <v>2560</v>
      </c>
      <c r="M972" s="18" t="s">
        <v>8207</v>
      </c>
      <c r="N972" s="27" t="s">
        <v>19</v>
      </c>
      <c r="O972" s="19" t="s">
        <v>10775</v>
      </c>
      <c r="P972" s="27" t="s">
        <v>9227</v>
      </c>
      <c r="Q972" t="s">
        <v>7551</v>
      </c>
      <c r="R972" t="s">
        <v>7552</v>
      </c>
      <c r="S972" s="29" t="s">
        <v>4268</v>
      </c>
      <c r="T972" s="32" t="s">
        <v>6087</v>
      </c>
      <c r="U972" s="18" t="s">
        <v>8181</v>
      </c>
      <c r="V972" s="18" t="s">
        <v>2139</v>
      </c>
      <c r="W972" t="s">
        <v>7563</v>
      </c>
      <c r="X972" s="18" t="s">
        <v>7545</v>
      </c>
      <c r="Y972" s="19"/>
    </row>
    <row r="973" spans="1:25" x14ac:dyDescent="0.2">
      <c r="A973">
        <v>48193</v>
      </c>
      <c r="B973">
        <v>48193</v>
      </c>
      <c r="C973" s="9" t="s">
        <v>26</v>
      </c>
      <c r="D973" s="9" t="s">
        <v>2918</v>
      </c>
      <c r="E973" s="9" t="s">
        <v>2919</v>
      </c>
      <c r="F973" t="s">
        <v>4276</v>
      </c>
      <c r="G973" t="s">
        <v>1018</v>
      </c>
      <c r="H973" t="s">
        <v>4277</v>
      </c>
      <c r="I973" t="s">
        <v>4278</v>
      </c>
      <c r="J973" s="27">
        <v>42317</v>
      </c>
      <c r="K973" s="18">
        <v>740</v>
      </c>
      <c r="L973" s="18" t="s">
        <v>2453</v>
      </c>
      <c r="M973" s="18" t="s">
        <v>3479</v>
      </c>
      <c r="N973" s="27" t="s">
        <v>19</v>
      </c>
      <c r="O973" s="19" t="s">
        <v>10815</v>
      </c>
      <c r="P973" s="27" t="s">
        <v>8073</v>
      </c>
      <c r="Q973" t="s">
        <v>7542</v>
      </c>
      <c r="R973" t="s">
        <v>7543</v>
      </c>
      <c r="S973" s="29" t="s">
        <v>4279</v>
      </c>
      <c r="T973" s="32" t="s">
        <v>6088</v>
      </c>
      <c r="U973" s="18" t="s">
        <v>8886</v>
      </c>
      <c r="V973" s="19" t="s">
        <v>2139</v>
      </c>
      <c r="W973" t="s">
        <v>7563</v>
      </c>
      <c r="X973" s="18" t="s">
        <v>7545</v>
      </c>
      <c r="Y973" s="19"/>
    </row>
    <row r="974" spans="1:25" x14ac:dyDescent="0.2">
      <c r="A974">
        <v>48179</v>
      </c>
      <c r="B974">
        <v>48179</v>
      </c>
      <c r="C974" s="9" t="s">
        <v>26</v>
      </c>
      <c r="D974" s="9" t="s">
        <v>3434</v>
      </c>
      <c r="E974" s="9" t="s">
        <v>16</v>
      </c>
      <c r="F974" t="s">
        <v>475</v>
      </c>
      <c r="G974" t="s">
        <v>4269</v>
      </c>
      <c r="H974" t="s">
        <v>4270</v>
      </c>
      <c r="I974" t="s">
        <v>4271</v>
      </c>
      <c r="J974" s="27">
        <v>42317</v>
      </c>
      <c r="K974" s="18">
        <v>730</v>
      </c>
      <c r="L974" s="18" t="s">
        <v>3463</v>
      </c>
      <c r="M974" s="18" t="s">
        <v>8213</v>
      </c>
      <c r="N974" s="27" t="s">
        <v>31</v>
      </c>
      <c r="O974" s="19" t="s">
        <v>10758</v>
      </c>
      <c r="P974" s="27" t="s">
        <v>8037</v>
      </c>
      <c r="Q974" t="s">
        <v>7542</v>
      </c>
      <c r="R974" t="s">
        <v>7543</v>
      </c>
      <c r="S974" s="29" t="s">
        <v>4272</v>
      </c>
      <c r="T974" s="32" t="s">
        <v>6090</v>
      </c>
      <c r="U974" s="18" t="s">
        <v>8897</v>
      </c>
      <c r="V974" s="19" t="s">
        <v>2139</v>
      </c>
      <c r="W974" t="s">
        <v>7568</v>
      </c>
      <c r="X974" s="18" t="s">
        <v>7545</v>
      </c>
      <c r="Y974" s="19"/>
    </row>
    <row r="975" spans="1:25" x14ac:dyDescent="0.2">
      <c r="A975">
        <v>48214</v>
      </c>
      <c r="B975">
        <v>48214</v>
      </c>
      <c r="C975" s="9" t="s">
        <v>26</v>
      </c>
      <c r="D975" s="9" t="s">
        <v>56</v>
      </c>
      <c r="E975" s="9" t="s">
        <v>9820</v>
      </c>
      <c r="F975" t="s">
        <v>4288</v>
      </c>
      <c r="G975" t="s">
        <v>4289</v>
      </c>
      <c r="H975" t="s">
        <v>4290</v>
      </c>
      <c r="I975" t="s">
        <v>4291</v>
      </c>
      <c r="J975" s="27">
        <v>42324</v>
      </c>
      <c r="K975" s="18">
        <v>2231</v>
      </c>
      <c r="L975" s="18" t="s">
        <v>3428</v>
      </c>
      <c r="M975" s="18" t="s">
        <v>8240</v>
      </c>
      <c r="N975" s="27" t="s">
        <v>31</v>
      </c>
      <c r="O975" s="19" t="s">
        <v>10799</v>
      </c>
      <c r="P975" s="27" t="s">
        <v>9821</v>
      </c>
      <c r="Q975" t="s">
        <v>7542</v>
      </c>
      <c r="R975" t="s">
        <v>7543</v>
      </c>
      <c r="S975" s="29" t="s">
        <v>4292</v>
      </c>
      <c r="T975" s="32" t="s">
        <v>6091</v>
      </c>
      <c r="U975" s="18" t="s">
        <v>8886</v>
      </c>
      <c r="V975" s="18" t="s">
        <v>2139</v>
      </c>
      <c r="W975" t="s">
        <v>7558</v>
      </c>
      <c r="X975" s="18" t="s">
        <v>7545</v>
      </c>
      <c r="Y975" s="19"/>
    </row>
    <row r="976" spans="1:25" x14ac:dyDescent="0.2">
      <c r="A976">
        <v>48183</v>
      </c>
      <c r="B976">
        <v>48183</v>
      </c>
      <c r="C976" s="9" t="s">
        <v>26</v>
      </c>
      <c r="D976" s="9" t="s">
        <v>2456</v>
      </c>
      <c r="E976" s="9" t="s">
        <v>35</v>
      </c>
      <c r="F976" t="s">
        <v>4281</v>
      </c>
      <c r="G976" t="s">
        <v>800</v>
      </c>
      <c r="H976" t="s">
        <v>115</v>
      </c>
      <c r="I976" t="s">
        <v>4282</v>
      </c>
      <c r="J976" s="27">
        <v>42324</v>
      </c>
      <c r="K976" s="18">
        <v>736</v>
      </c>
      <c r="L976" s="18" t="s">
        <v>2446</v>
      </c>
      <c r="M976" s="18" t="s">
        <v>8222</v>
      </c>
      <c r="N976" s="27" t="s">
        <v>31</v>
      </c>
      <c r="O976" s="19" t="s">
        <v>10765</v>
      </c>
      <c r="P976" s="27" t="s">
        <v>8047</v>
      </c>
      <c r="Q976" t="s">
        <v>7542</v>
      </c>
      <c r="R976" t="s">
        <v>7543</v>
      </c>
      <c r="S976" s="29" t="s">
        <v>4283</v>
      </c>
      <c r="T976" s="32" t="s">
        <v>6092</v>
      </c>
      <c r="U976" s="18" t="s">
        <v>8897</v>
      </c>
      <c r="V976" s="19" t="s">
        <v>2139</v>
      </c>
      <c r="W976" t="s">
        <v>7563</v>
      </c>
      <c r="X976" s="18" t="s">
        <v>7545</v>
      </c>
      <c r="Y976" s="19"/>
    </row>
    <row r="977" spans="1:26" x14ac:dyDescent="0.2">
      <c r="A977">
        <v>48220</v>
      </c>
      <c r="B977">
        <v>48220</v>
      </c>
      <c r="C977" s="9" t="s">
        <v>26</v>
      </c>
      <c r="D977" s="9" t="s">
        <v>56</v>
      </c>
      <c r="E977" s="9" t="s">
        <v>57</v>
      </c>
      <c r="F977" t="s">
        <v>4293</v>
      </c>
      <c r="G977" t="s">
        <v>4294</v>
      </c>
      <c r="H977" t="s">
        <v>516</v>
      </c>
      <c r="I977" t="s">
        <v>4295</v>
      </c>
      <c r="J977" s="27">
        <v>42324</v>
      </c>
      <c r="K977" s="18">
        <v>735</v>
      </c>
      <c r="L977" s="18" t="s">
        <v>3466</v>
      </c>
      <c r="M977" s="18" t="s">
        <v>8197</v>
      </c>
      <c r="N977" s="27" t="s">
        <v>19</v>
      </c>
      <c r="O977" s="19" t="s">
        <v>1950</v>
      </c>
      <c r="P977" s="27" t="s">
        <v>8044</v>
      </c>
      <c r="Q977" t="s">
        <v>7542</v>
      </c>
      <c r="R977" t="s">
        <v>7543</v>
      </c>
      <c r="S977" s="29" t="s">
        <v>4296</v>
      </c>
      <c r="T977" s="32" t="s">
        <v>6093</v>
      </c>
      <c r="U977" s="18" t="s">
        <v>2141</v>
      </c>
      <c r="V977" s="18" t="s">
        <v>2139</v>
      </c>
      <c r="W977" t="s">
        <v>7568</v>
      </c>
      <c r="X977" s="18" t="s">
        <v>7545</v>
      </c>
      <c r="Y977" s="19"/>
    </row>
    <row r="978" spans="1:26" x14ac:dyDescent="0.2">
      <c r="A978">
        <v>48182</v>
      </c>
      <c r="B978">
        <v>48182</v>
      </c>
      <c r="C978" s="9" t="s">
        <v>26</v>
      </c>
      <c r="D978" s="9" t="s">
        <v>135</v>
      </c>
      <c r="E978" s="9" t="s">
        <v>2448</v>
      </c>
      <c r="F978" t="s">
        <v>4297</v>
      </c>
      <c r="G978" t="s">
        <v>4298</v>
      </c>
      <c r="H978" t="s">
        <v>165</v>
      </c>
      <c r="I978" t="s">
        <v>4299</v>
      </c>
      <c r="J978" s="27">
        <v>42331</v>
      </c>
      <c r="K978" s="18">
        <v>726</v>
      </c>
      <c r="L978" s="18" t="s">
        <v>136</v>
      </c>
      <c r="M978" s="18" t="s">
        <v>137</v>
      </c>
      <c r="N978" s="27" t="s">
        <v>31</v>
      </c>
      <c r="O978" s="19" t="s">
        <v>10784</v>
      </c>
      <c r="P978" s="27" t="s">
        <v>8060</v>
      </c>
      <c r="Q978" t="s">
        <v>7542</v>
      </c>
      <c r="R978" t="s">
        <v>7543</v>
      </c>
      <c r="S978" s="29" t="s">
        <v>4300</v>
      </c>
      <c r="T978" s="32" t="s">
        <v>6096</v>
      </c>
      <c r="U978" s="18" t="s">
        <v>8897</v>
      </c>
      <c r="V978" s="19" t="s">
        <v>2139</v>
      </c>
      <c r="W978" t="s">
        <v>7563</v>
      </c>
      <c r="X978" s="18" t="s">
        <v>7545</v>
      </c>
      <c r="Y978" s="19"/>
    </row>
    <row r="979" spans="1:26" x14ac:dyDescent="0.2">
      <c r="A979">
        <v>48237</v>
      </c>
      <c r="B979">
        <v>48237</v>
      </c>
      <c r="C979" s="9" t="s">
        <v>26</v>
      </c>
      <c r="D979" s="9" t="s">
        <v>135</v>
      </c>
      <c r="E979" s="9" t="s">
        <v>2448</v>
      </c>
      <c r="F979" t="s">
        <v>3040</v>
      </c>
      <c r="G979" t="s">
        <v>4302</v>
      </c>
      <c r="H979" t="s">
        <v>4303</v>
      </c>
      <c r="I979" t="s">
        <v>4304</v>
      </c>
      <c r="J979" s="27">
        <v>42331</v>
      </c>
      <c r="K979" s="18">
        <v>2229</v>
      </c>
      <c r="L979" s="18" t="s">
        <v>3454</v>
      </c>
      <c r="M979" s="18" t="s">
        <v>137</v>
      </c>
      <c r="N979" s="27" t="s">
        <v>19</v>
      </c>
      <c r="O979" s="19" t="s">
        <v>10784</v>
      </c>
      <c r="P979" s="27" t="s">
        <v>8060</v>
      </c>
      <c r="Q979" t="s">
        <v>7542</v>
      </c>
      <c r="R979" t="s">
        <v>7543</v>
      </c>
      <c r="S979" s="29" t="s">
        <v>4305</v>
      </c>
      <c r="T979" s="32" t="s">
        <v>6095</v>
      </c>
      <c r="U979" s="18" t="s">
        <v>8897</v>
      </c>
      <c r="V979" s="19" t="s">
        <v>2139</v>
      </c>
      <c r="W979" t="s">
        <v>7558</v>
      </c>
      <c r="X979" s="18" t="s">
        <v>7545</v>
      </c>
      <c r="Y979" s="19"/>
    </row>
    <row r="980" spans="1:26" x14ac:dyDescent="0.2">
      <c r="A980">
        <v>92884</v>
      </c>
      <c r="B980">
        <v>92884</v>
      </c>
      <c r="C980" s="9" t="s">
        <v>9248</v>
      </c>
      <c r="D980" s="9" t="s">
        <v>701</v>
      </c>
      <c r="E980" s="9" t="s">
        <v>547</v>
      </c>
      <c r="F980" t="s">
        <v>4306</v>
      </c>
      <c r="G980" t="s">
        <v>4307</v>
      </c>
      <c r="H980" t="s">
        <v>1194</v>
      </c>
      <c r="I980" t="s">
        <v>4308</v>
      </c>
      <c r="J980" s="27">
        <v>42331</v>
      </c>
      <c r="K980" s="18">
        <v>1897</v>
      </c>
      <c r="L980" s="18" t="s">
        <v>4125</v>
      </c>
      <c r="M980" t="s">
        <v>8202</v>
      </c>
      <c r="N980" s="27" t="s">
        <v>31</v>
      </c>
      <c r="O980" s="18" t="s">
        <v>9301</v>
      </c>
      <c r="P980" s="27" t="s">
        <v>8040</v>
      </c>
      <c r="Q980" t="s">
        <v>7559</v>
      </c>
      <c r="R980" t="s">
        <v>7560</v>
      </c>
      <c r="S980" s="29" t="s">
        <v>4703</v>
      </c>
      <c r="T980" s="32" t="s">
        <v>6094</v>
      </c>
      <c r="U980" s="19" t="s">
        <v>85</v>
      </c>
      <c r="V980" s="19" t="s">
        <v>2138</v>
      </c>
      <c r="W980" t="s">
        <v>7553</v>
      </c>
      <c r="X980" s="18" t="s">
        <v>7545</v>
      </c>
      <c r="Y980" s="40"/>
      <c r="Z980" s="41"/>
    </row>
    <row r="981" spans="1:26" x14ac:dyDescent="0.2">
      <c r="A981">
        <v>48184</v>
      </c>
      <c r="B981">
        <v>48184</v>
      </c>
      <c r="C981" s="9" t="s">
        <v>26</v>
      </c>
      <c r="D981" s="9" t="s">
        <v>2982</v>
      </c>
      <c r="E981" s="9" t="s">
        <v>35</v>
      </c>
      <c r="F981" t="s">
        <v>632</v>
      </c>
      <c r="G981" t="s">
        <v>4284</v>
      </c>
      <c r="H981" t="s">
        <v>4285</v>
      </c>
      <c r="I981" t="s">
        <v>4286</v>
      </c>
      <c r="J981" s="27">
        <v>42341</v>
      </c>
      <c r="K981" s="18">
        <v>730</v>
      </c>
      <c r="L981" s="18" t="s">
        <v>3463</v>
      </c>
      <c r="M981" s="18" t="s">
        <v>3430</v>
      </c>
      <c r="N981" s="27" t="s">
        <v>31</v>
      </c>
      <c r="O981" s="19" t="s">
        <v>10767</v>
      </c>
      <c r="P981" s="27" t="s">
        <v>8047</v>
      </c>
      <c r="Q981" t="s">
        <v>7542</v>
      </c>
      <c r="R981" t="s">
        <v>7543</v>
      </c>
      <c r="S981" s="29" t="s">
        <v>4287</v>
      </c>
      <c r="T981" s="32" t="s">
        <v>6097</v>
      </c>
      <c r="U981" s="18" t="s">
        <v>8897</v>
      </c>
      <c r="V981" s="19" t="s">
        <v>2139</v>
      </c>
      <c r="W981" t="s">
        <v>7568</v>
      </c>
      <c r="X981" s="18" t="s">
        <v>7545</v>
      </c>
      <c r="Y981" s="19"/>
    </row>
    <row r="982" spans="1:26" x14ac:dyDescent="0.2">
      <c r="A982">
        <v>48318</v>
      </c>
      <c r="B982">
        <v>48318</v>
      </c>
      <c r="C982" s="9" t="s">
        <v>26</v>
      </c>
      <c r="D982" s="9" t="s">
        <v>98</v>
      </c>
      <c r="E982" s="9" t="s">
        <v>9231</v>
      </c>
      <c r="F982" t="s">
        <v>4336</v>
      </c>
      <c r="G982" t="s">
        <v>784</v>
      </c>
      <c r="H982" t="s">
        <v>4337</v>
      </c>
      <c r="I982" t="s">
        <v>4338</v>
      </c>
      <c r="J982" s="27">
        <v>42345</v>
      </c>
      <c r="K982" s="18">
        <v>1722</v>
      </c>
      <c r="L982" s="18" t="s">
        <v>2552</v>
      </c>
      <c r="M982" s="18" t="s">
        <v>3447</v>
      </c>
      <c r="N982" s="27" t="s">
        <v>31</v>
      </c>
      <c r="O982" s="19" t="s">
        <v>10793</v>
      </c>
      <c r="P982" s="27" t="s">
        <v>9202</v>
      </c>
      <c r="Q982" t="s">
        <v>7551</v>
      </c>
      <c r="R982" t="s">
        <v>7552</v>
      </c>
      <c r="S982" s="29" t="s">
        <v>4339</v>
      </c>
      <c r="T982" s="32" t="s">
        <v>6099</v>
      </c>
      <c r="U982" s="18" t="s">
        <v>8897</v>
      </c>
      <c r="V982" s="18" t="s">
        <v>2139</v>
      </c>
      <c r="W982" t="s">
        <v>7563</v>
      </c>
      <c r="X982" s="18" t="s">
        <v>7545</v>
      </c>
      <c r="Y982" s="19"/>
    </row>
    <row r="983" spans="1:26" x14ac:dyDescent="0.2">
      <c r="A983">
        <v>48320</v>
      </c>
      <c r="B983">
        <v>48320</v>
      </c>
      <c r="C983" s="9" t="s">
        <v>26</v>
      </c>
      <c r="D983" s="9" t="s">
        <v>280</v>
      </c>
      <c r="E983" s="9" t="s">
        <v>35</v>
      </c>
      <c r="F983" t="s">
        <v>51</v>
      </c>
      <c r="G983" t="s">
        <v>4332</v>
      </c>
      <c r="H983" t="s">
        <v>4333</v>
      </c>
      <c r="I983" t="s">
        <v>4334</v>
      </c>
      <c r="J983" s="27">
        <v>42345</v>
      </c>
      <c r="K983" s="18">
        <v>730</v>
      </c>
      <c r="L983" s="18" t="s">
        <v>3463</v>
      </c>
      <c r="M983" s="18" t="s">
        <v>8212</v>
      </c>
      <c r="N983" s="27" t="s">
        <v>19</v>
      </c>
      <c r="O983" s="19" t="s">
        <v>10761</v>
      </c>
      <c r="P983" s="27" t="s">
        <v>8047</v>
      </c>
      <c r="Q983" t="s">
        <v>7542</v>
      </c>
      <c r="R983" t="s">
        <v>7543</v>
      </c>
      <c r="S983" s="29" t="s">
        <v>4335</v>
      </c>
      <c r="T983" s="32" t="s">
        <v>6098</v>
      </c>
      <c r="U983" s="18" t="s">
        <v>8897</v>
      </c>
      <c r="V983" s="19" t="s">
        <v>2139</v>
      </c>
      <c r="W983" t="s">
        <v>7568</v>
      </c>
      <c r="X983" s="18" t="s">
        <v>7545</v>
      </c>
      <c r="Y983" s="19"/>
    </row>
    <row r="984" spans="1:26" x14ac:dyDescent="0.2">
      <c r="A984">
        <v>48352</v>
      </c>
      <c r="B984">
        <v>48352</v>
      </c>
      <c r="C984" s="9" t="s">
        <v>26</v>
      </c>
      <c r="D984" s="9" t="s">
        <v>56</v>
      </c>
      <c r="E984" s="9" t="s">
        <v>57</v>
      </c>
      <c r="F984" t="s">
        <v>4340</v>
      </c>
      <c r="G984" t="s">
        <v>4012</v>
      </c>
      <c r="H984" t="s">
        <v>4341</v>
      </c>
      <c r="I984" t="s">
        <v>4342</v>
      </c>
      <c r="J984" s="27">
        <v>42352</v>
      </c>
      <c r="K984" s="18">
        <v>736</v>
      </c>
      <c r="L984" s="27" t="s">
        <v>2446</v>
      </c>
      <c r="M984" t="s">
        <v>948</v>
      </c>
      <c r="N984" s="27" t="s">
        <v>31</v>
      </c>
      <c r="O984" s="19" t="s">
        <v>1950</v>
      </c>
      <c r="P984" s="27" t="s">
        <v>8044</v>
      </c>
      <c r="Q984" t="s">
        <v>7542</v>
      </c>
      <c r="R984" t="s">
        <v>7543</v>
      </c>
      <c r="S984" s="29" t="s">
        <v>4343</v>
      </c>
      <c r="T984" s="32" t="s">
        <v>6100</v>
      </c>
      <c r="U984" s="18" t="s">
        <v>8886</v>
      </c>
      <c r="V984" s="27" t="s">
        <v>2139</v>
      </c>
      <c r="W984" t="s">
        <v>7563</v>
      </c>
      <c r="X984" s="18" t="s">
        <v>7545</v>
      </c>
      <c r="Y984" s="19"/>
    </row>
    <row r="985" spans="1:26" x14ac:dyDescent="0.2">
      <c r="A985">
        <v>48377</v>
      </c>
      <c r="B985">
        <v>48377</v>
      </c>
      <c r="C985" s="9" t="s">
        <v>26</v>
      </c>
      <c r="D985" s="9" t="s">
        <v>135</v>
      </c>
      <c r="E985" s="9" t="s">
        <v>2448</v>
      </c>
      <c r="F985" t="s">
        <v>4346</v>
      </c>
      <c r="G985" t="s">
        <v>4347</v>
      </c>
      <c r="H985" t="s">
        <v>366</v>
      </c>
      <c r="I985" t="s">
        <v>4348</v>
      </c>
      <c r="J985" s="27">
        <v>42352</v>
      </c>
      <c r="K985" s="18">
        <v>2229</v>
      </c>
      <c r="L985" t="s">
        <v>3454</v>
      </c>
      <c r="M985" t="s">
        <v>137</v>
      </c>
      <c r="N985" s="27" t="s">
        <v>31</v>
      </c>
      <c r="O985" s="19" t="s">
        <v>10784</v>
      </c>
      <c r="P985" s="27" t="s">
        <v>8060</v>
      </c>
      <c r="Q985" t="s">
        <v>7542</v>
      </c>
      <c r="R985" t="s">
        <v>7543</v>
      </c>
      <c r="S985" s="29" t="s">
        <v>4349</v>
      </c>
      <c r="T985" s="32" t="s">
        <v>6102</v>
      </c>
      <c r="U985" s="18" t="s">
        <v>8897</v>
      </c>
      <c r="V985" s="19" t="s">
        <v>2139</v>
      </c>
      <c r="W985" t="s">
        <v>7558</v>
      </c>
      <c r="X985" s="18" t="s">
        <v>7545</v>
      </c>
      <c r="Y985" s="19"/>
    </row>
    <row r="986" spans="1:26" x14ac:dyDescent="0.2">
      <c r="A986">
        <v>48288</v>
      </c>
      <c r="B986">
        <v>48288</v>
      </c>
      <c r="C986" s="9" t="s">
        <v>26</v>
      </c>
      <c r="D986" s="9" t="s">
        <v>2982</v>
      </c>
      <c r="E986" s="9" t="s">
        <v>35</v>
      </c>
      <c r="F986" t="s">
        <v>4344</v>
      </c>
      <c r="G986" t="s">
        <v>4325</v>
      </c>
      <c r="H986" t="s">
        <v>913</v>
      </c>
      <c r="I986" t="s">
        <v>4345</v>
      </c>
      <c r="J986" s="27">
        <v>42352</v>
      </c>
      <c r="K986" s="18">
        <v>731</v>
      </c>
      <c r="L986" s="18" t="s">
        <v>729</v>
      </c>
      <c r="M986" s="18" t="s">
        <v>7145</v>
      </c>
      <c r="N986" s="27" t="s">
        <v>31</v>
      </c>
      <c r="O986" s="19" t="s">
        <v>10767</v>
      </c>
      <c r="P986" s="27" t="s">
        <v>8047</v>
      </c>
      <c r="Q986" t="s">
        <v>7542</v>
      </c>
      <c r="R986" t="s">
        <v>7543</v>
      </c>
      <c r="S986" s="29" t="s">
        <v>4704</v>
      </c>
      <c r="T986" s="32" t="s">
        <v>6101</v>
      </c>
      <c r="U986" s="18" t="s">
        <v>8897</v>
      </c>
      <c r="V986" s="19" t="s">
        <v>2139</v>
      </c>
      <c r="W986" t="s">
        <v>7563</v>
      </c>
      <c r="X986" s="18" t="s">
        <v>7545</v>
      </c>
      <c r="Y986" s="19"/>
    </row>
    <row r="987" spans="1:26" x14ac:dyDescent="0.2">
      <c r="A987">
        <v>48351</v>
      </c>
      <c r="B987">
        <v>48351</v>
      </c>
      <c r="C987" s="9" t="s">
        <v>26</v>
      </c>
      <c r="D987" s="9" t="s">
        <v>56</v>
      </c>
      <c r="E987" s="9" t="s">
        <v>57</v>
      </c>
      <c r="F987" t="s">
        <v>4351</v>
      </c>
      <c r="G987" t="s">
        <v>4352</v>
      </c>
      <c r="H987" t="s">
        <v>4353</v>
      </c>
      <c r="I987" t="s">
        <v>4354</v>
      </c>
      <c r="J987" s="27">
        <v>42352</v>
      </c>
      <c r="K987" s="18">
        <v>736</v>
      </c>
      <c r="L987" t="s">
        <v>2446</v>
      </c>
      <c r="M987" t="s">
        <v>8197</v>
      </c>
      <c r="N987" s="27" t="s">
        <v>31</v>
      </c>
      <c r="O987" s="19" t="s">
        <v>1950</v>
      </c>
      <c r="P987" s="27" t="s">
        <v>8044</v>
      </c>
      <c r="Q987" t="s">
        <v>7542</v>
      </c>
      <c r="R987" t="s">
        <v>7543</v>
      </c>
      <c r="S987" s="29" t="s">
        <v>4355</v>
      </c>
      <c r="T987" s="32" t="s">
        <v>6103</v>
      </c>
      <c r="U987" s="18" t="s">
        <v>2141</v>
      </c>
      <c r="V987" s="18" t="s">
        <v>2139</v>
      </c>
      <c r="W987" t="s">
        <v>7563</v>
      </c>
      <c r="X987" s="18" t="s">
        <v>7545</v>
      </c>
      <c r="Y987" s="19"/>
    </row>
    <row r="988" spans="1:26" x14ac:dyDescent="0.2">
      <c r="A988">
        <v>29818</v>
      </c>
      <c r="B988">
        <v>29818</v>
      </c>
      <c r="C988" s="9" t="s">
        <v>26</v>
      </c>
      <c r="D988" s="9" t="s">
        <v>56</v>
      </c>
      <c r="E988" s="9" t="s">
        <v>3432</v>
      </c>
      <c r="F988" t="s">
        <v>3499</v>
      </c>
      <c r="G988" t="s">
        <v>4321</v>
      </c>
      <c r="H988" t="s">
        <v>4322</v>
      </c>
      <c r="I988" t="s">
        <v>4323</v>
      </c>
      <c r="J988" s="27">
        <v>42354</v>
      </c>
      <c r="K988" s="18">
        <v>689</v>
      </c>
      <c r="L988" s="18" t="s">
        <v>8180</v>
      </c>
      <c r="M988" s="18" t="s">
        <v>8191</v>
      </c>
      <c r="N988" s="27" t="s">
        <v>31</v>
      </c>
      <c r="O988" s="19" t="s">
        <v>3433</v>
      </c>
      <c r="P988" s="27" t="s">
        <v>8045</v>
      </c>
      <c r="Q988" t="s">
        <v>7554</v>
      </c>
      <c r="R988" t="s">
        <v>7555</v>
      </c>
      <c r="S988" s="29" t="s">
        <v>4324</v>
      </c>
      <c r="T988" s="32" t="s">
        <v>6105</v>
      </c>
      <c r="U988" s="18" t="s">
        <v>8956</v>
      </c>
      <c r="V988" s="18" t="s">
        <v>2139</v>
      </c>
      <c r="W988" t="s">
        <v>7563</v>
      </c>
      <c r="X988" s="18" t="s">
        <v>7545</v>
      </c>
      <c r="Y988" s="27"/>
    </row>
    <row r="989" spans="1:26" x14ac:dyDescent="0.2">
      <c r="A989">
        <v>48141</v>
      </c>
      <c r="B989">
        <v>48141</v>
      </c>
      <c r="C989" s="9" t="s">
        <v>26</v>
      </c>
      <c r="D989" s="9" t="s">
        <v>701</v>
      </c>
      <c r="E989" s="9" t="s">
        <v>4081</v>
      </c>
      <c r="F989" t="s">
        <v>1583</v>
      </c>
      <c r="G989" t="s">
        <v>3312</v>
      </c>
      <c r="H989" t="s">
        <v>4310</v>
      </c>
      <c r="I989" t="s">
        <v>4311</v>
      </c>
      <c r="J989" s="27">
        <v>42354</v>
      </c>
      <c r="K989" s="18">
        <v>815</v>
      </c>
      <c r="L989" s="18" t="s">
        <v>8176</v>
      </c>
      <c r="M989" s="18" t="s">
        <v>2140</v>
      </c>
      <c r="N989" s="27" t="s">
        <v>31</v>
      </c>
      <c r="O989" s="19" t="s">
        <v>8177</v>
      </c>
      <c r="P989" s="27" t="s">
        <v>8050</v>
      </c>
      <c r="Q989" t="s">
        <v>7554</v>
      </c>
      <c r="R989" t="s">
        <v>7547</v>
      </c>
      <c r="S989" s="29" t="s">
        <v>4312</v>
      </c>
      <c r="T989" s="32" t="s">
        <v>6104</v>
      </c>
      <c r="U989" s="18" t="s">
        <v>8956</v>
      </c>
      <c r="V989" s="18" t="s">
        <v>2139</v>
      </c>
      <c r="W989" t="s">
        <v>7568</v>
      </c>
      <c r="X989" s="18" t="s">
        <v>7545</v>
      </c>
      <c r="Y989" s="27"/>
    </row>
    <row r="990" spans="1:26" x14ac:dyDescent="0.2">
      <c r="A990">
        <v>48439</v>
      </c>
      <c r="B990">
        <v>48439</v>
      </c>
      <c r="C990" s="9" t="s">
        <v>26</v>
      </c>
      <c r="D990" s="9" t="s">
        <v>3380</v>
      </c>
      <c r="E990" s="9" t="s">
        <v>7140</v>
      </c>
      <c r="F990" t="s">
        <v>803</v>
      </c>
      <c r="G990" t="s">
        <v>4359</v>
      </c>
      <c r="H990" t="s">
        <v>4705</v>
      </c>
      <c r="I990" s="18" t="s">
        <v>4360</v>
      </c>
      <c r="J990" s="27">
        <v>42366</v>
      </c>
      <c r="K990" s="18">
        <v>735</v>
      </c>
      <c r="L990" s="18" t="s">
        <v>3466</v>
      </c>
      <c r="M990" s="18" t="s">
        <v>8236</v>
      </c>
      <c r="N990" s="27" t="s">
        <v>31</v>
      </c>
      <c r="O990" s="19" t="s">
        <v>10819</v>
      </c>
      <c r="P990" s="27" t="s">
        <v>8055</v>
      </c>
      <c r="Q990" t="s">
        <v>7542</v>
      </c>
      <c r="R990" t="s">
        <v>7543</v>
      </c>
      <c r="S990" s="29" t="s">
        <v>4361</v>
      </c>
      <c r="T990" s="32" t="s">
        <v>6106</v>
      </c>
      <c r="U990" s="18" t="s">
        <v>8897</v>
      </c>
      <c r="V990" s="19" t="s">
        <v>2139</v>
      </c>
      <c r="W990" t="s">
        <v>7568</v>
      </c>
      <c r="X990" s="18" t="s">
        <v>7545</v>
      </c>
      <c r="Y990" s="19"/>
    </row>
    <row r="991" spans="1:26" x14ac:dyDescent="0.2">
      <c r="A991">
        <v>48438</v>
      </c>
      <c r="B991">
        <v>48438</v>
      </c>
      <c r="C991" s="9" t="s">
        <v>26</v>
      </c>
      <c r="D991" s="9" t="s">
        <v>3380</v>
      </c>
      <c r="E991" s="9" t="s">
        <v>7140</v>
      </c>
      <c r="F991" t="s">
        <v>4356</v>
      </c>
      <c r="G991" t="s">
        <v>4706</v>
      </c>
      <c r="H991" t="s">
        <v>4357</v>
      </c>
      <c r="I991" t="s">
        <v>4707</v>
      </c>
      <c r="J991" s="27">
        <v>42366</v>
      </c>
      <c r="K991" s="18">
        <v>735</v>
      </c>
      <c r="L991" s="18" t="s">
        <v>3466</v>
      </c>
      <c r="M991" s="18" t="s">
        <v>8236</v>
      </c>
      <c r="N991" s="27" t="s">
        <v>31</v>
      </c>
      <c r="O991" s="19" t="s">
        <v>10819</v>
      </c>
      <c r="P991" s="27" t="s">
        <v>8055</v>
      </c>
      <c r="Q991" t="s">
        <v>7542</v>
      </c>
      <c r="R991" t="s">
        <v>7543</v>
      </c>
      <c r="S991" s="29" t="s">
        <v>4358</v>
      </c>
      <c r="T991" s="32" t="s">
        <v>6107</v>
      </c>
      <c r="U991" s="18" t="s">
        <v>8897</v>
      </c>
      <c r="V991" s="19" t="s">
        <v>2139</v>
      </c>
      <c r="W991" t="s">
        <v>7568</v>
      </c>
      <c r="X991" s="18" t="s">
        <v>7545</v>
      </c>
      <c r="Y991" s="19"/>
    </row>
    <row r="992" spans="1:26" x14ac:dyDescent="0.2">
      <c r="A992">
        <v>48463</v>
      </c>
      <c r="B992">
        <v>48463</v>
      </c>
      <c r="C992" s="9" t="s">
        <v>26</v>
      </c>
      <c r="D992" s="9" t="s">
        <v>2918</v>
      </c>
      <c r="E992" s="9" t="s">
        <v>2919</v>
      </c>
      <c r="F992" t="s">
        <v>4377</v>
      </c>
      <c r="G992" t="s">
        <v>4378</v>
      </c>
      <c r="H992" t="s">
        <v>4379</v>
      </c>
      <c r="I992" s="18" t="s">
        <v>4380</v>
      </c>
      <c r="J992" s="27">
        <v>42373</v>
      </c>
      <c r="K992" s="18">
        <v>740</v>
      </c>
      <c r="L992" s="18" t="s">
        <v>2453</v>
      </c>
      <c r="M992" s="18" t="s">
        <v>2796</v>
      </c>
      <c r="N992" s="27" t="s">
        <v>31</v>
      </c>
      <c r="O992" s="19" t="s">
        <v>10815</v>
      </c>
      <c r="P992" s="27" t="s">
        <v>8073</v>
      </c>
      <c r="Q992" t="s">
        <v>7542</v>
      </c>
      <c r="R992" t="s">
        <v>7543</v>
      </c>
      <c r="S992" s="29" t="s">
        <v>4381</v>
      </c>
      <c r="T992" s="32" t="s">
        <v>6113</v>
      </c>
      <c r="U992" s="18" t="s">
        <v>8886</v>
      </c>
      <c r="V992" s="19" t="s">
        <v>2139</v>
      </c>
      <c r="W992" t="s">
        <v>7563</v>
      </c>
      <c r="X992" s="18" t="s">
        <v>7545</v>
      </c>
      <c r="Y992" s="19"/>
    </row>
    <row r="993" spans="1:25" x14ac:dyDescent="0.2">
      <c r="A993">
        <v>48455</v>
      </c>
      <c r="B993">
        <v>48455</v>
      </c>
      <c r="C993" s="9" t="s">
        <v>26</v>
      </c>
      <c r="D993" s="9" t="s">
        <v>2364</v>
      </c>
      <c r="E993" s="9" t="s">
        <v>2975</v>
      </c>
      <c r="F993" t="s">
        <v>344</v>
      </c>
      <c r="G993" t="s">
        <v>4374</v>
      </c>
      <c r="H993" t="s">
        <v>87</v>
      </c>
      <c r="I993" s="18" t="s">
        <v>4375</v>
      </c>
      <c r="J993" s="27">
        <v>42373</v>
      </c>
      <c r="K993" s="18">
        <v>731</v>
      </c>
      <c r="L993" s="18" t="s">
        <v>729</v>
      </c>
      <c r="M993" s="18" t="s">
        <v>4141</v>
      </c>
      <c r="N993" s="27" t="s">
        <v>19</v>
      </c>
      <c r="O993" s="19" t="s">
        <v>10805</v>
      </c>
      <c r="P993" s="27" t="s">
        <v>8066</v>
      </c>
      <c r="Q993" t="s">
        <v>7542</v>
      </c>
      <c r="R993" t="s">
        <v>7543</v>
      </c>
      <c r="S993" s="29" t="s">
        <v>4376</v>
      </c>
      <c r="T993" s="32" t="s">
        <v>6112</v>
      </c>
      <c r="U993" s="18" t="s">
        <v>8886</v>
      </c>
      <c r="V993" s="19" t="s">
        <v>2139</v>
      </c>
      <c r="W993" t="s">
        <v>7563</v>
      </c>
      <c r="X993" s="18" t="s">
        <v>7545</v>
      </c>
      <c r="Y993" s="19"/>
    </row>
    <row r="994" spans="1:25" x14ac:dyDescent="0.2">
      <c r="A994">
        <v>48360</v>
      </c>
      <c r="B994">
        <v>48360</v>
      </c>
      <c r="C994" s="9" t="s">
        <v>26</v>
      </c>
      <c r="D994" s="9" t="s">
        <v>3445</v>
      </c>
      <c r="E994" s="9" t="s">
        <v>3366</v>
      </c>
      <c r="F994" t="s">
        <v>4396</v>
      </c>
      <c r="G994" t="s">
        <v>4397</v>
      </c>
      <c r="H994" t="s">
        <v>4398</v>
      </c>
      <c r="I994" s="18" t="s">
        <v>4399</v>
      </c>
      <c r="J994" s="27">
        <v>42373</v>
      </c>
      <c r="K994" s="18">
        <v>736</v>
      </c>
      <c r="L994" s="27" t="s">
        <v>2446</v>
      </c>
      <c r="M994" t="s">
        <v>8192</v>
      </c>
      <c r="N994" s="27" t="s">
        <v>31</v>
      </c>
      <c r="O994" s="19" t="s">
        <v>10722</v>
      </c>
      <c r="P994" s="27" t="s">
        <v>8075</v>
      </c>
      <c r="Q994" t="s">
        <v>7542</v>
      </c>
      <c r="R994" t="s">
        <v>7543</v>
      </c>
      <c r="S994" s="29" t="s">
        <v>4400</v>
      </c>
      <c r="T994" s="32" t="s">
        <v>6116</v>
      </c>
      <c r="U994" s="18" t="s">
        <v>8897</v>
      </c>
      <c r="V994" s="18" t="s">
        <v>2139</v>
      </c>
      <c r="W994" t="s">
        <v>7563</v>
      </c>
      <c r="X994" s="18" t="s">
        <v>7545</v>
      </c>
      <c r="Y994" s="19"/>
    </row>
    <row r="995" spans="1:25" x14ac:dyDescent="0.2">
      <c r="A995">
        <v>48460</v>
      </c>
      <c r="B995">
        <v>48460</v>
      </c>
      <c r="C995" s="9" t="s">
        <v>26</v>
      </c>
      <c r="D995" s="9" t="s">
        <v>34</v>
      </c>
      <c r="E995" s="9" t="s">
        <v>35</v>
      </c>
      <c r="F995" t="s">
        <v>4382</v>
      </c>
      <c r="G995" t="s">
        <v>4383</v>
      </c>
      <c r="H995" t="s">
        <v>4384</v>
      </c>
      <c r="I995" s="18" t="s">
        <v>4385</v>
      </c>
      <c r="J995" s="27">
        <v>42373</v>
      </c>
      <c r="K995" s="18">
        <v>736</v>
      </c>
      <c r="L995" s="18" t="s">
        <v>2446</v>
      </c>
      <c r="M995" s="18" t="s">
        <v>7141</v>
      </c>
      <c r="N995" s="27" t="s">
        <v>19</v>
      </c>
      <c r="O995" s="19" t="s">
        <v>10719</v>
      </c>
      <c r="P995" s="27" t="s">
        <v>8047</v>
      </c>
      <c r="Q995" t="s">
        <v>7542</v>
      </c>
      <c r="R995" t="s">
        <v>7543</v>
      </c>
      <c r="S995" s="29" t="s">
        <v>4386</v>
      </c>
      <c r="T995" s="32" t="s">
        <v>6117</v>
      </c>
      <c r="U995" s="18" t="s">
        <v>8897</v>
      </c>
      <c r="V995" s="19" t="s">
        <v>2139</v>
      </c>
      <c r="W995" t="s">
        <v>7563</v>
      </c>
      <c r="X995" s="18" t="s">
        <v>7545</v>
      </c>
      <c r="Y995" s="19"/>
    </row>
    <row r="996" spans="1:25" x14ac:dyDescent="0.2">
      <c r="A996">
        <v>48459</v>
      </c>
      <c r="B996">
        <v>48459</v>
      </c>
      <c r="C996" s="9" t="s">
        <v>26</v>
      </c>
      <c r="D996" s="9" t="s">
        <v>3434</v>
      </c>
      <c r="E996" s="9" t="s">
        <v>16</v>
      </c>
      <c r="F996" t="s">
        <v>4391</v>
      </c>
      <c r="G996" t="s">
        <v>4392</v>
      </c>
      <c r="H996" t="s">
        <v>4393</v>
      </c>
      <c r="I996" s="18" t="s">
        <v>4394</v>
      </c>
      <c r="J996" s="27">
        <v>42373</v>
      </c>
      <c r="K996" s="18">
        <v>2228</v>
      </c>
      <c r="L996" s="18" t="s">
        <v>4138</v>
      </c>
      <c r="M996" s="18" t="s">
        <v>3447</v>
      </c>
      <c r="N996" s="27" t="s">
        <v>19</v>
      </c>
      <c r="O996" s="19" t="s">
        <v>10758</v>
      </c>
      <c r="P996" s="27" t="s">
        <v>8037</v>
      </c>
      <c r="Q996" t="s">
        <v>7542</v>
      </c>
      <c r="R996" t="s">
        <v>7543</v>
      </c>
      <c r="S996" s="29" t="s">
        <v>4395</v>
      </c>
      <c r="T996" s="32" t="s">
        <v>6114</v>
      </c>
      <c r="U996" s="18" t="s">
        <v>8897</v>
      </c>
      <c r="V996" s="19" t="s">
        <v>2139</v>
      </c>
      <c r="W996" t="s">
        <v>7558</v>
      </c>
      <c r="X996" s="18" t="s">
        <v>7545</v>
      </c>
      <c r="Y996" s="19"/>
    </row>
    <row r="997" spans="1:25" x14ac:dyDescent="0.2">
      <c r="A997">
        <v>48142</v>
      </c>
      <c r="B997">
        <v>48142</v>
      </c>
      <c r="C997" s="9" t="s">
        <v>26</v>
      </c>
      <c r="D997" s="9" t="s">
        <v>56</v>
      </c>
      <c r="E997" s="9" t="s">
        <v>3432</v>
      </c>
      <c r="F997" t="s">
        <v>4313</v>
      </c>
      <c r="G997" t="s">
        <v>4314</v>
      </c>
      <c r="H997" t="s">
        <v>1577</v>
      </c>
      <c r="I997" s="18" t="s">
        <v>4370</v>
      </c>
      <c r="J997" s="27">
        <v>42373</v>
      </c>
      <c r="K997" s="18">
        <v>689</v>
      </c>
      <c r="L997" s="18" t="s">
        <v>8180</v>
      </c>
      <c r="M997" s="18" t="s">
        <v>8191</v>
      </c>
      <c r="N997" s="27" t="s">
        <v>19</v>
      </c>
      <c r="O997" s="19" t="s">
        <v>3433</v>
      </c>
      <c r="P997" s="27" t="s">
        <v>8045</v>
      </c>
      <c r="Q997" t="s">
        <v>7554</v>
      </c>
      <c r="R997" t="s">
        <v>7555</v>
      </c>
      <c r="S997" s="29" t="s">
        <v>4315</v>
      </c>
      <c r="T997" s="32" t="s">
        <v>6110</v>
      </c>
      <c r="U997" s="18" t="s">
        <v>8956</v>
      </c>
      <c r="V997" s="19" t="s">
        <v>2139</v>
      </c>
      <c r="W997" t="s">
        <v>7563</v>
      </c>
      <c r="X997" s="18" t="s">
        <v>7545</v>
      </c>
      <c r="Y997" s="19"/>
    </row>
    <row r="998" spans="1:25" x14ac:dyDescent="0.2">
      <c r="A998">
        <v>48456</v>
      </c>
      <c r="B998">
        <v>48456</v>
      </c>
      <c r="C998" s="9" t="s">
        <v>26</v>
      </c>
      <c r="D998" s="9" t="s">
        <v>701</v>
      </c>
      <c r="E998" s="9" t="s">
        <v>1210</v>
      </c>
      <c r="F998" t="s">
        <v>4362</v>
      </c>
      <c r="G998" t="s">
        <v>4363</v>
      </c>
      <c r="H998" t="s">
        <v>165</v>
      </c>
      <c r="I998" s="18" t="s">
        <v>4364</v>
      </c>
      <c r="J998" s="27">
        <v>42373</v>
      </c>
      <c r="K998" s="18">
        <v>2303</v>
      </c>
      <c r="L998" s="18" t="s">
        <v>3470</v>
      </c>
      <c r="M998" s="18" t="s">
        <v>8237</v>
      </c>
      <c r="N998" s="27" t="s">
        <v>31</v>
      </c>
      <c r="O998" s="19" t="s">
        <v>2966</v>
      </c>
      <c r="P998" s="27" t="s">
        <v>8042</v>
      </c>
      <c r="Q998" t="s">
        <v>7549</v>
      </c>
      <c r="R998" t="s">
        <v>7577</v>
      </c>
      <c r="S998" s="29" t="s">
        <v>4365</v>
      </c>
      <c r="T998" s="32" t="s">
        <v>6108</v>
      </c>
      <c r="U998" s="18" t="s">
        <v>3460</v>
      </c>
      <c r="V998" s="18" t="s">
        <v>2139</v>
      </c>
      <c r="W998" t="s">
        <v>7558</v>
      </c>
      <c r="X998" s="18" t="s">
        <v>7545</v>
      </c>
      <c r="Y998" s="27"/>
    </row>
    <row r="999" spans="1:25" x14ac:dyDescent="0.2">
      <c r="A999">
        <v>48457</v>
      </c>
      <c r="B999">
        <v>48457</v>
      </c>
      <c r="C999" s="9" t="s">
        <v>26</v>
      </c>
      <c r="D999" s="9" t="s">
        <v>701</v>
      </c>
      <c r="E999" s="9" t="s">
        <v>1210</v>
      </c>
      <c r="F999" t="s">
        <v>4366</v>
      </c>
      <c r="G999" t="s">
        <v>4367</v>
      </c>
      <c r="H999" t="s">
        <v>397</v>
      </c>
      <c r="I999" s="18" t="s">
        <v>4368</v>
      </c>
      <c r="J999" s="27">
        <v>42373</v>
      </c>
      <c r="K999" s="18">
        <v>2303</v>
      </c>
      <c r="L999" s="18" t="s">
        <v>3470</v>
      </c>
      <c r="M999" s="18" t="s">
        <v>8237</v>
      </c>
      <c r="N999" s="27" t="s">
        <v>31</v>
      </c>
      <c r="O999" s="19" t="s">
        <v>2966</v>
      </c>
      <c r="P999" s="27" t="s">
        <v>8042</v>
      </c>
      <c r="Q999" t="s">
        <v>7549</v>
      </c>
      <c r="R999" t="s">
        <v>7577</v>
      </c>
      <c r="S999" s="29" t="s">
        <v>4369</v>
      </c>
      <c r="T999" s="32" t="s">
        <v>6109</v>
      </c>
      <c r="U999" s="18" t="s">
        <v>3460</v>
      </c>
      <c r="V999" s="18" t="s">
        <v>2139</v>
      </c>
      <c r="W999" t="s">
        <v>7558</v>
      </c>
      <c r="X999" s="18" t="s">
        <v>7545</v>
      </c>
      <c r="Y999" s="27"/>
    </row>
    <row r="1000" spans="1:25" x14ac:dyDescent="0.2">
      <c r="A1000">
        <v>48411</v>
      </c>
      <c r="B1000">
        <v>48411</v>
      </c>
      <c r="C1000" s="9" t="s">
        <v>26</v>
      </c>
      <c r="D1000" s="9" t="s">
        <v>701</v>
      </c>
      <c r="E1000" s="9" t="s">
        <v>832</v>
      </c>
      <c r="F1000" t="s">
        <v>4371</v>
      </c>
      <c r="G1000" t="s">
        <v>653</v>
      </c>
      <c r="H1000" t="s">
        <v>3389</v>
      </c>
      <c r="I1000" s="18" t="s">
        <v>4372</v>
      </c>
      <c r="J1000" s="27">
        <v>42373</v>
      </c>
      <c r="K1000" s="18">
        <v>996</v>
      </c>
      <c r="L1000" s="18" t="s">
        <v>1225</v>
      </c>
      <c r="M1000" s="18" t="s">
        <v>4136</v>
      </c>
      <c r="N1000" s="27" t="s">
        <v>19</v>
      </c>
      <c r="O1000" s="19" t="s">
        <v>2964</v>
      </c>
      <c r="P1000" s="27" t="s">
        <v>8042</v>
      </c>
      <c r="Q1000" t="s">
        <v>7549</v>
      </c>
      <c r="R1000" t="s">
        <v>7577</v>
      </c>
      <c r="S1000" s="29" t="s">
        <v>4373</v>
      </c>
      <c r="T1000" s="32" t="s">
        <v>6111</v>
      </c>
      <c r="U1000" s="18" t="s">
        <v>3459</v>
      </c>
      <c r="V1000" s="18" t="s">
        <v>2139</v>
      </c>
      <c r="W1000" t="s">
        <v>7563</v>
      </c>
      <c r="X1000" s="18" t="s">
        <v>7545</v>
      </c>
      <c r="Y1000" s="18"/>
    </row>
    <row r="1001" spans="1:25" x14ac:dyDescent="0.2">
      <c r="A1001">
        <v>48441</v>
      </c>
      <c r="B1001">
        <v>48441</v>
      </c>
      <c r="C1001" s="9" t="s">
        <v>26</v>
      </c>
      <c r="D1001" s="9" t="s">
        <v>701</v>
      </c>
      <c r="E1001" s="9" t="s">
        <v>702</v>
      </c>
      <c r="F1001" t="s">
        <v>4401</v>
      </c>
      <c r="G1001" t="s">
        <v>4402</v>
      </c>
      <c r="H1001" t="s">
        <v>439</v>
      </c>
      <c r="I1001" s="18" t="s">
        <v>4403</v>
      </c>
      <c r="J1001" s="27">
        <v>42373</v>
      </c>
      <c r="K1001" s="18">
        <v>740</v>
      </c>
      <c r="L1001" s="18" t="s">
        <v>2453</v>
      </c>
      <c r="M1001" s="18" t="s">
        <v>4404</v>
      </c>
      <c r="N1001" s="27" t="s">
        <v>31</v>
      </c>
      <c r="O1001" s="19" t="s">
        <v>707</v>
      </c>
      <c r="P1001" s="27" t="s">
        <v>10390</v>
      </c>
      <c r="Q1001" t="s">
        <v>7554</v>
      </c>
      <c r="R1001" t="s">
        <v>7543</v>
      </c>
      <c r="S1001" s="29" t="s">
        <v>4405</v>
      </c>
      <c r="T1001" s="32" t="s">
        <v>6118</v>
      </c>
      <c r="U1001" s="18" t="s">
        <v>2148</v>
      </c>
      <c r="V1001" s="18" t="s">
        <v>2139</v>
      </c>
      <c r="W1001" t="s">
        <v>7563</v>
      </c>
      <c r="X1001" s="18" t="s">
        <v>7545</v>
      </c>
      <c r="Y1001" s="18"/>
    </row>
    <row r="1002" spans="1:25" x14ac:dyDescent="0.2">
      <c r="A1002">
        <v>48218</v>
      </c>
      <c r="B1002">
        <v>48218</v>
      </c>
      <c r="C1002" s="9" t="s">
        <v>26</v>
      </c>
      <c r="D1002" s="9" t="s">
        <v>2982</v>
      </c>
      <c r="E1002" s="9" t="s">
        <v>35</v>
      </c>
      <c r="F1002" t="s">
        <v>4316</v>
      </c>
      <c r="G1002" t="s">
        <v>4317</v>
      </c>
      <c r="H1002" t="s">
        <v>4318</v>
      </c>
      <c r="I1002" s="18" t="s">
        <v>4319</v>
      </c>
      <c r="J1002" s="27">
        <v>42376</v>
      </c>
      <c r="K1002" s="18">
        <v>731</v>
      </c>
      <c r="L1002" s="18" t="s">
        <v>729</v>
      </c>
      <c r="M1002" s="18" t="s">
        <v>7145</v>
      </c>
      <c r="N1002" s="27" t="s">
        <v>19</v>
      </c>
      <c r="O1002" s="19" t="s">
        <v>10767</v>
      </c>
      <c r="P1002" s="27" t="s">
        <v>8047</v>
      </c>
      <c r="Q1002" t="s">
        <v>7542</v>
      </c>
      <c r="R1002" t="s">
        <v>7543</v>
      </c>
      <c r="S1002" s="29" t="s">
        <v>4320</v>
      </c>
      <c r="T1002" s="32" t="s">
        <v>6119</v>
      </c>
      <c r="U1002" s="18" t="s">
        <v>8897</v>
      </c>
      <c r="V1002" s="19" t="s">
        <v>2139</v>
      </c>
      <c r="W1002" t="s">
        <v>7563</v>
      </c>
      <c r="X1002" s="18" t="s">
        <v>7545</v>
      </c>
      <c r="Y1002" s="19"/>
    </row>
    <row r="1003" spans="1:25" x14ac:dyDescent="0.2">
      <c r="A1003">
        <v>48516</v>
      </c>
      <c r="B1003">
        <v>48516</v>
      </c>
      <c r="C1003" s="9" t="s">
        <v>26</v>
      </c>
      <c r="D1003" s="9" t="s">
        <v>2766</v>
      </c>
      <c r="E1003" s="9" t="s">
        <v>2767</v>
      </c>
      <c r="F1003" t="s">
        <v>450</v>
      </c>
      <c r="G1003" t="s">
        <v>4426</v>
      </c>
      <c r="H1003" t="s">
        <v>87</v>
      </c>
      <c r="I1003" s="18" t="s">
        <v>4427</v>
      </c>
      <c r="J1003" s="27">
        <v>42380</v>
      </c>
      <c r="K1003" s="18">
        <v>2233</v>
      </c>
      <c r="L1003" s="18" t="s">
        <v>3444</v>
      </c>
      <c r="M1003" s="18" t="s">
        <v>2567</v>
      </c>
      <c r="N1003" s="27" t="s">
        <v>19</v>
      </c>
      <c r="O1003" s="19" t="s">
        <v>10735</v>
      </c>
      <c r="P1003" s="27" t="s">
        <v>8056</v>
      </c>
      <c r="Q1003" t="s">
        <v>7542</v>
      </c>
      <c r="R1003" t="s">
        <v>7543</v>
      </c>
      <c r="S1003" s="29" t="s">
        <v>4428</v>
      </c>
      <c r="T1003" s="32" t="s">
        <v>6121</v>
      </c>
      <c r="U1003" s="18" t="s">
        <v>8886</v>
      </c>
      <c r="V1003" s="18" t="s">
        <v>2139</v>
      </c>
      <c r="W1003" t="s">
        <v>7558</v>
      </c>
      <c r="X1003" s="18" t="s">
        <v>7545</v>
      </c>
      <c r="Y1003" s="19"/>
    </row>
    <row r="1004" spans="1:25" x14ac:dyDescent="0.2">
      <c r="A1004">
        <v>48514</v>
      </c>
      <c r="B1004">
        <v>48514</v>
      </c>
      <c r="C1004" s="9" t="s">
        <v>26</v>
      </c>
      <c r="D1004" s="9" t="s">
        <v>2918</v>
      </c>
      <c r="E1004" s="9" t="s">
        <v>2919</v>
      </c>
      <c r="F1004" t="s">
        <v>4416</v>
      </c>
      <c r="G1004" t="s">
        <v>4417</v>
      </c>
      <c r="H1004" t="s">
        <v>4418</v>
      </c>
      <c r="I1004" s="18" t="s">
        <v>4419</v>
      </c>
      <c r="J1004" s="27">
        <v>42380</v>
      </c>
      <c r="K1004" s="18">
        <v>730</v>
      </c>
      <c r="L1004" s="18" t="s">
        <v>3463</v>
      </c>
      <c r="M1004" s="18" t="s">
        <v>3479</v>
      </c>
      <c r="N1004" s="27" t="s">
        <v>19</v>
      </c>
      <c r="O1004" s="19" t="s">
        <v>10815</v>
      </c>
      <c r="P1004" s="27" t="s">
        <v>8073</v>
      </c>
      <c r="Q1004" t="s">
        <v>7542</v>
      </c>
      <c r="R1004" t="s">
        <v>7543</v>
      </c>
      <c r="S1004" s="29" t="s">
        <v>4420</v>
      </c>
      <c r="T1004" s="32" t="s">
        <v>6126</v>
      </c>
      <c r="U1004" s="18" t="s">
        <v>8886</v>
      </c>
      <c r="V1004" s="19" t="s">
        <v>2139</v>
      </c>
      <c r="W1004" t="s">
        <v>7568</v>
      </c>
      <c r="X1004" s="18" t="s">
        <v>7545</v>
      </c>
      <c r="Y1004" s="19"/>
    </row>
    <row r="1005" spans="1:25" x14ac:dyDescent="0.2">
      <c r="A1005">
        <v>48509</v>
      </c>
      <c r="B1005">
        <v>48509</v>
      </c>
      <c r="C1005" s="9" t="s">
        <v>26</v>
      </c>
      <c r="D1005" s="9" t="s">
        <v>2918</v>
      </c>
      <c r="E1005" s="9" t="s">
        <v>2919</v>
      </c>
      <c r="F1005" t="s">
        <v>4411</v>
      </c>
      <c r="G1005" t="s">
        <v>4412</v>
      </c>
      <c r="H1005" t="s">
        <v>4413</v>
      </c>
      <c r="I1005" s="18" t="s">
        <v>4414</v>
      </c>
      <c r="J1005" s="27">
        <v>42380</v>
      </c>
      <c r="K1005" s="18">
        <v>730</v>
      </c>
      <c r="L1005" s="18" t="s">
        <v>3463</v>
      </c>
      <c r="M1005" s="18" t="s">
        <v>3479</v>
      </c>
      <c r="N1005" s="27" t="s">
        <v>31</v>
      </c>
      <c r="O1005" s="19" t="s">
        <v>10815</v>
      </c>
      <c r="P1005" s="27" t="s">
        <v>8073</v>
      </c>
      <c r="Q1005" t="s">
        <v>7542</v>
      </c>
      <c r="R1005" t="s">
        <v>7543</v>
      </c>
      <c r="S1005" s="29" t="s">
        <v>4415</v>
      </c>
      <c r="T1005" s="32" t="s">
        <v>6125</v>
      </c>
      <c r="U1005" s="18" t="s">
        <v>8886</v>
      </c>
      <c r="V1005" s="19" t="s">
        <v>2139</v>
      </c>
      <c r="W1005" t="s">
        <v>7568</v>
      </c>
      <c r="X1005" s="18" t="s">
        <v>7545</v>
      </c>
      <c r="Y1005" s="19"/>
    </row>
    <row r="1006" spans="1:25" x14ac:dyDescent="0.2">
      <c r="A1006">
        <v>48515</v>
      </c>
      <c r="B1006">
        <v>48515</v>
      </c>
      <c r="C1006" s="9" t="s">
        <v>26</v>
      </c>
      <c r="D1006" s="9" t="s">
        <v>2918</v>
      </c>
      <c r="E1006" s="9" t="s">
        <v>2919</v>
      </c>
      <c r="F1006" t="s">
        <v>4421</v>
      </c>
      <c r="G1006" t="s">
        <v>4422</v>
      </c>
      <c r="H1006" t="s">
        <v>4423</v>
      </c>
      <c r="I1006" s="18" t="s">
        <v>4424</v>
      </c>
      <c r="J1006" s="27">
        <v>42380</v>
      </c>
      <c r="K1006" s="18">
        <v>735</v>
      </c>
      <c r="L1006" s="18" t="s">
        <v>3466</v>
      </c>
      <c r="M1006" s="18" t="s">
        <v>3479</v>
      </c>
      <c r="N1006" s="27" t="s">
        <v>19</v>
      </c>
      <c r="O1006" s="19" t="s">
        <v>10815</v>
      </c>
      <c r="P1006" s="27" t="s">
        <v>8073</v>
      </c>
      <c r="Q1006" t="s">
        <v>7542</v>
      </c>
      <c r="R1006" t="s">
        <v>7543</v>
      </c>
      <c r="S1006" s="29" t="s">
        <v>4425</v>
      </c>
      <c r="T1006" s="32" t="s">
        <v>6127</v>
      </c>
      <c r="U1006" s="18" t="s">
        <v>8886</v>
      </c>
      <c r="V1006" s="19" t="s">
        <v>2139</v>
      </c>
      <c r="W1006" t="s">
        <v>7568</v>
      </c>
      <c r="X1006" s="18" t="s">
        <v>7545</v>
      </c>
      <c r="Y1006" s="19"/>
    </row>
    <row r="1007" spans="1:25" x14ac:dyDescent="0.2">
      <c r="A1007">
        <v>48507</v>
      </c>
      <c r="B1007">
        <v>48507</v>
      </c>
      <c r="C1007" s="9" t="s">
        <v>26</v>
      </c>
      <c r="D1007" s="9" t="s">
        <v>2349</v>
      </c>
      <c r="E1007" s="9" t="s">
        <v>16</v>
      </c>
      <c r="F1007" t="s">
        <v>4429</v>
      </c>
      <c r="G1007" t="s">
        <v>1196</v>
      </c>
      <c r="H1007" t="s">
        <v>4430</v>
      </c>
      <c r="I1007" s="18" t="s">
        <v>4431</v>
      </c>
      <c r="J1007" s="27">
        <v>42380</v>
      </c>
      <c r="K1007" s="18">
        <v>740</v>
      </c>
      <c r="L1007" s="18" t="s">
        <v>2453</v>
      </c>
      <c r="M1007" s="18" t="s">
        <v>8205</v>
      </c>
      <c r="N1007" s="27" t="s">
        <v>31</v>
      </c>
      <c r="O1007" s="19" t="s">
        <v>6411</v>
      </c>
      <c r="P1007" s="27" t="s">
        <v>8037</v>
      </c>
      <c r="Q1007" t="s">
        <v>7542</v>
      </c>
      <c r="R1007" t="s">
        <v>7543</v>
      </c>
      <c r="S1007" s="29" t="s">
        <v>4432</v>
      </c>
      <c r="T1007" s="32" t="s">
        <v>6124</v>
      </c>
      <c r="U1007" s="18" t="s">
        <v>8897</v>
      </c>
      <c r="V1007" s="19" t="s">
        <v>2139</v>
      </c>
      <c r="W1007" t="s">
        <v>7563</v>
      </c>
      <c r="X1007" s="18" t="s">
        <v>7545</v>
      </c>
      <c r="Y1007" s="19"/>
    </row>
    <row r="1008" spans="1:25" x14ac:dyDescent="0.2">
      <c r="A1008">
        <v>48412</v>
      </c>
      <c r="B1008">
        <v>48412</v>
      </c>
      <c r="C1008" s="9" t="s">
        <v>26</v>
      </c>
      <c r="D1008" s="9" t="s">
        <v>3380</v>
      </c>
      <c r="E1008" s="9" t="s">
        <v>4672</v>
      </c>
      <c r="F1008" t="s">
        <v>4438</v>
      </c>
      <c r="G1008" t="s">
        <v>4439</v>
      </c>
      <c r="H1008" t="s">
        <v>2043</v>
      </c>
      <c r="I1008" s="18" t="s">
        <v>4440</v>
      </c>
      <c r="J1008" s="27">
        <v>42380</v>
      </c>
      <c r="K1008" s="18">
        <v>730</v>
      </c>
      <c r="L1008" s="18" t="s">
        <v>3463</v>
      </c>
      <c r="M1008" s="18" t="s">
        <v>4350</v>
      </c>
      <c r="N1008" s="27" t="s">
        <v>19</v>
      </c>
      <c r="O1008" s="19" t="s">
        <v>10731</v>
      </c>
      <c r="P1008" s="27" t="s">
        <v>8049</v>
      </c>
      <c r="Q1008" t="s">
        <v>7542</v>
      </c>
      <c r="R1008" t="s">
        <v>7543</v>
      </c>
      <c r="S1008" s="29" t="s">
        <v>4441</v>
      </c>
      <c r="T1008" s="32" t="s">
        <v>6122</v>
      </c>
      <c r="U1008" s="18" t="s">
        <v>8897</v>
      </c>
      <c r="V1008" s="19" t="s">
        <v>2139</v>
      </c>
      <c r="W1008" t="s">
        <v>7568</v>
      </c>
      <c r="X1008" s="18" t="s">
        <v>7545</v>
      </c>
      <c r="Y1008" s="19"/>
    </row>
    <row r="1009" spans="1:25" x14ac:dyDescent="0.2">
      <c r="A1009">
        <v>48518</v>
      </c>
      <c r="B1009">
        <v>48518</v>
      </c>
      <c r="C1009" s="9" t="s">
        <v>26</v>
      </c>
      <c r="D1009" s="9" t="s">
        <v>3380</v>
      </c>
      <c r="E1009" s="9" t="s">
        <v>4672</v>
      </c>
      <c r="F1009" t="s">
        <v>4433</v>
      </c>
      <c r="G1009" t="s">
        <v>4434</v>
      </c>
      <c r="H1009" t="s">
        <v>4435</v>
      </c>
      <c r="I1009" s="18" t="s">
        <v>4436</v>
      </c>
      <c r="J1009" s="27">
        <v>42380</v>
      </c>
      <c r="K1009" s="18">
        <v>2231</v>
      </c>
      <c r="L1009" s="18" t="s">
        <v>3428</v>
      </c>
      <c r="M1009" s="18" t="s">
        <v>4129</v>
      </c>
      <c r="N1009" s="27" t="s">
        <v>31</v>
      </c>
      <c r="O1009" s="19" t="s">
        <v>10731</v>
      </c>
      <c r="P1009" s="27" t="s">
        <v>8049</v>
      </c>
      <c r="Q1009" t="s">
        <v>7542</v>
      </c>
      <c r="R1009" t="s">
        <v>7543</v>
      </c>
      <c r="S1009" s="29" t="s">
        <v>4437</v>
      </c>
      <c r="T1009" s="32" t="s">
        <v>6123</v>
      </c>
      <c r="U1009" s="18" t="s">
        <v>8897</v>
      </c>
      <c r="V1009" s="19" t="s">
        <v>2139</v>
      </c>
      <c r="W1009" t="s">
        <v>7558</v>
      </c>
      <c r="X1009" s="18" t="s">
        <v>7545</v>
      </c>
      <c r="Y1009" s="19"/>
    </row>
    <row r="1010" spans="1:25" x14ac:dyDescent="0.2">
      <c r="A1010">
        <v>48408</v>
      </c>
      <c r="B1010">
        <v>48408</v>
      </c>
      <c r="C1010" s="9" t="s">
        <v>26</v>
      </c>
      <c r="D1010" s="9" t="s">
        <v>56</v>
      </c>
      <c r="E1010" s="9" t="s">
        <v>3439</v>
      </c>
      <c r="F1010" t="s">
        <v>4406</v>
      </c>
      <c r="G1010" t="s">
        <v>4407</v>
      </c>
      <c r="H1010" t="s">
        <v>4408</v>
      </c>
      <c r="I1010" s="18" t="s">
        <v>4409</v>
      </c>
      <c r="J1010" s="27">
        <v>42380</v>
      </c>
      <c r="K1010" s="18">
        <v>689</v>
      </c>
      <c r="L1010" s="18" t="s">
        <v>8180</v>
      </c>
      <c r="M1010" s="18" t="s">
        <v>1999</v>
      </c>
      <c r="N1010" s="27" t="s">
        <v>19</v>
      </c>
      <c r="O1010" s="19" t="s">
        <v>3448</v>
      </c>
      <c r="P1010" s="27" t="s">
        <v>8053</v>
      </c>
      <c r="Q1010" t="s">
        <v>7554</v>
      </c>
      <c r="R1010" t="s">
        <v>7555</v>
      </c>
      <c r="S1010" s="29" t="s">
        <v>4410</v>
      </c>
      <c r="T1010" s="32" t="s">
        <v>6120</v>
      </c>
      <c r="U1010" s="18" t="s">
        <v>8956</v>
      </c>
      <c r="V1010" s="19" t="s">
        <v>2139</v>
      </c>
      <c r="W1010" t="s">
        <v>7563</v>
      </c>
      <c r="X1010" s="18" t="s">
        <v>7545</v>
      </c>
      <c r="Y1010" s="18"/>
    </row>
    <row r="1011" spans="1:25" x14ac:dyDescent="0.2">
      <c r="A1011">
        <v>48559</v>
      </c>
      <c r="B1011">
        <v>48559</v>
      </c>
      <c r="C1011" s="9" t="s">
        <v>26</v>
      </c>
      <c r="D1011" s="9" t="s">
        <v>2456</v>
      </c>
      <c r="E1011" s="9" t="s">
        <v>35</v>
      </c>
      <c r="F1011" t="s">
        <v>4461</v>
      </c>
      <c r="G1011" t="s">
        <v>4462</v>
      </c>
      <c r="H1011" t="s">
        <v>4463</v>
      </c>
      <c r="I1011" s="18" t="s">
        <v>4464</v>
      </c>
      <c r="J1011" s="27">
        <v>42387</v>
      </c>
      <c r="K1011" s="18">
        <v>735</v>
      </c>
      <c r="L1011" s="18" t="s">
        <v>3466</v>
      </c>
      <c r="M1011" s="18" t="s">
        <v>8222</v>
      </c>
      <c r="N1011" s="27" t="s">
        <v>19</v>
      </c>
      <c r="O1011" s="19" t="s">
        <v>10765</v>
      </c>
      <c r="P1011" s="27" t="s">
        <v>8047</v>
      </c>
      <c r="Q1011" t="s">
        <v>7542</v>
      </c>
      <c r="R1011" t="s">
        <v>7543</v>
      </c>
      <c r="S1011" s="29" t="s">
        <v>4465</v>
      </c>
      <c r="T1011" s="32" t="s">
        <v>6132</v>
      </c>
      <c r="U1011" s="18" t="s">
        <v>8897</v>
      </c>
      <c r="V1011" s="19" t="s">
        <v>2139</v>
      </c>
      <c r="W1011" t="s">
        <v>7568</v>
      </c>
      <c r="X1011" s="18" t="s">
        <v>7545</v>
      </c>
      <c r="Y1011" s="19"/>
    </row>
    <row r="1012" spans="1:25" x14ac:dyDescent="0.2">
      <c r="A1012">
        <v>48560</v>
      </c>
      <c r="B1012">
        <v>48560</v>
      </c>
      <c r="C1012" s="9" t="s">
        <v>26</v>
      </c>
      <c r="D1012" s="9" t="s">
        <v>2349</v>
      </c>
      <c r="E1012" s="9" t="s">
        <v>7140</v>
      </c>
      <c r="F1012" t="s">
        <v>151</v>
      </c>
      <c r="G1012" t="s">
        <v>4466</v>
      </c>
      <c r="H1012" t="s">
        <v>4467</v>
      </c>
      <c r="I1012" s="18" t="s">
        <v>4468</v>
      </c>
      <c r="J1012" s="27">
        <v>42387</v>
      </c>
      <c r="K1012" s="18">
        <v>735</v>
      </c>
      <c r="L1012" s="18" t="s">
        <v>3466</v>
      </c>
      <c r="M1012" s="18" t="s">
        <v>9813</v>
      </c>
      <c r="N1012" s="27" t="s">
        <v>31</v>
      </c>
      <c r="O1012" s="19" t="s">
        <v>10783</v>
      </c>
      <c r="P1012" s="27" t="s">
        <v>8055</v>
      </c>
      <c r="Q1012" t="s">
        <v>7542</v>
      </c>
      <c r="R1012" t="s">
        <v>7543</v>
      </c>
      <c r="S1012" s="29" t="s">
        <v>4469</v>
      </c>
      <c r="T1012" s="32" t="s">
        <v>6134</v>
      </c>
      <c r="U1012" s="18" t="s">
        <v>8897</v>
      </c>
      <c r="V1012" s="19" t="s">
        <v>2139</v>
      </c>
      <c r="W1012" t="s">
        <v>7568</v>
      </c>
      <c r="X1012" s="18" t="s">
        <v>7545</v>
      </c>
      <c r="Y1012" s="19"/>
    </row>
    <row r="1013" spans="1:25" x14ac:dyDescent="0.2">
      <c r="A1013">
        <v>48510</v>
      </c>
      <c r="B1013">
        <v>48510</v>
      </c>
      <c r="C1013" s="9" t="s">
        <v>26</v>
      </c>
      <c r="D1013" s="9" t="s">
        <v>2349</v>
      </c>
      <c r="E1013" s="9" t="s">
        <v>16</v>
      </c>
      <c r="F1013" t="s">
        <v>127</v>
      </c>
      <c r="G1013" t="s">
        <v>4453</v>
      </c>
      <c r="H1013" t="s">
        <v>4454</v>
      </c>
      <c r="I1013" s="18" t="s">
        <v>4455</v>
      </c>
      <c r="J1013" s="27">
        <v>42387</v>
      </c>
      <c r="K1013" s="18">
        <v>731</v>
      </c>
      <c r="L1013" s="18" t="s">
        <v>729</v>
      </c>
      <c r="M1013" s="18" t="s">
        <v>8205</v>
      </c>
      <c r="N1013" s="27" t="s">
        <v>31</v>
      </c>
      <c r="O1013" s="19" t="s">
        <v>6411</v>
      </c>
      <c r="P1013" s="27" t="s">
        <v>8037</v>
      </c>
      <c r="Q1013" t="s">
        <v>7542</v>
      </c>
      <c r="R1013" t="s">
        <v>7543</v>
      </c>
      <c r="S1013" s="29" t="s">
        <v>4456</v>
      </c>
      <c r="T1013" s="32" t="s">
        <v>6131</v>
      </c>
      <c r="U1013" s="18" t="s">
        <v>8897</v>
      </c>
      <c r="V1013" s="19" t="s">
        <v>2139</v>
      </c>
      <c r="W1013" t="s">
        <v>7563</v>
      </c>
      <c r="X1013" s="18" t="s">
        <v>7545</v>
      </c>
      <c r="Y1013" s="19"/>
    </row>
    <row r="1014" spans="1:25" x14ac:dyDescent="0.2">
      <c r="A1014">
        <v>48538</v>
      </c>
      <c r="B1014">
        <v>48538</v>
      </c>
      <c r="C1014" s="9" t="s">
        <v>26</v>
      </c>
      <c r="D1014" s="9" t="s">
        <v>3380</v>
      </c>
      <c r="E1014" s="9" t="s">
        <v>4672</v>
      </c>
      <c r="F1014" t="s">
        <v>4457</v>
      </c>
      <c r="G1014" t="s">
        <v>4458</v>
      </c>
      <c r="H1014" t="s">
        <v>355</v>
      </c>
      <c r="I1014" s="18" t="s">
        <v>4459</v>
      </c>
      <c r="J1014" s="27">
        <v>42387</v>
      </c>
      <c r="K1014" s="18">
        <v>2231</v>
      </c>
      <c r="L1014" s="18" t="s">
        <v>3428</v>
      </c>
      <c r="M1014" s="18" t="s">
        <v>4129</v>
      </c>
      <c r="N1014" s="27" t="s">
        <v>19</v>
      </c>
      <c r="O1014" s="19" t="s">
        <v>10731</v>
      </c>
      <c r="P1014" s="27" t="s">
        <v>8049</v>
      </c>
      <c r="Q1014" t="s">
        <v>7542</v>
      </c>
      <c r="R1014" t="s">
        <v>7543</v>
      </c>
      <c r="S1014" s="29" t="s">
        <v>4460</v>
      </c>
      <c r="T1014" s="32" t="s">
        <v>6130</v>
      </c>
      <c r="U1014" s="18" t="s">
        <v>8897</v>
      </c>
      <c r="V1014" s="19" t="s">
        <v>2139</v>
      </c>
      <c r="W1014" t="s">
        <v>7558</v>
      </c>
      <c r="X1014" s="18" t="s">
        <v>7545</v>
      </c>
      <c r="Y1014" s="19"/>
    </row>
    <row r="1015" spans="1:25" x14ac:dyDescent="0.2">
      <c r="A1015">
        <v>48539</v>
      </c>
      <c r="B1015">
        <v>48539</v>
      </c>
      <c r="C1015" s="9" t="s">
        <v>26</v>
      </c>
      <c r="D1015" s="9" t="s">
        <v>3442</v>
      </c>
      <c r="E1015" s="9" t="s">
        <v>3443</v>
      </c>
      <c r="F1015" t="s">
        <v>87</v>
      </c>
      <c r="G1015" t="s">
        <v>4470</v>
      </c>
      <c r="H1015" t="s">
        <v>316</v>
      </c>
      <c r="I1015" s="18" t="s">
        <v>4471</v>
      </c>
      <c r="J1015" s="27">
        <v>42387</v>
      </c>
      <c r="K1015" s="18">
        <v>730</v>
      </c>
      <c r="L1015" s="18" t="s">
        <v>3463</v>
      </c>
      <c r="M1015" s="18" t="s">
        <v>2764</v>
      </c>
      <c r="N1015" s="27" t="s">
        <v>31</v>
      </c>
      <c r="O1015" s="19" t="s">
        <v>10791</v>
      </c>
      <c r="P1015" s="27" t="s">
        <v>8054</v>
      </c>
      <c r="Q1015" t="s">
        <v>7542</v>
      </c>
      <c r="R1015" t="s">
        <v>7543</v>
      </c>
      <c r="S1015" s="29" t="s">
        <v>4472</v>
      </c>
      <c r="T1015" s="32" t="s">
        <v>6133</v>
      </c>
      <c r="U1015" s="18" t="s">
        <v>2141</v>
      </c>
      <c r="V1015" s="18" t="s">
        <v>2139</v>
      </c>
      <c r="W1015" t="s">
        <v>7568</v>
      </c>
      <c r="X1015" s="18" t="s">
        <v>7545</v>
      </c>
      <c r="Y1015" s="19"/>
    </row>
    <row r="1016" spans="1:25" x14ac:dyDescent="0.2">
      <c r="A1016">
        <v>48513</v>
      </c>
      <c r="B1016">
        <v>48513</v>
      </c>
      <c r="C1016" s="9" t="s">
        <v>26</v>
      </c>
      <c r="D1016" s="9" t="s">
        <v>2364</v>
      </c>
      <c r="E1016" s="9" t="s">
        <v>9226</v>
      </c>
      <c r="F1016" t="s">
        <v>4052</v>
      </c>
      <c r="G1016" t="s">
        <v>4449</v>
      </c>
      <c r="H1016" t="s">
        <v>4450</v>
      </c>
      <c r="I1016" s="18" t="s">
        <v>4451</v>
      </c>
      <c r="J1016" s="27">
        <v>42387</v>
      </c>
      <c r="K1016" s="18">
        <v>1716</v>
      </c>
      <c r="L1016" s="18" t="s">
        <v>2560</v>
      </c>
      <c r="M1016" s="18" t="s">
        <v>9028</v>
      </c>
      <c r="N1016" s="27" t="s">
        <v>31</v>
      </c>
      <c r="O1016" s="19" t="s">
        <v>10830</v>
      </c>
      <c r="P1016" s="27" t="s">
        <v>9225</v>
      </c>
      <c r="Q1016" t="s">
        <v>7551</v>
      </c>
      <c r="R1016" t="s">
        <v>7552</v>
      </c>
      <c r="S1016" s="29" t="s">
        <v>4452</v>
      </c>
      <c r="T1016" s="32" t="s">
        <v>6129</v>
      </c>
      <c r="U1016" s="18" t="s">
        <v>8181</v>
      </c>
      <c r="V1016" s="19" t="s">
        <v>2139</v>
      </c>
      <c r="W1016" t="s">
        <v>7563</v>
      </c>
      <c r="X1016" s="18" t="s">
        <v>7545</v>
      </c>
      <c r="Y1016" s="19"/>
    </row>
    <row r="1017" spans="1:25" x14ac:dyDescent="0.2">
      <c r="A1017">
        <v>48512</v>
      </c>
      <c r="B1017">
        <v>48512</v>
      </c>
      <c r="C1017" s="9" t="s">
        <v>26</v>
      </c>
      <c r="D1017" s="9" t="s">
        <v>2364</v>
      </c>
      <c r="E1017" s="9" t="s">
        <v>4154</v>
      </c>
      <c r="F1017" t="s">
        <v>4444</v>
      </c>
      <c r="G1017" t="s">
        <v>4445</v>
      </c>
      <c r="H1017" t="s">
        <v>4446</v>
      </c>
      <c r="I1017" s="18" t="s">
        <v>4447</v>
      </c>
      <c r="J1017" s="27">
        <v>42387</v>
      </c>
      <c r="K1017" s="18">
        <v>689</v>
      </c>
      <c r="L1017" s="18" t="s">
        <v>8180</v>
      </c>
      <c r="M1017" s="18" t="s">
        <v>4155</v>
      </c>
      <c r="N1017" s="27" t="s">
        <v>31</v>
      </c>
      <c r="O1017" s="19" t="s">
        <v>4156</v>
      </c>
      <c r="P1017" s="27" t="s">
        <v>8078</v>
      </c>
      <c r="Q1017" t="s">
        <v>7554</v>
      </c>
      <c r="R1017" t="s">
        <v>7555</v>
      </c>
      <c r="S1017" s="29" t="s">
        <v>4448</v>
      </c>
      <c r="T1017" s="32" t="s">
        <v>6128</v>
      </c>
      <c r="U1017" s="18" t="s">
        <v>8956</v>
      </c>
      <c r="V1017" s="19" t="s">
        <v>2139</v>
      </c>
      <c r="W1017" t="s">
        <v>7563</v>
      </c>
      <c r="X1017" s="18" t="s">
        <v>7545</v>
      </c>
      <c r="Y1017" s="27"/>
    </row>
    <row r="1018" spans="1:25" x14ac:dyDescent="0.2">
      <c r="A1018">
        <v>48608</v>
      </c>
      <c r="B1018">
        <v>48608</v>
      </c>
      <c r="C1018" s="9" t="s">
        <v>26</v>
      </c>
      <c r="D1018" s="9" t="s">
        <v>2918</v>
      </c>
      <c r="E1018" s="9" t="s">
        <v>2919</v>
      </c>
      <c r="F1018" t="s">
        <v>4483</v>
      </c>
      <c r="G1018" t="s">
        <v>1434</v>
      </c>
      <c r="H1018" t="s">
        <v>4484</v>
      </c>
      <c r="I1018" t="s">
        <v>4485</v>
      </c>
      <c r="J1018" s="27">
        <v>42394</v>
      </c>
      <c r="K1018" s="18">
        <v>735</v>
      </c>
      <c r="L1018" s="18" t="s">
        <v>3466</v>
      </c>
      <c r="M1018" s="18" t="s">
        <v>3479</v>
      </c>
      <c r="N1018" s="27" t="s">
        <v>31</v>
      </c>
      <c r="O1018" s="19" t="s">
        <v>10815</v>
      </c>
      <c r="P1018" s="27" t="s">
        <v>8073</v>
      </c>
      <c r="Q1018" t="s">
        <v>7542</v>
      </c>
      <c r="R1018" t="s">
        <v>7543</v>
      </c>
      <c r="S1018" s="29" t="s">
        <v>4486</v>
      </c>
      <c r="T1018" s="32" t="s">
        <v>6137</v>
      </c>
      <c r="U1018" s="18" t="s">
        <v>8886</v>
      </c>
      <c r="V1018" s="19" t="s">
        <v>2139</v>
      </c>
      <c r="W1018" t="s">
        <v>7568</v>
      </c>
      <c r="X1018" s="18" t="s">
        <v>7545</v>
      </c>
      <c r="Y1018" s="19"/>
    </row>
    <row r="1019" spans="1:25" x14ac:dyDescent="0.2">
      <c r="A1019">
        <v>48604</v>
      </c>
      <c r="B1019">
        <v>48604</v>
      </c>
      <c r="C1019" s="9" t="s">
        <v>26</v>
      </c>
      <c r="D1019" s="9" t="s">
        <v>2918</v>
      </c>
      <c r="E1019" s="9" t="s">
        <v>2919</v>
      </c>
      <c r="F1019" t="s">
        <v>4473</v>
      </c>
      <c r="G1019" t="s">
        <v>4474</v>
      </c>
      <c r="H1019" t="s">
        <v>4475</v>
      </c>
      <c r="I1019" t="s">
        <v>4476</v>
      </c>
      <c r="J1019" s="27">
        <v>42394</v>
      </c>
      <c r="K1019" s="18">
        <v>740</v>
      </c>
      <c r="L1019" s="18" t="s">
        <v>2453</v>
      </c>
      <c r="M1019" s="18" t="s">
        <v>3479</v>
      </c>
      <c r="N1019" s="27" t="s">
        <v>19</v>
      </c>
      <c r="O1019" s="19" t="s">
        <v>10815</v>
      </c>
      <c r="P1019" s="27" t="s">
        <v>8073</v>
      </c>
      <c r="Q1019" t="s">
        <v>7542</v>
      </c>
      <c r="R1019" t="s">
        <v>7543</v>
      </c>
      <c r="S1019" s="29" t="s">
        <v>4477</v>
      </c>
      <c r="T1019" s="32" t="s">
        <v>6136</v>
      </c>
      <c r="U1019" s="18" t="s">
        <v>8886</v>
      </c>
      <c r="V1019" s="19" t="s">
        <v>2139</v>
      </c>
      <c r="W1019" t="s">
        <v>7563</v>
      </c>
      <c r="X1019" s="18" t="s">
        <v>7545</v>
      </c>
      <c r="Y1019" s="19"/>
    </row>
    <row r="1020" spans="1:25" x14ac:dyDescent="0.2">
      <c r="A1020">
        <v>48605</v>
      </c>
      <c r="B1020">
        <v>48605</v>
      </c>
      <c r="C1020" s="9" t="s">
        <v>26</v>
      </c>
      <c r="D1020" s="9" t="s">
        <v>98</v>
      </c>
      <c r="E1020" s="9" t="s">
        <v>4672</v>
      </c>
      <c r="F1020" t="s">
        <v>4478</v>
      </c>
      <c r="G1020" t="s">
        <v>4479</v>
      </c>
      <c r="H1020" t="s">
        <v>4480</v>
      </c>
      <c r="I1020" t="s">
        <v>4481</v>
      </c>
      <c r="J1020" s="27">
        <v>42394</v>
      </c>
      <c r="K1020" s="18">
        <v>731</v>
      </c>
      <c r="L1020" s="18" t="s">
        <v>729</v>
      </c>
      <c r="M1020" s="18" t="s">
        <v>8061</v>
      </c>
      <c r="N1020" s="27" t="s">
        <v>19</v>
      </c>
      <c r="O1020" s="19" t="s">
        <v>10781</v>
      </c>
      <c r="P1020" s="27" t="s">
        <v>8049</v>
      </c>
      <c r="Q1020" t="s">
        <v>7542</v>
      </c>
      <c r="R1020" t="s">
        <v>7543</v>
      </c>
      <c r="S1020" s="29" t="s">
        <v>4482</v>
      </c>
      <c r="T1020" s="32" t="s">
        <v>6135</v>
      </c>
      <c r="U1020" s="18" t="s">
        <v>8886</v>
      </c>
      <c r="V1020" s="18" t="s">
        <v>2139</v>
      </c>
      <c r="W1020" t="s">
        <v>7563</v>
      </c>
      <c r="X1020" s="18" t="s">
        <v>7545</v>
      </c>
      <c r="Y1020" s="19"/>
    </row>
    <row r="1021" spans="1:25" x14ac:dyDescent="0.2">
      <c r="A1021">
        <v>48606</v>
      </c>
      <c r="B1021">
        <v>48606</v>
      </c>
      <c r="C1021" s="9" t="s">
        <v>26</v>
      </c>
      <c r="D1021" s="9" t="s">
        <v>280</v>
      </c>
      <c r="E1021" s="9" t="s">
        <v>9236</v>
      </c>
      <c r="F1021" t="s">
        <v>4487</v>
      </c>
      <c r="G1021" t="s">
        <v>4488</v>
      </c>
      <c r="H1021" t="s">
        <v>316</v>
      </c>
      <c r="I1021" t="s">
        <v>4489</v>
      </c>
      <c r="J1021" s="27">
        <v>42394</v>
      </c>
      <c r="K1021" s="18">
        <v>1716</v>
      </c>
      <c r="L1021" s="18" t="s">
        <v>2560</v>
      </c>
      <c r="M1021" s="18" t="s">
        <v>9230</v>
      </c>
      <c r="N1021" s="27" t="s">
        <v>19</v>
      </c>
      <c r="O1021" s="19" t="s">
        <v>10816</v>
      </c>
      <c r="P1021" s="27" t="s">
        <v>9240</v>
      </c>
      <c r="Q1021" t="s">
        <v>7551</v>
      </c>
      <c r="R1021" t="s">
        <v>7552</v>
      </c>
      <c r="S1021" s="29" t="s">
        <v>4490</v>
      </c>
      <c r="T1021" s="32" t="s">
        <v>6138</v>
      </c>
      <c r="U1021" s="18" t="s">
        <v>8169</v>
      </c>
      <c r="V1021" s="27" t="s">
        <v>2139</v>
      </c>
      <c r="W1021" t="s">
        <v>7563</v>
      </c>
      <c r="X1021" s="18" t="s">
        <v>7545</v>
      </c>
      <c r="Y1021" s="19"/>
    </row>
    <row r="1022" spans="1:25" x14ac:dyDescent="0.2">
      <c r="A1022">
        <v>48607</v>
      </c>
      <c r="B1022">
        <v>48607</v>
      </c>
      <c r="C1022" s="9" t="s">
        <v>26</v>
      </c>
      <c r="D1022" s="9" t="s">
        <v>3442</v>
      </c>
      <c r="E1022" s="9" t="s">
        <v>3443</v>
      </c>
      <c r="F1022" t="s">
        <v>4491</v>
      </c>
      <c r="G1022" t="s">
        <v>4492</v>
      </c>
      <c r="H1022" t="s">
        <v>4493</v>
      </c>
      <c r="I1022" t="s">
        <v>4494</v>
      </c>
      <c r="J1022" s="27">
        <v>42397</v>
      </c>
      <c r="K1022" s="18">
        <v>736</v>
      </c>
      <c r="L1022" s="18" t="s">
        <v>2446</v>
      </c>
      <c r="M1022" s="18" t="s">
        <v>9457</v>
      </c>
      <c r="N1022" s="27" t="s">
        <v>19</v>
      </c>
      <c r="O1022" s="19" t="s">
        <v>10791</v>
      </c>
      <c r="P1022" s="27" t="s">
        <v>8054</v>
      </c>
      <c r="Q1022" t="s">
        <v>7542</v>
      </c>
      <c r="R1022" t="s">
        <v>7543</v>
      </c>
      <c r="S1022" s="29" t="s">
        <v>4495</v>
      </c>
      <c r="T1022" s="32" t="s">
        <v>6139</v>
      </c>
      <c r="U1022" s="18" t="s">
        <v>2141</v>
      </c>
      <c r="V1022" s="18" t="s">
        <v>2139</v>
      </c>
      <c r="W1022" t="s">
        <v>7563</v>
      </c>
      <c r="X1022" s="18" t="s">
        <v>7545</v>
      </c>
      <c r="Y1022" s="19"/>
    </row>
    <row r="1023" spans="1:25" x14ac:dyDescent="0.2">
      <c r="A1023">
        <v>48609</v>
      </c>
      <c r="B1023">
        <v>48609</v>
      </c>
      <c r="C1023" s="9" t="s">
        <v>26</v>
      </c>
      <c r="D1023" s="9" t="s">
        <v>2364</v>
      </c>
      <c r="E1023" s="9" t="s">
        <v>2975</v>
      </c>
      <c r="F1023" t="s">
        <v>4497</v>
      </c>
      <c r="G1023" t="s">
        <v>4498</v>
      </c>
      <c r="H1023" t="s">
        <v>4499</v>
      </c>
      <c r="I1023" t="s">
        <v>4500</v>
      </c>
      <c r="J1023" s="27">
        <v>42401</v>
      </c>
      <c r="K1023" s="18">
        <v>730</v>
      </c>
      <c r="L1023" s="18" t="s">
        <v>3463</v>
      </c>
      <c r="M1023" s="18" t="s">
        <v>4141</v>
      </c>
      <c r="N1023" s="27" t="s">
        <v>19</v>
      </c>
      <c r="O1023" s="19" t="s">
        <v>10805</v>
      </c>
      <c r="P1023" s="27" t="s">
        <v>8066</v>
      </c>
      <c r="Q1023" t="s">
        <v>7542</v>
      </c>
      <c r="R1023" t="s">
        <v>7543</v>
      </c>
      <c r="S1023" s="29" t="s">
        <v>4501</v>
      </c>
      <c r="T1023" s="32" t="s">
        <v>6140</v>
      </c>
      <c r="U1023" s="18" t="s">
        <v>8886</v>
      </c>
      <c r="V1023" s="19" t="s">
        <v>2139</v>
      </c>
      <c r="W1023" t="s">
        <v>7568</v>
      </c>
      <c r="X1023" s="18" t="s">
        <v>7545</v>
      </c>
      <c r="Y1023" s="19"/>
    </row>
    <row r="1024" spans="1:25" x14ac:dyDescent="0.2">
      <c r="A1024">
        <v>48711</v>
      </c>
      <c r="B1024">
        <v>48711</v>
      </c>
      <c r="C1024" s="9" t="s">
        <v>26</v>
      </c>
      <c r="D1024" s="9" t="s">
        <v>2918</v>
      </c>
      <c r="E1024" s="9" t="s">
        <v>2919</v>
      </c>
      <c r="F1024" t="s">
        <v>4517</v>
      </c>
      <c r="G1024" t="s">
        <v>4518</v>
      </c>
      <c r="H1024" t="s">
        <v>4519</v>
      </c>
      <c r="I1024" t="s">
        <v>4520</v>
      </c>
      <c r="J1024" s="27">
        <v>42409</v>
      </c>
      <c r="K1024" s="18">
        <v>730</v>
      </c>
      <c r="L1024" s="27" t="s">
        <v>3463</v>
      </c>
      <c r="M1024" t="s">
        <v>3479</v>
      </c>
      <c r="N1024" s="27" t="s">
        <v>31</v>
      </c>
      <c r="O1024" s="19" t="s">
        <v>10815</v>
      </c>
      <c r="P1024" s="27" t="s">
        <v>8073</v>
      </c>
      <c r="Q1024" t="s">
        <v>7542</v>
      </c>
      <c r="R1024" t="s">
        <v>7543</v>
      </c>
      <c r="S1024" s="29" t="s">
        <v>4521</v>
      </c>
      <c r="T1024" s="32" t="s">
        <v>6151</v>
      </c>
      <c r="U1024" s="18" t="s">
        <v>8886</v>
      </c>
      <c r="V1024" s="19" t="s">
        <v>2139</v>
      </c>
      <c r="W1024" t="s">
        <v>7568</v>
      </c>
      <c r="X1024" s="18" t="s">
        <v>7545</v>
      </c>
      <c r="Y1024" s="19"/>
    </row>
    <row r="1025" spans="1:25" x14ac:dyDescent="0.2">
      <c r="A1025">
        <v>48710</v>
      </c>
      <c r="B1025">
        <v>48710</v>
      </c>
      <c r="C1025" s="9" t="s">
        <v>26</v>
      </c>
      <c r="D1025" s="9" t="s">
        <v>2918</v>
      </c>
      <c r="E1025" s="9" t="s">
        <v>2919</v>
      </c>
      <c r="F1025" t="s">
        <v>4512</v>
      </c>
      <c r="G1025" t="s">
        <v>4513</v>
      </c>
      <c r="H1025" t="s">
        <v>4514</v>
      </c>
      <c r="I1025" t="s">
        <v>4515</v>
      </c>
      <c r="J1025" s="27">
        <v>42409</v>
      </c>
      <c r="K1025" s="18">
        <v>730</v>
      </c>
      <c r="L1025" s="27" t="s">
        <v>3463</v>
      </c>
      <c r="M1025" t="s">
        <v>3479</v>
      </c>
      <c r="N1025" s="27" t="s">
        <v>19</v>
      </c>
      <c r="O1025" s="19" t="s">
        <v>10815</v>
      </c>
      <c r="P1025" s="27" t="s">
        <v>8073</v>
      </c>
      <c r="Q1025" t="s">
        <v>7542</v>
      </c>
      <c r="R1025" t="s">
        <v>7543</v>
      </c>
      <c r="S1025" s="29" t="s">
        <v>4516</v>
      </c>
      <c r="T1025" s="32" t="s">
        <v>6145</v>
      </c>
      <c r="U1025" s="18" t="s">
        <v>8886</v>
      </c>
      <c r="V1025" s="19" t="s">
        <v>2139</v>
      </c>
      <c r="W1025" t="s">
        <v>7568</v>
      </c>
      <c r="X1025" s="18" t="s">
        <v>7545</v>
      </c>
      <c r="Y1025" s="19"/>
    </row>
    <row r="1026" spans="1:25" x14ac:dyDescent="0.2">
      <c r="A1026">
        <v>48665</v>
      </c>
      <c r="B1026">
        <v>48665</v>
      </c>
      <c r="C1026" s="9" t="s">
        <v>26</v>
      </c>
      <c r="D1026" s="9" t="s">
        <v>2766</v>
      </c>
      <c r="E1026" s="9" t="s">
        <v>2767</v>
      </c>
      <c r="F1026" t="s">
        <v>4506</v>
      </c>
      <c r="G1026" t="s">
        <v>4710</v>
      </c>
      <c r="H1026" t="s">
        <v>4507</v>
      </c>
      <c r="I1026" t="s">
        <v>4711</v>
      </c>
      <c r="J1026" s="27">
        <v>42409</v>
      </c>
      <c r="K1026" s="18">
        <v>2233</v>
      </c>
      <c r="L1026" s="18" t="s">
        <v>3444</v>
      </c>
      <c r="M1026" s="18" t="s">
        <v>6798</v>
      </c>
      <c r="N1026" s="27" t="s">
        <v>31</v>
      </c>
      <c r="O1026" s="19" t="s">
        <v>10735</v>
      </c>
      <c r="P1026" s="27" t="s">
        <v>8056</v>
      </c>
      <c r="Q1026" t="s">
        <v>7542</v>
      </c>
      <c r="R1026" t="s">
        <v>7543</v>
      </c>
      <c r="S1026" s="29" t="s">
        <v>4508</v>
      </c>
      <c r="T1026" s="32" t="s">
        <v>6144</v>
      </c>
      <c r="U1026" s="18" t="s">
        <v>8886</v>
      </c>
      <c r="V1026" s="18" t="s">
        <v>2139</v>
      </c>
      <c r="W1026" t="s">
        <v>7558</v>
      </c>
      <c r="X1026" s="18" t="s">
        <v>7545</v>
      </c>
      <c r="Y1026" s="19"/>
    </row>
    <row r="1027" spans="1:25" x14ac:dyDescent="0.2">
      <c r="A1027">
        <v>48520</v>
      </c>
      <c r="B1027">
        <v>48520</v>
      </c>
      <c r="C1027" s="9" t="s">
        <v>26</v>
      </c>
      <c r="D1027" s="9" t="s">
        <v>3445</v>
      </c>
      <c r="E1027" s="9" t="s">
        <v>3366</v>
      </c>
      <c r="F1027" t="s">
        <v>4524</v>
      </c>
      <c r="G1027" t="s">
        <v>1053</v>
      </c>
      <c r="H1027" t="s">
        <v>4525</v>
      </c>
      <c r="I1027" t="s">
        <v>4526</v>
      </c>
      <c r="J1027" s="27">
        <v>42409</v>
      </c>
      <c r="K1027" s="18">
        <v>2232</v>
      </c>
      <c r="L1027" s="18" t="s">
        <v>3429</v>
      </c>
      <c r="M1027" s="18" t="s">
        <v>8192</v>
      </c>
      <c r="N1027" s="27" t="s">
        <v>19</v>
      </c>
      <c r="O1027" s="19" t="s">
        <v>10722</v>
      </c>
      <c r="P1027" s="27" t="s">
        <v>8075</v>
      </c>
      <c r="Q1027" t="s">
        <v>7542</v>
      </c>
      <c r="R1027" t="s">
        <v>7543</v>
      </c>
      <c r="S1027" s="29" t="s">
        <v>4527</v>
      </c>
      <c r="T1027" s="32" t="s">
        <v>6148</v>
      </c>
      <c r="U1027" s="18" t="s">
        <v>8897</v>
      </c>
      <c r="V1027" s="18" t="s">
        <v>2139</v>
      </c>
      <c r="W1027" t="s">
        <v>7558</v>
      </c>
      <c r="X1027" s="18" t="s">
        <v>7545</v>
      </c>
      <c r="Y1027" s="19"/>
    </row>
    <row r="1028" spans="1:25" x14ac:dyDescent="0.2">
      <c r="A1028">
        <v>48709</v>
      </c>
      <c r="B1028">
        <v>48709</v>
      </c>
      <c r="C1028" s="9" t="s">
        <v>26</v>
      </c>
      <c r="D1028" s="9" t="s">
        <v>114</v>
      </c>
      <c r="E1028" s="9" t="s">
        <v>35</v>
      </c>
      <c r="F1028" t="s">
        <v>4532</v>
      </c>
      <c r="G1028" t="s">
        <v>792</v>
      </c>
      <c r="H1028" t="s">
        <v>516</v>
      </c>
      <c r="I1028" t="s">
        <v>4533</v>
      </c>
      <c r="J1028" s="27">
        <v>42409</v>
      </c>
      <c r="K1028" s="18">
        <v>731</v>
      </c>
      <c r="L1028" t="s">
        <v>729</v>
      </c>
      <c r="M1028" t="s">
        <v>4327</v>
      </c>
      <c r="N1028" s="27" t="s">
        <v>31</v>
      </c>
      <c r="O1028" s="19" t="s">
        <v>10764</v>
      </c>
      <c r="P1028" s="27" t="s">
        <v>8047</v>
      </c>
      <c r="Q1028" t="s">
        <v>7542</v>
      </c>
      <c r="R1028" t="s">
        <v>7543</v>
      </c>
      <c r="S1028" s="29" t="s">
        <v>4534</v>
      </c>
      <c r="T1028" s="32" t="s">
        <v>6150</v>
      </c>
      <c r="U1028" s="18" t="s">
        <v>8897</v>
      </c>
      <c r="V1028" s="19" t="s">
        <v>2139</v>
      </c>
      <c r="W1028" t="s">
        <v>7563</v>
      </c>
      <c r="X1028" s="18" t="s">
        <v>7545</v>
      </c>
      <c r="Y1028" s="19"/>
    </row>
    <row r="1029" spans="1:25" x14ac:dyDescent="0.2">
      <c r="A1029">
        <v>48708</v>
      </c>
      <c r="B1029">
        <v>48708</v>
      </c>
      <c r="C1029" s="9" t="s">
        <v>26</v>
      </c>
      <c r="D1029" s="9" t="s">
        <v>3434</v>
      </c>
      <c r="E1029" s="9" t="s">
        <v>16</v>
      </c>
      <c r="F1029" t="s">
        <v>571</v>
      </c>
      <c r="G1029" t="s">
        <v>4201</v>
      </c>
      <c r="H1029" t="s">
        <v>30</v>
      </c>
      <c r="I1029" t="s">
        <v>4522</v>
      </c>
      <c r="J1029" s="27">
        <v>42409</v>
      </c>
      <c r="K1029" s="18">
        <v>730</v>
      </c>
      <c r="L1029" s="27" t="s">
        <v>3463</v>
      </c>
      <c r="M1029" t="s">
        <v>4328</v>
      </c>
      <c r="N1029" s="27" t="s">
        <v>19</v>
      </c>
      <c r="O1029" s="19" t="s">
        <v>10758</v>
      </c>
      <c r="P1029" s="27" t="s">
        <v>8037</v>
      </c>
      <c r="Q1029" t="s">
        <v>7542</v>
      </c>
      <c r="R1029" t="s">
        <v>7543</v>
      </c>
      <c r="S1029" s="29" t="s">
        <v>4523</v>
      </c>
      <c r="T1029" s="32" t="s">
        <v>6149</v>
      </c>
      <c r="U1029" s="18" t="s">
        <v>8897</v>
      </c>
      <c r="V1029" s="19" t="s">
        <v>2139</v>
      </c>
      <c r="W1029" t="s">
        <v>7568</v>
      </c>
      <c r="X1029" s="18" t="s">
        <v>7545</v>
      </c>
      <c r="Y1029" s="19"/>
    </row>
    <row r="1030" spans="1:25" x14ac:dyDescent="0.2">
      <c r="A1030">
        <v>48664</v>
      </c>
      <c r="B1030">
        <v>48664</v>
      </c>
      <c r="C1030" s="9" t="s">
        <v>26</v>
      </c>
      <c r="D1030" s="9" t="s">
        <v>3380</v>
      </c>
      <c r="E1030" s="9" t="s">
        <v>4672</v>
      </c>
      <c r="F1030" t="s">
        <v>4528</v>
      </c>
      <c r="G1030" t="s">
        <v>4529</v>
      </c>
      <c r="H1030" t="s">
        <v>4530</v>
      </c>
      <c r="I1030" t="s">
        <v>4531</v>
      </c>
      <c r="J1030" s="27">
        <v>42409</v>
      </c>
      <c r="K1030" s="18">
        <v>2231</v>
      </c>
      <c r="L1030" s="18" t="s">
        <v>3428</v>
      </c>
      <c r="M1030" s="18" t="s">
        <v>4129</v>
      </c>
      <c r="N1030" s="27" t="s">
        <v>19</v>
      </c>
      <c r="O1030" s="19" t="s">
        <v>10731</v>
      </c>
      <c r="P1030" s="27" t="s">
        <v>8049</v>
      </c>
      <c r="Q1030" t="s">
        <v>7542</v>
      </c>
      <c r="R1030" t="s">
        <v>7543</v>
      </c>
      <c r="S1030" s="29" t="s">
        <v>4709</v>
      </c>
      <c r="T1030" s="32" t="s">
        <v>6146</v>
      </c>
      <c r="U1030" s="18" t="s">
        <v>8897</v>
      </c>
      <c r="V1030" s="19" t="s">
        <v>2139</v>
      </c>
      <c r="W1030" t="s">
        <v>7558</v>
      </c>
      <c r="X1030" s="18" t="s">
        <v>7545</v>
      </c>
      <c r="Y1030" s="19"/>
    </row>
    <row r="1031" spans="1:25" x14ac:dyDescent="0.2">
      <c r="A1031">
        <v>48717</v>
      </c>
      <c r="B1031">
        <v>48717</v>
      </c>
      <c r="C1031" s="9" t="s">
        <v>26</v>
      </c>
      <c r="D1031" s="9" t="s">
        <v>2349</v>
      </c>
      <c r="E1031" s="9" t="s">
        <v>16</v>
      </c>
      <c r="F1031" t="s">
        <v>4538</v>
      </c>
      <c r="G1031" t="s">
        <v>4539</v>
      </c>
      <c r="H1031" t="s">
        <v>516</v>
      </c>
      <c r="I1031" t="s">
        <v>4540</v>
      </c>
      <c r="J1031" s="27">
        <v>42409</v>
      </c>
      <c r="K1031" s="18">
        <v>2231</v>
      </c>
      <c r="L1031" s="27" t="s">
        <v>3428</v>
      </c>
      <c r="M1031" t="s">
        <v>4328</v>
      </c>
      <c r="N1031" s="27" t="s">
        <v>19</v>
      </c>
      <c r="O1031" s="19" t="s">
        <v>6411</v>
      </c>
      <c r="P1031" s="27" t="s">
        <v>8037</v>
      </c>
      <c r="Q1031" t="s">
        <v>7542</v>
      </c>
      <c r="R1031" t="s">
        <v>7543</v>
      </c>
      <c r="S1031" s="29" t="s">
        <v>4541</v>
      </c>
      <c r="T1031" s="32" t="s">
        <v>6147</v>
      </c>
      <c r="U1031" s="18" t="s">
        <v>8897</v>
      </c>
      <c r="V1031" s="18" t="s">
        <v>2139</v>
      </c>
      <c r="W1031" t="s">
        <v>7558</v>
      </c>
      <c r="X1031" s="18" t="s">
        <v>7545</v>
      </c>
      <c r="Y1031" s="19"/>
    </row>
    <row r="1032" spans="1:25" x14ac:dyDescent="0.2">
      <c r="A1032">
        <v>48715</v>
      </c>
      <c r="B1032">
        <v>48715</v>
      </c>
      <c r="C1032" s="9" t="s">
        <v>26</v>
      </c>
      <c r="D1032" s="9" t="s">
        <v>701</v>
      </c>
      <c r="E1032" s="9" t="s">
        <v>1210</v>
      </c>
      <c r="F1032" t="s">
        <v>4502</v>
      </c>
      <c r="G1032" t="s">
        <v>4503</v>
      </c>
      <c r="H1032" t="s">
        <v>4504</v>
      </c>
      <c r="I1032" t="s">
        <v>4505</v>
      </c>
      <c r="J1032" s="27">
        <v>42409</v>
      </c>
      <c r="K1032" s="18">
        <v>996</v>
      </c>
      <c r="L1032" s="27" t="s">
        <v>1225</v>
      </c>
      <c r="M1032" t="s">
        <v>10417</v>
      </c>
      <c r="N1032" s="27" t="s">
        <v>31</v>
      </c>
      <c r="O1032" s="19" t="s">
        <v>2966</v>
      </c>
      <c r="P1032" s="27" t="s">
        <v>8042</v>
      </c>
      <c r="Q1032" t="s">
        <v>7549</v>
      </c>
      <c r="R1032" t="s">
        <v>7577</v>
      </c>
      <c r="S1032" s="29" t="s">
        <v>4708</v>
      </c>
      <c r="T1032" s="32" t="s">
        <v>6142</v>
      </c>
      <c r="U1032" s="18" t="s">
        <v>3460</v>
      </c>
      <c r="V1032" s="18" t="s">
        <v>2139</v>
      </c>
      <c r="W1032" t="s">
        <v>7563</v>
      </c>
      <c r="X1032" s="18" t="s">
        <v>7545</v>
      </c>
      <c r="Y1032" s="19"/>
    </row>
    <row r="1033" spans="1:25" x14ac:dyDescent="0.2">
      <c r="A1033">
        <v>48668</v>
      </c>
      <c r="B1033">
        <v>48668</v>
      </c>
      <c r="C1033" s="9" t="s">
        <v>26</v>
      </c>
      <c r="D1033" s="9" t="s">
        <v>56</v>
      </c>
      <c r="E1033" s="9" t="s">
        <v>3432</v>
      </c>
      <c r="F1033" t="s">
        <v>3701</v>
      </c>
      <c r="G1033" t="s">
        <v>1634</v>
      </c>
      <c r="H1033" t="s">
        <v>4509</v>
      </c>
      <c r="I1033" t="s">
        <v>4510</v>
      </c>
      <c r="J1033" s="27">
        <v>42409</v>
      </c>
      <c r="K1033" s="18">
        <v>689</v>
      </c>
      <c r="L1033" s="18" t="s">
        <v>8180</v>
      </c>
      <c r="M1033" s="18" t="s">
        <v>8191</v>
      </c>
      <c r="N1033" s="27" t="s">
        <v>19</v>
      </c>
      <c r="O1033" s="19" t="s">
        <v>3433</v>
      </c>
      <c r="P1033" s="27" t="s">
        <v>8045</v>
      </c>
      <c r="Q1033" t="s">
        <v>7554</v>
      </c>
      <c r="R1033" t="s">
        <v>7555</v>
      </c>
      <c r="S1033" s="29" t="s">
        <v>4511</v>
      </c>
      <c r="T1033" s="32" t="s">
        <v>6143</v>
      </c>
      <c r="U1033" s="18" t="s">
        <v>8956</v>
      </c>
      <c r="V1033" s="19" t="s">
        <v>2139</v>
      </c>
      <c r="W1033" t="s">
        <v>7563</v>
      </c>
      <c r="X1033" s="18" t="s">
        <v>7545</v>
      </c>
      <c r="Y1033" s="27"/>
    </row>
    <row r="1034" spans="1:25" x14ac:dyDescent="0.2">
      <c r="A1034">
        <v>48610</v>
      </c>
      <c r="B1034">
        <v>48610</v>
      </c>
      <c r="C1034" s="9" t="s">
        <v>26</v>
      </c>
      <c r="D1034" s="9" t="s">
        <v>114</v>
      </c>
      <c r="E1034" s="9" t="s">
        <v>8215</v>
      </c>
      <c r="F1034" t="s">
        <v>1268</v>
      </c>
      <c r="G1034" t="s">
        <v>4549</v>
      </c>
      <c r="H1034" t="s">
        <v>4550</v>
      </c>
      <c r="I1034" t="s">
        <v>4551</v>
      </c>
      <c r="J1034" s="27">
        <v>42415</v>
      </c>
      <c r="K1034" s="18">
        <v>726</v>
      </c>
      <c r="L1034" s="18" t="s">
        <v>136</v>
      </c>
      <c r="M1034" s="18" t="s">
        <v>36</v>
      </c>
      <c r="N1034" s="27" t="s">
        <v>31</v>
      </c>
      <c r="O1034" s="19" t="s">
        <v>10804</v>
      </c>
      <c r="P1034" s="27" t="s">
        <v>8216</v>
      </c>
      <c r="Q1034" t="s">
        <v>7571</v>
      </c>
      <c r="R1034" t="s">
        <v>7543</v>
      </c>
      <c r="S1034" s="29" t="s">
        <v>4552</v>
      </c>
      <c r="T1034" s="32" t="s">
        <v>6154</v>
      </c>
      <c r="U1034" s="18" t="s">
        <v>8897</v>
      </c>
      <c r="V1034" s="19" t="s">
        <v>2139</v>
      </c>
      <c r="W1034" t="s">
        <v>7563</v>
      </c>
      <c r="X1034" s="18" t="s">
        <v>7545</v>
      </c>
      <c r="Y1034" s="19"/>
    </row>
    <row r="1035" spans="1:25" x14ac:dyDescent="0.2">
      <c r="A1035">
        <v>48612</v>
      </c>
      <c r="B1035">
        <v>48612</v>
      </c>
      <c r="C1035" s="9" t="s">
        <v>26</v>
      </c>
      <c r="D1035" s="9" t="s">
        <v>2364</v>
      </c>
      <c r="E1035" s="9" t="s">
        <v>9226</v>
      </c>
      <c r="F1035" t="s">
        <v>4544</v>
      </c>
      <c r="G1035" t="s">
        <v>4545</v>
      </c>
      <c r="H1035" t="s">
        <v>4546</v>
      </c>
      <c r="I1035" t="s">
        <v>4547</v>
      </c>
      <c r="J1035" s="27">
        <v>42415</v>
      </c>
      <c r="K1035" s="18">
        <v>1716</v>
      </c>
      <c r="L1035" s="18" t="s">
        <v>2560</v>
      </c>
      <c r="M1035" s="18" t="s">
        <v>9028</v>
      </c>
      <c r="N1035" s="27" t="s">
        <v>31</v>
      </c>
      <c r="O1035" s="19" t="s">
        <v>10830</v>
      </c>
      <c r="P1035" s="27" t="s">
        <v>9225</v>
      </c>
      <c r="Q1035" t="s">
        <v>7551</v>
      </c>
      <c r="R1035" t="s">
        <v>7552</v>
      </c>
      <c r="S1035" s="29" t="s">
        <v>4548</v>
      </c>
      <c r="T1035" s="32" t="s">
        <v>6153</v>
      </c>
      <c r="U1035" s="18" t="s">
        <v>8181</v>
      </c>
      <c r="V1035" s="19" t="s">
        <v>2139</v>
      </c>
      <c r="W1035" t="s">
        <v>7563</v>
      </c>
      <c r="X1035" s="18" t="s">
        <v>7545</v>
      </c>
      <c r="Y1035" s="19"/>
    </row>
    <row r="1036" spans="1:25" x14ac:dyDescent="0.2">
      <c r="A1036">
        <v>48611</v>
      </c>
      <c r="B1036">
        <v>48611</v>
      </c>
      <c r="C1036" s="9" t="s">
        <v>26</v>
      </c>
      <c r="D1036" s="9" t="s">
        <v>2364</v>
      </c>
      <c r="E1036" s="9" t="s">
        <v>4154</v>
      </c>
      <c r="F1036" t="s">
        <v>775</v>
      </c>
      <c r="G1036" t="s">
        <v>302</v>
      </c>
      <c r="H1036" t="s">
        <v>775</v>
      </c>
      <c r="I1036" t="s">
        <v>4542</v>
      </c>
      <c r="J1036" s="27">
        <v>42415</v>
      </c>
      <c r="K1036" s="18">
        <v>689</v>
      </c>
      <c r="L1036" s="18" t="s">
        <v>8180</v>
      </c>
      <c r="M1036" s="18" t="s">
        <v>4155</v>
      </c>
      <c r="N1036" s="27" t="s">
        <v>31</v>
      </c>
      <c r="O1036" s="19" t="s">
        <v>4156</v>
      </c>
      <c r="P1036" s="27" t="s">
        <v>8078</v>
      </c>
      <c r="Q1036" t="s">
        <v>7554</v>
      </c>
      <c r="R1036" t="s">
        <v>7555</v>
      </c>
      <c r="S1036" s="29" t="s">
        <v>4543</v>
      </c>
      <c r="T1036" s="32" t="s">
        <v>6152</v>
      </c>
      <c r="U1036" s="18" t="s">
        <v>8956</v>
      </c>
      <c r="V1036" s="19" t="s">
        <v>2139</v>
      </c>
      <c r="W1036" t="s">
        <v>7563</v>
      </c>
      <c r="X1036" s="18" t="s">
        <v>7545</v>
      </c>
      <c r="Y1036" s="27"/>
    </row>
    <row r="1037" spans="1:25" x14ac:dyDescent="0.2">
      <c r="A1037">
        <v>48666</v>
      </c>
      <c r="B1037">
        <v>48666</v>
      </c>
      <c r="C1037" s="9" t="s">
        <v>26</v>
      </c>
      <c r="D1037" s="9" t="s">
        <v>2339</v>
      </c>
      <c r="E1037" s="9" t="s">
        <v>16</v>
      </c>
      <c r="F1037" t="s">
        <v>571</v>
      </c>
      <c r="G1037" t="s">
        <v>926</v>
      </c>
      <c r="H1037" t="s">
        <v>4553</v>
      </c>
      <c r="I1037" t="s">
        <v>4554</v>
      </c>
      <c r="J1037" s="27">
        <v>42422</v>
      </c>
      <c r="K1037" s="18">
        <v>731</v>
      </c>
      <c r="L1037" s="18" t="s">
        <v>729</v>
      </c>
      <c r="M1037" s="18" t="s">
        <v>8223</v>
      </c>
      <c r="N1037" s="27" t="s">
        <v>31</v>
      </c>
      <c r="O1037" s="19" t="s">
        <v>4876</v>
      </c>
      <c r="P1037" s="27" t="s">
        <v>8037</v>
      </c>
      <c r="Q1037" t="s">
        <v>7542</v>
      </c>
      <c r="R1037" t="s">
        <v>7543</v>
      </c>
      <c r="S1037" s="29" t="s">
        <v>4555</v>
      </c>
      <c r="T1037" s="32" t="s">
        <v>6155</v>
      </c>
      <c r="U1037" s="18" t="s">
        <v>3472</v>
      </c>
      <c r="V1037" s="18" t="s">
        <v>2139</v>
      </c>
      <c r="W1037" t="s">
        <v>7563</v>
      </c>
      <c r="X1037" s="18" t="s">
        <v>7545</v>
      </c>
      <c r="Y1037" s="27"/>
    </row>
    <row r="1038" spans="1:25" x14ac:dyDescent="0.2">
      <c r="A1038">
        <v>48768</v>
      </c>
      <c r="B1038">
        <v>48768</v>
      </c>
      <c r="C1038" s="9" t="s">
        <v>26</v>
      </c>
      <c r="D1038" s="9" t="s">
        <v>2918</v>
      </c>
      <c r="E1038" s="9" t="s">
        <v>2919</v>
      </c>
      <c r="F1038" t="s">
        <v>4566</v>
      </c>
      <c r="G1038" t="s">
        <v>4347</v>
      </c>
      <c r="H1038" t="s">
        <v>4567</v>
      </c>
      <c r="I1038" t="s">
        <v>4568</v>
      </c>
      <c r="J1038" s="27">
        <v>42422</v>
      </c>
      <c r="K1038" s="18">
        <v>730</v>
      </c>
      <c r="L1038" t="s">
        <v>3463</v>
      </c>
      <c r="M1038" t="s">
        <v>3479</v>
      </c>
      <c r="N1038" s="27" t="s">
        <v>31</v>
      </c>
      <c r="O1038" s="19" t="s">
        <v>10815</v>
      </c>
      <c r="P1038" s="27" t="s">
        <v>8073</v>
      </c>
      <c r="Q1038" t="s">
        <v>7542</v>
      </c>
      <c r="R1038" t="s">
        <v>7543</v>
      </c>
      <c r="S1038" s="29" t="s">
        <v>4569</v>
      </c>
      <c r="T1038" s="32" t="s">
        <v>6159</v>
      </c>
      <c r="U1038" s="18" t="s">
        <v>8886</v>
      </c>
      <c r="V1038" s="19" t="s">
        <v>2139</v>
      </c>
      <c r="W1038" t="s">
        <v>7568</v>
      </c>
      <c r="X1038" s="18" t="s">
        <v>7545</v>
      </c>
      <c r="Y1038" s="19"/>
    </row>
    <row r="1039" spans="1:25" x14ac:dyDescent="0.2">
      <c r="A1039">
        <v>48766</v>
      </c>
      <c r="B1039">
        <v>48766</v>
      </c>
      <c r="C1039" s="9" t="s">
        <v>26</v>
      </c>
      <c r="D1039" s="9" t="s">
        <v>2918</v>
      </c>
      <c r="E1039" s="9" t="s">
        <v>2919</v>
      </c>
      <c r="F1039" t="s">
        <v>2706</v>
      </c>
      <c r="G1039" t="s">
        <v>4560</v>
      </c>
      <c r="H1039" t="s">
        <v>4561</v>
      </c>
      <c r="I1039" t="s">
        <v>4562</v>
      </c>
      <c r="J1039" s="27">
        <v>42422</v>
      </c>
      <c r="K1039" s="18">
        <v>730</v>
      </c>
      <c r="L1039" t="s">
        <v>3463</v>
      </c>
      <c r="M1039" t="s">
        <v>3479</v>
      </c>
      <c r="N1039" s="27" t="s">
        <v>19</v>
      </c>
      <c r="O1039" s="19" t="s">
        <v>10815</v>
      </c>
      <c r="P1039" s="27" t="s">
        <v>8073</v>
      </c>
      <c r="Q1039" t="s">
        <v>7542</v>
      </c>
      <c r="R1039" t="s">
        <v>7543</v>
      </c>
      <c r="S1039" s="29" t="s">
        <v>4563</v>
      </c>
      <c r="T1039" s="32" t="s">
        <v>6157</v>
      </c>
      <c r="U1039" s="18" t="s">
        <v>8886</v>
      </c>
      <c r="V1039" s="19" t="s">
        <v>2139</v>
      </c>
      <c r="W1039" t="s">
        <v>7568</v>
      </c>
      <c r="X1039" s="18" t="s">
        <v>7545</v>
      </c>
      <c r="Y1039" s="19"/>
    </row>
    <row r="1040" spans="1:25" x14ac:dyDescent="0.2">
      <c r="A1040">
        <v>48767</v>
      </c>
      <c r="B1040">
        <v>48767</v>
      </c>
      <c r="C1040" s="9" t="s">
        <v>26</v>
      </c>
      <c r="D1040" s="9" t="s">
        <v>2918</v>
      </c>
      <c r="E1040" s="9" t="s">
        <v>2919</v>
      </c>
      <c r="F1040" t="s">
        <v>785</v>
      </c>
      <c r="G1040" t="s">
        <v>574</v>
      </c>
      <c r="H1040" t="s">
        <v>1113</v>
      </c>
      <c r="I1040" t="s">
        <v>4564</v>
      </c>
      <c r="J1040" s="27">
        <v>42422</v>
      </c>
      <c r="K1040" s="18">
        <v>731</v>
      </c>
      <c r="L1040" t="s">
        <v>729</v>
      </c>
      <c r="M1040" t="s">
        <v>3479</v>
      </c>
      <c r="N1040" s="27" t="s">
        <v>31</v>
      </c>
      <c r="O1040" s="19" t="s">
        <v>10815</v>
      </c>
      <c r="P1040" s="27" t="s">
        <v>8073</v>
      </c>
      <c r="Q1040" t="s">
        <v>7542</v>
      </c>
      <c r="R1040" t="s">
        <v>7543</v>
      </c>
      <c r="S1040" s="29" t="s">
        <v>4565</v>
      </c>
      <c r="T1040" s="32" t="s">
        <v>6156</v>
      </c>
      <c r="U1040" s="18" t="s">
        <v>8886</v>
      </c>
      <c r="V1040" s="19" t="s">
        <v>2139</v>
      </c>
      <c r="W1040" t="s">
        <v>7563</v>
      </c>
      <c r="X1040" s="18" t="s">
        <v>7545</v>
      </c>
      <c r="Y1040" s="19"/>
    </row>
    <row r="1041" spans="1:25" x14ac:dyDescent="0.2">
      <c r="A1041">
        <v>68706</v>
      </c>
      <c r="B1041">
        <v>68706</v>
      </c>
      <c r="C1041" s="9" t="s">
        <v>26</v>
      </c>
      <c r="D1041" s="9" t="s">
        <v>2339</v>
      </c>
      <c r="E1041" s="9" t="s">
        <v>16</v>
      </c>
      <c r="F1041" t="s">
        <v>583</v>
      </c>
      <c r="G1041" t="s">
        <v>4570</v>
      </c>
      <c r="H1041" t="s">
        <v>4571</v>
      </c>
      <c r="I1041" t="s">
        <v>4572</v>
      </c>
      <c r="J1041" s="27">
        <v>42422</v>
      </c>
      <c r="K1041" s="18">
        <v>739</v>
      </c>
      <c r="L1041" t="s">
        <v>3471</v>
      </c>
      <c r="M1041" s="18" t="s">
        <v>2949</v>
      </c>
      <c r="N1041" s="27" t="s">
        <v>31</v>
      </c>
      <c r="O1041" s="19" t="s">
        <v>4876</v>
      </c>
      <c r="P1041" s="27" t="s">
        <v>8037</v>
      </c>
      <c r="Q1041" t="s">
        <v>7542</v>
      </c>
      <c r="R1041" t="s">
        <v>7543</v>
      </c>
      <c r="S1041" s="29" t="s">
        <v>4573</v>
      </c>
      <c r="T1041" s="32" t="s">
        <v>6163</v>
      </c>
      <c r="U1041" s="18" t="s">
        <v>8897</v>
      </c>
      <c r="V1041" s="18" t="s">
        <v>2139</v>
      </c>
      <c r="W1041" t="s">
        <v>7568</v>
      </c>
      <c r="X1041" s="18" t="s">
        <v>7545</v>
      </c>
      <c r="Y1041" s="19"/>
    </row>
    <row r="1042" spans="1:25" x14ac:dyDescent="0.2">
      <c r="A1042">
        <v>48667</v>
      </c>
      <c r="B1042">
        <v>48667</v>
      </c>
      <c r="C1042" s="9" t="s">
        <v>26</v>
      </c>
      <c r="D1042" s="9" t="s">
        <v>3380</v>
      </c>
      <c r="E1042" s="9" t="s">
        <v>4672</v>
      </c>
      <c r="F1042" t="s">
        <v>913</v>
      </c>
      <c r="G1042" t="s">
        <v>4574</v>
      </c>
      <c r="H1042" t="s">
        <v>4575</v>
      </c>
      <c r="I1042" t="s">
        <v>4576</v>
      </c>
      <c r="J1042" s="27">
        <v>42422</v>
      </c>
      <c r="K1042" s="18">
        <v>731</v>
      </c>
      <c r="L1042" s="18" t="s">
        <v>729</v>
      </c>
      <c r="M1042" s="18" t="s">
        <v>4129</v>
      </c>
      <c r="N1042" s="27" t="s">
        <v>31</v>
      </c>
      <c r="O1042" s="19" t="s">
        <v>10731</v>
      </c>
      <c r="P1042" s="27" t="s">
        <v>8049</v>
      </c>
      <c r="Q1042" t="s">
        <v>7542</v>
      </c>
      <c r="R1042" t="s">
        <v>7543</v>
      </c>
      <c r="S1042" s="29" t="s">
        <v>4577</v>
      </c>
      <c r="T1042" s="32" t="s">
        <v>6160</v>
      </c>
      <c r="U1042" s="18" t="s">
        <v>8897</v>
      </c>
      <c r="V1042" s="19" t="s">
        <v>2139</v>
      </c>
      <c r="W1042" t="s">
        <v>7563</v>
      </c>
      <c r="X1042" s="18" t="s">
        <v>7545</v>
      </c>
      <c r="Y1042" s="19"/>
    </row>
    <row r="1043" spans="1:25" x14ac:dyDescent="0.2">
      <c r="A1043">
        <v>48765</v>
      </c>
      <c r="B1043">
        <v>48765</v>
      </c>
      <c r="C1043" s="9" t="s">
        <v>26</v>
      </c>
      <c r="D1043" s="9" t="s">
        <v>2339</v>
      </c>
      <c r="E1043" s="9" t="s">
        <v>16</v>
      </c>
      <c r="F1043" t="s">
        <v>4580</v>
      </c>
      <c r="G1043" t="s">
        <v>806</v>
      </c>
      <c r="H1043" t="s">
        <v>58</v>
      </c>
      <c r="I1043" t="s">
        <v>4581</v>
      </c>
      <c r="J1043" s="27">
        <v>42422</v>
      </c>
      <c r="K1043" s="18">
        <v>740</v>
      </c>
      <c r="L1043" t="s">
        <v>2453</v>
      </c>
      <c r="M1043" t="s">
        <v>73</v>
      </c>
      <c r="N1043" s="27" t="s">
        <v>19</v>
      </c>
      <c r="O1043" s="19" t="s">
        <v>4876</v>
      </c>
      <c r="P1043" s="27" t="s">
        <v>8037</v>
      </c>
      <c r="Q1043" t="s">
        <v>7542</v>
      </c>
      <c r="R1043" t="s">
        <v>7543</v>
      </c>
      <c r="S1043" s="29" t="s">
        <v>4582</v>
      </c>
      <c r="T1043" s="32" t="s">
        <v>6162</v>
      </c>
      <c r="U1043" s="18" t="s">
        <v>8897</v>
      </c>
      <c r="V1043" s="19" t="s">
        <v>2139</v>
      </c>
      <c r="W1043" t="s">
        <v>7563</v>
      </c>
      <c r="X1043" s="18" t="s">
        <v>7545</v>
      </c>
      <c r="Y1043" s="19"/>
    </row>
    <row r="1044" spans="1:25" x14ac:dyDescent="0.2">
      <c r="A1044">
        <v>48810</v>
      </c>
      <c r="B1044">
        <v>48810</v>
      </c>
      <c r="C1044" s="9" t="s">
        <v>26</v>
      </c>
      <c r="D1044" s="9" t="s">
        <v>4698</v>
      </c>
      <c r="E1044" s="9" t="s">
        <v>2767</v>
      </c>
      <c r="F1044" t="s">
        <v>913</v>
      </c>
      <c r="G1044" t="s">
        <v>4584</v>
      </c>
      <c r="H1044" t="s">
        <v>4583</v>
      </c>
      <c r="I1044" t="s">
        <v>6617</v>
      </c>
      <c r="J1044" s="27">
        <v>42429</v>
      </c>
      <c r="K1044" s="18">
        <v>2233</v>
      </c>
      <c r="L1044" s="18" t="s">
        <v>3444</v>
      </c>
      <c r="M1044" s="18" t="s">
        <v>6798</v>
      </c>
      <c r="N1044" s="27" t="s">
        <v>31</v>
      </c>
      <c r="O1044" s="19" t="s">
        <v>10825</v>
      </c>
      <c r="P1044" s="27" t="s">
        <v>8056</v>
      </c>
      <c r="Q1044" t="s">
        <v>7542</v>
      </c>
      <c r="R1044" t="s">
        <v>7543</v>
      </c>
      <c r="S1044" s="29" t="s">
        <v>4585</v>
      </c>
      <c r="T1044" s="32" t="s">
        <v>6166</v>
      </c>
      <c r="U1044" s="18" t="s">
        <v>8886</v>
      </c>
      <c r="V1044" s="18" t="s">
        <v>2139</v>
      </c>
      <c r="W1044" t="s">
        <v>7558</v>
      </c>
      <c r="X1044" s="18" t="s">
        <v>7545</v>
      </c>
      <c r="Y1044" s="19"/>
    </row>
    <row r="1045" spans="1:25" x14ac:dyDescent="0.2">
      <c r="A1045">
        <v>48829</v>
      </c>
      <c r="B1045">
        <v>48829</v>
      </c>
      <c r="C1045" s="9" t="s">
        <v>26</v>
      </c>
      <c r="D1045" s="9" t="s">
        <v>2349</v>
      </c>
      <c r="E1045" s="9" t="s">
        <v>16</v>
      </c>
      <c r="F1045" t="s">
        <v>2104</v>
      </c>
      <c r="G1045" t="s">
        <v>4590</v>
      </c>
      <c r="H1045" t="s">
        <v>4591</v>
      </c>
      <c r="I1045" t="s">
        <v>4592</v>
      </c>
      <c r="J1045" s="27">
        <v>42429</v>
      </c>
      <c r="K1045" s="18">
        <v>730</v>
      </c>
      <c r="L1045" s="18" t="s">
        <v>3463</v>
      </c>
      <c r="M1045" s="18" t="s">
        <v>4121</v>
      </c>
      <c r="N1045" s="27" t="s">
        <v>19</v>
      </c>
      <c r="O1045" s="19" t="s">
        <v>6411</v>
      </c>
      <c r="P1045" s="27" t="s">
        <v>8037</v>
      </c>
      <c r="Q1045" t="s">
        <v>7542</v>
      </c>
      <c r="R1045" t="s">
        <v>7543</v>
      </c>
      <c r="S1045" s="29" t="s">
        <v>4593</v>
      </c>
      <c r="T1045" s="32" t="s">
        <v>6165</v>
      </c>
      <c r="U1045" s="18" t="s">
        <v>8897</v>
      </c>
      <c r="V1045" s="19" t="s">
        <v>2139</v>
      </c>
      <c r="W1045" t="s">
        <v>7568</v>
      </c>
      <c r="X1045" s="18" t="s">
        <v>7545</v>
      </c>
      <c r="Y1045" s="19"/>
    </row>
    <row r="1046" spans="1:25" x14ac:dyDescent="0.2">
      <c r="A1046">
        <v>48833</v>
      </c>
      <c r="B1046">
        <v>48833</v>
      </c>
      <c r="C1046" s="9" t="s">
        <v>26</v>
      </c>
      <c r="D1046" s="9" t="s">
        <v>2349</v>
      </c>
      <c r="E1046" s="9" t="s">
        <v>16</v>
      </c>
      <c r="F1046" t="s">
        <v>475</v>
      </c>
      <c r="G1046" t="s">
        <v>4594</v>
      </c>
      <c r="H1046" t="s">
        <v>4595</v>
      </c>
      <c r="I1046" t="s">
        <v>4596</v>
      </c>
      <c r="J1046" s="27">
        <v>42429</v>
      </c>
      <c r="K1046" s="18">
        <v>731</v>
      </c>
      <c r="L1046" s="18" t="s">
        <v>729</v>
      </c>
      <c r="M1046" s="18" t="s">
        <v>4121</v>
      </c>
      <c r="N1046" s="27" t="s">
        <v>19</v>
      </c>
      <c r="O1046" s="19" t="s">
        <v>6411</v>
      </c>
      <c r="P1046" s="27" t="s">
        <v>8037</v>
      </c>
      <c r="Q1046" t="s">
        <v>7542</v>
      </c>
      <c r="R1046" t="s">
        <v>7543</v>
      </c>
      <c r="S1046" s="29" t="s">
        <v>4597</v>
      </c>
      <c r="T1046" s="32" t="s">
        <v>6164</v>
      </c>
      <c r="U1046" s="18" t="s">
        <v>8897</v>
      </c>
      <c r="V1046" s="19" t="s">
        <v>2139</v>
      </c>
      <c r="W1046" t="s">
        <v>7563</v>
      </c>
      <c r="X1046" s="18" t="s">
        <v>7545</v>
      </c>
      <c r="Y1046" s="19"/>
    </row>
    <row r="1047" spans="1:25" x14ac:dyDescent="0.2">
      <c r="A1047">
        <v>48809</v>
      </c>
      <c r="B1047">
        <v>48809</v>
      </c>
      <c r="C1047" s="9" t="s">
        <v>26</v>
      </c>
      <c r="D1047" s="9" t="s">
        <v>3380</v>
      </c>
      <c r="E1047" s="9" t="s">
        <v>4672</v>
      </c>
      <c r="F1047" t="s">
        <v>4586</v>
      </c>
      <c r="G1047" t="s">
        <v>4587</v>
      </c>
      <c r="H1047" t="s">
        <v>2300</v>
      </c>
      <c r="I1047" t="s">
        <v>4588</v>
      </c>
      <c r="J1047" s="27">
        <v>42429</v>
      </c>
      <c r="K1047" s="18">
        <v>2232</v>
      </c>
      <c r="L1047" s="18" t="s">
        <v>3429</v>
      </c>
      <c r="M1047" s="18" t="s">
        <v>4129</v>
      </c>
      <c r="N1047" s="27" t="s">
        <v>19</v>
      </c>
      <c r="O1047" s="19" t="s">
        <v>10731</v>
      </c>
      <c r="P1047" s="27" t="s">
        <v>8049</v>
      </c>
      <c r="Q1047" t="s">
        <v>7542</v>
      </c>
      <c r="R1047" t="s">
        <v>7543</v>
      </c>
      <c r="S1047" s="29" t="s">
        <v>4589</v>
      </c>
      <c r="T1047" s="32" t="s">
        <v>6167</v>
      </c>
      <c r="U1047" s="18" t="s">
        <v>8897</v>
      </c>
      <c r="V1047" s="19" t="s">
        <v>2139</v>
      </c>
      <c r="W1047" t="s">
        <v>7558</v>
      </c>
      <c r="X1047" s="18" t="s">
        <v>7545</v>
      </c>
      <c r="Y1047" s="19"/>
    </row>
    <row r="1048" spans="1:25" x14ac:dyDescent="0.2">
      <c r="A1048">
        <v>48811</v>
      </c>
      <c r="B1048">
        <v>48811</v>
      </c>
      <c r="C1048" s="9" t="s">
        <v>26</v>
      </c>
      <c r="D1048" s="9" t="s">
        <v>4698</v>
      </c>
      <c r="E1048" s="9" t="s">
        <v>2767</v>
      </c>
      <c r="F1048" t="s">
        <v>107</v>
      </c>
      <c r="G1048" t="s">
        <v>2498</v>
      </c>
      <c r="H1048" t="s">
        <v>4598</v>
      </c>
      <c r="I1048" t="s">
        <v>4599</v>
      </c>
      <c r="J1048" s="27">
        <v>42430</v>
      </c>
      <c r="K1048" s="18">
        <v>2233</v>
      </c>
      <c r="L1048" s="18" t="s">
        <v>3444</v>
      </c>
      <c r="M1048" s="18" t="s">
        <v>6798</v>
      </c>
      <c r="N1048" s="27" t="s">
        <v>31</v>
      </c>
      <c r="O1048" s="19" t="s">
        <v>10825</v>
      </c>
      <c r="P1048" s="27" t="s">
        <v>8056</v>
      </c>
      <c r="Q1048" t="s">
        <v>7542</v>
      </c>
      <c r="R1048" t="s">
        <v>7543</v>
      </c>
      <c r="S1048" s="29" t="s">
        <v>4600</v>
      </c>
      <c r="T1048" s="32" t="s">
        <v>6168</v>
      </c>
      <c r="U1048" s="18" t="s">
        <v>8886</v>
      </c>
      <c r="V1048" s="18" t="s">
        <v>2139</v>
      </c>
      <c r="W1048" t="s">
        <v>7558</v>
      </c>
      <c r="X1048" s="18" t="s">
        <v>7545</v>
      </c>
      <c r="Y1048" s="19"/>
    </row>
    <row r="1049" spans="1:25" x14ac:dyDescent="0.2">
      <c r="A1049">
        <v>48831</v>
      </c>
      <c r="B1049">
        <v>48831</v>
      </c>
      <c r="C1049" s="9" t="s">
        <v>26</v>
      </c>
      <c r="D1049" s="9" t="s">
        <v>701</v>
      </c>
      <c r="E1049" s="9" t="s">
        <v>9817</v>
      </c>
      <c r="F1049" t="s">
        <v>4601</v>
      </c>
      <c r="G1049" t="s">
        <v>4602</v>
      </c>
      <c r="H1049" t="s">
        <v>4603</v>
      </c>
      <c r="I1049" t="s">
        <v>4604</v>
      </c>
      <c r="J1049" s="27">
        <v>42430</v>
      </c>
      <c r="K1049" s="18">
        <v>814</v>
      </c>
      <c r="L1049" s="18" t="s">
        <v>587</v>
      </c>
      <c r="M1049" s="18" t="s">
        <v>9444</v>
      </c>
      <c r="N1049" s="27" t="s">
        <v>19</v>
      </c>
      <c r="O1049" s="19" t="s">
        <v>9819</v>
      </c>
      <c r="P1049" s="27" t="s">
        <v>8040</v>
      </c>
      <c r="Q1049" t="s">
        <v>7546</v>
      </c>
      <c r="R1049" t="s">
        <v>7547</v>
      </c>
      <c r="S1049" s="29" t="s">
        <v>4605</v>
      </c>
      <c r="T1049" s="32" t="s">
        <v>6169</v>
      </c>
      <c r="U1049" s="18" t="s">
        <v>6782</v>
      </c>
      <c r="V1049" s="18" t="s">
        <v>2139</v>
      </c>
      <c r="W1049" t="s">
        <v>7563</v>
      </c>
      <c r="X1049" s="18" t="s">
        <v>8173</v>
      </c>
      <c r="Y1049" s="27"/>
    </row>
    <row r="1050" spans="1:25" x14ac:dyDescent="0.2">
      <c r="A1050">
        <v>48832</v>
      </c>
      <c r="B1050">
        <v>48832</v>
      </c>
      <c r="C1050" s="9" t="s">
        <v>26</v>
      </c>
      <c r="D1050" s="9" t="s">
        <v>701</v>
      </c>
      <c r="E1050" s="9" t="s">
        <v>10391</v>
      </c>
      <c r="F1050" t="s">
        <v>788</v>
      </c>
      <c r="G1050" t="s">
        <v>2097</v>
      </c>
      <c r="H1050" t="s">
        <v>4606</v>
      </c>
      <c r="I1050" t="s">
        <v>4607</v>
      </c>
      <c r="J1050" s="27">
        <v>42430</v>
      </c>
      <c r="K1050" s="18">
        <v>521</v>
      </c>
      <c r="L1050" s="18" t="s">
        <v>8059</v>
      </c>
      <c r="M1050" s="18" t="s">
        <v>9810</v>
      </c>
      <c r="N1050" s="27" t="s">
        <v>19</v>
      </c>
      <c r="O1050" s="19" t="s">
        <v>10392</v>
      </c>
      <c r="P1050" s="27" t="s">
        <v>10393</v>
      </c>
      <c r="Q1050" t="s">
        <v>7554</v>
      </c>
      <c r="R1050" t="s">
        <v>8193</v>
      </c>
      <c r="S1050" s="29" t="s">
        <v>4608</v>
      </c>
      <c r="T1050" s="32" t="s">
        <v>6170</v>
      </c>
      <c r="U1050" s="18" t="s">
        <v>2148</v>
      </c>
      <c r="V1050" s="18" t="s">
        <v>2139</v>
      </c>
      <c r="W1050" t="s">
        <v>7563</v>
      </c>
      <c r="X1050" s="18" t="s">
        <v>8173</v>
      </c>
      <c r="Y1050" s="18"/>
    </row>
    <row r="1051" spans="1:25" x14ac:dyDescent="0.2">
      <c r="A1051">
        <v>48860</v>
      </c>
      <c r="B1051">
        <v>48860</v>
      </c>
      <c r="C1051" s="9" t="s">
        <v>26</v>
      </c>
      <c r="D1051" s="9" t="s">
        <v>56</v>
      </c>
      <c r="E1051" s="9" t="s">
        <v>57</v>
      </c>
      <c r="F1051" t="s">
        <v>1627</v>
      </c>
      <c r="G1051" t="s">
        <v>4609</v>
      </c>
      <c r="H1051" t="s">
        <v>4610</v>
      </c>
      <c r="I1051" t="s">
        <v>4611</v>
      </c>
      <c r="J1051" s="27">
        <v>42436</v>
      </c>
      <c r="K1051" s="18">
        <v>731</v>
      </c>
      <c r="L1051" s="18" t="s">
        <v>729</v>
      </c>
      <c r="M1051" s="18" t="s">
        <v>2147</v>
      </c>
      <c r="N1051" s="27" t="s">
        <v>19</v>
      </c>
      <c r="O1051" s="19" t="s">
        <v>1950</v>
      </c>
      <c r="P1051" s="27" t="s">
        <v>8044</v>
      </c>
      <c r="Q1051" t="s">
        <v>7542</v>
      </c>
      <c r="R1051" t="s">
        <v>7543</v>
      </c>
      <c r="S1051" s="29" t="s">
        <v>4612</v>
      </c>
      <c r="T1051" s="32" t="s">
        <v>6175</v>
      </c>
      <c r="U1051" s="18" t="s">
        <v>8886</v>
      </c>
      <c r="V1051" s="18" t="s">
        <v>2139</v>
      </c>
      <c r="W1051" t="s">
        <v>7563</v>
      </c>
      <c r="X1051" s="18" t="s">
        <v>7545</v>
      </c>
      <c r="Y1051" s="19"/>
    </row>
    <row r="1052" spans="1:25" x14ac:dyDescent="0.2">
      <c r="A1052">
        <v>48878</v>
      </c>
      <c r="B1052">
        <v>48878</v>
      </c>
      <c r="C1052" s="9" t="s">
        <v>26</v>
      </c>
      <c r="D1052" s="9" t="s">
        <v>56</v>
      </c>
      <c r="E1052" s="9" t="s">
        <v>57</v>
      </c>
      <c r="F1052" t="s">
        <v>4617</v>
      </c>
      <c r="G1052" t="s">
        <v>4618</v>
      </c>
      <c r="H1052" t="s">
        <v>4619</v>
      </c>
      <c r="I1052" t="s">
        <v>4620</v>
      </c>
      <c r="J1052" s="27">
        <v>42436</v>
      </c>
      <c r="K1052" s="18">
        <v>731</v>
      </c>
      <c r="L1052" s="18" t="s">
        <v>729</v>
      </c>
      <c r="M1052" s="18" t="s">
        <v>2147</v>
      </c>
      <c r="N1052" s="27" t="s">
        <v>19</v>
      </c>
      <c r="O1052" s="19" t="s">
        <v>1950</v>
      </c>
      <c r="P1052" s="27" t="s">
        <v>8044</v>
      </c>
      <c r="Q1052" t="s">
        <v>7542</v>
      </c>
      <c r="R1052" t="s">
        <v>7543</v>
      </c>
      <c r="S1052" s="29" t="s">
        <v>4621</v>
      </c>
      <c r="T1052" s="32" t="s">
        <v>6176</v>
      </c>
      <c r="U1052" s="18" t="s">
        <v>8886</v>
      </c>
      <c r="V1052" s="18" t="s">
        <v>2139</v>
      </c>
      <c r="W1052" t="s">
        <v>7563</v>
      </c>
      <c r="X1052" s="18" t="s">
        <v>7545</v>
      </c>
      <c r="Y1052" s="19"/>
    </row>
    <row r="1053" spans="1:25" x14ac:dyDescent="0.2">
      <c r="A1053">
        <v>48861</v>
      </c>
      <c r="B1053">
        <v>48861</v>
      </c>
      <c r="C1053" s="9" t="s">
        <v>26</v>
      </c>
      <c r="D1053" s="9" t="s">
        <v>2918</v>
      </c>
      <c r="E1053" s="9" t="s">
        <v>2919</v>
      </c>
      <c r="F1053" t="s">
        <v>3165</v>
      </c>
      <c r="G1053" t="s">
        <v>4613</v>
      </c>
      <c r="H1053" t="s">
        <v>4614</v>
      </c>
      <c r="I1053" t="s">
        <v>4615</v>
      </c>
      <c r="J1053" s="27">
        <v>42436</v>
      </c>
      <c r="K1053" s="18">
        <v>731</v>
      </c>
      <c r="L1053" s="18" t="s">
        <v>729</v>
      </c>
      <c r="M1053" s="18" t="s">
        <v>3479</v>
      </c>
      <c r="N1053" s="27" t="s">
        <v>19</v>
      </c>
      <c r="O1053" s="19" t="s">
        <v>10815</v>
      </c>
      <c r="P1053" s="27" t="s">
        <v>8073</v>
      </c>
      <c r="Q1053" t="s">
        <v>7542</v>
      </c>
      <c r="R1053" t="s">
        <v>7543</v>
      </c>
      <c r="S1053" s="29" t="s">
        <v>4616</v>
      </c>
      <c r="T1053" s="32" t="s">
        <v>6174</v>
      </c>
      <c r="U1053" s="18" t="s">
        <v>8886</v>
      </c>
      <c r="V1053" s="19" t="s">
        <v>2139</v>
      </c>
      <c r="W1053" t="s">
        <v>7563</v>
      </c>
      <c r="X1053" s="18" t="s">
        <v>7545</v>
      </c>
      <c r="Y1053" s="19"/>
    </row>
    <row r="1054" spans="1:25" x14ac:dyDescent="0.2">
      <c r="A1054">
        <v>48865</v>
      </c>
      <c r="B1054">
        <v>48865</v>
      </c>
      <c r="C1054" s="9" t="s">
        <v>26</v>
      </c>
      <c r="D1054" s="9" t="s">
        <v>2349</v>
      </c>
      <c r="E1054" s="9" t="s">
        <v>16</v>
      </c>
      <c r="F1054" t="s">
        <v>2471</v>
      </c>
      <c r="G1054" t="s">
        <v>126</v>
      </c>
      <c r="H1054" t="s">
        <v>2644</v>
      </c>
      <c r="I1054" t="s">
        <v>4635</v>
      </c>
      <c r="J1054" s="27">
        <v>42436</v>
      </c>
      <c r="K1054" s="18">
        <v>2232</v>
      </c>
      <c r="L1054" s="18" t="s">
        <v>3429</v>
      </c>
      <c r="M1054" s="18" t="s">
        <v>73</v>
      </c>
      <c r="N1054" s="27" t="s">
        <v>19</v>
      </c>
      <c r="O1054" s="19" t="s">
        <v>6411</v>
      </c>
      <c r="P1054" s="27" t="s">
        <v>8037</v>
      </c>
      <c r="Q1054" t="s">
        <v>7542</v>
      </c>
      <c r="R1054" t="s">
        <v>7543</v>
      </c>
      <c r="S1054" s="29" t="s">
        <v>4636</v>
      </c>
      <c r="T1054" s="32" t="s">
        <v>6171</v>
      </c>
      <c r="U1054" s="18" t="s">
        <v>8897</v>
      </c>
      <c r="V1054" s="19" t="s">
        <v>2139</v>
      </c>
      <c r="W1054" t="s">
        <v>7558</v>
      </c>
      <c r="X1054" s="18" t="s">
        <v>7545</v>
      </c>
      <c r="Y1054" s="19"/>
    </row>
    <row r="1055" spans="1:25" x14ac:dyDescent="0.2">
      <c r="A1055">
        <v>48862</v>
      </c>
      <c r="B1055">
        <v>48862</v>
      </c>
      <c r="C1055" s="9" t="s">
        <v>26</v>
      </c>
      <c r="D1055" s="9" t="s">
        <v>2349</v>
      </c>
      <c r="E1055" s="9" t="s">
        <v>16</v>
      </c>
      <c r="F1055" t="s">
        <v>4007</v>
      </c>
      <c r="G1055" t="s">
        <v>4628</v>
      </c>
      <c r="H1055" t="s">
        <v>4629</v>
      </c>
      <c r="I1055" t="s">
        <v>4630</v>
      </c>
      <c r="J1055" s="27">
        <v>42436</v>
      </c>
      <c r="K1055" s="18">
        <v>730</v>
      </c>
      <c r="L1055" s="18" t="s">
        <v>3463</v>
      </c>
      <c r="M1055" s="18" t="s">
        <v>4121</v>
      </c>
      <c r="N1055" s="27" t="s">
        <v>19</v>
      </c>
      <c r="O1055" s="19" t="s">
        <v>6411</v>
      </c>
      <c r="P1055" s="27" t="s">
        <v>8037</v>
      </c>
      <c r="Q1055" t="s">
        <v>7542</v>
      </c>
      <c r="R1055" t="s">
        <v>7543</v>
      </c>
      <c r="S1055" s="29" t="s">
        <v>4631</v>
      </c>
      <c r="T1055" s="32" t="s">
        <v>6173</v>
      </c>
      <c r="U1055" s="18" t="s">
        <v>8897</v>
      </c>
      <c r="V1055" s="19" t="s">
        <v>2139</v>
      </c>
      <c r="W1055" t="s">
        <v>7568</v>
      </c>
      <c r="X1055" s="18" t="s">
        <v>7545</v>
      </c>
      <c r="Y1055" s="19"/>
    </row>
    <row r="1056" spans="1:25" x14ac:dyDescent="0.2">
      <c r="A1056">
        <v>48830</v>
      </c>
      <c r="B1056">
        <v>48830</v>
      </c>
      <c r="C1056" s="9" t="s">
        <v>26</v>
      </c>
      <c r="D1056" s="9" t="s">
        <v>2339</v>
      </c>
      <c r="E1056" s="9" t="s">
        <v>16</v>
      </c>
      <c r="F1056" t="s">
        <v>2641</v>
      </c>
      <c r="G1056" t="s">
        <v>86</v>
      </c>
      <c r="H1056" t="s">
        <v>4625</v>
      </c>
      <c r="I1056" t="s">
        <v>4626</v>
      </c>
      <c r="J1056" s="27">
        <v>42436</v>
      </c>
      <c r="K1056" s="18">
        <v>2231</v>
      </c>
      <c r="L1056" s="18" t="s">
        <v>3428</v>
      </c>
      <c r="M1056" s="18" t="s">
        <v>4121</v>
      </c>
      <c r="N1056" s="27" t="s">
        <v>19</v>
      </c>
      <c r="O1056" s="19" t="s">
        <v>4876</v>
      </c>
      <c r="P1056" s="27" t="s">
        <v>8037</v>
      </c>
      <c r="Q1056" t="s">
        <v>7542</v>
      </c>
      <c r="R1056" t="s">
        <v>7543</v>
      </c>
      <c r="S1056" s="29" t="s">
        <v>4627</v>
      </c>
      <c r="T1056" s="32" t="s">
        <v>6172</v>
      </c>
      <c r="U1056" s="18" t="s">
        <v>8897</v>
      </c>
      <c r="V1056" s="19" t="s">
        <v>2139</v>
      </c>
      <c r="W1056" t="s">
        <v>7558</v>
      </c>
      <c r="X1056" s="18" t="s">
        <v>7545</v>
      </c>
      <c r="Y1056" s="19"/>
    </row>
    <row r="1057" spans="1:25" x14ac:dyDescent="0.2">
      <c r="A1057">
        <v>48808</v>
      </c>
      <c r="B1057">
        <v>48808</v>
      </c>
      <c r="C1057" s="9" t="s">
        <v>26</v>
      </c>
      <c r="D1057" s="9" t="s">
        <v>2339</v>
      </c>
      <c r="E1057" s="9" t="s">
        <v>16</v>
      </c>
      <c r="F1057" t="s">
        <v>2510</v>
      </c>
      <c r="G1057" t="s">
        <v>4622</v>
      </c>
      <c r="H1057" t="s">
        <v>2216</v>
      </c>
      <c r="I1057" t="s">
        <v>4623</v>
      </c>
      <c r="J1057" s="27">
        <v>42436</v>
      </c>
      <c r="K1057" s="18">
        <v>2231</v>
      </c>
      <c r="L1057" s="18" t="s">
        <v>3428</v>
      </c>
      <c r="M1057" s="18" t="s">
        <v>73</v>
      </c>
      <c r="N1057" s="27" t="s">
        <v>31</v>
      </c>
      <c r="O1057" s="19" t="s">
        <v>4876</v>
      </c>
      <c r="P1057" s="27" t="s">
        <v>8037</v>
      </c>
      <c r="Q1057" t="s">
        <v>7542</v>
      </c>
      <c r="R1057" t="s">
        <v>7543</v>
      </c>
      <c r="S1057" s="29" t="s">
        <v>4624</v>
      </c>
      <c r="T1057" s="32" t="s">
        <v>6177</v>
      </c>
      <c r="U1057" s="18" t="s">
        <v>8897</v>
      </c>
      <c r="V1057" s="19" t="s">
        <v>2139</v>
      </c>
      <c r="W1057" t="s">
        <v>7558</v>
      </c>
      <c r="X1057" s="18" t="s">
        <v>7545</v>
      </c>
      <c r="Y1057" s="19"/>
    </row>
    <row r="1058" spans="1:25" x14ac:dyDescent="0.2">
      <c r="A1058">
        <v>48914</v>
      </c>
      <c r="B1058">
        <v>48914</v>
      </c>
      <c r="C1058" s="9" t="s">
        <v>26</v>
      </c>
      <c r="D1058" s="9" t="s">
        <v>311</v>
      </c>
      <c r="E1058" s="9" t="s">
        <v>57</v>
      </c>
      <c r="F1058" t="s">
        <v>4652</v>
      </c>
      <c r="G1058" t="s">
        <v>4653</v>
      </c>
      <c r="H1058" t="s">
        <v>4654</v>
      </c>
      <c r="I1058" t="s">
        <v>4655</v>
      </c>
      <c r="J1058" s="27">
        <v>42443</v>
      </c>
      <c r="K1058" s="18">
        <v>730</v>
      </c>
      <c r="L1058" s="18" t="s">
        <v>3463</v>
      </c>
      <c r="M1058" s="18" t="s">
        <v>4123</v>
      </c>
      <c r="N1058" s="27" t="s">
        <v>31</v>
      </c>
      <c r="O1058" s="19" t="s">
        <v>10769</v>
      </c>
      <c r="P1058" s="27" t="s">
        <v>8044</v>
      </c>
      <c r="Q1058" t="s">
        <v>7542</v>
      </c>
      <c r="R1058" t="s">
        <v>7543</v>
      </c>
      <c r="S1058" s="29" t="s">
        <v>4656</v>
      </c>
      <c r="T1058" s="32" t="s">
        <v>6183</v>
      </c>
      <c r="U1058" s="18" t="s">
        <v>2141</v>
      </c>
      <c r="V1058" s="18" t="s">
        <v>2139</v>
      </c>
      <c r="W1058" t="s">
        <v>7568</v>
      </c>
      <c r="X1058" s="18" t="s">
        <v>7545</v>
      </c>
      <c r="Y1058" s="19"/>
    </row>
    <row r="1059" spans="1:25" x14ac:dyDescent="0.2">
      <c r="A1059">
        <v>48771</v>
      </c>
      <c r="B1059">
        <v>48771</v>
      </c>
      <c r="C1059" s="9" t="s">
        <v>26</v>
      </c>
      <c r="D1059" s="9" t="s">
        <v>2339</v>
      </c>
      <c r="E1059" s="9" t="s">
        <v>16</v>
      </c>
      <c r="F1059" t="s">
        <v>4637</v>
      </c>
      <c r="G1059" t="s">
        <v>4638</v>
      </c>
      <c r="H1059" t="s">
        <v>516</v>
      </c>
      <c r="I1059" t="s">
        <v>4639</v>
      </c>
      <c r="J1059" s="27">
        <v>42443</v>
      </c>
      <c r="K1059" s="18">
        <v>730</v>
      </c>
      <c r="L1059" t="s">
        <v>3463</v>
      </c>
      <c r="M1059" t="s">
        <v>73</v>
      </c>
      <c r="N1059" s="27" t="s">
        <v>31</v>
      </c>
      <c r="O1059" s="19" t="s">
        <v>4876</v>
      </c>
      <c r="P1059" s="27" t="s">
        <v>8037</v>
      </c>
      <c r="Q1059" t="s">
        <v>7542</v>
      </c>
      <c r="R1059" t="s">
        <v>7543</v>
      </c>
      <c r="S1059" s="29" t="s">
        <v>4640</v>
      </c>
      <c r="T1059" s="32" t="s">
        <v>6180</v>
      </c>
      <c r="U1059" s="18" t="s">
        <v>8897</v>
      </c>
      <c r="V1059" s="19" t="s">
        <v>2139</v>
      </c>
      <c r="W1059" t="s">
        <v>7568</v>
      </c>
      <c r="X1059" s="18" t="s">
        <v>7545</v>
      </c>
      <c r="Y1059" s="19"/>
    </row>
    <row r="1060" spans="1:25" x14ac:dyDescent="0.2">
      <c r="A1060">
        <v>48869</v>
      </c>
      <c r="B1060">
        <v>48869</v>
      </c>
      <c r="C1060" s="9" t="s">
        <v>26</v>
      </c>
      <c r="D1060" s="9" t="s">
        <v>2339</v>
      </c>
      <c r="E1060" s="9" t="s">
        <v>16</v>
      </c>
      <c r="F1060" t="s">
        <v>4641</v>
      </c>
      <c r="G1060" t="s">
        <v>4642</v>
      </c>
      <c r="H1060" t="s">
        <v>1057</v>
      </c>
      <c r="I1060" t="s">
        <v>4643</v>
      </c>
      <c r="J1060" s="27">
        <v>42443</v>
      </c>
      <c r="K1060" s="18">
        <v>731</v>
      </c>
      <c r="L1060" s="18" t="s">
        <v>729</v>
      </c>
      <c r="M1060" s="18" t="s">
        <v>4121</v>
      </c>
      <c r="N1060" s="27" t="s">
        <v>19</v>
      </c>
      <c r="O1060" s="19" t="s">
        <v>4876</v>
      </c>
      <c r="P1060" s="27" t="s">
        <v>8037</v>
      </c>
      <c r="Q1060" t="s">
        <v>7542</v>
      </c>
      <c r="R1060" t="s">
        <v>7543</v>
      </c>
      <c r="S1060" s="29" t="s">
        <v>4644</v>
      </c>
      <c r="T1060" s="32" t="s">
        <v>6179</v>
      </c>
      <c r="U1060" s="18" t="s">
        <v>8897</v>
      </c>
      <c r="V1060" s="19" t="s">
        <v>2139</v>
      </c>
      <c r="W1060" t="s">
        <v>7563</v>
      </c>
      <c r="X1060" s="18" t="s">
        <v>7545</v>
      </c>
      <c r="Y1060" s="19"/>
    </row>
    <row r="1061" spans="1:25" x14ac:dyDescent="0.2">
      <c r="A1061">
        <v>48938</v>
      </c>
      <c r="B1061">
        <v>48938</v>
      </c>
      <c r="C1061" s="9" t="s">
        <v>26</v>
      </c>
      <c r="D1061" s="9" t="s">
        <v>688</v>
      </c>
      <c r="E1061" s="9" t="s">
        <v>57</v>
      </c>
      <c r="F1061" t="s">
        <v>4665</v>
      </c>
      <c r="G1061" t="s">
        <v>549</v>
      </c>
      <c r="H1061" t="s">
        <v>4666</v>
      </c>
      <c r="I1061" t="s">
        <v>9461</v>
      </c>
      <c r="J1061" s="27">
        <v>42443</v>
      </c>
      <c r="K1061" s="18">
        <v>2231</v>
      </c>
      <c r="L1061" s="18" t="s">
        <v>3428</v>
      </c>
      <c r="M1061" s="18" t="s">
        <v>9197</v>
      </c>
      <c r="N1061" s="27" t="s">
        <v>19</v>
      </c>
      <c r="O1061" s="19" t="s">
        <v>10800</v>
      </c>
      <c r="P1061" s="27" t="s">
        <v>8044</v>
      </c>
      <c r="Q1061" t="s">
        <v>7542</v>
      </c>
      <c r="R1061" t="s">
        <v>7543</v>
      </c>
      <c r="S1061" s="29" t="s">
        <v>4713</v>
      </c>
      <c r="T1061" s="32" t="s">
        <v>6182</v>
      </c>
      <c r="U1061" s="18" t="s">
        <v>2141</v>
      </c>
      <c r="V1061" s="19" t="s">
        <v>2139</v>
      </c>
      <c r="W1061" t="s">
        <v>7558</v>
      </c>
      <c r="X1061" s="18" t="s">
        <v>7545</v>
      </c>
      <c r="Y1061" s="19"/>
    </row>
    <row r="1062" spans="1:25" x14ac:dyDescent="0.2">
      <c r="A1062">
        <v>48870</v>
      </c>
      <c r="B1062">
        <v>48870</v>
      </c>
      <c r="C1062" s="9" t="s">
        <v>26</v>
      </c>
      <c r="D1062" s="9" t="s">
        <v>280</v>
      </c>
      <c r="E1062" s="9" t="s">
        <v>9236</v>
      </c>
      <c r="F1062" t="s">
        <v>2531</v>
      </c>
      <c r="G1062" t="s">
        <v>4645</v>
      </c>
      <c r="H1062" t="s">
        <v>4646</v>
      </c>
      <c r="I1062" t="s">
        <v>4647</v>
      </c>
      <c r="J1062" s="27">
        <v>42443</v>
      </c>
      <c r="K1062" s="18">
        <v>1716</v>
      </c>
      <c r="L1062" s="18" t="s">
        <v>2560</v>
      </c>
      <c r="M1062" s="18" t="s">
        <v>9230</v>
      </c>
      <c r="N1062" s="27" t="s">
        <v>31</v>
      </c>
      <c r="O1062" s="19" t="s">
        <v>10816</v>
      </c>
      <c r="P1062" s="27" t="s">
        <v>9240</v>
      </c>
      <c r="Q1062" t="s">
        <v>7551</v>
      </c>
      <c r="R1062" t="s">
        <v>7552</v>
      </c>
      <c r="S1062" s="29" t="s">
        <v>4648</v>
      </c>
      <c r="T1062" s="32" t="s">
        <v>6184</v>
      </c>
      <c r="U1062" s="18" t="s">
        <v>8169</v>
      </c>
      <c r="V1062" s="27" t="s">
        <v>2139</v>
      </c>
      <c r="W1062" t="s">
        <v>7563</v>
      </c>
      <c r="X1062" s="18" t="s">
        <v>7545</v>
      </c>
      <c r="Y1062" s="19"/>
    </row>
    <row r="1063" spans="1:25" x14ac:dyDescent="0.2">
      <c r="A1063">
        <v>48940</v>
      </c>
      <c r="B1063">
        <v>48940</v>
      </c>
      <c r="C1063" s="9" t="s">
        <v>26</v>
      </c>
      <c r="D1063" s="9" t="s">
        <v>2339</v>
      </c>
      <c r="E1063" s="9" t="s">
        <v>7140</v>
      </c>
      <c r="F1063" t="s">
        <v>4667</v>
      </c>
      <c r="G1063" t="s">
        <v>1062</v>
      </c>
      <c r="H1063" t="s">
        <v>2991</v>
      </c>
      <c r="I1063" t="s">
        <v>4668</v>
      </c>
      <c r="J1063" s="27">
        <v>42450</v>
      </c>
      <c r="K1063" s="18">
        <v>735</v>
      </c>
      <c r="L1063" s="18" t="s">
        <v>3466</v>
      </c>
      <c r="M1063" s="18" t="s">
        <v>9813</v>
      </c>
      <c r="N1063" s="27" t="s">
        <v>31</v>
      </c>
      <c r="O1063" s="19" t="s">
        <v>10794</v>
      </c>
      <c r="P1063" s="27" t="s">
        <v>8055</v>
      </c>
      <c r="Q1063" t="s">
        <v>7542</v>
      </c>
      <c r="R1063" t="s">
        <v>7543</v>
      </c>
      <c r="S1063" s="29" t="s">
        <v>4725</v>
      </c>
      <c r="T1063" s="32" t="s">
        <v>6188</v>
      </c>
      <c r="U1063" s="18" t="s">
        <v>8897</v>
      </c>
      <c r="V1063" s="19" t="s">
        <v>2139</v>
      </c>
      <c r="W1063" t="s">
        <v>7568</v>
      </c>
      <c r="X1063" s="18" t="s">
        <v>7545</v>
      </c>
      <c r="Y1063" s="19"/>
    </row>
    <row r="1064" spans="1:25" x14ac:dyDescent="0.2">
      <c r="A1064">
        <v>48969</v>
      </c>
      <c r="B1064">
        <v>48969</v>
      </c>
      <c r="C1064" s="9" t="s">
        <v>26</v>
      </c>
      <c r="D1064" s="9" t="s">
        <v>2339</v>
      </c>
      <c r="E1064" s="9" t="s">
        <v>16</v>
      </c>
      <c r="F1064" t="s">
        <v>145</v>
      </c>
      <c r="G1064" t="s">
        <v>4714</v>
      </c>
      <c r="H1064" t="s">
        <v>159</v>
      </c>
      <c r="I1064" t="s">
        <v>4715</v>
      </c>
      <c r="J1064" s="27">
        <v>42450</v>
      </c>
      <c r="K1064" s="18">
        <v>731</v>
      </c>
      <c r="L1064" s="18" t="s">
        <v>729</v>
      </c>
      <c r="M1064" s="18" t="s">
        <v>73</v>
      </c>
      <c r="N1064" s="27" t="s">
        <v>31</v>
      </c>
      <c r="O1064" s="19" t="s">
        <v>4876</v>
      </c>
      <c r="P1064" s="27" t="s">
        <v>8037</v>
      </c>
      <c r="Q1064" t="s">
        <v>7542</v>
      </c>
      <c r="R1064" t="s">
        <v>7543</v>
      </c>
      <c r="S1064" s="29" t="s">
        <v>4716</v>
      </c>
      <c r="T1064" s="32" t="s">
        <v>6187</v>
      </c>
      <c r="U1064" s="18" t="s">
        <v>8897</v>
      </c>
      <c r="V1064" s="19" t="s">
        <v>2139</v>
      </c>
      <c r="W1064" t="s">
        <v>7563</v>
      </c>
      <c r="X1064" s="18" t="s">
        <v>7545</v>
      </c>
      <c r="Y1064" s="19"/>
    </row>
    <row r="1065" spans="1:25" x14ac:dyDescent="0.2">
      <c r="A1065">
        <v>48980</v>
      </c>
      <c r="B1065">
        <v>48980</v>
      </c>
      <c r="C1065" s="9" t="s">
        <v>26</v>
      </c>
      <c r="D1065" s="9" t="s">
        <v>56</v>
      </c>
      <c r="E1065" s="9" t="s">
        <v>9228</v>
      </c>
      <c r="F1065" t="s">
        <v>273</v>
      </c>
      <c r="G1065" t="s">
        <v>4717</v>
      </c>
      <c r="H1065" t="s">
        <v>4718</v>
      </c>
      <c r="I1065" t="s">
        <v>4719</v>
      </c>
      <c r="J1065" s="27">
        <v>42450</v>
      </c>
      <c r="K1065" s="18">
        <v>1719</v>
      </c>
      <c r="L1065" s="18" t="s">
        <v>2559</v>
      </c>
      <c r="M1065" s="18" t="s">
        <v>6797</v>
      </c>
      <c r="N1065" s="27" t="s">
        <v>31</v>
      </c>
      <c r="O1065" s="19" t="s">
        <v>10775</v>
      </c>
      <c r="P1065" s="27" t="s">
        <v>9227</v>
      </c>
      <c r="Q1065" t="s">
        <v>7551</v>
      </c>
      <c r="R1065" t="s">
        <v>7552</v>
      </c>
      <c r="S1065" s="29" t="s">
        <v>4720</v>
      </c>
      <c r="T1065" s="32" t="s">
        <v>6189</v>
      </c>
      <c r="U1065" s="18" t="s">
        <v>8181</v>
      </c>
      <c r="V1065" s="18" t="s">
        <v>2139</v>
      </c>
      <c r="W1065" t="s">
        <v>7563</v>
      </c>
      <c r="X1065" s="18" t="s">
        <v>7545</v>
      </c>
      <c r="Y1065" s="19"/>
    </row>
    <row r="1066" spans="1:25" x14ac:dyDescent="0.2">
      <c r="A1066">
        <v>48911</v>
      </c>
      <c r="B1066">
        <v>48911</v>
      </c>
      <c r="C1066" s="9" t="s">
        <v>26</v>
      </c>
      <c r="D1066" s="9" t="s">
        <v>701</v>
      </c>
      <c r="E1066" s="9" t="s">
        <v>1210</v>
      </c>
      <c r="F1066" t="s">
        <v>145</v>
      </c>
      <c r="G1066" t="s">
        <v>3675</v>
      </c>
      <c r="H1066" t="s">
        <v>2706</v>
      </c>
      <c r="I1066" t="s">
        <v>4661</v>
      </c>
      <c r="J1066" s="27">
        <v>42450</v>
      </c>
      <c r="K1066" s="18">
        <v>2303</v>
      </c>
      <c r="L1066" s="18" t="s">
        <v>3470</v>
      </c>
      <c r="M1066" s="18" t="s">
        <v>10417</v>
      </c>
      <c r="N1066" s="27" t="s">
        <v>19</v>
      </c>
      <c r="O1066" s="19" t="s">
        <v>2966</v>
      </c>
      <c r="P1066" s="27" t="s">
        <v>8042</v>
      </c>
      <c r="Q1066" t="s">
        <v>7549</v>
      </c>
      <c r="R1066" t="s">
        <v>7577</v>
      </c>
      <c r="S1066" s="29" t="s">
        <v>4662</v>
      </c>
      <c r="T1066" s="32" t="s">
        <v>6185</v>
      </c>
      <c r="U1066" s="18" t="s">
        <v>3460</v>
      </c>
      <c r="V1066" s="18" t="s">
        <v>2139</v>
      </c>
      <c r="W1066" t="s">
        <v>7558</v>
      </c>
      <c r="X1066" s="18" t="s">
        <v>7545</v>
      </c>
      <c r="Y1066" s="27"/>
    </row>
    <row r="1067" spans="1:25" x14ac:dyDescent="0.2">
      <c r="A1067">
        <v>48971</v>
      </c>
      <c r="B1067">
        <v>48971</v>
      </c>
      <c r="C1067" s="9" t="s">
        <v>26</v>
      </c>
      <c r="D1067" s="9" t="s">
        <v>2918</v>
      </c>
      <c r="E1067" s="9" t="s">
        <v>2919</v>
      </c>
      <c r="F1067" t="s">
        <v>4730</v>
      </c>
      <c r="G1067" t="s">
        <v>4731</v>
      </c>
      <c r="H1067" t="s">
        <v>4732</v>
      </c>
      <c r="I1067" t="s">
        <v>4733</v>
      </c>
      <c r="J1067" s="27">
        <v>42457</v>
      </c>
      <c r="K1067" s="18">
        <v>735</v>
      </c>
      <c r="L1067" s="18" t="s">
        <v>3466</v>
      </c>
      <c r="M1067" s="18" t="s">
        <v>3479</v>
      </c>
      <c r="N1067" s="27" t="s">
        <v>31</v>
      </c>
      <c r="O1067" s="19" t="s">
        <v>10815</v>
      </c>
      <c r="P1067" s="27" t="s">
        <v>8073</v>
      </c>
      <c r="Q1067" t="s">
        <v>7542</v>
      </c>
      <c r="R1067" t="s">
        <v>7543</v>
      </c>
      <c r="S1067" s="29" t="s">
        <v>4734</v>
      </c>
      <c r="T1067" s="32" t="s">
        <v>6191</v>
      </c>
      <c r="U1067" s="18" t="s">
        <v>8886</v>
      </c>
      <c r="V1067" s="19" t="s">
        <v>2139</v>
      </c>
      <c r="W1067" t="s">
        <v>7568</v>
      </c>
      <c r="X1067" s="18" t="s">
        <v>7545</v>
      </c>
      <c r="Y1067" s="19"/>
    </row>
    <row r="1068" spans="1:25" x14ac:dyDescent="0.2">
      <c r="A1068">
        <v>48915</v>
      </c>
      <c r="B1068">
        <v>48915</v>
      </c>
      <c r="C1068" s="9" t="s">
        <v>26</v>
      </c>
      <c r="D1068" s="9" t="s">
        <v>3434</v>
      </c>
      <c r="E1068" s="9" t="s">
        <v>16</v>
      </c>
      <c r="F1068" t="s">
        <v>145</v>
      </c>
      <c r="G1068" t="s">
        <v>1081</v>
      </c>
      <c r="H1068" t="s">
        <v>4393</v>
      </c>
      <c r="I1068" t="s">
        <v>4663</v>
      </c>
      <c r="J1068" s="27">
        <v>42457</v>
      </c>
      <c r="K1068" s="18">
        <v>2231</v>
      </c>
      <c r="L1068" s="18" t="s">
        <v>3428</v>
      </c>
      <c r="M1068" s="18" t="s">
        <v>4328</v>
      </c>
      <c r="N1068" s="27" t="s">
        <v>19</v>
      </c>
      <c r="O1068" s="19" t="s">
        <v>10758</v>
      </c>
      <c r="P1068" s="27" t="s">
        <v>8037</v>
      </c>
      <c r="Q1068" t="s">
        <v>7542</v>
      </c>
      <c r="R1068" t="s">
        <v>7543</v>
      </c>
      <c r="S1068" s="29" t="s">
        <v>4664</v>
      </c>
      <c r="T1068" s="32" t="s">
        <v>6192</v>
      </c>
      <c r="U1068" s="18" t="s">
        <v>8897</v>
      </c>
      <c r="V1068" s="19" t="s">
        <v>2139</v>
      </c>
      <c r="W1068" t="s">
        <v>7558</v>
      </c>
      <c r="X1068" s="18" t="s">
        <v>7545</v>
      </c>
      <c r="Y1068" s="19"/>
    </row>
    <row r="1069" spans="1:25" x14ac:dyDescent="0.2">
      <c r="A1069">
        <v>49002</v>
      </c>
      <c r="B1069">
        <v>49002</v>
      </c>
      <c r="C1069" s="9" t="s">
        <v>26</v>
      </c>
      <c r="D1069" s="9" t="s">
        <v>56</v>
      </c>
      <c r="E1069" s="9" t="s">
        <v>9228</v>
      </c>
      <c r="F1069" t="s">
        <v>4721</v>
      </c>
      <c r="G1069" t="s">
        <v>720</v>
      </c>
      <c r="H1069" t="s">
        <v>4722</v>
      </c>
      <c r="I1069" t="s">
        <v>4723</v>
      </c>
      <c r="J1069" s="27">
        <v>42457</v>
      </c>
      <c r="K1069" s="18">
        <v>1719</v>
      </c>
      <c r="L1069" t="s">
        <v>2559</v>
      </c>
      <c r="M1069" t="s">
        <v>6797</v>
      </c>
      <c r="N1069" t="s">
        <v>19</v>
      </c>
      <c r="O1069" s="19" t="s">
        <v>10775</v>
      </c>
      <c r="P1069" s="27" t="s">
        <v>9227</v>
      </c>
      <c r="Q1069" t="s">
        <v>7551</v>
      </c>
      <c r="R1069" t="s">
        <v>7552</v>
      </c>
      <c r="S1069" s="29" t="s">
        <v>4724</v>
      </c>
      <c r="T1069" s="32" t="s">
        <v>6190</v>
      </c>
      <c r="U1069" s="18" t="s">
        <v>8181</v>
      </c>
      <c r="V1069" s="27" t="s">
        <v>2139</v>
      </c>
      <c r="W1069" t="s">
        <v>7563</v>
      </c>
      <c r="X1069" s="18" t="s">
        <v>7545</v>
      </c>
      <c r="Y1069" s="19"/>
    </row>
    <row r="1070" spans="1:25" x14ac:dyDescent="0.2">
      <c r="A1070">
        <v>48968</v>
      </c>
      <c r="B1070">
        <v>48968</v>
      </c>
      <c r="C1070" s="9" t="s">
        <v>9248</v>
      </c>
      <c r="D1070" s="9" t="s">
        <v>701</v>
      </c>
      <c r="E1070" s="9" t="s">
        <v>7578</v>
      </c>
      <c r="F1070" t="s">
        <v>1209</v>
      </c>
      <c r="G1070" t="s">
        <v>4726</v>
      </c>
      <c r="H1070" t="s">
        <v>4727</v>
      </c>
      <c r="I1070" t="s">
        <v>4728</v>
      </c>
      <c r="J1070" s="27">
        <v>42457</v>
      </c>
      <c r="K1070" s="18">
        <v>830</v>
      </c>
      <c r="L1070" s="18" t="s">
        <v>2779</v>
      </c>
      <c r="M1070" s="18" t="s">
        <v>2359</v>
      </c>
      <c r="N1070" s="27" t="s">
        <v>31</v>
      </c>
      <c r="O1070" s="18" t="s">
        <v>9283</v>
      </c>
      <c r="P1070" s="27" t="s">
        <v>8040</v>
      </c>
      <c r="Q1070" t="s">
        <v>7546</v>
      </c>
      <c r="R1070" t="s">
        <v>7547</v>
      </c>
      <c r="S1070" s="29" t="s">
        <v>4729</v>
      </c>
      <c r="T1070" s="32" t="s">
        <v>6193</v>
      </c>
      <c r="U1070" s="18" t="s">
        <v>6782</v>
      </c>
      <c r="V1070" s="18" t="s">
        <v>2138</v>
      </c>
      <c r="W1070" t="s">
        <v>7564</v>
      </c>
      <c r="X1070" s="18" t="s">
        <v>8173</v>
      </c>
      <c r="Y1070" s="18"/>
    </row>
    <row r="1071" spans="1:25" x14ac:dyDescent="0.2">
      <c r="A1071">
        <v>49055</v>
      </c>
      <c r="B1071">
        <v>49055</v>
      </c>
      <c r="C1071" s="9" t="s">
        <v>26</v>
      </c>
      <c r="D1071" s="9" t="s">
        <v>2918</v>
      </c>
      <c r="E1071" s="9" t="s">
        <v>2919</v>
      </c>
      <c r="F1071" t="s">
        <v>4775</v>
      </c>
      <c r="G1071" t="s">
        <v>4776</v>
      </c>
      <c r="H1071" t="s">
        <v>4777</v>
      </c>
      <c r="I1071" t="s">
        <v>4778</v>
      </c>
      <c r="J1071" s="27">
        <v>42464</v>
      </c>
      <c r="K1071" s="18">
        <v>730</v>
      </c>
      <c r="L1071" s="18" t="s">
        <v>3463</v>
      </c>
      <c r="M1071" s="18" t="s">
        <v>3479</v>
      </c>
      <c r="N1071" s="27" t="s">
        <v>19</v>
      </c>
      <c r="O1071" s="19" t="s">
        <v>10815</v>
      </c>
      <c r="P1071" s="27" t="s">
        <v>8073</v>
      </c>
      <c r="Q1071" t="s">
        <v>7542</v>
      </c>
      <c r="R1071" t="s">
        <v>7543</v>
      </c>
      <c r="S1071" s="29" t="s">
        <v>4779</v>
      </c>
      <c r="T1071" s="32" t="s">
        <v>6198</v>
      </c>
      <c r="U1071" s="18" t="s">
        <v>8886</v>
      </c>
      <c r="V1071" s="19" t="s">
        <v>2139</v>
      </c>
      <c r="W1071" t="s">
        <v>7568</v>
      </c>
      <c r="X1071" s="18" t="s">
        <v>7545</v>
      </c>
      <c r="Y1071" s="19"/>
    </row>
    <row r="1072" spans="1:25" x14ac:dyDescent="0.2">
      <c r="A1072">
        <v>49050</v>
      </c>
      <c r="B1072">
        <v>49050</v>
      </c>
      <c r="C1072" s="9" t="s">
        <v>26</v>
      </c>
      <c r="D1072" s="9" t="s">
        <v>2766</v>
      </c>
      <c r="E1072" s="9" t="s">
        <v>2767</v>
      </c>
      <c r="F1072" t="s">
        <v>4765</v>
      </c>
      <c r="G1072" t="s">
        <v>4766</v>
      </c>
      <c r="H1072" t="s">
        <v>4767</v>
      </c>
      <c r="I1072" t="s">
        <v>4768</v>
      </c>
      <c r="J1072" s="27">
        <v>42464</v>
      </c>
      <c r="K1072" s="18">
        <v>731</v>
      </c>
      <c r="L1072" s="18" t="s">
        <v>729</v>
      </c>
      <c r="M1072" s="18" t="s">
        <v>9459</v>
      </c>
      <c r="N1072" s="27" t="s">
        <v>19</v>
      </c>
      <c r="O1072" s="19" t="s">
        <v>10735</v>
      </c>
      <c r="P1072" s="27" t="s">
        <v>8056</v>
      </c>
      <c r="Q1072" t="s">
        <v>7542</v>
      </c>
      <c r="R1072" t="s">
        <v>7543</v>
      </c>
      <c r="S1072" s="29" t="s">
        <v>4769</v>
      </c>
      <c r="T1072" s="32" t="s">
        <v>6196</v>
      </c>
      <c r="U1072" s="18" t="s">
        <v>8886</v>
      </c>
      <c r="V1072" s="19" t="s">
        <v>2139</v>
      </c>
      <c r="W1072" t="s">
        <v>7563</v>
      </c>
      <c r="X1072" s="18" t="s">
        <v>7545</v>
      </c>
      <c r="Y1072" s="19"/>
    </row>
    <row r="1073" spans="1:25" x14ac:dyDescent="0.2">
      <c r="A1073">
        <v>49042</v>
      </c>
      <c r="B1073">
        <v>49042</v>
      </c>
      <c r="C1073" s="9" t="s">
        <v>26</v>
      </c>
      <c r="D1073" s="9" t="s">
        <v>2918</v>
      </c>
      <c r="E1073" s="9" t="s">
        <v>2919</v>
      </c>
      <c r="F1073" t="s">
        <v>4780</v>
      </c>
      <c r="G1073" t="s">
        <v>4781</v>
      </c>
      <c r="H1073" t="s">
        <v>1789</v>
      </c>
      <c r="I1073" t="s">
        <v>4782</v>
      </c>
      <c r="J1073" s="27">
        <v>42464</v>
      </c>
      <c r="K1073" s="18">
        <v>730</v>
      </c>
      <c r="L1073" s="18" t="s">
        <v>3463</v>
      </c>
      <c r="M1073" s="18" t="s">
        <v>3479</v>
      </c>
      <c r="N1073" s="27" t="s">
        <v>31</v>
      </c>
      <c r="O1073" s="19" t="s">
        <v>10815</v>
      </c>
      <c r="P1073" s="27" t="s">
        <v>8073</v>
      </c>
      <c r="Q1073" t="s">
        <v>7542</v>
      </c>
      <c r="R1073" t="s">
        <v>7543</v>
      </c>
      <c r="S1073" s="29" t="s">
        <v>4783</v>
      </c>
      <c r="T1073" s="32" t="s">
        <v>6199</v>
      </c>
      <c r="U1073" s="18" t="s">
        <v>8886</v>
      </c>
      <c r="V1073" s="19" t="s">
        <v>2139</v>
      </c>
      <c r="W1073" t="s">
        <v>7568</v>
      </c>
      <c r="X1073" s="18" t="s">
        <v>7545</v>
      </c>
      <c r="Y1073" s="19"/>
    </row>
    <row r="1074" spans="1:25" x14ac:dyDescent="0.2">
      <c r="A1074">
        <v>49041</v>
      </c>
      <c r="B1074">
        <v>49041</v>
      </c>
      <c r="C1074" s="9" t="s">
        <v>26</v>
      </c>
      <c r="D1074" s="9" t="s">
        <v>56</v>
      </c>
      <c r="E1074" s="9" t="s">
        <v>57</v>
      </c>
      <c r="F1074" t="s">
        <v>4770</v>
      </c>
      <c r="G1074" t="s">
        <v>4771</v>
      </c>
      <c r="H1074" t="s">
        <v>4772</v>
      </c>
      <c r="I1074" t="s">
        <v>4773</v>
      </c>
      <c r="J1074" s="27">
        <v>42464</v>
      </c>
      <c r="K1074" s="18">
        <v>731</v>
      </c>
      <c r="L1074" s="18" t="s">
        <v>729</v>
      </c>
      <c r="M1074" s="18" t="s">
        <v>2147</v>
      </c>
      <c r="N1074" s="27" t="s">
        <v>19</v>
      </c>
      <c r="O1074" s="19" t="s">
        <v>1950</v>
      </c>
      <c r="P1074" s="27" t="s">
        <v>8044</v>
      </c>
      <c r="Q1074" t="s">
        <v>7542</v>
      </c>
      <c r="R1074" t="s">
        <v>7543</v>
      </c>
      <c r="S1074" s="29" t="s">
        <v>4774</v>
      </c>
      <c r="T1074" s="32" t="s">
        <v>6197</v>
      </c>
      <c r="U1074" s="18" t="s">
        <v>8886</v>
      </c>
      <c r="V1074" s="18" t="s">
        <v>2139</v>
      </c>
      <c r="W1074" t="s">
        <v>7563</v>
      </c>
      <c r="X1074" s="18" t="s">
        <v>7545</v>
      </c>
      <c r="Y1074" s="19"/>
    </row>
    <row r="1075" spans="1:25" x14ac:dyDescent="0.2">
      <c r="A1075">
        <v>49048</v>
      </c>
      <c r="B1075">
        <v>49048</v>
      </c>
      <c r="C1075" s="9" t="s">
        <v>26</v>
      </c>
      <c r="D1075" s="9" t="s">
        <v>2766</v>
      </c>
      <c r="E1075" s="9" t="s">
        <v>2767</v>
      </c>
      <c r="F1075" t="s">
        <v>4761</v>
      </c>
      <c r="G1075" t="s">
        <v>4762</v>
      </c>
      <c r="H1075" t="s">
        <v>709</v>
      </c>
      <c r="I1075" t="s">
        <v>4763</v>
      </c>
      <c r="J1075" s="27">
        <v>42464</v>
      </c>
      <c r="K1075" s="18">
        <v>731</v>
      </c>
      <c r="L1075" s="18" t="s">
        <v>729</v>
      </c>
      <c r="M1075" s="18" t="s">
        <v>9459</v>
      </c>
      <c r="N1075" s="27" t="s">
        <v>19</v>
      </c>
      <c r="O1075" s="19" t="s">
        <v>10735</v>
      </c>
      <c r="P1075" s="27" t="s">
        <v>8056</v>
      </c>
      <c r="Q1075" t="s">
        <v>7542</v>
      </c>
      <c r="R1075" t="s">
        <v>7543</v>
      </c>
      <c r="S1075" s="29" t="s">
        <v>4764</v>
      </c>
      <c r="T1075" s="32" t="s">
        <v>6195</v>
      </c>
      <c r="U1075" s="18" t="s">
        <v>8886</v>
      </c>
      <c r="V1075" s="19" t="s">
        <v>2139</v>
      </c>
      <c r="W1075" t="s">
        <v>7563</v>
      </c>
      <c r="X1075" s="18" t="s">
        <v>7545</v>
      </c>
      <c r="Y1075" s="19"/>
    </row>
    <row r="1076" spans="1:25" x14ac:dyDescent="0.2">
      <c r="A1076">
        <v>49049</v>
      </c>
      <c r="B1076">
        <v>49049</v>
      </c>
      <c r="C1076" s="9" t="s">
        <v>26</v>
      </c>
      <c r="D1076" s="9" t="s">
        <v>2918</v>
      </c>
      <c r="E1076" s="9" t="s">
        <v>2919</v>
      </c>
      <c r="F1076" t="s">
        <v>165</v>
      </c>
      <c r="G1076" t="s">
        <v>4749</v>
      </c>
      <c r="H1076" t="s">
        <v>3826</v>
      </c>
      <c r="I1076" t="s">
        <v>4750</v>
      </c>
      <c r="J1076" s="27">
        <v>42464</v>
      </c>
      <c r="K1076" s="18">
        <v>2231</v>
      </c>
      <c r="L1076" s="18" t="s">
        <v>3428</v>
      </c>
      <c r="M1076" s="18" t="s">
        <v>3479</v>
      </c>
      <c r="N1076" s="27" t="s">
        <v>19</v>
      </c>
      <c r="O1076" s="19" t="s">
        <v>10815</v>
      </c>
      <c r="P1076" s="27" t="s">
        <v>8073</v>
      </c>
      <c r="Q1076" t="s">
        <v>7542</v>
      </c>
      <c r="R1076" t="s">
        <v>7543</v>
      </c>
      <c r="S1076" s="29" t="s">
        <v>4751</v>
      </c>
      <c r="T1076" s="32" t="s">
        <v>6194</v>
      </c>
      <c r="U1076" s="18" t="s">
        <v>8886</v>
      </c>
      <c r="V1076" s="19" t="s">
        <v>2139</v>
      </c>
      <c r="W1076" t="s">
        <v>7558</v>
      </c>
      <c r="X1076" s="18" t="s">
        <v>7545</v>
      </c>
      <c r="Y1076" s="19"/>
    </row>
    <row r="1077" spans="1:25" x14ac:dyDescent="0.2">
      <c r="A1077">
        <v>49046</v>
      </c>
      <c r="B1077">
        <v>49046</v>
      </c>
      <c r="C1077" s="9" t="s">
        <v>26</v>
      </c>
      <c r="D1077" s="9" t="s">
        <v>2349</v>
      </c>
      <c r="E1077" s="9" t="s">
        <v>16</v>
      </c>
      <c r="F1077" t="s">
        <v>4784</v>
      </c>
      <c r="G1077" t="s">
        <v>4785</v>
      </c>
      <c r="H1077" t="s">
        <v>4786</v>
      </c>
      <c r="I1077" t="s">
        <v>4787</v>
      </c>
      <c r="J1077" s="27">
        <v>42464</v>
      </c>
      <c r="K1077" s="18">
        <v>739</v>
      </c>
      <c r="L1077" s="18" t="s">
        <v>3471</v>
      </c>
      <c r="M1077" s="18" t="s">
        <v>8205</v>
      </c>
      <c r="N1077" s="27" t="s">
        <v>31</v>
      </c>
      <c r="O1077" s="19" t="s">
        <v>6411</v>
      </c>
      <c r="P1077" s="27" t="s">
        <v>8037</v>
      </c>
      <c r="Q1077" t="s">
        <v>7542</v>
      </c>
      <c r="R1077" t="s">
        <v>7543</v>
      </c>
      <c r="S1077" s="29" t="s">
        <v>4788</v>
      </c>
      <c r="T1077" s="32" t="s">
        <v>6203</v>
      </c>
      <c r="U1077" s="18" t="s">
        <v>8897</v>
      </c>
      <c r="V1077" s="19" t="s">
        <v>2139</v>
      </c>
      <c r="W1077" t="s">
        <v>7568</v>
      </c>
      <c r="X1077" s="18" t="s">
        <v>7545</v>
      </c>
      <c r="Y1077" s="19"/>
    </row>
    <row r="1078" spans="1:25" x14ac:dyDescent="0.2">
      <c r="A1078">
        <v>48966</v>
      </c>
      <c r="B1078">
        <v>48966</v>
      </c>
      <c r="C1078" s="9" t="s">
        <v>26</v>
      </c>
      <c r="D1078" s="9" t="s">
        <v>3380</v>
      </c>
      <c r="E1078" s="9" t="s">
        <v>4672</v>
      </c>
      <c r="F1078" t="s">
        <v>4735</v>
      </c>
      <c r="G1078" t="s">
        <v>3675</v>
      </c>
      <c r="H1078" t="s">
        <v>4736</v>
      </c>
      <c r="I1078" t="s">
        <v>4737</v>
      </c>
      <c r="J1078" s="27">
        <v>42464</v>
      </c>
      <c r="K1078" s="18">
        <v>731</v>
      </c>
      <c r="L1078" s="18" t="s">
        <v>729</v>
      </c>
      <c r="M1078" s="18" t="s">
        <v>4350</v>
      </c>
      <c r="N1078" s="27" t="s">
        <v>19</v>
      </c>
      <c r="O1078" s="19" t="s">
        <v>10731</v>
      </c>
      <c r="P1078" s="27" t="s">
        <v>8049</v>
      </c>
      <c r="Q1078" t="s">
        <v>7542</v>
      </c>
      <c r="R1078" t="s">
        <v>7543</v>
      </c>
      <c r="S1078" s="29" t="s">
        <v>4738</v>
      </c>
      <c r="T1078" s="32" t="s">
        <v>6200</v>
      </c>
      <c r="U1078" s="18" t="s">
        <v>8897</v>
      </c>
      <c r="V1078" s="19" t="s">
        <v>2139</v>
      </c>
      <c r="W1078" t="s">
        <v>7563</v>
      </c>
      <c r="X1078" s="18" t="s">
        <v>7545</v>
      </c>
      <c r="Y1078" s="19"/>
    </row>
    <row r="1079" spans="1:25" x14ac:dyDescent="0.2">
      <c r="A1079">
        <v>49088</v>
      </c>
      <c r="B1079">
        <v>49088</v>
      </c>
      <c r="C1079" s="9" t="s">
        <v>26</v>
      </c>
      <c r="D1079" s="9" t="s">
        <v>3434</v>
      </c>
      <c r="E1079" s="9" t="s">
        <v>16</v>
      </c>
      <c r="F1079" t="s">
        <v>2112</v>
      </c>
      <c r="G1079" t="s">
        <v>3011</v>
      </c>
      <c r="H1079" t="s">
        <v>4758</v>
      </c>
      <c r="I1079" t="s">
        <v>4759</v>
      </c>
      <c r="J1079" s="27">
        <v>42464</v>
      </c>
      <c r="K1079" s="18">
        <v>731</v>
      </c>
      <c r="L1079" s="27" t="s">
        <v>729</v>
      </c>
      <c r="M1079" t="s">
        <v>4328</v>
      </c>
      <c r="N1079" s="27" t="s">
        <v>19</v>
      </c>
      <c r="O1079" s="19" t="s">
        <v>10758</v>
      </c>
      <c r="P1079" s="27" t="s">
        <v>8037</v>
      </c>
      <c r="Q1079" t="s">
        <v>7542</v>
      </c>
      <c r="R1079" t="s">
        <v>7543</v>
      </c>
      <c r="S1079" s="29" t="s">
        <v>4760</v>
      </c>
      <c r="T1079" s="32" t="s">
        <v>6202</v>
      </c>
      <c r="U1079" s="18" t="s">
        <v>8897</v>
      </c>
      <c r="V1079" s="19" t="s">
        <v>2139</v>
      </c>
      <c r="W1079" t="s">
        <v>7563</v>
      </c>
      <c r="X1079" s="18" t="s">
        <v>7545</v>
      </c>
      <c r="Y1079" s="19"/>
    </row>
    <row r="1080" spans="1:25" x14ac:dyDescent="0.2">
      <c r="A1080">
        <v>49066</v>
      </c>
      <c r="B1080">
        <v>49066</v>
      </c>
      <c r="C1080" s="9" t="s">
        <v>9248</v>
      </c>
      <c r="D1080" s="9" t="s">
        <v>701</v>
      </c>
      <c r="E1080" s="9" t="s">
        <v>9817</v>
      </c>
      <c r="F1080" t="s">
        <v>4744</v>
      </c>
      <c r="G1080" t="s">
        <v>4745</v>
      </c>
      <c r="H1080" t="s">
        <v>4746</v>
      </c>
      <c r="I1080" t="s">
        <v>4747</v>
      </c>
      <c r="J1080" s="27">
        <v>42464</v>
      </c>
      <c r="K1080" s="18">
        <v>868</v>
      </c>
      <c r="L1080" s="18" t="s">
        <v>9465</v>
      </c>
      <c r="M1080" s="18" t="s">
        <v>2976</v>
      </c>
      <c r="N1080" s="27" t="s">
        <v>31</v>
      </c>
      <c r="O1080" s="19" t="s">
        <v>10387</v>
      </c>
      <c r="P1080" s="27" t="s">
        <v>8040</v>
      </c>
      <c r="Q1080" t="s">
        <v>7546</v>
      </c>
      <c r="R1080" t="s">
        <v>7547</v>
      </c>
      <c r="S1080" s="29" t="s">
        <v>4748</v>
      </c>
      <c r="T1080" s="32" t="s">
        <v>6206</v>
      </c>
      <c r="U1080" s="18" t="s">
        <v>6782</v>
      </c>
      <c r="V1080" s="18" t="s">
        <v>2138</v>
      </c>
      <c r="W1080" t="s">
        <v>7564</v>
      </c>
      <c r="X1080" s="18" t="s">
        <v>8173</v>
      </c>
      <c r="Y1080" s="19"/>
    </row>
    <row r="1081" spans="1:25" x14ac:dyDescent="0.2">
      <c r="A1081">
        <v>49045</v>
      </c>
      <c r="B1081">
        <v>49045</v>
      </c>
      <c r="C1081" s="9" t="s">
        <v>26</v>
      </c>
      <c r="D1081" s="9" t="s">
        <v>701</v>
      </c>
      <c r="E1081" s="9" t="s">
        <v>7591</v>
      </c>
      <c r="F1081" t="s">
        <v>4752</v>
      </c>
      <c r="G1081" t="s">
        <v>4753</v>
      </c>
      <c r="H1081" t="s">
        <v>4754</v>
      </c>
      <c r="I1081" t="s">
        <v>4755</v>
      </c>
      <c r="J1081" s="27">
        <v>42464</v>
      </c>
      <c r="K1081" s="18">
        <v>827</v>
      </c>
      <c r="L1081" s="18" t="s">
        <v>4756</v>
      </c>
      <c r="M1081" s="18" t="s">
        <v>2359</v>
      </c>
      <c r="N1081" s="27" t="s">
        <v>19</v>
      </c>
      <c r="O1081" s="19" t="s">
        <v>7592</v>
      </c>
      <c r="P1081" s="27" t="s">
        <v>8042</v>
      </c>
      <c r="Q1081" t="s">
        <v>7546</v>
      </c>
      <c r="R1081" t="s">
        <v>7547</v>
      </c>
      <c r="S1081" s="29" t="s">
        <v>4757</v>
      </c>
      <c r="T1081" s="32" t="s">
        <v>6205</v>
      </c>
      <c r="U1081" s="18" t="s">
        <v>6782</v>
      </c>
      <c r="V1081" s="18" t="s">
        <v>2139</v>
      </c>
      <c r="W1081" t="s">
        <v>7563</v>
      </c>
      <c r="X1081" s="18" t="s">
        <v>8173</v>
      </c>
      <c r="Y1081" s="27"/>
    </row>
    <row r="1082" spans="1:25" x14ac:dyDescent="0.2">
      <c r="A1082">
        <v>49037</v>
      </c>
      <c r="B1082">
        <v>49037</v>
      </c>
      <c r="C1082" s="9" t="s">
        <v>26</v>
      </c>
      <c r="D1082" s="9" t="s">
        <v>56</v>
      </c>
      <c r="E1082" s="9" t="s">
        <v>9228</v>
      </c>
      <c r="F1082" t="s">
        <v>4792</v>
      </c>
      <c r="G1082" t="s">
        <v>4793</v>
      </c>
      <c r="H1082" t="s">
        <v>4794</v>
      </c>
      <c r="I1082" t="s">
        <v>4795</v>
      </c>
      <c r="J1082" s="27">
        <v>42465</v>
      </c>
      <c r="K1082" s="18">
        <v>1719</v>
      </c>
      <c r="L1082" s="18" t="s">
        <v>2559</v>
      </c>
      <c r="M1082" s="18" t="s">
        <v>6797</v>
      </c>
      <c r="N1082" s="27" t="s">
        <v>31</v>
      </c>
      <c r="O1082" s="19" t="s">
        <v>10775</v>
      </c>
      <c r="P1082" s="27" t="s">
        <v>9227</v>
      </c>
      <c r="Q1082" t="s">
        <v>7551</v>
      </c>
      <c r="R1082" t="s">
        <v>7552</v>
      </c>
      <c r="S1082" s="29" t="s">
        <v>4796</v>
      </c>
      <c r="T1082" s="32" t="s">
        <v>6207</v>
      </c>
      <c r="U1082" s="18" t="s">
        <v>8181</v>
      </c>
      <c r="V1082" s="27" t="s">
        <v>2139</v>
      </c>
      <c r="W1082" t="s">
        <v>7563</v>
      </c>
      <c r="X1082" s="18" t="s">
        <v>7545</v>
      </c>
      <c r="Y1082" s="19"/>
    </row>
    <row r="1083" spans="1:25" x14ac:dyDescent="0.2">
      <c r="A1083">
        <v>49075</v>
      </c>
      <c r="B1083">
        <v>49075</v>
      </c>
      <c r="C1083" s="9" t="s">
        <v>26</v>
      </c>
      <c r="D1083" s="9" t="s">
        <v>2339</v>
      </c>
      <c r="E1083" s="9" t="s">
        <v>16</v>
      </c>
      <c r="F1083" t="s">
        <v>20</v>
      </c>
      <c r="G1083" t="s">
        <v>4802</v>
      </c>
      <c r="H1083" t="s">
        <v>1094</v>
      </c>
      <c r="I1083" t="s">
        <v>4803</v>
      </c>
      <c r="J1083" s="27">
        <v>42466</v>
      </c>
      <c r="K1083" s="18">
        <v>736</v>
      </c>
      <c r="L1083" s="27" t="s">
        <v>2446</v>
      </c>
      <c r="M1083" t="s">
        <v>4121</v>
      </c>
      <c r="N1083" s="27" t="s">
        <v>19</v>
      </c>
      <c r="O1083" s="19" t="s">
        <v>4876</v>
      </c>
      <c r="P1083" s="27" t="s">
        <v>8037</v>
      </c>
      <c r="Q1083" t="s">
        <v>7542</v>
      </c>
      <c r="R1083" t="s">
        <v>7543</v>
      </c>
      <c r="S1083" s="29" t="s">
        <v>4804</v>
      </c>
      <c r="T1083" s="32" t="s">
        <v>6209</v>
      </c>
      <c r="U1083" s="18" t="s">
        <v>8897</v>
      </c>
      <c r="V1083" s="19" t="s">
        <v>2139</v>
      </c>
      <c r="W1083" t="s">
        <v>7563</v>
      </c>
      <c r="X1083" s="18" t="s">
        <v>7545</v>
      </c>
      <c r="Y1083" s="19"/>
    </row>
    <row r="1084" spans="1:25" x14ac:dyDescent="0.2">
      <c r="A1084">
        <v>49074</v>
      </c>
      <c r="B1084">
        <v>49074</v>
      </c>
      <c r="C1084" s="9" t="s">
        <v>26</v>
      </c>
      <c r="D1084" s="9" t="s">
        <v>2349</v>
      </c>
      <c r="E1084" s="9" t="s">
        <v>16</v>
      </c>
      <c r="F1084" t="s">
        <v>4797</v>
      </c>
      <c r="G1084" t="s">
        <v>4798</v>
      </c>
      <c r="H1084" t="s">
        <v>4799</v>
      </c>
      <c r="I1084" t="s">
        <v>4800</v>
      </c>
      <c r="J1084" s="27">
        <v>42466</v>
      </c>
      <c r="K1084" s="18">
        <v>736</v>
      </c>
      <c r="L1084" s="27" t="s">
        <v>2446</v>
      </c>
      <c r="M1084" t="s">
        <v>2949</v>
      </c>
      <c r="N1084" s="27" t="s">
        <v>19</v>
      </c>
      <c r="O1084" s="19" t="s">
        <v>6411</v>
      </c>
      <c r="P1084" s="27" t="s">
        <v>8037</v>
      </c>
      <c r="Q1084" t="s">
        <v>7542</v>
      </c>
      <c r="R1084" t="s">
        <v>7543</v>
      </c>
      <c r="S1084" s="29" t="s">
        <v>4801</v>
      </c>
      <c r="T1084" s="32" t="s">
        <v>6208</v>
      </c>
      <c r="U1084" s="18" t="s">
        <v>8897</v>
      </c>
      <c r="V1084" s="18" t="s">
        <v>2139</v>
      </c>
      <c r="W1084" t="s">
        <v>7563</v>
      </c>
      <c r="X1084" s="18" t="s">
        <v>7545</v>
      </c>
      <c r="Y1084" s="19"/>
    </row>
    <row r="1085" spans="1:25" x14ac:dyDescent="0.2">
      <c r="A1085">
        <v>49091</v>
      </c>
      <c r="B1085">
        <v>49091</v>
      </c>
      <c r="C1085" s="9" t="s">
        <v>26</v>
      </c>
      <c r="D1085" s="9" t="s">
        <v>2349</v>
      </c>
      <c r="E1085" s="9" t="s">
        <v>7140</v>
      </c>
      <c r="F1085" t="s">
        <v>571</v>
      </c>
      <c r="G1085" t="s">
        <v>4805</v>
      </c>
      <c r="H1085" t="s">
        <v>4806</v>
      </c>
      <c r="I1085" t="s">
        <v>4807</v>
      </c>
      <c r="J1085" s="27">
        <v>42471</v>
      </c>
      <c r="K1085" s="18">
        <v>2232</v>
      </c>
      <c r="L1085" s="27" t="s">
        <v>3429</v>
      </c>
      <c r="M1085" t="s">
        <v>9813</v>
      </c>
      <c r="N1085" s="27" t="s">
        <v>19</v>
      </c>
      <c r="O1085" s="19" t="s">
        <v>10783</v>
      </c>
      <c r="P1085" s="27" t="s">
        <v>8055</v>
      </c>
      <c r="Q1085" t="s">
        <v>7542</v>
      </c>
      <c r="R1085" t="s">
        <v>7543</v>
      </c>
      <c r="S1085" s="29" t="s">
        <v>4808</v>
      </c>
      <c r="T1085" s="32" t="s">
        <v>6210</v>
      </c>
      <c r="U1085" s="18" t="s">
        <v>8897</v>
      </c>
      <c r="V1085" s="19" t="s">
        <v>2139</v>
      </c>
      <c r="W1085" t="s">
        <v>7558</v>
      </c>
      <c r="X1085" s="18" t="s">
        <v>7545</v>
      </c>
      <c r="Y1085" s="19"/>
    </row>
    <row r="1086" spans="1:25" x14ac:dyDescent="0.2">
      <c r="A1086">
        <v>49092</v>
      </c>
      <c r="B1086">
        <v>49092</v>
      </c>
      <c r="C1086" s="9" t="s">
        <v>26</v>
      </c>
      <c r="D1086" s="9" t="s">
        <v>2339</v>
      </c>
      <c r="E1086" s="9" t="s">
        <v>16</v>
      </c>
      <c r="F1086" t="s">
        <v>4809</v>
      </c>
      <c r="G1086" t="s">
        <v>169</v>
      </c>
      <c r="H1086" t="s">
        <v>4810</v>
      </c>
      <c r="I1086" t="s">
        <v>4811</v>
      </c>
      <c r="J1086" s="27">
        <v>42471</v>
      </c>
      <c r="K1086" s="18">
        <v>731</v>
      </c>
      <c r="L1086" s="27" t="s">
        <v>729</v>
      </c>
      <c r="M1086" t="s">
        <v>73</v>
      </c>
      <c r="N1086" s="27" t="s">
        <v>31</v>
      </c>
      <c r="O1086" s="19" t="s">
        <v>4876</v>
      </c>
      <c r="P1086" s="27" t="s">
        <v>8037</v>
      </c>
      <c r="Q1086" t="s">
        <v>7542</v>
      </c>
      <c r="R1086" t="s">
        <v>7543</v>
      </c>
      <c r="S1086" s="29" t="s">
        <v>4812</v>
      </c>
      <c r="T1086" s="32" t="s">
        <v>6211</v>
      </c>
      <c r="U1086" s="18" t="s">
        <v>8897</v>
      </c>
      <c r="V1086" s="19" t="s">
        <v>2139</v>
      </c>
      <c r="W1086" t="s">
        <v>7563</v>
      </c>
      <c r="X1086" s="18" t="s">
        <v>7545</v>
      </c>
      <c r="Y1086" s="19"/>
    </row>
    <row r="1087" spans="1:25" x14ac:dyDescent="0.2">
      <c r="A1087">
        <v>49110</v>
      </c>
      <c r="B1087">
        <v>49110</v>
      </c>
      <c r="C1087" s="9" t="s">
        <v>26</v>
      </c>
      <c r="D1087" s="9" t="s">
        <v>701</v>
      </c>
      <c r="E1087" s="9" t="s">
        <v>9817</v>
      </c>
      <c r="F1087" t="s">
        <v>4813</v>
      </c>
      <c r="G1087" t="s">
        <v>4814</v>
      </c>
      <c r="H1087" t="s">
        <v>4815</v>
      </c>
      <c r="I1087" t="s">
        <v>4816</v>
      </c>
      <c r="J1087" s="27">
        <v>42471</v>
      </c>
      <c r="K1087" s="18">
        <v>807</v>
      </c>
      <c r="L1087" t="s">
        <v>9970</v>
      </c>
      <c r="M1087" t="s">
        <v>9462</v>
      </c>
      <c r="N1087" s="27" t="s">
        <v>19</v>
      </c>
      <c r="O1087" s="19" t="s">
        <v>9819</v>
      </c>
      <c r="P1087" s="27" t="s">
        <v>8040</v>
      </c>
      <c r="Q1087" t="s">
        <v>7546</v>
      </c>
      <c r="R1087" t="s">
        <v>7547</v>
      </c>
      <c r="S1087" s="29" t="s">
        <v>4817</v>
      </c>
      <c r="T1087" s="32" t="s">
        <v>6212</v>
      </c>
      <c r="U1087" s="18" t="s">
        <v>6782</v>
      </c>
      <c r="V1087" s="18" t="s">
        <v>2139</v>
      </c>
      <c r="W1087" t="s">
        <v>7568</v>
      </c>
      <c r="X1087" s="18" t="s">
        <v>8173</v>
      </c>
      <c r="Y1087" s="27"/>
    </row>
    <row r="1088" spans="1:25" x14ac:dyDescent="0.2">
      <c r="A1088">
        <v>49093</v>
      </c>
      <c r="B1088">
        <v>49093</v>
      </c>
      <c r="C1088" s="9" t="s">
        <v>26</v>
      </c>
      <c r="D1088" s="9" t="s">
        <v>2339</v>
      </c>
      <c r="E1088" s="9" t="s">
        <v>16</v>
      </c>
      <c r="F1088" t="s">
        <v>165</v>
      </c>
      <c r="G1088" t="s">
        <v>4818</v>
      </c>
      <c r="H1088" t="s">
        <v>2174</v>
      </c>
      <c r="I1088" t="s">
        <v>4819</v>
      </c>
      <c r="J1088" s="27">
        <v>42478</v>
      </c>
      <c r="K1088" s="18">
        <v>731</v>
      </c>
      <c r="L1088" s="27" t="s">
        <v>729</v>
      </c>
      <c r="M1088" t="s">
        <v>73</v>
      </c>
      <c r="N1088" s="27" t="s">
        <v>19</v>
      </c>
      <c r="O1088" s="19" t="s">
        <v>4876</v>
      </c>
      <c r="P1088" s="27" t="s">
        <v>8037</v>
      </c>
      <c r="Q1088" t="s">
        <v>7542</v>
      </c>
      <c r="R1088" t="s">
        <v>7543</v>
      </c>
      <c r="S1088" s="29" t="s">
        <v>4820</v>
      </c>
      <c r="T1088" s="32" t="s">
        <v>6213</v>
      </c>
      <c r="U1088" s="18" t="s">
        <v>8897</v>
      </c>
      <c r="V1088" s="19" t="s">
        <v>2139</v>
      </c>
      <c r="W1088" t="s">
        <v>7563</v>
      </c>
      <c r="X1088" s="18" t="s">
        <v>7545</v>
      </c>
      <c r="Y1088" s="19"/>
    </row>
    <row r="1089" spans="1:25" x14ac:dyDescent="0.2">
      <c r="A1089">
        <v>49184</v>
      </c>
      <c r="B1089">
        <v>49184</v>
      </c>
      <c r="C1089" s="9" t="s">
        <v>26</v>
      </c>
      <c r="D1089" s="9" t="s">
        <v>2766</v>
      </c>
      <c r="E1089" s="9" t="s">
        <v>2767</v>
      </c>
      <c r="F1089" t="s">
        <v>3161</v>
      </c>
      <c r="G1089" t="s">
        <v>4826</v>
      </c>
      <c r="H1089" t="s">
        <v>2977</v>
      </c>
      <c r="I1089" t="s">
        <v>4827</v>
      </c>
      <c r="J1089" s="27">
        <v>42485</v>
      </c>
      <c r="K1089" s="18">
        <v>2233</v>
      </c>
      <c r="L1089" s="18" t="s">
        <v>3444</v>
      </c>
      <c r="M1089" s="18" t="s">
        <v>2567</v>
      </c>
      <c r="N1089" s="27" t="s">
        <v>31</v>
      </c>
      <c r="O1089" s="19" t="s">
        <v>10735</v>
      </c>
      <c r="P1089" s="27" t="s">
        <v>8056</v>
      </c>
      <c r="Q1089" t="s">
        <v>7542</v>
      </c>
      <c r="R1089" t="s">
        <v>7543</v>
      </c>
      <c r="S1089" s="29" t="s">
        <v>4828</v>
      </c>
      <c r="T1089" s="32" t="s">
        <v>6214</v>
      </c>
      <c r="U1089" s="18" t="s">
        <v>8886</v>
      </c>
      <c r="V1089" s="19" t="s">
        <v>2139</v>
      </c>
      <c r="W1089" t="s">
        <v>7558</v>
      </c>
      <c r="X1089" s="18" t="s">
        <v>7545</v>
      </c>
      <c r="Y1089" s="19"/>
    </row>
    <row r="1090" spans="1:25" x14ac:dyDescent="0.2">
      <c r="A1090">
        <v>49219</v>
      </c>
      <c r="B1090">
        <v>49219</v>
      </c>
      <c r="C1090" s="9" t="s">
        <v>26</v>
      </c>
      <c r="D1090" s="9" t="s">
        <v>2349</v>
      </c>
      <c r="E1090" s="9" t="s">
        <v>7140</v>
      </c>
      <c r="F1090" t="s">
        <v>4841</v>
      </c>
      <c r="G1090" t="s">
        <v>1629</v>
      </c>
      <c r="H1090" t="s">
        <v>4842</v>
      </c>
      <c r="I1090" t="s">
        <v>4843</v>
      </c>
      <c r="J1090" s="27">
        <v>42485</v>
      </c>
      <c r="K1090" s="18">
        <v>735</v>
      </c>
      <c r="L1090" s="18" t="s">
        <v>3466</v>
      </c>
      <c r="M1090" s="18" t="s">
        <v>9813</v>
      </c>
      <c r="N1090" s="27" t="s">
        <v>19</v>
      </c>
      <c r="O1090" s="19" t="s">
        <v>10783</v>
      </c>
      <c r="P1090" s="27" t="s">
        <v>8055</v>
      </c>
      <c r="Q1090" t="s">
        <v>7542</v>
      </c>
      <c r="R1090" t="s">
        <v>7543</v>
      </c>
      <c r="S1090" s="29" t="s">
        <v>4844</v>
      </c>
      <c r="T1090" s="32" t="s">
        <v>6217</v>
      </c>
      <c r="U1090" s="18" t="s">
        <v>8897</v>
      </c>
      <c r="V1090" s="19" t="s">
        <v>2139</v>
      </c>
      <c r="W1090" t="s">
        <v>7568</v>
      </c>
      <c r="X1090" s="18" t="s">
        <v>7545</v>
      </c>
      <c r="Y1090" s="19"/>
    </row>
    <row r="1091" spans="1:25" x14ac:dyDescent="0.2">
      <c r="A1091">
        <v>49163</v>
      </c>
      <c r="B1091">
        <v>49163</v>
      </c>
      <c r="C1091" s="9" t="s">
        <v>26</v>
      </c>
      <c r="D1091" s="9" t="s">
        <v>3442</v>
      </c>
      <c r="E1091" s="9" t="s">
        <v>3443</v>
      </c>
      <c r="F1091" t="s">
        <v>4829</v>
      </c>
      <c r="G1091" t="s">
        <v>4830</v>
      </c>
      <c r="H1091" t="s">
        <v>4831</v>
      </c>
      <c r="I1091" t="s">
        <v>4832</v>
      </c>
      <c r="J1091" s="27">
        <v>42485</v>
      </c>
      <c r="K1091" s="18">
        <v>731</v>
      </c>
      <c r="L1091" s="18" t="s">
        <v>729</v>
      </c>
      <c r="M1091" s="18" t="s">
        <v>2764</v>
      </c>
      <c r="N1091" s="27" t="s">
        <v>31</v>
      </c>
      <c r="O1091" s="19" t="s">
        <v>10791</v>
      </c>
      <c r="P1091" s="27" t="s">
        <v>8054</v>
      </c>
      <c r="Q1091" t="s">
        <v>7542</v>
      </c>
      <c r="R1091" t="s">
        <v>7543</v>
      </c>
      <c r="S1091" s="29" t="s">
        <v>4833</v>
      </c>
      <c r="T1091" s="32" t="s">
        <v>6218</v>
      </c>
      <c r="U1091" s="18" t="s">
        <v>2141</v>
      </c>
      <c r="V1091" s="18" t="s">
        <v>2139</v>
      </c>
      <c r="W1091" t="s">
        <v>7563</v>
      </c>
      <c r="X1091" s="18" t="s">
        <v>7545</v>
      </c>
      <c r="Y1091" s="19"/>
    </row>
    <row r="1092" spans="1:25" x14ac:dyDescent="0.2">
      <c r="A1092">
        <v>49213</v>
      </c>
      <c r="B1092">
        <v>49213</v>
      </c>
      <c r="C1092" s="9" t="s">
        <v>26</v>
      </c>
      <c r="D1092" s="9" t="s">
        <v>56</v>
      </c>
      <c r="E1092" s="9" t="s">
        <v>57</v>
      </c>
      <c r="F1092" t="s">
        <v>376</v>
      </c>
      <c r="G1092" t="s">
        <v>4837</v>
      </c>
      <c r="H1092" t="s">
        <v>4838</v>
      </c>
      <c r="I1092" t="s">
        <v>4839</v>
      </c>
      <c r="J1092" s="27">
        <v>42485</v>
      </c>
      <c r="K1092" s="18">
        <v>731</v>
      </c>
      <c r="L1092" s="18" t="s">
        <v>729</v>
      </c>
      <c r="M1092" s="18" t="s">
        <v>4123</v>
      </c>
      <c r="N1092" s="27" t="s">
        <v>19</v>
      </c>
      <c r="O1092" s="19" t="s">
        <v>1950</v>
      </c>
      <c r="P1092" s="27" t="s">
        <v>8044</v>
      </c>
      <c r="Q1092" t="s">
        <v>7542</v>
      </c>
      <c r="R1092" t="s">
        <v>7543</v>
      </c>
      <c r="S1092" s="29" t="s">
        <v>4840</v>
      </c>
      <c r="T1092" s="32" t="s">
        <v>6219</v>
      </c>
      <c r="U1092" s="18" t="s">
        <v>2141</v>
      </c>
      <c r="V1092" s="18" t="s">
        <v>2139</v>
      </c>
      <c r="W1092" t="s">
        <v>7563</v>
      </c>
      <c r="X1092" s="18" t="s">
        <v>7545</v>
      </c>
      <c r="Y1092" s="19"/>
    </row>
    <row r="1093" spans="1:25" x14ac:dyDescent="0.2">
      <c r="A1093">
        <v>49216</v>
      </c>
      <c r="B1093">
        <v>49216</v>
      </c>
      <c r="C1093" s="9" t="s">
        <v>26</v>
      </c>
      <c r="D1093" s="9" t="s">
        <v>8183</v>
      </c>
      <c r="E1093" s="9" t="s">
        <v>8184</v>
      </c>
      <c r="F1093" t="s">
        <v>1208</v>
      </c>
      <c r="G1093" t="s">
        <v>4845</v>
      </c>
      <c r="H1093" t="s">
        <v>853</v>
      </c>
      <c r="I1093" t="s">
        <v>4846</v>
      </c>
      <c r="J1093" s="27">
        <v>42488</v>
      </c>
      <c r="K1093" s="18">
        <v>731</v>
      </c>
      <c r="L1093" s="18" t="s">
        <v>729</v>
      </c>
      <c r="M1093" s="18" t="s">
        <v>8185</v>
      </c>
      <c r="N1093" s="27" t="s">
        <v>19</v>
      </c>
      <c r="O1093" s="19" t="s">
        <v>10831</v>
      </c>
      <c r="P1093" s="27" t="s">
        <v>8186</v>
      </c>
      <c r="Q1093" t="s">
        <v>7542</v>
      </c>
      <c r="R1093" t="s">
        <v>7543</v>
      </c>
      <c r="S1093" s="29" t="s">
        <v>4847</v>
      </c>
      <c r="T1093" s="32" t="s">
        <v>6220</v>
      </c>
      <c r="U1093" s="18" t="s">
        <v>8897</v>
      </c>
      <c r="V1093" s="19" t="s">
        <v>2139</v>
      </c>
      <c r="W1093" t="s">
        <v>7563</v>
      </c>
      <c r="X1093" s="18" t="s">
        <v>7545</v>
      </c>
      <c r="Y1093" s="19"/>
    </row>
    <row r="1094" spans="1:25" x14ac:dyDescent="0.2">
      <c r="A1094">
        <v>49273</v>
      </c>
      <c r="B1094">
        <v>49273</v>
      </c>
      <c r="C1094" s="9" t="s">
        <v>26</v>
      </c>
      <c r="D1094" s="9" t="s">
        <v>2766</v>
      </c>
      <c r="E1094" s="9" t="s">
        <v>2767</v>
      </c>
      <c r="F1094" t="s">
        <v>4869</v>
      </c>
      <c r="G1094" t="s">
        <v>4870</v>
      </c>
      <c r="H1094" t="s">
        <v>4871</v>
      </c>
      <c r="I1094" t="s">
        <v>4872</v>
      </c>
      <c r="J1094" s="27">
        <v>42492</v>
      </c>
      <c r="K1094" s="18">
        <v>736</v>
      </c>
      <c r="L1094" s="18" t="s">
        <v>2446</v>
      </c>
      <c r="M1094" s="18" t="s">
        <v>2567</v>
      </c>
      <c r="N1094" s="27" t="s">
        <v>19</v>
      </c>
      <c r="O1094" s="19" t="s">
        <v>10735</v>
      </c>
      <c r="P1094" s="27" t="s">
        <v>8056</v>
      </c>
      <c r="Q1094" t="s">
        <v>7542</v>
      </c>
      <c r="R1094" t="s">
        <v>7543</v>
      </c>
      <c r="S1094" s="29" t="s">
        <v>4873</v>
      </c>
      <c r="T1094" s="32" t="s">
        <v>6224</v>
      </c>
      <c r="U1094" s="18" t="s">
        <v>8886</v>
      </c>
      <c r="V1094" s="19" t="s">
        <v>2139</v>
      </c>
      <c r="W1094" t="s">
        <v>7563</v>
      </c>
      <c r="X1094" s="18" t="s">
        <v>7545</v>
      </c>
      <c r="Y1094" s="19"/>
    </row>
    <row r="1095" spans="1:25" x14ac:dyDescent="0.2">
      <c r="A1095">
        <v>49274</v>
      </c>
      <c r="B1095">
        <v>49274</v>
      </c>
      <c r="C1095" s="9" t="s">
        <v>26</v>
      </c>
      <c r="D1095" s="9" t="s">
        <v>56</v>
      </c>
      <c r="E1095" s="9" t="s">
        <v>57</v>
      </c>
      <c r="F1095" t="s">
        <v>20</v>
      </c>
      <c r="G1095" t="s">
        <v>3500</v>
      </c>
      <c r="H1095" t="s">
        <v>4863</v>
      </c>
      <c r="I1095" t="s">
        <v>4864</v>
      </c>
      <c r="J1095" s="27">
        <v>42492</v>
      </c>
      <c r="K1095" s="18">
        <v>736</v>
      </c>
      <c r="L1095" s="18" t="s">
        <v>2446</v>
      </c>
      <c r="M1095" s="18" t="s">
        <v>2147</v>
      </c>
      <c r="N1095" s="27" t="s">
        <v>19</v>
      </c>
      <c r="O1095" s="19" t="s">
        <v>1950</v>
      </c>
      <c r="P1095" s="27" t="s">
        <v>8044</v>
      </c>
      <c r="Q1095" t="s">
        <v>7542</v>
      </c>
      <c r="R1095" t="s">
        <v>7543</v>
      </c>
      <c r="S1095" s="29" t="s">
        <v>4865</v>
      </c>
      <c r="T1095" s="32" t="s">
        <v>6223</v>
      </c>
      <c r="U1095" s="18" t="s">
        <v>8886</v>
      </c>
      <c r="V1095" s="18" t="s">
        <v>2139</v>
      </c>
      <c r="W1095" t="s">
        <v>7563</v>
      </c>
      <c r="X1095" s="18" t="s">
        <v>7545</v>
      </c>
      <c r="Y1095" s="19"/>
    </row>
    <row r="1096" spans="1:25" x14ac:dyDescent="0.2">
      <c r="A1096">
        <v>49271</v>
      </c>
      <c r="B1096">
        <v>49271</v>
      </c>
      <c r="C1096" s="9" t="s">
        <v>26</v>
      </c>
      <c r="D1096" s="9" t="s">
        <v>2766</v>
      </c>
      <c r="E1096" s="9" t="s">
        <v>2767</v>
      </c>
      <c r="F1096" t="s">
        <v>1636</v>
      </c>
      <c r="G1096" t="s">
        <v>4860</v>
      </c>
      <c r="H1096" t="s">
        <v>317</v>
      </c>
      <c r="I1096" t="s">
        <v>4861</v>
      </c>
      <c r="J1096" s="27">
        <v>42492</v>
      </c>
      <c r="K1096" s="18">
        <v>2232</v>
      </c>
      <c r="L1096" s="18" t="s">
        <v>3429</v>
      </c>
      <c r="M1096" s="18" t="s">
        <v>2567</v>
      </c>
      <c r="N1096" s="27" t="s">
        <v>31</v>
      </c>
      <c r="O1096" s="19" t="s">
        <v>10735</v>
      </c>
      <c r="P1096" s="27" t="s">
        <v>8056</v>
      </c>
      <c r="Q1096" t="s">
        <v>7542</v>
      </c>
      <c r="R1096" t="s">
        <v>7543</v>
      </c>
      <c r="S1096" s="29" t="s">
        <v>4862</v>
      </c>
      <c r="T1096" s="32" t="s">
        <v>6222</v>
      </c>
      <c r="U1096" s="18" t="s">
        <v>8886</v>
      </c>
      <c r="V1096" s="19" t="s">
        <v>2139</v>
      </c>
      <c r="W1096" t="s">
        <v>7558</v>
      </c>
      <c r="X1096" s="18" t="s">
        <v>7545</v>
      </c>
      <c r="Y1096" s="19"/>
    </row>
    <row r="1097" spans="1:25" x14ac:dyDescent="0.2">
      <c r="A1097">
        <v>49270</v>
      </c>
      <c r="B1097">
        <v>49270</v>
      </c>
      <c r="C1097" s="9" t="s">
        <v>26</v>
      </c>
      <c r="D1097" s="9" t="s">
        <v>2349</v>
      </c>
      <c r="E1097" s="9" t="s">
        <v>16</v>
      </c>
      <c r="F1097" t="s">
        <v>4878</v>
      </c>
      <c r="G1097" t="s">
        <v>4879</v>
      </c>
      <c r="H1097" t="s">
        <v>165</v>
      </c>
      <c r="I1097" t="s">
        <v>4880</v>
      </c>
      <c r="J1097" s="27">
        <v>42492</v>
      </c>
      <c r="K1097" s="18">
        <v>735</v>
      </c>
      <c r="L1097" s="18" t="s">
        <v>3466</v>
      </c>
      <c r="M1097" s="18" t="s">
        <v>2949</v>
      </c>
      <c r="N1097" s="27" t="s">
        <v>19</v>
      </c>
      <c r="O1097" s="19" t="s">
        <v>6411</v>
      </c>
      <c r="P1097" s="27" t="s">
        <v>8037</v>
      </c>
      <c r="Q1097" t="s">
        <v>7542</v>
      </c>
      <c r="R1097" t="s">
        <v>7543</v>
      </c>
      <c r="S1097" s="29" t="s">
        <v>4881</v>
      </c>
      <c r="T1097" s="32" t="s">
        <v>6229</v>
      </c>
      <c r="U1097" s="18" t="s">
        <v>8897</v>
      </c>
      <c r="V1097" s="18" t="s">
        <v>2139</v>
      </c>
      <c r="W1097" t="s">
        <v>7568</v>
      </c>
      <c r="X1097" s="18" t="s">
        <v>7545</v>
      </c>
      <c r="Y1097" s="19"/>
    </row>
    <row r="1098" spans="1:25" x14ac:dyDescent="0.2">
      <c r="A1098">
        <v>49262</v>
      </c>
      <c r="B1098">
        <v>49262</v>
      </c>
      <c r="C1098" s="9" t="s">
        <v>26</v>
      </c>
      <c r="D1098" s="9" t="s">
        <v>2339</v>
      </c>
      <c r="E1098" s="9" t="s">
        <v>16</v>
      </c>
      <c r="F1098" t="s">
        <v>748</v>
      </c>
      <c r="G1098" t="s">
        <v>4866</v>
      </c>
      <c r="H1098" t="s">
        <v>60</v>
      </c>
      <c r="I1098" t="s">
        <v>4867</v>
      </c>
      <c r="J1098" s="27">
        <v>42492</v>
      </c>
      <c r="K1098" s="18">
        <v>731</v>
      </c>
      <c r="L1098" s="18" t="s">
        <v>729</v>
      </c>
      <c r="M1098" s="18" t="s">
        <v>4121</v>
      </c>
      <c r="N1098" s="27" t="s">
        <v>31</v>
      </c>
      <c r="O1098" s="19" t="s">
        <v>4876</v>
      </c>
      <c r="P1098" s="27" t="s">
        <v>8037</v>
      </c>
      <c r="Q1098" t="s">
        <v>7542</v>
      </c>
      <c r="R1098" t="s">
        <v>7543</v>
      </c>
      <c r="S1098" s="29" t="s">
        <v>4868</v>
      </c>
      <c r="T1098" s="32" t="s">
        <v>6227</v>
      </c>
      <c r="U1098" s="18" t="s">
        <v>8897</v>
      </c>
      <c r="V1098" s="19" t="s">
        <v>2139</v>
      </c>
      <c r="W1098" t="s">
        <v>7563</v>
      </c>
      <c r="X1098" s="18" t="s">
        <v>7545</v>
      </c>
      <c r="Y1098" s="19"/>
    </row>
    <row r="1099" spans="1:25" x14ac:dyDescent="0.2">
      <c r="A1099">
        <v>49284</v>
      </c>
      <c r="B1099">
        <v>49284</v>
      </c>
      <c r="C1099" s="9" t="s">
        <v>26</v>
      </c>
      <c r="D1099" s="9" t="s">
        <v>3434</v>
      </c>
      <c r="E1099" s="9" t="s">
        <v>16</v>
      </c>
      <c r="F1099" t="s">
        <v>4848</v>
      </c>
      <c r="G1099" t="s">
        <v>4849</v>
      </c>
      <c r="H1099" t="s">
        <v>915</v>
      </c>
      <c r="I1099" t="s">
        <v>4850</v>
      </c>
      <c r="J1099" s="27">
        <v>42492</v>
      </c>
      <c r="K1099" s="18">
        <v>731</v>
      </c>
      <c r="L1099" s="18" t="s">
        <v>729</v>
      </c>
      <c r="M1099" s="18" t="s">
        <v>3430</v>
      </c>
      <c r="N1099" s="27" t="s">
        <v>19</v>
      </c>
      <c r="O1099" s="19" t="s">
        <v>10758</v>
      </c>
      <c r="P1099" s="27" t="s">
        <v>8037</v>
      </c>
      <c r="Q1099" t="s">
        <v>7542</v>
      </c>
      <c r="R1099" t="s">
        <v>7543</v>
      </c>
      <c r="S1099" s="29" t="s">
        <v>4851</v>
      </c>
      <c r="T1099" s="32" t="s">
        <v>6225</v>
      </c>
      <c r="U1099" s="18" t="s">
        <v>8897</v>
      </c>
      <c r="V1099" s="19" t="s">
        <v>2139</v>
      </c>
      <c r="W1099" t="s">
        <v>7563</v>
      </c>
      <c r="X1099" s="18" t="s">
        <v>7545</v>
      </c>
      <c r="Y1099" s="19"/>
    </row>
    <row r="1100" spans="1:25" x14ac:dyDescent="0.2">
      <c r="A1100">
        <v>49264</v>
      </c>
      <c r="B1100">
        <v>49264</v>
      </c>
      <c r="C1100" s="9" t="s">
        <v>9248</v>
      </c>
      <c r="D1100" s="9" t="s">
        <v>2766</v>
      </c>
      <c r="E1100" s="9" t="s">
        <v>2767</v>
      </c>
      <c r="F1100" t="s">
        <v>87</v>
      </c>
      <c r="G1100" t="s">
        <v>4856</v>
      </c>
      <c r="H1100" t="s">
        <v>4857</v>
      </c>
      <c r="I1100" t="s">
        <v>4858</v>
      </c>
      <c r="J1100" s="27">
        <v>42492</v>
      </c>
      <c r="K1100" s="18">
        <v>748</v>
      </c>
      <c r="L1100" s="18" t="s">
        <v>2445</v>
      </c>
      <c r="M1100" s="18" t="s">
        <v>2796</v>
      </c>
      <c r="N1100" s="27" t="s">
        <v>19</v>
      </c>
      <c r="O1100" s="18" t="s">
        <v>9268</v>
      </c>
      <c r="P1100" s="27" t="s">
        <v>8056</v>
      </c>
      <c r="Q1100" t="s">
        <v>7542</v>
      </c>
      <c r="R1100" t="s">
        <v>7543</v>
      </c>
      <c r="S1100" s="29" t="s">
        <v>4859</v>
      </c>
      <c r="T1100" s="32" t="s">
        <v>6221</v>
      </c>
      <c r="U1100" s="18" t="s">
        <v>8886</v>
      </c>
      <c r="V1100" s="19" t="s">
        <v>2138</v>
      </c>
      <c r="W1100" t="s">
        <v>7564</v>
      </c>
      <c r="X1100" s="18" t="s">
        <v>7545</v>
      </c>
      <c r="Y1100" s="18"/>
    </row>
    <row r="1101" spans="1:25" x14ac:dyDescent="0.2">
      <c r="A1101">
        <v>49263</v>
      </c>
      <c r="B1101">
        <v>49263</v>
      </c>
      <c r="C1101" s="9" t="s">
        <v>26</v>
      </c>
      <c r="D1101" s="9" t="s">
        <v>701</v>
      </c>
      <c r="E1101" s="9" t="s">
        <v>4669</v>
      </c>
      <c r="F1101" t="s">
        <v>1226</v>
      </c>
      <c r="G1101" t="s">
        <v>7603</v>
      </c>
      <c r="H1101" t="s">
        <v>4882</v>
      </c>
      <c r="I1101" t="s">
        <v>7604</v>
      </c>
      <c r="J1101" s="27">
        <v>42493</v>
      </c>
      <c r="K1101" s="18">
        <v>2254</v>
      </c>
      <c r="L1101" s="18" t="s">
        <v>3457</v>
      </c>
      <c r="M1101" s="18" t="s">
        <v>4681</v>
      </c>
      <c r="N1101" s="27" t="s">
        <v>31</v>
      </c>
      <c r="O1101" s="19" t="s">
        <v>4670</v>
      </c>
      <c r="P1101" s="27" t="s">
        <v>8040</v>
      </c>
      <c r="Q1101" t="s">
        <v>7546</v>
      </c>
      <c r="R1101" t="s">
        <v>7547</v>
      </c>
      <c r="S1101" s="29" t="s">
        <v>4883</v>
      </c>
      <c r="T1101" s="32" t="s">
        <v>6230</v>
      </c>
      <c r="U1101" s="18" t="s">
        <v>6782</v>
      </c>
      <c r="V1101" s="18" t="s">
        <v>2139</v>
      </c>
      <c r="W1101" t="s">
        <v>7558</v>
      </c>
      <c r="X1101" s="18" t="s">
        <v>7545</v>
      </c>
      <c r="Y1101" s="27"/>
    </row>
    <row r="1102" spans="1:25" x14ac:dyDescent="0.2">
      <c r="A1102">
        <v>49152</v>
      </c>
      <c r="B1102">
        <v>49152</v>
      </c>
      <c r="C1102" s="9" t="s">
        <v>26</v>
      </c>
      <c r="D1102" s="9" t="s">
        <v>2339</v>
      </c>
      <c r="E1102" s="9" t="s">
        <v>16</v>
      </c>
      <c r="F1102" t="s">
        <v>2729</v>
      </c>
      <c r="G1102" t="s">
        <v>4893</v>
      </c>
      <c r="H1102" t="s">
        <v>4894</v>
      </c>
      <c r="I1102" t="s">
        <v>4895</v>
      </c>
      <c r="J1102" s="27">
        <v>42500</v>
      </c>
      <c r="K1102" s="18">
        <v>731</v>
      </c>
      <c r="L1102" s="18" t="s">
        <v>729</v>
      </c>
      <c r="M1102" s="18" t="s">
        <v>4121</v>
      </c>
      <c r="N1102" s="27" t="s">
        <v>31</v>
      </c>
      <c r="O1102" s="19" t="s">
        <v>4876</v>
      </c>
      <c r="P1102" s="27" t="s">
        <v>8037</v>
      </c>
      <c r="Q1102" t="s">
        <v>7542</v>
      </c>
      <c r="R1102" t="s">
        <v>7543</v>
      </c>
      <c r="S1102" s="29" t="s">
        <v>4896</v>
      </c>
      <c r="T1102" s="32" t="s">
        <v>6232</v>
      </c>
      <c r="U1102" s="18" t="s">
        <v>8897</v>
      </c>
      <c r="V1102" s="19" t="s">
        <v>2139</v>
      </c>
      <c r="W1102" t="s">
        <v>7563</v>
      </c>
      <c r="X1102" s="18" t="s">
        <v>7545</v>
      </c>
      <c r="Y1102" s="19"/>
    </row>
    <row r="1103" spans="1:25" x14ac:dyDescent="0.2">
      <c r="A1103">
        <v>49215</v>
      </c>
      <c r="B1103">
        <v>49215</v>
      </c>
      <c r="C1103" s="9" t="s">
        <v>26</v>
      </c>
      <c r="D1103" s="9" t="s">
        <v>2339</v>
      </c>
      <c r="E1103" s="9" t="s">
        <v>16</v>
      </c>
      <c r="F1103" t="s">
        <v>4884</v>
      </c>
      <c r="G1103" t="s">
        <v>4885</v>
      </c>
      <c r="H1103" t="s">
        <v>4886</v>
      </c>
      <c r="I1103" t="s">
        <v>4887</v>
      </c>
      <c r="J1103" s="27">
        <v>42500</v>
      </c>
      <c r="K1103" s="18">
        <v>2231</v>
      </c>
      <c r="L1103" s="18" t="s">
        <v>3428</v>
      </c>
      <c r="M1103" s="18" t="s">
        <v>4121</v>
      </c>
      <c r="N1103" s="27" t="s">
        <v>31</v>
      </c>
      <c r="O1103" s="19" t="s">
        <v>4876</v>
      </c>
      <c r="P1103" s="27" t="s">
        <v>8037</v>
      </c>
      <c r="Q1103" t="s">
        <v>7542</v>
      </c>
      <c r="R1103" t="s">
        <v>7543</v>
      </c>
      <c r="S1103" s="29" t="s">
        <v>4888</v>
      </c>
      <c r="T1103" s="32" t="s">
        <v>6231</v>
      </c>
      <c r="U1103" s="18" t="s">
        <v>8897</v>
      </c>
      <c r="V1103" s="19" t="s">
        <v>2139</v>
      </c>
      <c r="W1103" t="s">
        <v>7558</v>
      </c>
      <c r="X1103" s="18" t="s">
        <v>7545</v>
      </c>
      <c r="Y1103" s="19"/>
    </row>
    <row r="1104" spans="1:25" x14ac:dyDescent="0.2">
      <c r="A1104">
        <v>41068</v>
      </c>
      <c r="B1104">
        <v>41068</v>
      </c>
      <c r="C1104" s="9" t="s">
        <v>26</v>
      </c>
      <c r="D1104" s="9" t="s">
        <v>56</v>
      </c>
      <c r="E1104" s="9" t="s">
        <v>10388</v>
      </c>
      <c r="F1104" t="s">
        <v>228</v>
      </c>
      <c r="G1104" t="s">
        <v>4889</v>
      </c>
      <c r="H1104" t="s">
        <v>4890</v>
      </c>
      <c r="I1104" t="s">
        <v>4891</v>
      </c>
      <c r="J1104" s="27">
        <v>42500</v>
      </c>
      <c r="K1104" s="18">
        <v>2702</v>
      </c>
      <c r="L1104" t="s">
        <v>7569</v>
      </c>
      <c r="M1104" t="s">
        <v>2951</v>
      </c>
      <c r="N1104" t="s">
        <v>19</v>
      </c>
      <c r="O1104" s="19" t="s">
        <v>10389</v>
      </c>
      <c r="P1104" s="27" t="s">
        <v>10375</v>
      </c>
      <c r="Q1104" t="s">
        <v>7571</v>
      </c>
      <c r="R1104" t="s">
        <v>7561</v>
      </c>
      <c r="S1104" s="29" t="s">
        <v>4892</v>
      </c>
      <c r="T1104" s="32" t="s">
        <v>6234</v>
      </c>
      <c r="U1104" s="18" t="s">
        <v>7562</v>
      </c>
      <c r="V1104" s="19" t="s">
        <v>2139</v>
      </c>
      <c r="W1104" t="s">
        <v>7563</v>
      </c>
      <c r="X1104" s="18" t="s">
        <v>8173</v>
      </c>
      <c r="Y1104" s="18"/>
    </row>
    <row r="1105" spans="1:26" x14ac:dyDescent="0.2">
      <c r="A1105">
        <v>49266</v>
      </c>
      <c r="B1105">
        <v>49266</v>
      </c>
      <c r="C1105" s="9" t="s">
        <v>26</v>
      </c>
      <c r="D1105" s="9" t="s">
        <v>701</v>
      </c>
      <c r="E1105" s="9" t="s">
        <v>79</v>
      </c>
      <c r="F1105" t="s">
        <v>4897</v>
      </c>
      <c r="G1105" t="s">
        <v>4898</v>
      </c>
      <c r="H1105" t="s">
        <v>4280</v>
      </c>
      <c r="I1105" t="s">
        <v>4899</v>
      </c>
      <c r="J1105" s="27">
        <v>42500</v>
      </c>
      <c r="K1105" s="18">
        <v>960</v>
      </c>
      <c r="L1105" s="18" t="s">
        <v>83</v>
      </c>
      <c r="M1105" s="18" t="s">
        <v>9463</v>
      </c>
      <c r="N1105" s="27" t="s">
        <v>31</v>
      </c>
      <c r="O1105" s="19" t="s">
        <v>2948</v>
      </c>
      <c r="P1105" s="27" t="s">
        <v>8042</v>
      </c>
      <c r="Q1105" t="s">
        <v>7559</v>
      </c>
      <c r="R1105" t="s">
        <v>7560</v>
      </c>
      <c r="S1105" s="29" t="s">
        <v>4900</v>
      </c>
      <c r="T1105" s="32" t="s">
        <v>6233</v>
      </c>
      <c r="U1105" s="19" t="s">
        <v>85</v>
      </c>
      <c r="V1105" s="19" t="s">
        <v>2139</v>
      </c>
      <c r="W1105" t="s">
        <v>7563</v>
      </c>
      <c r="X1105" s="18" t="s">
        <v>7545</v>
      </c>
      <c r="Y1105" s="40"/>
      <c r="Z1105" s="41"/>
    </row>
    <row r="1106" spans="1:26" x14ac:dyDescent="0.2">
      <c r="A1106">
        <v>49341</v>
      </c>
      <c r="B1106">
        <v>49341</v>
      </c>
      <c r="C1106" s="9" t="s">
        <v>26</v>
      </c>
      <c r="D1106" s="9" t="s">
        <v>56</v>
      </c>
      <c r="E1106" s="9" t="s">
        <v>57</v>
      </c>
      <c r="F1106" t="s">
        <v>344</v>
      </c>
      <c r="G1106" t="s">
        <v>4910</v>
      </c>
      <c r="H1106" t="s">
        <v>4911</v>
      </c>
      <c r="I1106" t="s">
        <v>4912</v>
      </c>
      <c r="J1106" s="27">
        <v>42506</v>
      </c>
      <c r="K1106" s="18">
        <v>731</v>
      </c>
      <c r="L1106" s="18" t="s">
        <v>729</v>
      </c>
      <c r="M1106" s="18" t="s">
        <v>4123</v>
      </c>
      <c r="N1106" s="27" t="s">
        <v>19</v>
      </c>
      <c r="O1106" s="19" t="s">
        <v>1950</v>
      </c>
      <c r="P1106" s="27" t="s">
        <v>8044</v>
      </c>
      <c r="Q1106" t="s">
        <v>7542</v>
      </c>
      <c r="R1106" t="s">
        <v>7543</v>
      </c>
      <c r="S1106" s="29" t="s">
        <v>4913</v>
      </c>
      <c r="T1106" s="32" t="s">
        <v>6237</v>
      </c>
      <c r="U1106" s="18" t="s">
        <v>2141</v>
      </c>
      <c r="V1106" s="18" t="s">
        <v>2139</v>
      </c>
      <c r="W1106" t="s">
        <v>7563</v>
      </c>
      <c r="X1106" s="18" t="s">
        <v>7545</v>
      </c>
      <c r="Y1106" s="19"/>
    </row>
    <row r="1107" spans="1:26" x14ac:dyDescent="0.2">
      <c r="A1107">
        <v>49381</v>
      </c>
      <c r="B1107">
        <v>49381</v>
      </c>
      <c r="C1107" s="9" t="s">
        <v>26</v>
      </c>
      <c r="D1107" s="9" t="s">
        <v>2804</v>
      </c>
      <c r="E1107" s="9" t="s">
        <v>9244</v>
      </c>
      <c r="F1107" t="s">
        <v>4905</v>
      </c>
      <c r="G1107" t="s">
        <v>4906</v>
      </c>
      <c r="H1107" t="s">
        <v>4907</v>
      </c>
      <c r="I1107" t="s">
        <v>4908</v>
      </c>
      <c r="J1107" s="27">
        <v>42506</v>
      </c>
      <c r="K1107" s="18">
        <v>1716</v>
      </c>
      <c r="L1107" s="18" t="s">
        <v>2560</v>
      </c>
      <c r="M1107" s="18" t="s">
        <v>9032</v>
      </c>
      <c r="N1107" t="s">
        <v>19</v>
      </c>
      <c r="O1107" s="19" t="s">
        <v>10810</v>
      </c>
      <c r="P1107" s="27" t="s">
        <v>9243</v>
      </c>
      <c r="Q1107" t="s">
        <v>7551</v>
      </c>
      <c r="R1107" t="s">
        <v>7552</v>
      </c>
      <c r="S1107" s="29" t="s">
        <v>4909</v>
      </c>
      <c r="T1107" s="32" t="s">
        <v>6238</v>
      </c>
      <c r="U1107" s="18" t="s">
        <v>8181</v>
      </c>
      <c r="V1107" s="19" t="s">
        <v>2139</v>
      </c>
      <c r="W1107" t="s">
        <v>7563</v>
      </c>
      <c r="X1107" s="18" t="s">
        <v>7545</v>
      </c>
      <c r="Y1107" s="19"/>
    </row>
    <row r="1108" spans="1:26" x14ac:dyDescent="0.2">
      <c r="A1108">
        <v>49383</v>
      </c>
      <c r="B1108">
        <v>49383</v>
      </c>
      <c r="C1108" s="9" t="s">
        <v>26</v>
      </c>
      <c r="D1108" s="9" t="s">
        <v>701</v>
      </c>
      <c r="E1108" s="9" t="s">
        <v>1210</v>
      </c>
      <c r="F1108" t="s">
        <v>913</v>
      </c>
      <c r="G1108" t="s">
        <v>4901</v>
      </c>
      <c r="H1108" t="s">
        <v>4902</v>
      </c>
      <c r="I1108" t="s">
        <v>4903</v>
      </c>
      <c r="J1108" s="27">
        <v>42506</v>
      </c>
      <c r="K1108" s="18">
        <v>2303</v>
      </c>
      <c r="L1108" t="s">
        <v>3470</v>
      </c>
      <c r="M1108" t="s">
        <v>10417</v>
      </c>
      <c r="N1108" t="s">
        <v>31</v>
      </c>
      <c r="O1108" s="19" t="s">
        <v>2966</v>
      </c>
      <c r="P1108" s="27" t="s">
        <v>8042</v>
      </c>
      <c r="Q1108" t="s">
        <v>7549</v>
      </c>
      <c r="R1108" t="s">
        <v>7577</v>
      </c>
      <c r="S1108" s="29" t="s">
        <v>4904</v>
      </c>
      <c r="T1108" s="32" t="s">
        <v>6235</v>
      </c>
      <c r="U1108" s="18" t="s">
        <v>3460</v>
      </c>
      <c r="V1108" s="18" t="s">
        <v>2139</v>
      </c>
      <c r="W1108" t="s">
        <v>7558</v>
      </c>
      <c r="X1108" s="18" t="s">
        <v>7545</v>
      </c>
      <c r="Y1108" s="27"/>
    </row>
    <row r="1109" spans="1:26" x14ac:dyDescent="0.2">
      <c r="A1109">
        <v>49552</v>
      </c>
      <c r="B1109">
        <v>49552</v>
      </c>
      <c r="C1109" s="9" t="s">
        <v>26</v>
      </c>
      <c r="D1109" s="9" t="s">
        <v>3434</v>
      </c>
      <c r="E1109" s="9" t="s">
        <v>16</v>
      </c>
      <c r="F1109" t="s">
        <v>4934</v>
      </c>
      <c r="G1109" t="s">
        <v>4935</v>
      </c>
      <c r="H1109" t="s">
        <v>245</v>
      </c>
      <c r="I1109" t="s">
        <v>4936</v>
      </c>
      <c r="J1109" s="27">
        <v>42513</v>
      </c>
      <c r="K1109" s="18">
        <v>731</v>
      </c>
      <c r="L1109" s="18" t="s">
        <v>729</v>
      </c>
      <c r="M1109" s="18" t="s">
        <v>4328</v>
      </c>
      <c r="N1109" s="27" t="s">
        <v>31</v>
      </c>
      <c r="O1109" s="19" t="s">
        <v>10758</v>
      </c>
      <c r="P1109" s="27" t="s">
        <v>8037</v>
      </c>
      <c r="Q1109" t="s">
        <v>7542</v>
      </c>
      <c r="R1109" t="s">
        <v>7543</v>
      </c>
      <c r="S1109" s="29" t="s">
        <v>4937</v>
      </c>
      <c r="T1109" s="32" t="s">
        <v>6243</v>
      </c>
      <c r="U1109" s="18" t="s">
        <v>8897</v>
      </c>
      <c r="V1109" s="19" t="s">
        <v>2139</v>
      </c>
      <c r="W1109" t="s">
        <v>7563</v>
      </c>
      <c r="X1109" s="18" t="s">
        <v>7545</v>
      </c>
      <c r="Y1109" s="19"/>
    </row>
    <row r="1110" spans="1:26" x14ac:dyDescent="0.2">
      <c r="A1110">
        <v>49379</v>
      </c>
      <c r="B1110">
        <v>49379</v>
      </c>
      <c r="C1110" s="9" t="s">
        <v>26</v>
      </c>
      <c r="D1110" s="9" t="s">
        <v>2339</v>
      </c>
      <c r="E1110" s="9" t="s">
        <v>16</v>
      </c>
      <c r="F1110" t="s">
        <v>4919</v>
      </c>
      <c r="G1110" t="s">
        <v>4920</v>
      </c>
      <c r="H1110" t="s">
        <v>317</v>
      </c>
      <c r="I1110" t="s">
        <v>4921</v>
      </c>
      <c r="J1110" s="27">
        <v>42513</v>
      </c>
      <c r="K1110" s="18">
        <v>736</v>
      </c>
      <c r="L1110" s="18" t="s">
        <v>2446</v>
      </c>
      <c r="M1110" s="18" t="s">
        <v>73</v>
      </c>
      <c r="N1110" t="s">
        <v>19</v>
      </c>
      <c r="O1110" s="19" t="s">
        <v>4876</v>
      </c>
      <c r="P1110" s="27" t="s">
        <v>8037</v>
      </c>
      <c r="Q1110" t="s">
        <v>7542</v>
      </c>
      <c r="R1110" t="s">
        <v>7543</v>
      </c>
      <c r="S1110" s="29" t="s">
        <v>4922</v>
      </c>
      <c r="T1110" s="32" t="s">
        <v>6240</v>
      </c>
      <c r="U1110" s="18" t="s">
        <v>8897</v>
      </c>
      <c r="V1110" s="19" t="s">
        <v>2139</v>
      </c>
      <c r="W1110" t="s">
        <v>7563</v>
      </c>
      <c r="X1110" s="18" t="s">
        <v>7545</v>
      </c>
      <c r="Y1110" s="19"/>
    </row>
    <row r="1111" spans="1:26" x14ac:dyDescent="0.2">
      <c r="A1111">
        <v>49538</v>
      </c>
      <c r="B1111">
        <v>49538</v>
      </c>
      <c r="C1111" s="9" t="s">
        <v>26</v>
      </c>
      <c r="D1111" s="9" t="s">
        <v>2339</v>
      </c>
      <c r="E1111" s="9" t="s">
        <v>16</v>
      </c>
      <c r="F1111" t="s">
        <v>4930</v>
      </c>
      <c r="G1111" t="s">
        <v>4931</v>
      </c>
      <c r="H1111" t="s">
        <v>4318</v>
      </c>
      <c r="I1111" t="s">
        <v>4932</v>
      </c>
      <c r="J1111" s="27">
        <v>42513</v>
      </c>
      <c r="K1111" s="18">
        <v>740</v>
      </c>
      <c r="L1111" s="18" t="s">
        <v>2453</v>
      </c>
      <c r="M1111" s="18" t="s">
        <v>73</v>
      </c>
      <c r="N1111" s="27" t="s">
        <v>31</v>
      </c>
      <c r="O1111" s="19" t="s">
        <v>4876</v>
      </c>
      <c r="P1111" s="27" t="s">
        <v>8037</v>
      </c>
      <c r="Q1111" t="s">
        <v>7542</v>
      </c>
      <c r="R1111" t="s">
        <v>7543</v>
      </c>
      <c r="S1111" s="29" t="s">
        <v>4933</v>
      </c>
      <c r="T1111" s="32" t="s">
        <v>6242</v>
      </c>
      <c r="U1111" s="18" t="s">
        <v>8897</v>
      </c>
      <c r="V1111" s="19" t="s">
        <v>2139</v>
      </c>
      <c r="W1111" t="s">
        <v>7563</v>
      </c>
      <c r="X1111" s="18" t="s">
        <v>7545</v>
      </c>
      <c r="Y1111" s="19"/>
    </row>
    <row r="1112" spans="1:26" x14ac:dyDescent="0.2">
      <c r="A1112">
        <v>49265</v>
      </c>
      <c r="B1112">
        <v>49265</v>
      </c>
      <c r="C1112" s="9" t="s">
        <v>26</v>
      </c>
      <c r="D1112" s="9" t="s">
        <v>701</v>
      </c>
      <c r="E1112" s="9" t="s">
        <v>27</v>
      </c>
      <c r="F1112" t="s">
        <v>3002</v>
      </c>
      <c r="G1112" t="s">
        <v>7605</v>
      </c>
      <c r="H1112" t="s">
        <v>4923</v>
      </c>
      <c r="I1112" t="s">
        <v>7606</v>
      </c>
      <c r="J1112" s="27">
        <v>42513</v>
      </c>
      <c r="K1112" s="18">
        <v>2587</v>
      </c>
      <c r="L1112" s="18" t="s">
        <v>7607</v>
      </c>
      <c r="M1112" s="18" t="s">
        <v>78</v>
      </c>
      <c r="N1112" s="27" t="s">
        <v>31</v>
      </c>
      <c r="O1112" s="19" t="s">
        <v>2945</v>
      </c>
      <c r="P1112" s="27" t="s">
        <v>8042</v>
      </c>
      <c r="Q1112" t="s">
        <v>7546</v>
      </c>
      <c r="R1112" t="s">
        <v>7547</v>
      </c>
      <c r="S1112" s="29" t="s">
        <v>4924</v>
      </c>
      <c r="T1112" s="32" t="s">
        <v>6244</v>
      </c>
      <c r="U1112" s="18" t="s">
        <v>6782</v>
      </c>
      <c r="V1112" s="19" t="s">
        <v>2139</v>
      </c>
      <c r="W1112" t="s">
        <v>7582</v>
      </c>
      <c r="X1112" s="18" t="s">
        <v>8173</v>
      </c>
      <c r="Y1112" s="27"/>
    </row>
    <row r="1113" spans="1:26" x14ac:dyDescent="0.2">
      <c r="A1113">
        <v>49555</v>
      </c>
      <c r="B1113">
        <v>49555</v>
      </c>
      <c r="C1113" s="9" t="s">
        <v>26</v>
      </c>
      <c r="D1113" s="9" t="s">
        <v>701</v>
      </c>
      <c r="E1113" s="9" t="s">
        <v>3601</v>
      </c>
      <c r="F1113" t="s">
        <v>2940</v>
      </c>
      <c r="G1113" t="s">
        <v>231</v>
      </c>
      <c r="H1113" t="s">
        <v>1670</v>
      </c>
      <c r="I1113" t="s">
        <v>4938</v>
      </c>
      <c r="J1113" s="27">
        <v>42513</v>
      </c>
      <c r="K1113" s="18">
        <v>2228</v>
      </c>
      <c r="L1113" s="18" t="s">
        <v>4138</v>
      </c>
      <c r="M1113" s="18" t="s">
        <v>9832</v>
      </c>
      <c r="N1113" s="27" t="s">
        <v>19</v>
      </c>
      <c r="O1113" s="19" t="s">
        <v>3606</v>
      </c>
      <c r="P1113" s="27" t="s">
        <v>8064</v>
      </c>
      <c r="Q1113" t="s">
        <v>7571</v>
      </c>
      <c r="R1113" t="s">
        <v>7543</v>
      </c>
      <c r="S1113" s="29" t="s">
        <v>4939</v>
      </c>
      <c r="T1113" s="32" t="s">
        <v>6239</v>
      </c>
      <c r="U1113" s="18" t="s">
        <v>3472</v>
      </c>
      <c r="V1113" s="18" t="s">
        <v>2139</v>
      </c>
      <c r="W1113" t="s">
        <v>7558</v>
      </c>
      <c r="X1113" s="18" t="s">
        <v>7545</v>
      </c>
      <c r="Y1113" s="19"/>
    </row>
    <row r="1114" spans="1:26" x14ac:dyDescent="0.2">
      <c r="A1114">
        <v>49541</v>
      </c>
      <c r="B1114">
        <v>49541</v>
      </c>
      <c r="C1114" s="9" t="s">
        <v>26</v>
      </c>
      <c r="D1114" s="9" t="s">
        <v>2339</v>
      </c>
      <c r="E1114" s="9" t="s">
        <v>16</v>
      </c>
      <c r="F1114" t="s">
        <v>4393</v>
      </c>
      <c r="G1114" t="s">
        <v>4940</v>
      </c>
      <c r="H1114" t="s">
        <v>4941</v>
      </c>
      <c r="I1114" t="s">
        <v>4942</v>
      </c>
      <c r="J1114" s="27">
        <v>42514</v>
      </c>
      <c r="K1114" s="18">
        <v>2231</v>
      </c>
      <c r="L1114" s="18" t="s">
        <v>3428</v>
      </c>
      <c r="M1114" s="18" t="s">
        <v>73</v>
      </c>
      <c r="N1114" s="27" t="s">
        <v>19</v>
      </c>
      <c r="O1114" s="19" t="s">
        <v>4876</v>
      </c>
      <c r="P1114" s="27" t="s">
        <v>8037</v>
      </c>
      <c r="Q1114" t="s">
        <v>7542</v>
      </c>
      <c r="R1114" t="s">
        <v>7543</v>
      </c>
      <c r="S1114" s="29" t="s">
        <v>4943</v>
      </c>
      <c r="T1114" s="32" t="s">
        <v>6245</v>
      </c>
      <c r="U1114" s="18" t="s">
        <v>8897</v>
      </c>
      <c r="V1114" s="19" t="s">
        <v>2139</v>
      </c>
      <c r="W1114" t="s">
        <v>7558</v>
      </c>
      <c r="X1114" s="18" t="s">
        <v>7545</v>
      </c>
      <c r="Y1114" s="19"/>
    </row>
    <row r="1115" spans="1:26" x14ac:dyDescent="0.2">
      <c r="A1115">
        <v>49601</v>
      </c>
      <c r="B1115">
        <v>49601</v>
      </c>
      <c r="C1115" s="9" t="s">
        <v>26</v>
      </c>
      <c r="D1115" s="9" t="s">
        <v>2766</v>
      </c>
      <c r="E1115" s="9" t="s">
        <v>2767</v>
      </c>
      <c r="F1115" t="s">
        <v>4951</v>
      </c>
      <c r="G1115" t="s">
        <v>4952</v>
      </c>
      <c r="H1115" t="s">
        <v>4953</v>
      </c>
      <c r="I1115" t="s">
        <v>4954</v>
      </c>
      <c r="J1115" s="27">
        <v>42520</v>
      </c>
      <c r="K1115" s="18">
        <v>2231</v>
      </c>
      <c r="L1115" s="18" t="s">
        <v>3428</v>
      </c>
      <c r="M1115" s="18" t="s">
        <v>9459</v>
      </c>
      <c r="N1115" s="27" t="s">
        <v>19</v>
      </c>
      <c r="O1115" s="19" t="s">
        <v>10735</v>
      </c>
      <c r="P1115" s="27" t="s">
        <v>8056</v>
      </c>
      <c r="Q1115" t="s">
        <v>7542</v>
      </c>
      <c r="R1115" t="s">
        <v>7543</v>
      </c>
      <c r="S1115" s="29" t="s">
        <v>4955</v>
      </c>
      <c r="T1115" s="32" t="s">
        <v>6247</v>
      </c>
      <c r="U1115" s="18" t="s">
        <v>8886</v>
      </c>
      <c r="V1115" s="19" t="s">
        <v>2139</v>
      </c>
      <c r="W1115" t="s">
        <v>7558</v>
      </c>
      <c r="X1115" s="18" t="s">
        <v>7545</v>
      </c>
      <c r="Y1115" s="19"/>
    </row>
    <row r="1116" spans="1:26" x14ac:dyDescent="0.2">
      <c r="A1116">
        <v>49600</v>
      </c>
      <c r="B1116">
        <v>49600</v>
      </c>
      <c r="C1116" s="9" t="s">
        <v>26</v>
      </c>
      <c r="D1116" s="9" t="s">
        <v>2339</v>
      </c>
      <c r="E1116" s="9" t="s">
        <v>16</v>
      </c>
      <c r="F1116" t="s">
        <v>4947</v>
      </c>
      <c r="G1116" t="s">
        <v>4948</v>
      </c>
      <c r="H1116" t="s">
        <v>87</v>
      </c>
      <c r="I1116" t="s">
        <v>4949</v>
      </c>
      <c r="J1116" s="27">
        <v>42520</v>
      </c>
      <c r="K1116" s="18">
        <v>731</v>
      </c>
      <c r="L1116" s="18" t="s">
        <v>729</v>
      </c>
      <c r="M1116" s="18" t="s">
        <v>9450</v>
      </c>
      <c r="N1116" s="27" t="s">
        <v>31</v>
      </c>
      <c r="O1116" s="19" t="s">
        <v>4876</v>
      </c>
      <c r="P1116" s="27" t="s">
        <v>8037</v>
      </c>
      <c r="Q1116" t="s">
        <v>7542</v>
      </c>
      <c r="R1116" t="s">
        <v>7543</v>
      </c>
      <c r="S1116" s="29" t="s">
        <v>4950</v>
      </c>
      <c r="T1116" s="32" t="s">
        <v>6248</v>
      </c>
      <c r="U1116" s="18" t="s">
        <v>8897</v>
      </c>
      <c r="V1116" s="18" t="s">
        <v>2139</v>
      </c>
      <c r="W1116" t="s">
        <v>7563</v>
      </c>
      <c r="X1116" s="18" t="s">
        <v>7545</v>
      </c>
      <c r="Y1116" s="19"/>
    </row>
    <row r="1117" spans="1:26" x14ac:dyDescent="0.2">
      <c r="A1117">
        <v>49603</v>
      </c>
      <c r="B1117">
        <v>49603</v>
      </c>
      <c r="C1117" s="9" t="s">
        <v>26</v>
      </c>
      <c r="D1117" s="9" t="s">
        <v>688</v>
      </c>
      <c r="E1117" s="9" t="s">
        <v>57</v>
      </c>
      <c r="F1117" t="s">
        <v>4956</v>
      </c>
      <c r="G1117" t="s">
        <v>4957</v>
      </c>
      <c r="H1117" t="s">
        <v>103</v>
      </c>
      <c r="I1117" t="s">
        <v>4958</v>
      </c>
      <c r="J1117" s="27">
        <v>42520</v>
      </c>
      <c r="K1117" s="18">
        <v>735</v>
      </c>
      <c r="L1117" s="18" t="s">
        <v>3466</v>
      </c>
      <c r="M1117" s="18" t="s">
        <v>611</v>
      </c>
      <c r="N1117" s="27" t="s">
        <v>31</v>
      </c>
      <c r="O1117" s="19" t="s">
        <v>10800</v>
      </c>
      <c r="P1117" s="27" t="s">
        <v>8044</v>
      </c>
      <c r="Q1117" t="s">
        <v>7542</v>
      </c>
      <c r="R1117" t="s">
        <v>7543</v>
      </c>
      <c r="S1117" s="29" t="s">
        <v>4959</v>
      </c>
      <c r="T1117" s="32" t="s">
        <v>6249</v>
      </c>
      <c r="U1117" s="18" t="s">
        <v>2141</v>
      </c>
      <c r="V1117" s="19" t="s">
        <v>2139</v>
      </c>
      <c r="W1117" t="s">
        <v>7568</v>
      </c>
      <c r="X1117" s="18" t="s">
        <v>7545</v>
      </c>
      <c r="Y1117" s="19"/>
    </row>
    <row r="1118" spans="1:26" x14ac:dyDescent="0.2">
      <c r="A1118">
        <v>49554</v>
      </c>
      <c r="B1118">
        <v>49554</v>
      </c>
      <c r="C1118" s="9" t="s">
        <v>26</v>
      </c>
      <c r="D1118" s="9" t="s">
        <v>701</v>
      </c>
      <c r="E1118" s="9" t="s">
        <v>1210</v>
      </c>
      <c r="F1118" t="s">
        <v>145</v>
      </c>
      <c r="G1118" t="s">
        <v>4944</v>
      </c>
      <c r="H1118" t="s">
        <v>3873</v>
      </c>
      <c r="I1118" t="s">
        <v>4945</v>
      </c>
      <c r="J1118" s="27">
        <v>42520</v>
      </c>
      <c r="K1118" s="18">
        <v>2303</v>
      </c>
      <c r="L1118" s="18" t="s">
        <v>3470</v>
      </c>
      <c r="M1118" s="18" t="s">
        <v>10417</v>
      </c>
      <c r="N1118" s="27" t="s">
        <v>31</v>
      </c>
      <c r="O1118" s="19" t="s">
        <v>2966</v>
      </c>
      <c r="P1118" s="27" t="s">
        <v>8042</v>
      </c>
      <c r="Q1118" t="s">
        <v>7549</v>
      </c>
      <c r="R1118" t="s">
        <v>7577</v>
      </c>
      <c r="S1118" s="29" t="s">
        <v>4946</v>
      </c>
      <c r="T1118" s="32" t="s">
        <v>6246</v>
      </c>
      <c r="U1118" s="18" t="s">
        <v>3460</v>
      </c>
      <c r="V1118" s="18" t="s">
        <v>2139</v>
      </c>
      <c r="W1118" t="s">
        <v>7558</v>
      </c>
      <c r="X1118" s="18" t="s">
        <v>7545</v>
      </c>
      <c r="Y1118" s="27"/>
    </row>
    <row r="1119" spans="1:26" x14ac:dyDescent="0.2">
      <c r="A1119">
        <v>49633</v>
      </c>
      <c r="B1119">
        <v>49633</v>
      </c>
      <c r="C1119" s="9" t="s">
        <v>26</v>
      </c>
      <c r="D1119" s="9" t="s">
        <v>2339</v>
      </c>
      <c r="E1119" s="9" t="s">
        <v>16</v>
      </c>
      <c r="F1119" t="s">
        <v>4165</v>
      </c>
      <c r="G1119" t="s">
        <v>4960</v>
      </c>
      <c r="H1119" t="s">
        <v>1257</v>
      </c>
      <c r="I1119" t="s">
        <v>4961</v>
      </c>
      <c r="J1119" s="27">
        <v>42522</v>
      </c>
      <c r="K1119" s="18">
        <v>735</v>
      </c>
      <c r="L1119" s="18" t="s">
        <v>3466</v>
      </c>
      <c r="M1119" s="18" t="s">
        <v>73</v>
      </c>
      <c r="N1119" s="27" t="s">
        <v>19</v>
      </c>
      <c r="O1119" s="19" t="s">
        <v>4876</v>
      </c>
      <c r="P1119" s="27" t="s">
        <v>8037</v>
      </c>
      <c r="Q1119" t="s">
        <v>7542</v>
      </c>
      <c r="R1119" t="s">
        <v>7543</v>
      </c>
      <c r="S1119" s="29" t="s">
        <v>4962</v>
      </c>
      <c r="T1119" s="32" t="s">
        <v>6251</v>
      </c>
      <c r="U1119" s="18" t="s">
        <v>8897</v>
      </c>
      <c r="V1119" s="19" t="s">
        <v>2139</v>
      </c>
      <c r="W1119" t="s">
        <v>7568</v>
      </c>
      <c r="X1119" s="18" t="s">
        <v>7545</v>
      </c>
      <c r="Y1119" s="19"/>
    </row>
    <row r="1120" spans="1:26" x14ac:dyDescent="0.2">
      <c r="A1120">
        <v>49604</v>
      </c>
      <c r="B1120">
        <v>49604</v>
      </c>
      <c r="C1120" s="9" t="s">
        <v>26</v>
      </c>
      <c r="D1120" s="9" t="s">
        <v>56</v>
      </c>
      <c r="E1120" s="9" t="s">
        <v>9228</v>
      </c>
      <c r="F1120" t="s">
        <v>4963</v>
      </c>
      <c r="G1120" t="s">
        <v>4964</v>
      </c>
      <c r="H1120" t="s">
        <v>4965</v>
      </c>
      <c r="I1120" t="s">
        <v>4966</v>
      </c>
      <c r="J1120" s="27">
        <v>42522</v>
      </c>
      <c r="K1120" s="18">
        <v>1716</v>
      </c>
      <c r="L1120" s="18" t="s">
        <v>2560</v>
      </c>
      <c r="M1120" s="18" t="s">
        <v>8207</v>
      </c>
      <c r="N1120" s="27" t="s">
        <v>31</v>
      </c>
      <c r="O1120" s="19" t="s">
        <v>10775</v>
      </c>
      <c r="P1120" s="27" t="s">
        <v>9227</v>
      </c>
      <c r="Q1120" t="s">
        <v>7551</v>
      </c>
      <c r="R1120" t="s">
        <v>7552</v>
      </c>
      <c r="S1120" s="29" t="s">
        <v>4967</v>
      </c>
      <c r="T1120" s="32" t="s">
        <v>6252</v>
      </c>
      <c r="U1120" s="18" t="s">
        <v>8181</v>
      </c>
      <c r="V1120" s="27" t="s">
        <v>2139</v>
      </c>
      <c r="W1120" t="s">
        <v>7563</v>
      </c>
      <c r="X1120" s="18" t="s">
        <v>7545</v>
      </c>
      <c r="Y1120" s="19"/>
    </row>
    <row r="1121" spans="1:26" x14ac:dyDescent="0.2">
      <c r="A1121">
        <v>49602</v>
      </c>
      <c r="B1121">
        <v>49602</v>
      </c>
      <c r="C1121" s="9" t="s">
        <v>26</v>
      </c>
      <c r="D1121" s="9" t="s">
        <v>701</v>
      </c>
      <c r="E1121" s="9" t="s">
        <v>3601</v>
      </c>
      <c r="F1121" t="s">
        <v>4968</v>
      </c>
      <c r="G1121" t="s">
        <v>4969</v>
      </c>
      <c r="H1121" t="s">
        <v>4970</v>
      </c>
      <c r="I1121" t="s">
        <v>4971</v>
      </c>
      <c r="J1121" s="27">
        <v>42522</v>
      </c>
      <c r="K1121" s="18">
        <v>2246</v>
      </c>
      <c r="L1121" s="18" t="s">
        <v>3453</v>
      </c>
      <c r="M1121" s="18" t="s">
        <v>8063</v>
      </c>
      <c r="N1121" s="27" t="s">
        <v>19</v>
      </c>
      <c r="O1121" s="19" t="s">
        <v>3606</v>
      </c>
      <c r="P1121" s="27" t="s">
        <v>8064</v>
      </c>
      <c r="Q1121" t="s">
        <v>7571</v>
      </c>
      <c r="R1121" t="s">
        <v>7547</v>
      </c>
      <c r="S1121" s="29" t="s">
        <v>4972</v>
      </c>
      <c r="T1121" s="32" t="s">
        <v>6250</v>
      </c>
      <c r="U1121" s="18" t="s">
        <v>3472</v>
      </c>
      <c r="V1121" s="18" t="s">
        <v>2139</v>
      </c>
      <c r="W1121" t="s">
        <v>7558</v>
      </c>
      <c r="X1121" s="18" t="s">
        <v>7545</v>
      </c>
      <c r="Y1121" s="27"/>
    </row>
    <row r="1122" spans="1:26" x14ac:dyDescent="0.2">
      <c r="A1122">
        <v>49677</v>
      </c>
      <c r="B1122">
        <v>49677</v>
      </c>
      <c r="C1122" s="9" t="s">
        <v>26</v>
      </c>
      <c r="D1122" s="9" t="s">
        <v>56</v>
      </c>
      <c r="E1122" s="9" t="s">
        <v>57</v>
      </c>
      <c r="F1122" t="s">
        <v>165</v>
      </c>
      <c r="G1122" t="s">
        <v>4991</v>
      </c>
      <c r="H1122" t="s">
        <v>4992</v>
      </c>
      <c r="I1122" t="s">
        <v>4993</v>
      </c>
      <c r="J1122" s="27">
        <v>42527</v>
      </c>
      <c r="K1122" s="18">
        <v>735</v>
      </c>
      <c r="L1122" s="18" t="s">
        <v>3466</v>
      </c>
      <c r="M1122" s="18" t="s">
        <v>2954</v>
      </c>
      <c r="N1122" s="27" t="s">
        <v>31</v>
      </c>
      <c r="O1122" s="19" t="s">
        <v>1950</v>
      </c>
      <c r="P1122" s="27" t="s">
        <v>8044</v>
      </c>
      <c r="Q1122" t="s">
        <v>7542</v>
      </c>
      <c r="R1122" t="s">
        <v>7543</v>
      </c>
      <c r="S1122" s="29" t="s">
        <v>4994</v>
      </c>
      <c r="T1122" s="32" t="s">
        <v>6257</v>
      </c>
      <c r="U1122" s="18" t="s">
        <v>8886</v>
      </c>
      <c r="V1122" s="19" t="s">
        <v>2139</v>
      </c>
      <c r="W1122" t="s">
        <v>7568</v>
      </c>
      <c r="X1122" s="18" t="s">
        <v>7545</v>
      </c>
      <c r="Y1122" s="19"/>
    </row>
    <row r="1123" spans="1:26" x14ac:dyDescent="0.2">
      <c r="A1123">
        <v>68724</v>
      </c>
      <c r="B1123">
        <v>68724</v>
      </c>
      <c r="C1123" s="9" t="s">
        <v>26</v>
      </c>
      <c r="D1123" s="9" t="s">
        <v>3283</v>
      </c>
      <c r="E1123" s="9" t="s">
        <v>3284</v>
      </c>
      <c r="F1123" t="s">
        <v>52</v>
      </c>
      <c r="G1123" t="s">
        <v>4995</v>
      </c>
      <c r="H1123" t="s">
        <v>4996</v>
      </c>
      <c r="I1123" t="s">
        <v>4997</v>
      </c>
      <c r="J1123" s="27">
        <v>42527</v>
      </c>
      <c r="K1123" s="18">
        <v>730</v>
      </c>
      <c r="L1123" s="18" t="s">
        <v>3463</v>
      </c>
      <c r="M1123" s="18" t="s">
        <v>8228</v>
      </c>
      <c r="N1123" s="27" t="s">
        <v>19</v>
      </c>
      <c r="O1123" s="19" t="s">
        <v>10817</v>
      </c>
      <c r="P1123" s="27" t="s">
        <v>8074</v>
      </c>
      <c r="Q1123" t="s">
        <v>7542</v>
      </c>
      <c r="R1123" t="s">
        <v>7543</v>
      </c>
      <c r="S1123" s="29" t="s">
        <v>4998</v>
      </c>
      <c r="T1123" s="32" t="s">
        <v>6258</v>
      </c>
      <c r="U1123" s="18" t="s">
        <v>8886</v>
      </c>
      <c r="V1123" s="19" t="s">
        <v>2139</v>
      </c>
      <c r="W1123" t="s">
        <v>7568</v>
      </c>
      <c r="X1123" s="18" t="s">
        <v>7545</v>
      </c>
      <c r="Y1123" s="19"/>
    </row>
    <row r="1124" spans="1:26" x14ac:dyDescent="0.2">
      <c r="A1124">
        <v>49539</v>
      </c>
      <c r="B1124">
        <v>49539</v>
      </c>
      <c r="C1124" s="9" t="s">
        <v>26</v>
      </c>
      <c r="D1124" s="9" t="s">
        <v>56</v>
      </c>
      <c r="E1124" s="9" t="s">
        <v>57</v>
      </c>
      <c r="F1124" t="s">
        <v>887</v>
      </c>
      <c r="G1124" t="s">
        <v>531</v>
      </c>
      <c r="H1124" t="s">
        <v>1244</v>
      </c>
      <c r="I1124" t="s">
        <v>4973</v>
      </c>
      <c r="J1124" s="27">
        <v>42527</v>
      </c>
      <c r="K1124" s="18">
        <v>739</v>
      </c>
      <c r="L1124" s="18" t="s">
        <v>3471</v>
      </c>
      <c r="M1124" s="18" t="s">
        <v>393</v>
      </c>
      <c r="N1124" s="27" t="s">
        <v>19</v>
      </c>
      <c r="O1124" s="19" t="s">
        <v>1950</v>
      </c>
      <c r="P1124" s="27" t="s">
        <v>8044</v>
      </c>
      <c r="Q1124" t="s">
        <v>7542</v>
      </c>
      <c r="R1124" t="s">
        <v>7543</v>
      </c>
      <c r="S1124" s="29" t="s">
        <v>4974</v>
      </c>
      <c r="T1124" s="32" t="s">
        <v>6255</v>
      </c>
      <c r="U1124" s="18" t="s">
        <v>8886</v>
      </c>
      <c r="V1124" s="18" t="s">
        <v>2139</v>
      </c>
      <c r="W1124" t="s">
        <v>7568</v>
      </c>
      <c r="X1124" s="18" t="s">
        <v>7545</v>
      </c>
      <c r="Y1124" s="19"/>
    </row>
    <row r="1125" spans="1:26" x14ac:dyDescent="0.2">
      <c r="A1125">
        <v>49644</v>
      </c>
      <c r="B1125">
        <v>49644</v>
      </c>
      <c r="C1125" s="9" t="s">
        <v>26</v>
      </c>
      <c r="D1125" s="9" t="s">
        <v>56</v>
      </c>
      <c r="E1125" s="9" t="s">
        <v>57</v>
      </c>
      <c r="F1125" t="s">
        <v>4980</v>
      </c>
      <c r="G1125" t="s">
        <v>4981</v>
      </c>
      <c r="H1125" t="s">
        <v>868</v>
      </c>
      <c r="I1125" t="s">
        <v>4982</v>
      </c>
      <c r="J1125" s="27">
        <v>42527</v>
      </c>
      <c r="K1125" s="18">
        <v>730</v>
      </c>
      <c r="L1125" s="18" t="s">
        <v>3463</v>
      </c>
      <c r="M1125" s="18" t="s">
        <v>2954</v>
      </c>
      <c r="N1125" s="27" t="s">
        <v>19</v>
      </c>
      <c r="O1125" s="19" t="s">
        <v>1950</v>
      </c>
      <c r="P1125" s="27" t="s">
        <v>8044</v>
      </c>
      <c r="Q1125" t="s">
        <v>7542</v>
      </c>
      <c r="R1125" t="s">
        <v>7543</v>
      </c>
      <c r="S1125" s="29" t="s">
        <v>4983</v>
      </c>
      <c r="T1125" s="32" t="s">
        <v>6256</v>
      </c>
      <c r="U1125" s="18" t="s">
        <v>8886</v>
      </c>
      <c r="V1125" s="19" t="s">
        <v>2139</v>
      </c>
      <c r="W1125" t="s">
        <v>7568</v>
      </c>
      <c r="X1125" s="18" t="s">
        <v>7545</v>
      </c>
      <c r="Y1125" s="19"/>
    </row>
    <row r="1126" spans="1:26" x14ac:dyDescent="0.2">
      <c r="A1126">
        <v>68729</v>
      </c>
      <c r="B1126">
        <v>68729</v>
      </c>
      <c r="C1126" s="9" t="s">
        <v>26</v>
      </c>
      <c r="D1126" s="9" t="s">
        <v>3283</v>
      </c>
      <c r="E1126" s="9" t="s">
        <v>3284</v>
      </c>
      <c r="F1126" t="s">
        <v>4999</v>
      </c>
      <c r="G1126" t="s">
        <v>5000</v>
      </c>
      <c r="H1126" t="s">
        <v>5001</v>
      </c>
      <c r="I1126" t="s">
        <v>5002</v>
      </c>
      <c r="J1126" s="27">
        <v>42527</v>
      </c>
      <c r="K1126" s="18">
        <v>730</v>
      </c>
      <c r="L1126" s="18" t="s">
        <v>3463</v>
      </c>
      <c r="M1126" s="18" t="s">
        <v>8228</v>
      </c>
      <c r="N1126" s="27" t="s">
        <v>31</v>
      </c>
      <c r="O1126" s="19" t="s">
        <v>10817</v>
      </c>
      <c r="P1126" s="27" t="s">
        <v>8074</v>
      </c>
      <c r="Q1126" t="s">
        <v>7542</v>
      </c>
      <c r="R1126" t="s">
        <v>7543</v>
      </c>
      <c r="S1126" s="29" t="s">
        <v>5003</v>
      </c>
      <c r="T1126" s="32" t="s">
        <v>6259</v>
      </c>
      <c r="U1126" s="18" t="s">
        <v>8886</v>
      </c>
      <c r="V1126" s="19" t="s">
        <v>2139</v>
      </c>
      <c r="W1126" t="s">
        <v>7568</v>
      </c>
      <c r="X1126" s="18" t="s">
        <v>7545</v>
      </c>
      <c r="Y1126" s="19"/>
    </row>
    <row r="1127" spans="1:26" x14ac:dyDescent="0.2">
      <c r="A1127">
        <v>49675</v>
      </c>
      <c r="B1127">
        <v>49675</v>
      </c>
      <c r="C1127" s="9" t="s">
        <v>26</v>
      </c>
      <c r="D1127" s="9" t="s">
        <v>701</v>
      </c>
      <c r="E1127" s="9" t="s">
        <v>9822</v>
      </c>
      <c r="F1127" t="s">
        <v>165</v>
      </c>
      <c r="G1127" t="s">
        <v>4988</v>
      </c>
      <c r="H1127" t="s">
        <v>145</v>
      </c>
      <c r="I1127" t="s">
        <v>4989</v>
      </c>
      <c r="J1127" s="27">
        <v>42527</v>
      </c>
      <c r="K1127" s="18">
        <v>2701</v>
      </c>
      <c r="L1127" s="18" t="s">
        <v>7590</v>
      </c>
      <c r="M1127" s="18" t="s">
        <v>9823</v>
      </c>
      <c r="N1127" s="27" t="s">
        <v>19</v>
      </c>
      <c r="O1127" s="19" t="s">
        <v>10405</v>
      </c>
      <c r="P1127" s="27" t="s">
        <v>8196</v>
      </c>
      <c r="Q1127" t="s">
        <v>7571</v>
      </c>
      <c r="R1127" t="s">
        <v>7561</v>
      </c>
      <c r="S1127" s="29" t="s">
        <v>4990</v>
      </c>
      <c r="T1127" s="32" t="s">
        <v>6254</v>
      </c>
      <c r="U1127" s="18" t="s">
        <v>7562</v>
      </c>
      <c r="V1127" s="19" t="s">
        <v>2139</v>
      </c>
      <c r="W1127" t="s">
        <v>7568</v>
      </c>
      <c r="X1127" s="18" t="s">
        <v>7545</v>
      </c>
      <c r="Y1127" s="27"/>
    </row>
    <row r="1128" spans="1:26" x14ac:dyDescent="0.2">
      <c r="A1128">
        <v>49542</v>
      </c>
      <c r="B1128">
        <v>49542</v>
      </c>
      <c r="C1128" s="9" t="s">
        <v>26</v>
      </c>
      <c r="D1128" s="9" t="s">
        <v>701</v>
      </c>
      <c r="E1128" s="9" t="s">
        <v>79</v>
      </c>
      <c r="F1128" t="s">
        <v>4975</v>
      </c>
      <c r="G1128" t="s">
        <v>4976</v>
      </c>
      <c r="H1128" t="s">
        <v>4977</v>
      </c>
      <c r="I1128" t="s">
        <v>4978</v>
      </c>
      <c r="J1128" s="27">
        <v>42527</v>
      </c>
      <c r="K1128" s="18">
        <v>960</v>
      </c>
      <c r="L1128" s="18" t="s">
        <v>83</v>
      </c>
      <c r="M1128" s="18" t="s">
        <v>9463</v>
      </c>
      <c r="N1128" s="27" t="s">
        <v>31</v>
      </c>
      <c r="O1128" s="19" t="s">
        <v>2948</v>
      </c>
      <c r="P1128" s="27" t="s">
        <v>8042</v>
      </c>
      <c r="Q1128" t="s">
        <v>7559</v>
      </c>
      <c r="R1128" t="s">
        <v>7560</v>
      </c>
      <c r="S1128" s="29" t="s">
        <v>4979</v>
      </c>
      <c r="T1128" s="32" t="s">
        <v>6253</v>
      </c>
      <c r="U1128" s="19" t="s">
        <v>85</v>
      </c>
      <c r="V1128" s="19" t="s">
        <v>2139</v>
      </c>
      <c r="W1128" t="s">
        <v>7563</v>
      </c>
      <c r="X1128" s="18" t="s">
        <v>7545</v>
      </c>
      <c r="Y1128" s="40"/>
      <c r="Z1128" s="41"/>
    </row>
    <row r="1129" spans="1:26" x14ac:dyDescent="0.2">
      <c r="A1129">
        <v>49727</v>
      </c>
      <c r="B1129">
        <v>49727</v>
      </c>
      <c r="C1129" s="9" t="s">
        <v>26</v>
      </c>
      <c r="D1129" s="9" t="s">
        <v>1928</v>
      </c>
      <c r="E1129" s="9" t="s">
        <v>7140</v>
      </c>
      <c r="F1129" t="s">
        <v>5018</v>
      </c>
      <c r="G1129" t="s">
        <v>5019</v>
      </c>
      <c r="H1129" t="s">
        <v>5020</v>
      </c>
      <c r="I1129" t="s">
        <v>5021</v>
      </c>
      <c r="J1129" s="27">
        <v>42534</v>
      </c>
      <c r="K1129" s="18">
        <v>735</v>
      </c>
      <c r="L1129" s="18" t="s">
        <v>3466</v>
      </c>
      <c r="M1129" s="18" t="s">
        <v>8236</v>
      </c>
      <c r="N1129" s="27" t="s">
        <v>31</v>
      </c>
      <c r="O1129" s="19" t="s">
        <v>10802</v>
      </c>
      <c r="P1129" s="27" t="s">
        <v>8055</v>
      </c>
      <c r="Q1129" t="s">
        <v>7542</v>
      </c>
      <c r="R1129" t="s">
        <v>7543</v>
      </c>
      <c r="S1129" s="29" t="s">
        <v>5022</v>
      </c>
      <c r="T1129" s="32" t="s">
        <v>6263</v>
      </c>
      <c r="U1129" s="18" t="s">
        <v>8886</v>
      </c>
      <c r="V1129" s="19" t="s">
        <v>2139</v>
      </c>
      <c r="W1129" t="s">
        <v>7568</v>
      </c>
      <c r="X1129" s="18" t="s">
        <v>7545</v>
      </c>
      <c r="Y1129" s="19"/>
    </row>
    <row r="1130" spans="1:26" x14ac:dyDescent="0.2">
      <c r="A1130">
        <v>49726</v>
      </c>
      <c r="B1130">
        <v>49726</v>
      </c>
      <c r="C1130" s="9" t="s">
        <v>26</v>
      </c>
      <c r="D1130" s="9" t="s">
        <v>56</v>
      </c>
      <c r="E1130" s="9" t="s">
        <v>57</v>
      </c>
      <c r="F1130" t="s">
        <v>571</v>
      </c>
      <c r="G1130" t="s">
        <v>5015</v>
      </c>
      <c r="H1130" t="s">
        <v>145</v>
      </c>
      <c r="I1130" t="s">
        <v>5016</v>
      </c>
      <c r="J1130" s="27">
        <v>42534</v>
      </c>
      <c r="K1130" s="18">
        <v>739</v>
      </c>
      <c r="L1130" s="18" t="s">
        <v>3471</v>
      </c>
      <c r="M1130" s="18" t="s">
        <v>2954</v>
      </c>
      <c r="N1130" s="27" t="s">
        <v>31</v>
      </c>
      <c r="O1130" s="19" t="s">
        <v>1950</v>
      </c>
      <c r="P1130" s="27" t="s">
        <v>8044</v>
      </c>
      <c r="Q1130" t="s">
        <v>7542</v>
      </c>
      <c r="R1130" t="s">
        <v>7543</v>
      </c>
      <c r="S1130" s="29" t="s">
        <v>5017</v>
      </c>
      <c r="T1130" s="32" t="s">
        <v>6262</v>
      </c>
      <c r="U1130" s="18" t="s">
        <v>8886</v>
      </c>
      <c r="V1130" s="19" t="s">
        <v>2139</v>
      </c>
      <c r="W1130" t="s">
        <v>7568</v>
      </c>
      <c r="X1130" s="18" t="s">
        <v>7545</v>
      </c>
      <c r="Y1130" s="19"/>
    </row>
    <row r="1131" spans="1:26" x14ac:dyDescent="0.2">
      <c r="A1131">
        <v>49722</v>
      </c>
      <c r="B1131">
        <v>49722</v>
      </c>
      <c r="C1131" s="9" t="s">
        <v>26</v>
      </c>
      <c r="D1131" s="9" t="s">
        <v>2339</v>
      </c>
      <c r="E1131" s="9" t="s">
        <v>16</v>
      </c>
      <c r="F1131" t="s">
        <v>5011</v>
      </c>
      <c r="G1131" t="s">
        <v>5012</v>
      </c>
      <c r="H1131" t="s">
        <v>3265</v>
      </c>
      <c r="I1131" t="s">
        <v>5013</v>
      </c>
      <c r="J1131" s="27">
        <v>42534</v>
      </c>
      <c r="K1131" s="18">
        <v>730</v>
      </c>
      <c r="L1131" s="18" t="s">
        <v>3463</v>
      </c>
      <c r="M1131" s="18" t="s">
        <v>73</v>
      </c>
      <c r="N1131" s="27" t="s">
        <v>19</v>
      </c>
      <c r="O1131" s="19" t="s">
        <v>4876</v>
      </c>
      <c r="P1131" s="27" t="s">
        <v>8037</v>
      </c>
      <c r="Q1131" t="s">
        <v>7542</v>
      </c>
      <c r="R1131" t="s">
        <v>7543</v>
      </c>
      <c r="S1131" s="29" t="s">
        <v>5014</v>
      </c>
      <c r="T1131" s="32" t="s">
        <v>6265</v>
      </c>
      <c r="U1131" s="18" t="s">
        <v>8897</v>
      </c>
      <c r="V1131" s="19" t="s">
        <v>2139</v>
      </c>
      <c r="W1131" t="s">
        <v>7568</v>
      </c>
      <c r="X1131" s="18" t="s">
        <v>7545</v>
      </c>
      <c r="Y1131" s="19"/>
    </row>
    <row r="1132" spans="1:26" x14ac:dyDescent="0.2">
      <c r="A1132">
        <v>49719</v>
      </c>
      <c r="B1132">
        <v>49719</v>
      </c>
      <c r="C1132" s="9" t="s">
        <v>26</v>
      </c>
      <c r="D1132" s="9" t="s">
        <v>2339</v>
      </c>
      <c r="E1132" s="9" t="s">
        <v>4679</v>
      </c>
      <c r="F1132" t="s">
        <v>1846</v>
      </c>
      <c r="G1132" t="s">
        <v>5004</v>
      </c>
      <c r="H1132" t="s">
        <v>5005</v>
      </c>
      <c r="I1132" t="s">
        <v>5006</v>
      </c>
      <c r="J1132" s="27">
        <v>42534</v>
      </c>
      <c r="K1132" s="18">
        <v>2702</v>
      </c>
      <c r="L1132" s="18" t="s">
        <v>7569</v>
      </c>
      <c r="M1132" s="18" t="s">
        <v>403</v>
      </c>
      <c r="N1132" s="27" t="s">
        <v>19</v>
      </c>
      <c r="O1132" s="19" t="s">
        <v>4680</v>
      </c>
      <c r="P1132" s="27" t="s">
        <v>8196</v>
      </c>
      <c r="Q1132" t="s">
        <v>7571</v>
      </c>
      <c r="R1132" t="s">
        <v>7561</v>
      </c>
      <c r="S1132" s="29" t="s">
        <v>5007</v>
      </c>
      <c r="T1132" s="32" t="s">
        <v>6261</v>
      </c>
      <c r="U1132" s="18" t="s">
        <v>7562</v>
      </c>
      <c r="V1132" s="19" t="s">
        <v>2139</v>
      </c>
      <c r="W1132" t="s">
        <v>7563</v>
      </c>
      <c r="X1132" s="18" t="s">
        <v>7545</v>
      </c>
      <c r="Y1132" s="19"/>
    </row>
    <row r="1133" spans="1:26" x14ac:dyDescent="0.2">
      <c r="A1133">
        <v>49817</v>
      </c>
      <c r="B1133">
        <v>49817</v>
      </c>
      <c r="C1133" s="9" t="s">
        <v>26</v>
      </c>
      <c r="D1133" s="9" t="s">
        <v>688</v>
      </c>
      <c r="E1133" s="9" t="s">
        <v>57</v>
      </c>
      <c r="F1133" t="s">
        <v>810</v>
      </c>
      <c r="G1133" t="s">
        <v>5028</v>
      </c>
      <c r="H1133" t="s">
        <v>5029</v>
      </c>
      <c r="I1133" t="s">
        <v>5030</v>
      </c>
      <c r="J1133" s="27">
        <v>42541</v>
      </c>
      <c r="K1133" s="18">
        <v>736</v>
      </c>
      <c r="L1133" t="s">
        <v>2446</v>
      </c>
      <c r="M1133" t="s">
        <v>9197</v>
      </c>
      <c r="N1133" s="27" t="s">
        <v>31</v>
      </c>
      <c r="O1133" s="19" t="s">
        <v>10800</v>
      </c>
      <c r="P1133" s="27" t="s">
        <v>8044</v>
      </c>
      <c r="Q1133" t="s">
        <v>7542</v>
      </c>
      <c r="R1133" t="s">
        <v>7543</v>
      </c>
      <c r="S1133" s="29" t="s">
        <v>5031</v>
      </c>
      <c r="T1133" s="32" t="s">
        <v>6267</v>
      </c>
      <c r="U1133" s="18" t="s">
        <v>2141</v>
      </c>
      <c r="V1133" s="18" t="s">
        <v>2139</v>
      </c>
      <c r="W1133" t="s">
        <v>7563</v>
      </c>
      <c r="X1133" s="18" t="s">
        <v>7545</v>
      </c>
      <c r="Y1133" s="19"/>
    </row>
    <row r="1134" spans="1:26" x14ac:dyDescent="0.2">
      <c r="A1134">
        <v>30677</v>
      </c>
      <c r="B1134">
        <v>30677</v>
      </c>
      <c r="C1134" s="9" t="s">
        <v>26</v>
      </c>
      <c r="D1134" s="9" t="s">
        <v>7610</v>
      </c>
      <c r="E1134" s="9" t="s">
        <v>9226</v>
      </c>
      <c r="F1134" t="s">
        <v>1909</v>
      </c>
      <c r="G1134" t="s">
        <v>354</v>
      </c>
      <c r="H1134" t="s">
        <v>5039</v>
      </c>
      <c r="I1134" t="s">
        <v>5040</v>
      </c>
      <c r="J1134" s="27">
        <v>42541</v>
      </c>
      <c r="K1134" s="18">
        <v>1716</v>
      </c>
      <c r="L1134" s="27" t="s">
        <v>2560</v>
      </c>
      <c r="M1134" t="s">
        <v>9245</v>
      </c>
      <c r="N1134" s="27" t="s">
        <v>19</v>
      </c>
      <c r="O1134" s="19" t="s">
        <v>10832</v>
      </c>
      <c r="P1134" s="27" t="s">
        <v>9225</v>
      </c>
      <c r="Q1134" t="s">
        <v>7551</v>
      </c>
      <c r="R1134" t="s">
        <v>7552</v>
      </c>
      <c r="S1134" s="29" t="s">
        <v>5041</v>
      </c>
      <c r="T1134" s="32" t="s">
        <v>6270</v>
      </c>
      <c r="U1134" s="18" t="s">
        <v>8181</v>
      </c>
      <c r="V1134" s="19" t="s">
        <v>2139</v>
      </c>
      <c r="W1134" t="s">
        <v>7563</v>
      </c>
      <c r="X1134" s="18" t="s">
        <v>7545</v>
      </c>
      <c r="Y1134" s="19"/>
    </row>
    <row r="1135" spans="1:26" x14ac:dyDescent="0.2">
      <c r="A1135">
        <v>49816</v>
      </c>
      <c r="B1135">
        <v>49816</v>
      </c>
      <c r="C1135" s="9" t="s">
        <v>26</v>
      </c>
      <c r="D1135" s="9" t="s">
        <v>7610</v>
      </c>
      <c r="E1135" s="9" t="s">
        <v>9226</v>
      </c>
      <c r="F1135" t="s">
        <v>5035</v>
      </c>
      <c r="G1135" t="s">
        <v>5036</v>
      </c>
      <c r="H1135" t="s">
        <v>4101</v>
      </c>
      <c r="I1135" t="s">
        <v>5037</v>
      </c>
      <c r="J1135" s="27">
        <v>42541</v>
      </c>
      <c r="K1135" s="18">
        <v>1716</v>
      </c>
      <c r="L1135" s="27" t="s">
        <v>2560</v>
      </c>
      <c r="M1135" t="s">
        <v>9245</v>
      </c>
      <c r="N1135" s="27" t="s">
        <v>19</v>
      </c>
      <c r="O1135" s="19" t="s">
        <v>10832</v>
      </c>
      <c r="P1135" s="27" t="s">
        <v>9225</v>
      </c>
      <c r="Q1135" t="s">
        <v>7551</v>
      </c>
      <c r="R1135" t="s">
        <v>7552</v>
      </c>
      <c r="S1135" s="29" t="s">
        <v>5038</v>
      </c>
      <c r="T1135" s="32" t="s">
        <v>6269</v>
      </c>
      <c r="U1135" s="18" t="s">
        <v>8181</v>
      </c>
      <c r="V1135" s="19" t="s">
        <v>2139</v>
      </c>
      <c r="W1135" t="s">
        <v>7563</v>
      </c>
      <c r="X1135" s="18" t="s">
        <v>7545</v>
      </c>
      <c r="Y1135" s="19"/>
    </row>
    <row r="1136" spans="1:26" x14ac:dyDescent="0.2">
      <c r="A1136">
        <v>49814</v>
      </c>
      <c r="B1136">
        <v>49814</v>
      </c>
      <c r="C1136" s="9" t="s">
        <v>26</v>
      </c>
      <c r="D1136" s="9" t="s">
        <v>7608</v>
      </c>
      <c r="E1136" s="9" t="s">
        <v>6799</v>
      </c>
      <c r="F1136" t="s">
        <v>5023</v>
      </c>
      <c r="G1136" t="s">
        <v>5024</v>
      </c>
      <c r="H1136" t="s">
        <v>1061</v>
      </c>
      <c r="I1136" t="s">
        <v>5025</v>
      </c>
      <c r="J1136" s="27">
        <v>42541</v>
      </c>
      <c r="K1136" s="18">
        <v>786</v>
      </c>
      <c r="L1136" s="18" t="s">
        <v>5026</v>
      </c>
      <c r="M1136" t="s">
        <v>9834</v>
      </c>
      <c r="N1136" s="27" t="s">
        <v>19</v>
      </c>
      <c r="O1136" s="19" t="s">
        <v>7609</v>
      </c>
      <c r="P1136" s="27" t="s">
        <v>8081</v>
      </c>
      <c r="Q1136" t="s">
        <v>7571</v>
      </c>
      <c r="R1136" t="s">
        <v>7576</v>
      </c>
      <c r="S1136" s="29" t="s">
        <v>5027</v>
      </c>
      <c r="T1136" s="32" t="s">
        <v>6268</v>
      </c>
      <c r="U1136" s="18" t="s">
        <v>6782</v>
      </c>
      <c r="V1136" s="19" t="s">
        <v>2139</v>
      </c>
      <c r="W1136" t="s">
        <v>7563</v>
      </c>
      <c r="X1136" s="18" t="s">
        <v>7545</v>
      </c>
      <c r="Y1136" s="27"/>
    </row>
    <row r="1137" spans="1:26" x14ac:dyDescent="0.2">
      <c r="A1137">
        <v>49872</v>
      </c>
      <c r="B1137">
        <v>49872</v>
      </c>
      <c r="C1137" s="9" t="s">
        <v>26</v>
      </c>
      <c r="D1137" s="9" t="s">
        <v>3283</v>
      </c>
      <c r="E1137" s="9" t="s">
        <v>3284</v>
      </c>
      <c r="F1137" t="s">
        <v>5054</v>
      </c>
      <c r="G1137" t="s">
        <v>5055</v>
      </c>
      <c r="H1137" t="s">
        <v>4721</v>
      </c>
      <c r="I1137" t="s">
        <v>5056</v>
      </c>
      <c r="J1137" s="27">
        <v>42548</v>
      </c>
      <c r="K1137" s="18">
        <v>730</v>
      </c>
      <c r="L1137" s="18" t="s">
        <v>3463</v>
      </c>
      <c r="M1137" s="18" t="s">
        <v>8228</v>
      </c>
      <c r="N1137" s="27" t="s">
        <v>19</v>
      </c>
      <c r="O1137" s="19" t="s">
        <v>10817</v>
      </c>
      <c r="P1137" s="27" t="s">
        <v>8074</v>
      </c>
      <c r="Q1137" t="s">
        <v>7542</v>
      </c>
      <c r="R1137" t="s">
        <v>7543</v>
      </c>
      <c r="S1137" s="29" t="s">
        <v>5057</v>
      </c>
      <c r="T1137" s="32" t="s">
        <v>6272</v>
      </c>
      <c r="U1137" s="18" t="s">
        <v>8886</v>
      </c>
      <c r="V1137" s="19" t="s">
        <v>2139</v>
      </c>
      <c r="W1137" t="s">
        <v>7568</v>
      </c>
      <c r="X1137" s="18" t="s">
        <v>7545</v>
      </c>
      <c r="Y1137" s="19"/>
    </row>
    <row r="1138" spans="1:26" x14ac:dyDescent="0.2">
      <c r="A1138">
        <v>49883</v>
      </c>
      <c r="B1138">
        <v>49883</v>
      </c>
      <c r="C1138" s="9" t="s">
        <v>26</v>
      </c>
      <c r="D1138" s="9" t="s">
        <v>3283</v>
      </c>
      <c r="E1138" s="9" t="s">
        <v>3284</v>
      </c>
      <c r="F1138" t="s">
        <v>5069</v>
      </c>
      <c r="G1138" t="s">
        <v>5070</v>
      </c>
      <c r="H1138" t="s">
        <v>571</v>
      </c>
      <c r="I1138" s="18" t="s">
        <v>5071</v>
      </c>
      <c r="J1138" s="27">
        <v>42548</v>
      </c>
      <c r="K1138" s="18">
        <v>731</v>
      </c>
      <c r="L1138" s="18" t="s">
        <v>729</v>
      </c>
      <c r="M1138" s="18" t="s">
        <v>9459</v>
      </c>
      <c r="N1138" s="27" t="s">
        <v>19</v>
      </c>
      <c r="O1138" s="19" t="s">
        <v>10817</v>
      </c>
      <c r="P1138" s="27" t="s">
        <v>8074</v>
      </c>
      <c r="Q1138" t="s">
        <v>7542</v>
      </c>
      <c r="R1138" t="s">
        <v>7543</v>
      </c>
      <c r="S1138" s="29" t="s">
        <v>5072</v>
      </c>
      <c r="T1138" s="32" t="s">
        <v>6274</v>
      </c>
      <c r="U1138" s="18" t="s">
        <v>8886</v>
      </c>
      <c r="V1138" s="19" t="s">
        <v>2139</v>
      </c>
      <c r="W1138" t="s">
        <v>7563</v>
      </c>
      <c r="X1138" s="18" t="s">
        <v>7545</v>
      </c>
      <c r="Y1138" s="19"/>
    </row>
    <row r="1139" spans="1:26" x14ac:dyDescent="0.2">
      <c r="A1139">
        <v>49879</v>
      </c>
      <c r="B1139">
        <v>49879</v>
      </c>
      <c r="C1139" s="9" t="s">
        <v>26</v>
      </c>
      <c r="D1139" s="9" t="s">
        <v>3283</v>
      </c>
      <c r="E1139" s="9" t="s">
        <v>3284</v>
      </c>
      <c r="F1139" t="s">
        <v>2402</v>
      </c>
      <c r="G1139" t="s">
        <v>5065</v>
      </c>
      <c r="H1139" t="s">
        <v>5066</v>
      </c>
      <c r="I1139" t="s">
        <v>5067</v>
      </c>
      <c r="J1139" s="27">
        <v>42548</v>
      </c>
      <c r="K1139" s="18">
        <v>736</v>
      </c>
      <c r="L1139" s="18" t="s">
        <v>2446</v>
      </c>
      <c r="M1139" s="18" t="s">
        <v>8228</v>
      </c>
      <c r="N1139" s="27" t="s">
        <v>31</v>
      </c>
      <c r="O1139" s="19" t="s">
        <v>10817</v>
      </c>
      <c r="P1139" s="27" t="s">
        <v>8074</v>
      </c>
      <c r="Q1139" t="s">
        <v>7542</v>
      </c>
      <c r="R1139" t="s">
        <v>7543</v>
      </c>
      <c r="S1139" s="29" t="s">
        <v>5068</v>
      </c>
      <c r="T1139" s="32" t="s">
        <v>6273</v>
      </c>
      <c r="U1139" s="18" t="s">
        <v>8886</v>
      </c>
      <c r="V1139" s="19" t="s">
        <v>2139</v>
      </c>
      <c r="W1139" t="s">
        <v>7563</v>
      </c>
      <c r="X1139" s="18" t="s">
        <v>7545</v>
      </c>
      <c r="Y1139" s="19"/>
    </row>
    <row r="1140" spans="1:26" x14ac:dyDescent="0.2">
      <c r="A1140">
        <v>49877</v>
      </c>
      <c r="B1140">
        <v>49877</v>
      </c>
      <c r="C1140" s="9" t="s">
        <v>26</v>
      </c>
      <c r="D1140" s="9" t="s">
        <v>2339</v>
      </c>
      <c r="E1140" s="9" t="s">
        <v>4679</v>
      </c>
      <c r="F1140" t="s">
        <v>9308</v>
      </c>
      <c r="G1140" t="s">
        <v>134</v>
      </c>
      <c r="H1140" t="s">
        <v>5062</v>
      </c>
      <c r="I1140" t="s">
        <v>5063</v>
      </c>
      <c r="J1140" s="27">
        <v>42548</v>
      </c>
      <c r="K1140" s="18">
        <v>2701</v>
      </c>
      <c r="L1140" s="18" t="s">
        <v>7590</v>
      </c>
      <c r="M1140" s="18" t="s">
        <v>403</v>
      </c>
      <c r="N1140" s="27" t="s">
        <v>19</v>
      </c>
      <c r="O1140" s="19" t="s">
        <v>4680</v>
      </c>
      <c r="P1140" s="27" t="s">
        <v>8196</v>
      </c>
      <c r="Q1140" t="s">
        <v>7571</v>
      </c>
      <c r="R1140" t="s">
        <v>7561</v>
      </c>
      <c r="S1140" s="29" t="s">
        <v>5064</v>
      </c>
      <c r="T1140" s="32" t="s">
        <v>6271</v>
      </c>
      <c r="U1140" s="18" t="s">
        <v>7562</v>
      </c>
      <c r="V1140" s="19" t="s">
        <v>2139</v>
      </c>
      <c r="W1140" t="s">
        <v>7568</v>
      </c>
      <c r="X1140" s="18" t="s">
        <v>7545</v>
      </c>
      <c r="Y1140" s="19"/>
    </row>
    <row r="1141" spans="1:26" x14ac:dyDescent="0.2">
      <c r="A1141">
        <v>49864</v>
      </c>
      <c r="B1141">
        <v>49864</v>
      </c>
      <c r="C1141" s="9" t="s">
        <v>26</v>
      </c>
      <c r="D1141" s="9" t="s">
        <v>6618</v>
      </c>
      <c r="E1141" s="9" t="s">
        <v>3366</v>
      </c>
      <c r="F1141" t="s">
        <v>5047</v>
      </c>
      <c r="G1141" t="s">
        <v>5048</v>
      </c>
      <c r="H1141" t="s">
        <v>5049</v>
      </c>
      <c r="I1141" t="s">
        <v>5050</v>
      </c>
      <c r="J1141" s="27">
        <v>42548</v>
      </c>
      <c r="K1141" s="18">
        <v>736</v>
      </c>
      <c r="L1141" s="18" t="s">
        <v>2446</v>
      </c>
      <c r="M1141" s="18" t="s">
        <v>428</v>
      </c>
      <c r="N1141" s="27" t="s">
        <v>19</v>
      </c>
      <c r="O1141" s="19" t="s">
        <v>10723</v>
      </c>
      <c r="P1141" s="27" t="s">
        <v>8075</v>
      </c>
      <c r="Q1141" t="s">
        <v>7542</v>
      </c>
      <c r="R1141" t="s">
        <v>7543</v>
      </c>
      <c r="S1141" s="29" t="s">
        <v>5051</v>
      </c>
      <c r="T1141" s="32" t="s">
        <v>6275</v>
      </c>
      <c r="U1141" s="18" t="s">
        <v>8897</v>
      </c>
      <c r="V1141" s="18" t="s">
        <v>2139</v>
      </c>
      <c r="W1141" t="s">
        <v>7563</v>
      </c>
      <c r="X1141" s="18" t="s">
        <v>7545</v>
      </c>
      <c r="Y1141" s="19"/>
    </row>
    <row r="1142" spans="1:26" x14ac:dyDescent="0.2">
      <c r="A1142">
        <v>49865</v>
      </c>
      <c r="B1142">
        <v>49865</v>
      </c>
      <c r="C1142" s="9" t="s">
        <v>26</v>
      </c>
      <c r="D1142" s="9" t="s">
        <v>114</v>
      </c>
      <c r="E1142" s="9" t="s">
        <v>8215</v>
      </c>
      <c r="F1142" t="s">
        <v>1934</v>
      </c>
      <c r="G1142" t="s">
        <v>3528</v>
      </c>
      <c r="H1142" t="s">
        <v>58</v>
      </c>
      <c r="I1142" t="s">
        <v>5052</v>
      </c>
      <c r="J1142" s="27">
        <v>42548</v>
      </c>
      <c r="K1142" s="18">
        <v>778</v>
      </c>
      <c r="L1142" s="18" t="s">
        <v>2967</v>
      </c>
      <c r="M1142" s="18" t="s">
        <v>36</v>
      </c>
      <c r="N1142" s="27" t="s">
        <v>31</v>
      </c>
      <c r="O1142" s="19" t="s">
        <v>10804</v>
      </c>
      <c r="P1142" s="27" t="s">
        <v>8216</v>
      </c>
      <c r="Q1142" t="s">
        <v>7571</v>
      </c>
      <c r="R1142" t="s">
        <v>2124</v>
      </c>
      <c r="S1142" s="29" t="s">
        <v>5053</v>
      </c>
      <c r="T1142" s="32" t="s">
        <v>6276</v>
      </c>
      <c r="U1142" s="18" t="s">
        <v>8897</v>
      </c>
      <c r="V1142" s="19" t="s">
        <v>2139</v>
      </c>
      <c r="W1142" t="s">
        <v>7563</v>
      </c>
      <c r="X1142" s="18" t="s">
        <v>7545</v>
      </c>
      <c r="Y1142" s="19"/>
    </row>
    <row r="1143" spans="1:26" x14ac:dyDescent="0.2">
      <c r="A1143">
        <v>49873</v>
      </c>
      <c r="B1143">
        <v>49873</v>
      </c>
      <c r="C1143" s="9" t="s">
        <v>26</v>
      </c>
      <c r="D1143" s="9" t="s">
        <v>688</v>
      </c>
      <c r="E1143" s="9" t="s">
        <v>57</v>
      </c>
      <c r="F1143" t="s">
        <v>87</v>
      </c>
      <c r="G1143" t="s">
        <v>5058</v>
      </c>
      <c r="H1143" t="s">
        <v>5059</v>
      </c>
      <c r="I1143" t="s">
        <v>5060</v>
      </c>
      <c r="J1143" s="27">
        <v>42548</v>
      </c>
      <c r="K1143" s="18">
        <v>731</v>
      </c>
      <c r="L1143" s="18" t="s">
        <v>729</v>
      </c>
      <c r="M1143" s="18" t="s">
        <v>611</v>
      </c>
      <c r="N1143" s="27" t="s">
        <v>31</v>
      </c>
      <c r="O1143" s="19" t="s">
        <v>10800</v>
      </c>
      <c r="P1143" s="27" t="s">
        <v>8044</v>
      </c>
      <c r="Q1143" t="s">
        <v>7542</v>
      </c>
      <c r="R1143" t="s">
        <v>7543</v>
      </c>
      <c r="S1143" s="29" t="s">
        <v>5061</v>
      </c>
      <c r="T1143" s="32" t="s">
        <v>6277</v>
      </c>
      <c r="U1143" s="18" t="s">
        <v>2141</v>
      </c>
      <c r="V1143" s="18" t="s">
        <v>2139</v>
      </c>
      <c r="W1143" t="s">
        <v>7563</v>
      </c>
      <c r="X1143" s="18" t="s">
        <v>7545</v>
      </c>
      <c r="Y1143" s="19"/>
    </row>
    <row r="1144" spans="1:26" x14ac:dyDescent="0.2">
      <c r="A1144">
        <v>49863</v>
      </c>
      <c r="B1144">
        <v>49863</v>
      </c>
      <c r="C1144" s="9" t="s">
        <v>26</v>
      </c>
      <c r="D1144" s="9" t="s">
        <v>701</v>
      </c>
      <c r="E1144" s="9" t="s">
        <v>9817</v>
      </c>
      <c r="F1144" t="s">
        <v>5042</v>
      </c>
      <c r="G1144" t="s">
        <v>5043</v>
      </c>
      <c r="H1144" t="s">
        <v>5044</v>
      </c>
      <c r="I1144" t="s">
        <v>5045</v>
      </c>
      <c r="J1144" s="27">
        <v>42548</v>
      </c>
      <c r="K1144" s="18">
        <v>808</v>
      </c>
      <c r="L1144" s="18" t="s">
        <v>2852</v>
      </c>
      <c r="M1144" s="18" t="s">
        <v>9464</v>
      </c>
      <c r="N1144" s="27" t="s">
        <v>31</v>
      </c>
      <c r="O1144" s="19" t="s">
        <v>9819</v>
      </c>
      <c r="P1144" s="27" t="s">
        <v>8040</v>
      </c>
      <c r="Q1144" t="s">
        <v>7546</v>
      </c>
      <c r="R1144" t="s">
        <v>7547</v>
      </c>
      <c r="S1144" s="29" t="s">
        <v>5046</v>
      </c>
      <c r="T1144" s="32" t="s">
        <v>6278</v>
      </c>
      <c r="U1144" s="18" t="s">
        <v>6782</v>
      </c>
      <c r="V1144" s="18" t="s">
        <v>2139</v>
      </c>
      <c r="W1144" t="s">
        <v>7563</v>
      </c>
      <c r="X1144" s="18" t="s">
        <v>7545</v>
      </c>
      <c r="Y1144" s="18"/>
    </row>
    <row r="1145" spans="1:26" x14ac:dyDescent="0.2">
      <c r="A1145">
        <v>49932</v>
      </c>
      <c r="B1145">
        <v>49932</v>
      </c>
      <c r="C1145" s="9" t="s">
        <v>26</v>
      </c>
      <c r="D1145" s="9" t="s">
        <v>3283</v>
      </c>
      <c r="E1145" s="9" t="s">
        <v>3284</v>
      </c>
      <c r="F1145" t="s">
        <v>475</v>
      </c>
      <c r="G1145" t="s">
        <v>5083</v>
      </c>
      <c r="H1145" t="s">
        <v>5084</v>
      </c>
      <c r="I1145" s="18" t="s">
        <v>5085</v>
      </c>
      <c r="J1145" s="27">
        <v>42555</v>
      </c>
      <c r="K1145" s="18">
        <v>731</v>
      </c>
      <c r="L1145" s="18" t="s">
        <v>729</v>
      </c>
      <c r="M1145" s="18" t="s">
        <v>8228</v>
      </c>
      <c r="N1145" s="27" t="s">
        <v>19</v>
      </c>
      <c r="O1145" s="19" t="s">
        <v>10817</v>
      </c>
      <c r="P1145" s="27" t="s">
        <v>8074</v>
      </c>
      <c r="Q1145" t="s">
        <v>7542</v>
      </c>
      <c r="R1145" t="s">
        <v>7543</v>
      </c>
      <c r="S1145" s="29" t="s">
        <v>5086</v>
      </c>
      <c r="T1145" s="32" t="s">
        <v>6280</v>
      </c>
      <c r="U1145" s="18" t="s">
        <v>8886</v>
      </c>
      <c r="V1145" s="19" t="s">
        <v>2139</v>
      </c>
      <c r="W1145" t="s">
        <v>7563</v>
      </c>
      <c r="X1145" s="18" t="s">
        <v>7545</v>
      </c>
      <c r="Y1145" s="19"/>
    </row>
    <row r="1146" spans="1:26" x14ac:dyDescent="0.2">
      <c r="A1146">
        <v>49912</v>
      </c>
      <c r="B1146">
        <v>49912</v>
      </c>
      <c r="C1146" s="9" t="s">
        <v>26</v>
      </c>
      <c r="D1146" s="9" t="s">
        <v>3283</v>
      </c>
      <c r="E1146" s="9" t="s">
        <v>3284</v>
      </c>
      <c r="F1146" t="s">
        <v>1634</v>
      </c>
      <c r="G1146" t="s">
        <v>1081</v>
      </c>
      <c r="H1146" t="s">
        <v>18</v>
      </c>
      <c r="I1146" s="18" t="s">
        <v>5078</v>
      </c>
      <c r="J1146" s="27">
        <v>42555</v>
      </c>
      <c r="K1146" s="18">
        <v>731</v>
      </c>
      <c r="L1146" s="18" t="s">
        <v>729</v>
      </c>
      <c r="M1146" s="18" t="s">
        <v>8228</v>
      </c>
      <c r="N1146" s="27" t="s">
        <v>19</v>
      </c>
      <c r="O1146" s="19" t="s">
        <v>10817</v>
      </c>
      <c r="P1146" s="27" t="s">
        <v>8074</v>
      </c>
      <c r="Q1146" t="s">
        <v>7542</v>
      </c>
      <c r="R1146" t="s">
        <v>7543</v>
      </c>
      <c r="S1146" s="29" t="s">
        <v>5079</v>
      </c>
      <c r="T1146" s="32" t="s">
        <v>6279</v>
      </c>
      <c r="U1146" s="18" t="s">
        <v>8886</v>
      </c>
      <c r="V1146" s="19" t="s">
        <v>2139</v>
      </c>
      <c r="W1146" t="s">
        <v>7563</v>
      </c>
      <c r="X1146" s="18" t="s">
        <v>7545</v>
      </c>
      <c r="Y1146" s="19"/>
    </row>
    <row r="1147" spans="1:26" x14ac:dyDescent="0.2">
      <c r="A1147">
        <v>49916</v>
      </c>
      <c r="B1147">
        <v>49916</v>
      </c>
      <c r="C1147" s="9" t="s">
        <v>26</v>
      </c>
      <c r="D1147" s="9" t="s">
        <v>2353</v>
      </c>
      <c r="E1147" s="9" t="s">
        <v>35</v>
      </c>
      <c r="F1147" t="s">
        <v>1474</v>
      </c>
      <c r="G1147" t="s">
        <v>5080</v>
      </c>
      <c r="H1147" t="s">
        <v>3763</v>
      </c>
      <c r="I1147" s="18" t="s">
        <v>5081</v>
      </c>
      <c r="J1147" s="27">
        <v>42555</v>
      </c>
      <c r="K1147" s="18">
        <v>730</v>
      </c>
      <c r="L1147" s="18" t="s">
        <v>3463</v>
      </c>
      <c r="M1147" s="18" t="s">
        <v>2762</v>
      </c>
      <c r="N1147" s="27" t="s">
        <v>19</v>
      </c>
      <c r="O1147" s="19" t="s">
        <v>10763</v>
      </c>
      <c r="P1147" s="27" t="s">
        <v>8047</v>
      </c>
      <c r="Q1147" t="s">
        <v>7542</v>
      </c>
      <c r="R1147" t="s">
        <v>7543</v>
      </c>
      <c r="S1147" s="29" t="s">
        <v>5082</v>
      </c>
      <c r="T1147" s="32" t="s">
        <v>6281</v>
      </c>
      <c r="U1147" s="18" t="s">
        <v>8897</v>
      </c>
      <c r="V1147" s="19" t="s">
        <v>2139</v>
      </c>
      <c r="W1147" t="s">
        <v>7568</v>
      </c>
      <c r="X1147" s="18" t="s">
        <v>7545</v>
      </c>
      <c r="Y1147" s="19"/>
    </row>
    <row r="1148" spans="1:26" s="18" customFormat="1" x14ac:dyDescent="0.2">
      <c r="A1148">
        <v>49915</v>
      </c>
      <c r="B1148">
        <v>49915</v>
      </c>
      <c r="C1148" s="9" t="s">
        <v>26</v>
      </c>
      <c r="D1148" s="9" t="s">
        <v>701</v>
      </c>
      <c r="E1148" s="9" t="s">
        <v>4669</v>
      </c>
      <c r="F1148" t="s">
        <v>5073</v>
      </c>
      <c r="G1148" t="s">
        <v>5074</v>
      </c>
      <c r="H1148" t="s">
        <v>5075</v>
      </c>
      <c r="I1148" s="18" t="s">
        <v>5076</v>
      </c>
      <c r="J1148" s="27">
        <v>42555</v>
      </c>
      <c r="K1148" s="18">
        <v>824</v>
      </c>
      <c r="L1148" s="18" t="s">
        <v>932</v>
      </c>
      <c r="M1148" s="18" t="s">
        <v>4681</v>
      </c>
      <c r="N1148" s="27" t="s">
        <v>31</v>
      </c>
      <c r="O1148" s="19" t="s">
        <v>4670</v>
      </c>
      <c r="P1148" s="27" t="s">
        <v>8040</v>
      </c>
      <c r="Q1148" t="s">
        <v>7546</v>
      </c>
      <c r="R1148" t="s">
        <v>7547</v>
      </c>
      <c r="S1148" s="29" t="s">
        <v>5077</v>
      </c>
      <c r="T1148" s="32" t="s">
        <v>6282</v>
      </c>
      <c r="U1148" s="18" t="s">
        <v>6782</v>
      </c>
      <c r="V1148" s="18" t="s">
        <v>2139</v>
      </c>
      <c r="W1148" t="s">
        <v>7563</v>
      </c>
      <c r="X1148" s="18" t="s">
        <v>7545</v>
      </c>
      <c r="Y1148" s="27"/>
      <c r="Z1148"/>
    </row>
    <row r="1149" spans="1:26" x14ac:dyDescent="0.2">
      <c r="A1149">
        <v>49913</v>
      </c>
      <c r="B1149">
        <v>49913</v>
      </c>
      <c r="C1149" s="9" t="s">
        <v>9248</v>
      </c>
      <c r="D1149" s="9" t="s">
        <v>701</v>
      </c>
      <c r="E1149" s="9" t="s">
        <v>3666</v>
      </c>
      <c r="F1149" t="s">
        <v>5087</v>
      </c>
      <c r="G1149" t="s">
        <v>1115</v>
      </c>
      <c r="H1149" t="s">
        <v>671</v>
      </c>
      <c r="I1149" s="18" t="s">
        <v>5088</v>
      </c>
      <c r="J1149" s="27">
        <v>42556</v>
      </c>
      <c r="K1149" s="18">
        <v>2497</v>
      </c>
      <c r="L1149" s="18" t="s">
        <v>5089</v>
      </c>
      <c r="M1149" s="18" t="s">
        <v>3781</v>
      </c>
      <c r="N1149" s="27" t="s">
        <v>31</v>
      </c>
      <c r="O1149" s="18" t="s">
        <v>9309</v>
      </c>
      <c r="P1149" s="27" t="s">
        <v>10413</v>
      </c>
      <c r="Q1149" t="s">
        <v>7554</v>
      </c>
      <c r="R1149" t="s">
        <v>7555</v>
      </c>
      <c r="S1149" s="29" t="s">
        <v>5090</v>
      </c>
      <c r="T1149" s="32" t="s">
        <v>6283</v>
      </c>
      <c r="U1149" s="19" t="s">
        <v>3670</v>
      </c>
      <c r="V1149" s="19" t="s">
        <v>2138</v>
      </c>
      <c r="W1149" t="s">
        <v>7557</v>
      </c>
      <c r="X1149" s="18" t="s">
        <v>7545</v>
      </c>
      <c r="Y1149" s="18"/>
    </row>
    <row r="1150" spans="1:26" x14ac:dyDescent="0.2">
      <c r="A1150">
        <v>72023</v>
      </c>
      <c r="B1150">
        <v>72023</v>
      </c>
      <c r="C1150" s="9" t="s">
        <v>26</v>
      </c>
      <c r="D1150" s="9" t="s">
        <v>2456</v>
      </c>
      <c r="E1150" s="9" t="s">
        <v>35</v>
      </c>
      <c r="F1150" t="s">
        <v>5124</v>
      </c>
      <c r="G1150" t="s">
        <v>1012</v>
      </c>
      <c r="H1150" t="s">
        <v>5125</v>
      </c>
      <c r="I1150" s="18" t="s">
        <v>5126</v>
      </c>
      <c r="J1150" s="27">
        <v>42562</v>
      </c>
      <c r="K1150" s="18">
        <v>2231</v>
      </c>
      <c r="L1150" s="18" t="s">
        <v>3428</v>
      </c>
      <c r="M1150" s="18" t="s">
        <v>4134</v>
      </c>
      <c r="N1150" s="27" t="s">
        <v>19</v>
      </c>
      <c r="O1150" s="19" t="s">
        <v>10765</v>
      </c>
      <c r="P1150" s="27" t="s">
        <v>8047</v>
      </c>
      <c r="Q1150" t="s">
        <v>7542</v>
      </c>
      <c r="R1150" t="s">
        <v>7543</v>
      </c>
      <c r="S1150" s="29" t="s">
        <v>5127</v>
      </c>
      <c r="T1150" s="32" t="s">
        <v>6292</v>
      </c>
      <c r="U1150" s="18" t="s">
        <v>8897</v>
      </c>
      <c r="V1150" s="19" t="s">
        <v>2139</v>
      </c>
      <c r="W1150" t="s">
        <v>7558</v>
      </c>
      <c r="X1150" s="18" t="s">
        <v>7545</v>
      </c>
      <c r="Y1150" s="19"/>
    </row>
    <row r="1151" spans="1:26" x14ac:dyDescent="0.2">
      <c r="A1151">
        <v>72019</v>
      </c>
      <c r="B1151">
        <v>72019</v>
      </c>
      <c r="C1151" s="9" t="s">
        <v>26</v>
      </c>
      <c r="D1151" s="9" t="s">
        <v>6618</v>
      </c>
      <c r="E1151" s="9" t="s">
        <v>3366</v>
      </c>
      <c r="F1151" t="s">
        <v>5091</v>
      </c>
      <c r="G1151" t="s">
        <v>5092</v>
      </c>
      <c r="H1151" t="s">
        <v>5093</v>
      </c>
      <c r="I1151" s="18" t="s">
        <v>5094</v>
      </c>
      <c r="J1151" s="27">
        <v>42562</v>
      </c>
      <c r="K1151" s="18">
        <v>736</v>
      </c>
      <c r="L1151" s="18" t="s">
        <v>2446</v>
      </c>
      <c r="M1151" s="18" t="s">
        <v>428</v>
      </c>
      <c r="N1151" s="27" t="s">
        <v>19</v>
      </c>
      <c r="O1151" s="19" t="s">
        <v>10723</v>
      </c>
      <c r="P1151" s="27" t="s">
        <v>8075</v>
      </c>
      <c r="Q1151" t="s">
        <v>7542</v>
      </c>
      <c r="R1151" t="s">
        <v>7543</v>
      </c>
      <c r="S1151" s="29" t="s">
        <v>5095</v>
      </c>
      <c r="T1151" s="32" t="s">
        <v>6290</v>
      </c>
      <c r="U1151" s="18" t="s">
        <v>8897</v>
      </c>
      <c r="V1151" s="18" t="s">
        <v>2139</v>
      </c>
      <c r="W1151" t="s">
        <v>7563</v>
      </c>
      <c r="X1151" s="18" t="s">
        <v>7545</v>
      </c>
      <c r="Y1151" s="19"/>
    </row>
    <row r="1152" spans="1:26" x14ac:dyDescent="0.2">
      <c r="A1152">
        <v>72017</v>
      </c>
      <c r="B1152">
        <v>72017</v>
      </c>
      <c r="C1152" s="9" t="s">
        <v>26</v>
      </c>
      <c r="D1152" s="9" t="s">
        <v>2349</v>
      </c>
      <c r="E1152" s="9" t="s">
        <v>16</v>
      </c>
      <c r="F1152" t="s">
        <v>1194</v>
      </c>
      <c r="G1152" t="s">
        <v>5117</v>
      </c>
      <c r="H1152" t="s">
        <v>5118</v>
      </c>
      <c r="I1152" s="18" t="s">
        <v>5119</v>
      </c>
      <c r="J1152" s="27">
        <v>42562</v>
      </c>
      <c r="K1152" s="18">
        <v>731</v>
      </c>
      <c r="L1152" s="18" t="s">
        <v>729</v>
      </c>
      <c r="M1152" s="18" t="s">
        <v>9450</v>
      </c>
      <c r="N1152" s="27" t="s">
        <v>31</v>
      </c>
      <c r="O1152" s="19" t="s">
        <v>6411</v>
      </c>
      <c r="P1152" s="27" t="s">
        <v>8037</v>
      </c>
      <c r="Q1152" t="s">
        <v>7542</v>
      </c>
      <c r="R1152" t="s">
        <v>7543</v>
      </c>
      <c r="S1152" s="29" t="s">
        <v>5120</v>
      </c>
      <c r="T1152" s="32" t="s">
        <v>6291</v>
      </c>
      <c r="U1152" s="18" t="s">
        <v>8897</v>
      </c>
      <c r="V1152" s="18" t="s">
        <v>2139</v>
      </c>
      <c r="W1152" t="s">
        <v>7563</v>
      </c>
      <c r="X1152" s="18" t="s">
        <v>7545</v>
      </c>
      <c r="Y1152" s="19"/>
    </row>
    <row r="1153" spans="1:26" x14ac:dyDescent="0.2">
      <c r="A1153">
        <v>72013</v>
      </c>
      <c r="B1153">
        <v>72013</v>
      </c>
      <c r="C1153" s="9" t="s">
        <v>26</v>
      </c>
      <c r="D1153" s="9" t="s">
        <v>56</v>
      </c>
      <c r="E1153" s="9" t="s">
        <v>57</v>
      </c>
      <c r="F1153" t="s">
        <v>5103</v>
      </c>
      <c r="G1153" t="s">
        <v>689</v>
      </c>
      <c r="H1153" t="s">
        <v>5104</v>
      </c>
      <c r="I1153" s="18" t="s">
        <v>5105</v>
      </c>
      <c r="J1153" s="27">
        <v>42562</v>
      </c>
      <c r="K1153" s="18">
        <v>730</v>
      </c>
      <c r="L1153" s="18" t="s">
        <v>3463</v>
      </c>
      <c r="M1153" s="18" t="s">
        <v>4123</v>
      </c>
      <c r="N1153" s="27" t="s">
        <v>19</v>
      </c>
      <c r="O1153" s="19" t="s">
        <v>1950</v>
      </c>
      <c r="P1153" s="27" t="s">
        <v>8044</v>
      </c>
      <c r="Q1153" t="s">
        <v>7542</v>
      </c>
      <c r="R1153" t="s">
        <v>7543</v>
      </c>
      <c r="S1153" s="29" t="s">
        <v>5106</v>
      </c>
      <c r="T1153" s="32" t="s">
        <v>6293</v>
      </c>
      <c r="U1153" s="18" t="s">
        <v>2141</v>
      </c>
      <c r="V1153" s="18" t="s">
        <v>2139</v>
      </c>
      <c r="W1153" t="s">
        <v>7568</v>
      </c>
      <c r="X1153" s="18" t="s">
        <v>7545</v>
      </c>
      <c r="Y1153" s="19"/>
    </row>
    <row r="1154" spans="1:26" x14ac:dyDescent="0.2">
      <c r="A1154">
        <v>72014</v>
      </c>
      <c r="B1154">
        <v>72014</v>
      </c>
      <c r="C1154" s="9" t="s">
        <v>26</v>
      </c>
      <c r="D1154" s="9" t="s">
        <v>688</v>
      </c>
      <c r="E1154" s="9" t="s">
        <v>57</v>
      </c>
      <c r="F1154" t="s">
        <v>101</v>
      </c>
      <c r="G1154" t="s">
        <v>5107</v>
      </c>
      <c r="H1154" t="s">
        <v>5108</v>
      </c>
      <c r="I1154" s="18" t="s">
        <v>5109</v>
      </c>
      <c r="J1154" s="27">
        <v>42562</v>
      </c>
      <c r="K1154" s="18">
        <v>736</v>
      </c>
      <c r="L1154" s="18" t="s">
        <v>2446</v>
      </c>
      <c r="M1154" s="18" t="s">
        <v>611</v>
      </c>
      <c r="N1154" s="27" t="s">
        <v>31</v>
      </c>
      <c r="O1154" s="19" t="s">
        <v>10800</v>
      </c>
      <c r="P1154" s="27" t="s">
        <v>8044</v>
      </c>
      <c r="Q1154" t="s">
        <v>7542</v>
      </c>
      <c r="R1154" t="s">
        <v>7543</v>
      </c>
      <c r="S1154" s="29" t="s">
        <v>5110</v>
      </c>
      <c r="T1154" s="32" t="s">
        <v>6294</v>
      </c>
      <c r="U1154" s="18" t="s">
        <v>2141</v>
      </c>
      <c r="V1154" s="18" t="s">
        <v>2139</v>
      </c>
      <c r="W1154" t="s">
        <v>7563</v>
      </c>
      <c r="X1154" s="18" t="s">
        <v>7545</v>
      </c>
      <c r="Y1154" s="19"/>
    </row>
    <row r="1155" spans="1:26" x14ac:dyDescent="0.2">
      <c r="A1155">
        <v>72012</v>
      </c>
      <c r="B1155">
        <v>72012</v>
      </c>
      <c r="C1155" s="9" t="s">
        <v>26</v>
      </c>
      <c r="D1155" s="9" t="s">
        <v>56</v>
      </c>
      <c r="E1155" s="9" t="s">
        <v>9228</v>
      </c>
      <c r="F1155" t="s">
        <v>397</v>
      </c>
      <c r="G1155" t="s">
        <v>5100</v>
      </c>
      <c r="H1155" t="s">
        <v>1110</v>
      </c>
      <c r="I1155" s="18" t="s">
        <v>5101</v>
      </c>
      <c r="J1155" s="27">
        <v>42562</v>
      </c>
      <c r="K1155" s="18">
        <v>1716</v>
      </c>
      <c r="L1155" s="18" t="s">
        <v>2560</v>
      </c>
      <c r="M1155" s="18" t="s">
        <v>8207</v>
      </c>
      <c r="N1155" s="27" t="s">
        <v>31</v>
      </c>
      <c r="O1155" s="19" t="s">
        <v>10775</v>
      </c>
      <c r="P1155" s="27" t="s">
        <v>9227</v>
      </c>
      <c r="Q1155" t="s">
        <v>7551</v>
      </c>
      <c r="R1155" t="s">
        <v>7552</v>
      </c>
      <c r="S1155" s="29" t="s">
        <v>5102</v>
      </c>
      <c r="T1155" s="32" t="s">
        <v>6296</v>
      </c>
      <c r="U1155" s="18" t="s">
        <v>8181</v>
      </c>
      <c r="V1155" s="27" t="s">
        <v>2139</v>
      </c>
      <c r="W1155" t="s">
        <v>7563</v>
      </c>
      <c r="X1155" s="18" t="s">
        <v>7545</v>
      </c>
      <c r="Y1155" s="19"/>
    </row>
    <row r="1156" spans="1:26" x14ac:dyDescent="0.2">
      <c r="A1156">
        <v>72018</v>
      </c>
      <c r="B1156">
        <v>72018</v>
      </c>
      <c r="C1156" s="9" t="s">
        <v>26</v>
      </c>
      <c r="D1156" s="9" t="s">
        <v>701</v>
      </c>
      <c r="E1156" s="9" t="s">
        <v>9817</v>
      </c>
      <c r="F1156" t="s">
        <v>1316</v>
      </c>
      <c r="G1156" t="s">
        <v>5121</v>
      </c>
      <c r="H1156" t="s">
        <v>760</v>
      </c>
      <c r="I1156" s="18" t="s">
        <v>5122</v>
      </c>
      <c r="J1156" s="27">
        <v>42562</v>
      </c>
      <c r="K1156" s="18">
        <v>808</v>
      </c>
      <c r="L1156" s="18" t="s">
        <v>2852</v>
      </c>
      <c r="M1156" s="18" t="s">
        <v>9455</v>
      </c>
      <c r="N1156" s="27" t="s">
        <v>19</v>
      </c>
      <c r="O1156" s="19" t="s">
        <v>9819</v>
      </c>
      <c r="P1156" s="27" t="s">
        <v>8040</v>
      </c>
      <c r="Q1156" t="s">
        <v>7546</v>
      </c>
      <c r="R1156" t="s">
        <v>7547</v>
      </c>
      <c r="S1156" s="29" t="s">
        <v>5123</v>
      </c>
      <c r="T1156" s="32" t="s">
        <v>6295</v>
      </c>
      <c r="U1156" s="18" t="s">
        <v>6782</v>
      </c>
      <c r="V1156" s="18" t="s">
        <v>2139</v>
      </c>
      <c r="W1156" t="s">
        <v>7563</v>
      </c>
      <c r="X1156" s="18" t="s">
        <v>7545</v>
      </c>
      <c r="Y1156" s="18"/>
    </row>
    <row r="1157" spans="1:26" x14ac:dyDescent="0.2">
      <c r="A1157">
        <v>72016</v>
      </c>
      <c r="B1157">
        <v>72016</v>
      </c>
      <c r="C1157" s="9" t="s">
        <v>26</v>
      </c>
      <c r="D1157" s="9" t="s">
        <v>701</v>
      </c>
      <c r="E1157" s="9" t="s">
        <v>8224</v>
      </c>
      <c r="F1157" t="s">
        <v>6286</v>
      </c>
      <c r="G1157" t="s">
        <v>5115</v>
      </c>
      <c r="H1157" t="s">
        <v>5116</v>
      </c>
      <c r="I1157" s="18" t="s">
        <v>6287</v>
      </c>
      <c r="J1157" s="27">
        <v>42562</v>
      </c>
      <c r="K1157" s="18">
        <v>2246</v>
      </c>
      <c r="L1157" s="18" t="s">
        <v>3453</v>
      </c>
      <c r="M1157" s="18" t="s">
        <v>8063</v>
      </c>
      <c r="N1157" s="27" t="s">
        <v>19</v>
      </c>
      <c r="O1157" s="19" t="s">
        <v>9440</v>
      </c>
      <c r="P1157" s="27" t="s">
        <v>8225</v>
      </c>
      <c r="Q1157" t="s">
        <v>7571</v>
      </c>
      <c r="R1157" t="s">
        <v>7547</v>
      </c>
      <c r="S1157" s="29" t="s">
        <v>6288</v>
      </c>
      <c r="T1157" s="32" t="s">
        <v>6289</v>
      </c>
      <c r="U1157" s="18" t="s">
        <v>3472</v>
      </c>
      <c r="V1157" s="19" t="s">
        <v>2139</v>
      </c>
      <c r="W1157" t="s">
        <v>7558</v>
      </c>
      <c r="X1157" s="18" t="s">
        <v>7545</v>
      </c>
      <c r="Y1157" s="18"/>
    </row>
    <row r="1158" spans="1:26" x14ac:dyDescent="0.2">
      <c r="A1158">
        <v>72015</v>
      </c>
      <c r="B1158">
        <v>72015</v>
      </c>
      <c r="C1158" s="9" t="s">
        <v>26</v>
      </c>
      <c r="D1158" s="9" t="s">
        <v>2339</v>
      </c>
      <c r="E1158" s="9" t="s">
        <v>2342</v>
      </c>
      <c r="F1158" t="s">
        <v>5111</v>
      </c>
      <c r="G1158" t="s">
        <v>5112</v>
      </c>
      <c r="H1158" t="s">
        <v>2608</v>
      </c>
      <c r="I1158" s="18" t="s">
        <v>5113</v>
      </c>
      <c r="J1158" s="27">
        <v>42562</v>
      </c>
      <c r="K1158" s="18">
        <v>2701</v>
      </c>
      <c r="L1158" s="18" t="s">
        <v>7590</v>
      </c>
      <c r="M1158" s="18" t="s">
        <v>403</v>
      </c>
      <c r="N1158" s="27" t="s">
        <v>19</v>
      </c>
      <c r="O1158" s="19" t="s">
        <v>2450</v>
      </c>
      <c r="P1158" s="27" t="s">
        <v>8046</v>
      </c>
      <c r="Q1158" t="s">
        <v>7554</v>
      </c>
      <c r="R1158" t="s">
        <v>7561</v>
      </c>
      <c r="S1158" s="29" t="s">
        <v>5114</v>
      </c>
      <c r="T1158" s="32" t="s">
        <v>6285</v>
      </c>
      <c r="U1158" s="18" t="s">
        <v>7562</v>
      </c>
      <c r="V1158" s="19" t="s">
        <v>2139</v>
      </c>
      <c r="W1158" t="s">
        <v>7568</v>
      </c>
      <c r="X1158" s="18" t="s">
        <v>7545</v>
      </c>
      <c r="Y1158" s="19"/>
    </row>
    <row r="1159" spans="1:26" x14ac:dyDescent="0.2">
      <c r="A1159">
        <v>72011</v>
      </c>
      <c r="B1159">
        <v>72011</v>
      </c>
      <c r="C1159" s="9" t="s">
        <v>26</v>
      </c>
      <c r="D1159" s="9" t="s">
        <v>701</v>
      </c>
      <c r="E1159" s="9" t="s">
        <v>10420</v>
      </c>
      <c r="F1159" t="s">
        <v>5096</v>
      </c>
      <c r="G1159" t="s">
        <v>5097</v>
      </c>
      <c r="H1159" t="s">
        <v>165</v>
      </c>
      <c r="I1159" s="18" t="s">
        <v>5098</v>
      </c>
      <c r="J1159" s="27">
        <v>42562</v>
      </c>
      <c r="K1159" s="18">
        <v>2495</v>
      </c>
      <c r="L1159" s="18" t="s">
        <v>3668</v>
      </c>
      <c r="M1159" s="18" t="s">
        <v>5980</v>
      </c>
      <c r="N1159" s="27" t="s">
        <v>19</v>
      </c>
      <c r="O1159" s="19" t="s">
        <v>10421</v>
      </c>
      <c r="P1159" s="27" t="s">
        <v>10422</v>
      </c>
      <c r="Q1159" t="s">
        <v>7554</v>
      </c>
      <c r="R1159" t="s">
        <v>7555</v>
      </c>
      <c r="S1159" s="29" t="s">
        <v>5099</v>
      </c>
      <c r="T1159" s="32" t="s">
        <v>6284</v>
      </c>
      <c r="U1159" s="19" t="s">
        <v>3670</v>
      </c>
      <c r="V1159" s="19" t="s">
        <v>2139</v>
      </c>
      <c r="W1159" t="s">
        <v>7563</v>
      </c>
      <c r="X1159" s="18" t="s">
        <v>7545</v>
      </c>
      <c r="Y1159" s="19"/>
    </row>
    <row r="1160" spans="1:26" x14ac:dyDescent="0.2">
      <c r="A1160">
        <v>72086</v>
      </c>
      <c r="B1160">
        <v>72086</v>
      </c>
      <c r="C1160" s="9" t="s">
        <v>26</v>
      </c>
      <c r="D1160" s="9" t="s">
        <v>34</v>
      </c>
      <c r="E1160" s="9" t="s">
        <v>35</v>
      </c>
      <c r="F1160" t="s">
        <v>2991</v>
      </c>
      <c r="G1160" t="s">
        <v>189</v>
      </c>
      <c r="H1160" t="s">
        <v>5132</v>
      </c>
      <c r="I1160" t="s">
        <v>5133</v>
      </c>
      <c r="J1160" s="27">
        <v>42569</v>
      </c>
      <c r="K1160" s="18">
        <v>731</v>
      </c>
      <c r="L1160" s="18" t="s">
        <v>729</v>
      </c>
      <c r="M1160" s="18" t="s">
        <v>7141</v>
      </c>
      <c r="N1160" s="27" t="s">
        <v>19</v>
      </c>
      <c r="O1160" s="19" t="s">
        <v>10719</v>
      </c>
      <c r="P1160" s="27" t="s">
        <v>8047</v>
      </c>
      <c r="Q1160" t="s">
        <v>7542</v>
      </c>
      <c r="R1160" t="s">
        <v>7543</v>
      </c>
      <c r="S1160" s="29" t="s">
        <v>5134</v>
      </c>
      <c r="T1160" s="32" t="s">
        <v>6300</v>
      </c>
      <c r="U1160" s="18" t="s">
        <v>8897</v>
      </c>
      <c r="V1160" s="19" t="s">
        <v>2139</v>
      </c>
      <c r="W1160" t="s">
        <v>7563</v>
      </c>
      <c r="X1160" s="18" t="s">
        <v>7545</v>
      </c>
      <c r="Y1160" s="19"/>
    </row>
    <row r="1161" spans="1:26" x14ac:dyDescent="0.2">
      <c r="A1161">
        <v>72088</v>
      </c>
      <c r="B1161">
        <v>72088</v>
      </c>
      <c r="C1161" s="9" t="s">
        <v>26</v>
      </c>
      <c r="D1161" s="9" t="s">
        <v>6618</v>
      </c>
      <c r="E1161" s="9" t="s">
        <v>3366</v>
      </c>
      <c r="F1161" t="s">
        <v>5139</v>
      </c>
      <c r="G1161" t="s">
        <v>5140</v>
      </c>
      <c r="H1161" t="s">
        <v>5141</v>
      </c>
      <c r="I1161" t="s">
        <v>5142</v>
      </c>
      <c r="J1161" s="27">
        <v>42569</v>
      </c>
      <c r="K1161" s="18">
        <v>2232</v>
      </c>
      <c r="L1161" s="18" t="s">
        <v>3429</v>
      </c>
      <c r="M1161" s="18" t="s">
        <v>428</v>
      </c>
      <c r="N1161" s="27" t="s">
        <v>19</v>
      </c>
      <c r="O1161" s="19" t="s">
        <v>10723</v>
      </c>
      <c r="P1161" s="27" t="s">
        <v>8075</v>
      </c>
      <c r="Q1161" t="s">
        <v>7542</v>
      </c>
      <c r="R1161" t="s">
        <v>7543</v>
      </c>
      <c r="S1161" s="29" t="s">
        <v>5143</v>
      </c>
      <c r="T1161" s="32" t="s">
        <v>6298</v>
      </c>
      <c r="U1161" s="18" t="s">
        <v>8897</v>
      </c>
      <c r="V1161" s="18" t="s">
        <v>2139</v>
      </c>
      <c r="W1161" t="s">
        <v>7558</v>
      </c>
      <c r="X1161" s="18" t="s">
        <v>7545</v>
      </c>
      <c r="Y1161" s="19"/>
    </row>
    <row r="1162" spans="1:26" x14ac:dyDescent="0.2">
      <c r="A1162">
        <v>72085</v>
      </c>
      <c r="B1162">
        <v>72085</v>
      </c>
      <c r="C1162" s="9" t="s">
        <v>26</v>
      </c>
      <c r="D1162" s="9" t="s">
        <v>2953</v>
      </c>
      <c r="E1162" s="9" t="s">
        <v>8174</v>
      </c>
      <c r="F1162" t="s">
        <v>5128</v>
      </c>
      <c r="G1162" t="s">
        <v>5129</v>
      </c>
      <c r="H1162" t="s">
        <v>3368</v>
      </c>
      <c r="I1162" t="s">
        <v>5130</v>
      </c>
      <c r="J1162" s="27">
        <v>42569</v>
      </c>
      <c r="K1162" s="18">
        <v>2228</v>
      </c>
      <c r="L1162" s="18" t="s">
        <v>4138</v>
      </c>
      <c r="M1162" s="18" t="s">
        <v>36</v>
      </c>
      <c r="N1162" s="27" t="s">
        <v>19</v>
      </c>
      <c r="O1162" s="19" t="s">
        <v>10760</v>
      </c>
      <c r="P1162" s="27" t="s">
        <v>8216</v>
      </c>
      <c r="Q1162" t="s">
        <v>7542</v>
      </c>
      <c r="R1162" t="s">
        <v>7543</v>
      </c>
      <c r="S1162" s="29" t="s">
        <v>5131</v>
      </c>
      <c r="T1162" s="32" t="s">
        <v>6299</v>
      </c>
      <c r="U1162" s="18" t="s">
        <v>8897</v>
      </c>
      <c r="V1162" s="19" t="s">
        <v>2139</v>
      </c>
      <c r="W1162" t="s">
        <v>7558</v>
      </c>
      <c r="X1162" s="18" t="s">
        <v>7545</v>
      </c>
      <c r="Y1162" s="19"/>
    </row>
    <row r="1163" spans="1:26" x14ac:dyDescent="0.2">
      <c r="A1163">
        <v>72106</v>
      </c>
      <c r="B1163">
        <v>72106</v>
      </c>
      <c r="C1163" s="9" t="s">
        <v>26</v>
      </c>
      <c r="D1163" s="9" t="s">
        <v>6800</v>
      </c>
      <c r="E1163" s="9" t="s">
        <v>9229</v>
      </c>
      <c r="F1163" t="s">
        <v>2330</v>
      </c>
      <c r="G1163" t="s">
        <v>5161</v>
      </c>
      <c r="H1163" t="s">
        <v>5162</v>
      </c>
      <c r="I1163" t="s">
        <v>5163</v>
      </c>
      <c r="J1163" s="27">
        <v>42569</v>
      </c>
      <c r="K1163" s="18">
        <v>1716</v>
      </c>
      <c r="L1163" s="18" t="s">
        <v>2560</v>
      </c>
      <c r="M1163" s="18" t="s">
        <v>8214</v>
      </c>
      <c r="N1163" s="27" t="s">
        <v>31</v>
      </c>
      <c r="O1163" s="19" t="s">
        <v>10833</v>
      </c>
      <c r="P1163" s="27" t="s">
        <v>9180</v>
      </c>
      <c r="Q1163" t="s">
        <v>7551</v>
      </c>
      <c r="R1163" t="s">
        <v>7552</v>
      </c>
      <c r="S1163" s="29" t="s">
        <v>5164</v>
      </c>
      <c r="T1163" s="32" t="s">
        <v>6304</v>
      </c>
      <c r="U1163" s="18" t="s">
        <v>8181</v>
      </c>
      <c r="V1163" s="27" t="s">
        <v>2139</v>
      </c>
      <c r="W1163" t="s">
        <v>7563</v>
      </c>
      <c r="X1163" s="18" t="s">
        <v>7545</v>
      </c>
      <c r="Y1163" s="19"/>
    </row>
    <row r="1164" spans="1:26" x14ac:dyDescent="0.2">
      <c r="A1164">
        <v>72093</v>
      </c>
      <c r="B1164">
        <v>72093</v>
      </c>
      <c r="C1164" s="9" t="s">
        <v>26</v>
      </c>
      <c r="D1164" s="9" t="s">
        <v>6800</v>
      </c>
      <c r="E1164" s="9" t="s">
        <v>9229</v>
      </c>
      <c r="F1164" t="s">
        <v>5156</v>
      </c>
      <c r="G1164" t="s">
        <v>5157</v>
      </c>
      <c r="H1164" t="s">
        <v>5158</v>
      </c>
      <c r="I1164" t="s">
        <v>5159</v>
      </c>
      <c r="J1164" s="27">
        <v>42569</v>
      </c>
      <c r="K1164" s="18">
        <v>1716</v>
      </c>
      <c r="L1164" s="18" t="s">
        <v>2560</v>
      </c>
      <c r="M1164" s="18" t="s">
        <v>8214</v>
      </c>
      <c r="N1164" s="27" t="s">
        <v>19</v>
      </c>
      <c r="O1164" s="19" t="s">
        <v>10833</v>
      </c>
      <c r="P1164" s="27" t="s">
        <v>9180</v>
      </c>
      <c r="Q1164" t="s">
        <v>7551</v>
      </c>
      <c r="R1164" t="s">
        <v>7552</v>
      </c>
      <c r="S1164" s="29" t="s">
        <v>5160</v>
      </c>
      <c r="T1164" s="32" t="s">
        <v>6303</v>
      </c>
      <c r="U1164" s="18" t="s">
        <v>8181</v>
      </c>
      <c r="V1164" s="27" t="s">
        <v>2139</v>
      </c>
      <c r="W1164" t="s">
        <v>7563</v>
      </c>
      <c r="X1164" s="18" t="s">
        <v>7545</v>
      </c>
      <c r="Y1164" s="19"/>
    </row>
    <row r="1165" spans="1:26" x14ac:dyDescent="0.2">
      <c r="A1165">
        <v>72091</v>
      </c>
      <c r="B1165">
        <v>72091</v>
      </c>
      <c r="C1165" s="9" t="s">
        <v>26</v>
      </c>
      <c r="D1165" s="9" t="s">
        <v>701</v>
      </c>
      <c r="E1165" s="9" t="s">
        <v>547</v>
      </c>
      <c r="F1165" t="s">
        <v>4037</v>
      </c>
      <c r="G1165" t="s">
        <v>5150</v>
      </c>
      <c r="H1165" t="s">
        <v>5151</v>
      </c>
      <c r="I1165" t="s">
        <v>5152</v>
      </c>
      <c r="J1165" s="27">
        <v>42569</v>
      </c>
      <c r="K1165" s="18">
        <v>2101</v>
      </c>
      <c r="L1165" s="18" t="s">
        <v>5153</v>
      </c>
      <c r="M1165" s="18" t="s">
        <v>4128</v>
      </c>
      <c r="N1165" s="27" t="s">
        <v>31</v>
      </c>
      <c r="O1165" s="19" t="s">
        <v>2956</v>
      </c>
      <c r="P1165" s="27" t="s">
        <v>8040</v>
      </c>
      <c r="Q1165" t="s">
        <v>7559</v>
      </c>
      <c r="R1165" t="s">
        <v>7560</v>
      </c>
      <c r="S1165" s="29" t="s">
        <v>5154</v>
      </c>
      <c r="T1165" s="32" t="s">
        <v>6297</v>
      </c>
      <c r="U1165" s="18" t="s">
        <v>85</v>
      </c>
      <c r="V1165" s="18" t="s">
        <v>2139</v>
      </c>
      <c r="W1165" t="s">
        <v>7582</v>
      </c>
      <c r="X1165" s="18" t="s">
        <v>7545</v>
      </c>
      <c r="Y1165" s="40"/>
      <c r="Z1165" s="41"/>
    </row>
    <row r="1166" spans="1:26" x14ac:dyDescent="0.2">
      <c r="A1166">
        <v>72087</v>
      </c>
      <c r="B1166">
        <v>72087</v>
      </c>
      <c r="C1166" s="9" t="s">
        <v>26</v>
      </c>
      <c r="D1166" s="9" t="s">
        <v>701</v>
      </c>
      <c r="E1166" s="9" t="s">
        <v>4669</v>
      </c>
      <c r="F1166" t="s">
        <v>3195</v>
      </c>
      <c r="G1166" t="s">
        <v>5135</v>
      </c>
      <c r="H1166" t="s">
        <v>5136</v>
      </c>
      <c r="I1166" t="s">
        <v>5137</v>
      </c>
      <c r="J1166" s="27">
        <v>42569</v>
      </c>
      <c r="K1166" s="18">
        <v>824</v>
      </c>
      <c r="L1166" s="18" t="s">
        <v>932</v>
      </c>
      <c r="M1166" s="18" t="s">
        <v>78</v>
      </c>
      <c r="N1166" s="27" t="s">
        <v>19</v>
      </c>
      <c r="O1166" s="19" t="s">
        <v>4670</v>
      </c>
      <c r="P1166" s="27" t="s">
        <v>8040</v>
      </c>
      <c r="Q1166" t="s">
        <v>7546</v>
      </c>
      <c r="R1166" t="s">
        <v>7547</v>
      </c>
      <c r="S1166" s="29" t="s">
        <v>5138</v>
      </c>
      <c r="T1166" s="32" t="s">
        <v>6301</v>
      </c>
      <c r="U1166" s="18" t="s">
        <v>6782</v>
      </c>
      <c r="V1166" s="18" t="s">
        <v>2139</v>
      </c>
      <c r="W1166" t="s">
        <v>7563</v>
      </c>
      <c r="X1166" s="18" t="s">
        <v>7545</v>
      </c>
      <c r="Y1166" s="27"/>
    </row>
    <row r="1167" spans="1:26" x14ac:dyDescent="0.2">
      <c r="A1167">
        <v>72090</v>
      </c>
      <c r="B1167">
        <v>72090</v>
      </c>
      <c r="C1167" s="9" t="s">
        <v>26</v>
      </c>
      <c r="D1167" s="9" t="s">
        <v>701</v>
      </c>
      <c r="E1167" s="9" t="s">
        <v>1318</v>
      </c>
      <c r="F1167" t="s">
        <v>5144</v>
      </c>
      <c r="G1167" t="s">
        <v>5145</v>
      </c>
      <c r="H1167" t="s">
        <v>5146</v>
      </c>
      <c r="I1167" t="s">
        <v>5147</v>
      </c>
      <c r="J1167" s="27">
        <v>42569</v>
      </c>
      <c r="K1167" s="18">
        <v>967</v>
      </c>
      <c r="L1167" s="18" t="s">
        <v>5148</v>
      </c>
      <c r="M1167" s="18" t="s">
        <v>1275</v>
      </c>
      <c r="N1167" s="27" t="s">
        <v>31</v>
      </c>
      <c r="O1167" s="19" t="s">
        <v>2969</v>
      </c>
      <c r="P1167" s="27" t="s">
        <v>8042</v>
      </c>
      <c r="Q1167" t="s">
        <v>7559</v>
      </c>
      <c r="R1167" t="s">
        <v>7560</v>
      </c>
      <c r="S1167" s="29" t="s">
        <v>5149</v>
      </c>
      <c r="T1167" s="32" t="s">
        <v>6302</v>
      </c>
      <c r="U1167" s="18" t="s">
        <v>3461</v>
      </c>
      <c r="V1167" s="18" t="s">
        <v>2139</v>
      </c>
      <c r="W1167" t="s">
        <v>7568</v>
      </c>
      <c r="X1167" s="18" t="s">
        <v>7545</v>
      </c>
      <c r="Y1167" s="27"/>
    </row>
    <row r="1168" spans="1:26" x14ac:dyDescent="0.2">
      <c r="A1168">
        <v>72201</v>
      </c>
      <c r="B1168">
        <v>72201</v>
      </c>
      <c r="C1168" s="9" t="s">
        <v>26</v>
      </c>
      <c r="D1168" s="9" t="s">
        <v>3283</v>
      </c>
      <c r="E1168" s="9" t="s">
        <v>3284</v>
      </c>
      <c r="F1168" t="s">
        <v>6311</v>
      </c>
      <c r="G1168" t="s">
        <v>234</v>
      </c>
      <c r="H1168" t="s">
        <v>1146</v>
      </c>
      <c r="I1168" t="s">
        <v>6312</v>
      </c>
      <c r="J1168" s="27">
        <v>42576</v>
      </c>
      <c r="K1168" s="18">
        <v>731</v>
      </c>
      <c r="L1168" s="18" t="s">
        <v>729</v>
      </c>
      <c r="M1168" s="18" t="s">
        <v>8228</v>
      </c>
      <c r="N1168" s="27" t="s">
        <v>19</v>
      </c>
      <c r="O1168" s="19" t="s">
        <v>10817</v>
      </c>
      <c r="P1168" s="27" t="s">
        <v>8074</v>
      </c>
      <c r="Q1168" t="s">
        <v>7542</v>
      </c>
      <c r="R1168" t="s">
        <v>7543</v>
      </c>
      <c r="S1168" s="29" t="s">
        <v>6313</v>
      </c>
      <c r="T1168" s="32" t="s">
        <v>6314</v>
      </c>
      <c r="U1168" s="18" t="s">
        <v>8886</v>
      </c>
      <c r="V1168" s="19" t="s">
        <v>2139</v>
      </c>
      <c r="W1168" t="s">
        <v>7563</v>
      </c>
      <c r="X1168" s="18" t="s">
        <v>7545</v>
      </c>
      <c r="Y1168" s="19"/>
    </row>
    <row r="1169" spans="1:25" x14ac:dyDescent="0.2">
      <c r="A1169">
        <v>72200</v>
      </c>
      <c r="B1169">
        <v>72200</v>
      </c>
      <c r="C1169" s="9" t="s">
        <v>26</v>
      </c>
      <c r="D1169" s="9" t="s">
        <v>3283</v>
      </c>
      <c r="E1169" s="9" t="s">
        <v>3284</v>
      </c>
      <c r="F1169" t="s">
        <v>6305</v>
      </c>
      <c r="G1169" t="s">
        <v>6306</v>
      </c>
      <c r="H1169" t="s">
        <v>6307</v>
      </c>
      <c r="I1169" t="s">
        <v>6308</v>
      </c>
      <c r="J1169" s="27">
        <v>42576</v>
      </c>
      <c r="K1169" s="18">
        <v>736</v>
      </c>
      <c r="L1169" s="18" t="s">
        <v>2446</v>
      </c>
      <c r="M1169" s="18" t="s">
        <v>8228</v>
      </c>
      <c r="N1169" s="27" t="s">
        <v>31</v>
      </c>
      <c r="O1169" s="27" t="s">
        <v>10817</v>
      </c>
      <c r="P1169" s="27" t="s">
        <v>8074</v>
      </c>
      <c r="Q1169" t="s">
        <v>7542</v>
      </c>
      <c r="R1169" t="s">
        <v>7543</v>
      </c>
      <c r="S1169" s="29" t="s">
        <v>6309</v>
      </c>
      <c r="T1169" s="32" t="s">
        <v>6310</v>
      </c>
      <c r="U1169" s="18" t="s">
        <v>8886</v>
      </c>
      <c r="V1169" s="19" t="s">
        <v>2139</v>
      </c>
      <c r="W1169" t="s">
        <v>7563</v>
      </c>
      <c r="X1169" s="18" t="s">
        <v>7545</v>
      </c>
      <c r="Y1169" s="19"/>
    </row>
    <row r="1170" spans="1:25" x14ac:dyDescent="0.2">
      <c r="A1170">
        <v>72203</v>
      </c>
      <c r="B1170">
        <v>72203</v>
      </c>
      <c r="C1170" s="9" t="s">
        <v>26</v>
      </c>
      <c r="D1170" s="9" t="s">
        <v>6618</v>
      </c>
      <c r="E1170" s="9" t="s">
        <v>3366</v>
      </c>
      <c r="F1170" t="s">
        <v>6316</v>
      </c>
      <c r="G1170" t="s">
        <v>6317</v>
      </c>
      <c r="H1170" t="s">
        <v>6318</v>
      </c>
      <c r="I1170" t="s">
        <v>6319</v>
      </c>
      <c r="J1170" s="27">
        <v>42576</v>
      </c>
      <c r="K1170" s="18">
        <v>731</v>
      </c>
      <c r="L1170" s="18" t="s">
        <v>729</v>
      </c>
      <c r="M1170" s="18" t="s">
        <v>8036</v>
      </c>
      <c r="N1170" s="27" t="s">
        <v>19</v>
      </c>
      <c r="O1170" s="19" t="s">
        <v>10723</v>
      </c>
      <c r="P1170" s="27" t="s">
        <v>8075</v>
      </c>
      <c r="Q1170" t="s">
        <v>7542</v>
      </c>
      <c r="R1170" t="s">
        <v>7543</v>
      </c>
      <c r="S1170" s="29" t="s">
        <v>6320</v>
      </c>
      <c r="T1170" s="32" t="s">
        <v>6321</v>
      </c>
      <c r="U1170" s="18" t="s">
        <v>8897</v>
      </c>
      <c r="V1170" s="19" t="s">
        <v>2139</v>
      </c>
      <c r="W1170" t="s">
        <v>7563</v>
      </c>
      <c r="X1170" s="18" t="s">
        <v>7545</v>
      </c>
      <c r="Y1170" s="19"/>
    </row>
    <row r="1171" spans="1:25" x14ac:dyDescent="0.2">
      <c r="A1171">
        <v>72206</v>
      </c>
      <c r="B1171">
        <v>72206</v>
      </c>
      <c r="C1171" s="9" t="s">
        <v>26</v>
      </c>
      <c r="D1171" s="9" t="s">
        <v>6618</v>
      </c>
      <c r="E1171" s="9" t="s">
        <v>3366</v>
      </c>
      <c r="F1171" t="s">
        <v>580</v>
      </c>
      <c r="G1171" t="s">
        <v>6327</v>
      </c>
      <c r="H1171" t="s">
        <v>6328</v>
      </c>
      <c r="I1171" t="s">
        <v>6329</v>
      </c>
      <c r="J1171" s="27">
        <v>42576</v>
      </c>
      <c r="K1171" s="18">
        <v>731</v>
      </c>
      <c r="L1171" s="18" t="s">
        <v>729</v>
      </c>
      <c r="M1171" s="18" t="s">
        <v>8036</v>
      </c>
      <c r="N1171" s="27" t="s">
        <v>19</v>
      </c>
      <c r="O1171" s="19" t="s">
        <v>10723</v>
      </c>
      <c r="P1171" s="27" t="s">
        <v>8075</v>
      </c>
      <c r="Q1171" t="s">
        <v>7542</v>
      </c>
      <c r="R1171" t="s">
        <v>7543</v>
      </c>
      <c r="S1171" s="29" t="s">
        <v>6330</v>
      </c>
      <c r="T1171" s="32" t="s">
        <v>6331</v>
      </c>
      <c r="U1171" s="18" t="s">
        <v>8897</v>
      </c>
      <c r="V1171" s="19" t="s">
        <v>2139</v>
      </c>
      <c r="W1171" t="s">
        <v>7563</v>
      </c>
      <c r="X1171" s="18" t="s">
        <v>7545</v>
      </c>
      <c r="Y1171" s="19"/>
    </row>
    <row r="1172" spans="1:25" x14ac:dyDescent="0.2">
      <c r="A1172">
        <v>72089</v>
      </c>
      <c r="B1172">
        <v>72089</v>
      </c>
      <c r="C1172" s="9" t="s">
        <v>26</v>
      </c>
      <c r="D1172" s="9" t="s">
        <v>280</v>
      </c>
      <c r="E1172" s="9" t="s">
        <v>35</v>
      </c>
      <c r="F1172" t="s">
        <v>5165</v>
      </c>
      <c r="G1172" t="s">
        <v>5166</v>
      </c>
      <c r="H1172" t="s">
        <v>5167</v>
      </c>
      <c r="I1172" t="s">
        <v>5168</v>
      </c>
      <c r="J1172" s="27">
        <v>42576</v>
      </c>
      <c r="K1172" s="18">
        <v>740</v>
      </c>
      <c r="L1172" s="18" t="s">
        <v>2453</v>
      </c>
      <c r="M1172" s="18" t="s">
        <v>8212</v>
      </c>
      <c r="N1172" s="27" t="s">
        <v>31</v>
      </c>
      <c r="O1172" s="19" t="s">
        <v>10761</v>
      </c>
      <c r="P1172" s="27" t="s">
        <v>8047</v>
      </c>
      <c r="Q1172" t="s">
        <v>7542</v>
      </c>
      <c r="R1172" t="s">
        <v>7543</v>
      </c>
      <c r="S1172" s="29" t="s">
        <v>5169</v>
      </c>
      <c r="T1172" s="32" t="s">
        <v>6315</v>
      </c>
      <c r="U1172" s="18" t="s">
        <v>8897</v>
      </c>
      <c r="V1172" s="19" t="s">
        <v>2139</v>
      </c>
      <c r="W1172" t="s">
        <v>7563</v>
      </c>
      <c r="X1172" s="18" t="s">
        <v>7545</v>
      </c>
      <c r="Y1172" s="19"/>
    </row>
    <row r="1173" spans="1:25" x14ac:dyDescent="0.2">
      <c r="A1173">
        <v>72205</v>
      </c>
      <c r="B1173">
        <v>72205</v>
      </c>
      <c r="C1173" s="9" t="s">
        <v>26</v>
      </c>
      <c r="D1173" s="9" t="s">
        <v>2953</v>
      </c>
      <c r="E1173" s="9" t="s">
        <v>8174</v>
      </c>
      <c r="F1173" t="s">
        <v>541</v>
      </c>
      <c r="G1173" t="s">
        <v>6322</v>
      </c>
      <c r="H1173" t="s">
        <v>6323</v>
      </c>
      <c r="I1173" t="s">
        <v>6324</v>
      </c>
      <c r="J1173" s="27">
        <v>42576</v>
      </c>
      <c r="K1173" s="18">
        <v>731</v>
      </c>
      <c r="L1173" s="18" t="s">
        <v>729</v>
      </c>
      <c r="M1173" s="18" t="s">
        <v>36</v>
      </c>
      <c r="N1173" s="27" t="s">
        <v>19</v>
      </c>
      <c r="O1173" s="19" t="s">
        <v>10760</v>
      </c>
      <c r="P1173" s="27" t="s">
        <v>8216</v>
      </c>
      <c r="Q1173" t="s">
        <v>7542</v>
      </c>
      <c r="R1173" t="s">
        <v>7543</v>
      </c>
      <c r="S1173" s="29" t="s">
        <v>6325</v>
      </c>
      <c r="T1173" s="32" t="s">
        <v>6326</v>
      </c>
      <c r="U1173" s="18" t="s">
        <v>8897</v>
      </c>
      <c r="V1173" s="19" t="s">
        <v>2139</v>
      </c>
      <c r="W1173" t="s">
        <v>7563</v>
      </c>
      <c r="X1173" s="18" t="s">
        <v>7545</v>
      </c>
      <c r="Y1173" s="19"/>
    </row>
    <row r="1174" spans="1:25" x14ac:dyDescent="0.2">
      <c r="A1174">
        <v>72204</v>
      </c>
      <c r="B1174">
        <v>72204</v>
      </c>
      <c r="C1174" s="9" t="s">
        <v>26</v>
      </c>
      <c r="D1174" s="9" t="s">
        <v>701</v>
      </c>
      <c r="E1174" s="9" t="s">
        <v>7591</v>
      </c>
      <c r="F1174" t="s">
        <v>1217</v>
      </c>
      <c r="G1174" t="s">
        <v>6332</v>
      </c>
      <c r="H1174" t="s">
        <v>6333</v>
      </c>
      <c r="I1174" t="s">
        <v>6334</v>
      </c>
      <c r="J1174" s="27">
        <v>42576</v>
      </c>
      <c r="K1174" s="18">
        <v>827</v>
      </c>
      <c r="L1174" s="18" t="s">
        <v>4756</v>
      </c>
      <c r="M1174" s="18" t="s">
        <v>2359</v>
      </c>
      <c r="N1174" s="27" t="s">
        <v>19</v>
      </c>
      <c r="O1174" s="19" t="s">
        <v>7592</v>
      </c>
      <c r="P1174" s="27" t="s">
        <v>8042</v>
      </c>
      <c r="Q1174" t="s">
        <v>7546</v>
      </c>
      <c r="R1174" t="s">
        <v>7547</v>
      </c>
      <c r="S1174" s="29" t="s">
        <v>6335</v>
      </c>
      <c r="T1174" s="32" t="s">
        <v>6336</v>
      </c>
      <c r="U1174" s="18" t="s">
        <v>6782</v>
      </c>
      <c r="V1174" s="27" t="s">
        <v>2139</v>
      </c>
      <c r="W1174" t="s">
        <v>7563</v>
      </c>
      <c r="X1174" s="18" t="s">
        <v>8173</v>
      </c>
      <c r="Y1174" s="27"/>
    </row>
    <row r="1175" spans="1:25" x14ac:dyDescent="0.2">
      <c r="A1175">
        <v>72252</v>
      </c>
      <c r="B1175">
        <v>72252</v>
      </c>
      <c r="C1175" s="9" t="s">
        <v>26</v>
      </c>
      <c r="D1175" s="9" t="s">
        <v>3283</v>
      </c>
      <c r="E1175" s="9" t="s">
        <v>3284</v>
      </c>
      <c r="F1175" t="s">
        <v>6366</v>
      </c>
      <c r="G1175" t="s">
        <v>474</v>
      </c>
      <c r="H1175" t="s">
        <v>6367</v>
      </c>
      <c r="I1175" t="s">
        <v>6368</v>
      </c>
      <c r="J1175" s="27">
        <v>42583</v>
      </c>
      <c r="K1175" s="18">
        <v>730</v>
      </c>
      <c r="L1175" s="18" t="s">
        <v>3463</v>
      </c>
      <c r="M1175" s="18" t="s">
        <v>8228</v>
      </c>
      <c r="N1175" s="27" t="s">
        <v>31</v>
      </c>
      <c r="O1175" s="19" t="s">
        <v>10817</v>
      </c>
      <c r="P1175" s="27" t="s">
        <v>8074</v>
      </c>
      <c r="Q1175" t="s">
        <v>7542</v>
      </c>
      <c r="R1175" t="s">
        <v>7543</v>
      </c>
      <c r="S1175" s="29" t="s">
        <v>6369</v>
      </c>
      <c r="T1175" s="32" t="s">
        <v>6370</v>
      </c>
      <c r="U1175" s="18" t="s">
        <v>8886</v>
      </c>
      <c r="V1175" s="19" t="s">
        <v>2139</v>
      </c>
      <c r="W1175" t="s">
        <v>7568</v>
      </c>
      <c r="X1175" s="18" t="s">
        <v>7545</v>
      </c>
      <c r="Y1175" s="19"/>
    </row>
    <row r="1176" spans="1:25" x14ac:dyDescent="0.2">
      <c r="A1176">
        <v>72251</v>
      </c>
      <c r="B1176">
        <v>72251</v>
      </c>
      <c r="C1176" s="9" t="s">
        <v>26</v>
      </c>
      <c r="D1176" s="9" t="s">
        <v>3283</v>
      </c>
      <c r="E1176" s="9" t="s">
        <v>3284</v>
      </c>
      <c r="F1176" t="s">
        <v>480</v>
      </c>
      <c r="G1176" t="s">
        <v>3409</v>
      </c>
      <c r="H1176" t="s">
        <v>6362</v>
      </c>
      <c r="I1176" t="s">
        <v>6363</v>
      </c>
      <c r="J1176" s="27">
        <v>42583</v>
      </c>
      <c r="K1176" s="18">
        <v>730</v>
      </c>
      <c r="L1176" s="18" t="s">
        <v>3463</v>
      </c>
      <c r="M1176" s="18" t="s">
        <v>8228</v>
      </c>
      <c r="N1176" s="27" t="s">
        <v>31</v>
      </c>
      <c r="O1176" s="19" t="s">
        <v>10817</v>
      </c>
      <c r="P1176" s="27" t="s">
        <v>8074</v>
      </c>
      <c r="Q1176" t="s">
        <v>7542</v>
      </c>
      <c r="R1176" t="s">
        <v>7543</v>
      </c>
      <c r="S1176" s="29" t="s">
        <v>6364</v>
      </c>
      <c r="T1176" s="32" t="s">
        <v>6365</v>
      </c>
      <c r="U1176" s="18" t="s">
        <v>8886</v>
      </c>
      <c r="V1176" s="19" t="s">
        <v>2139</v>
      </c>
      <c r="W1176" t="s">
        <v>7568</v>
      </c>
      <c r="X1176" s="18" t="s">
        <v>7545</v>
      </c>
      <c r="Y1176" s="19"/>
    </row>
    <row r="1177" spans="1:25" x14ac:dyDescent="0.2">
      <c r="A1177">
        <v>72255</v>
      </c>
      <c r="B1177">
        <v>72255</v>
      </c>
      <c r="C1177" s="9" t="s">
        <v>26</v>
      </c>
      <c r="D1177" s="9" t="s">
        <v>3283</v>
      </c>
      <c r="E1177" s="9" t="s">
        <v>3284</v>
      </c>
      <c r="F1177" t="s">
        <v>6371</v>
      </c>
      <c r="G1177" t="s">
        <v>6372</v>
      </c>
      <c r="H1177" t="s">
        <v>6373</v>
      </c>
      <c r="I1177" t="s">
        <v>6374</v>
      </c>
      <c r="J1177" s="27">
        <v>42583</v>
      </c>
      <c r="K1177" s="18">
        <v>730</v>
      </c>
      <c r="L1177" s="18" t="s">
        <v>3463</v>
      </c>
      <c r="M1177" s="18" t="s">
        <v>8228</v>
      </c>
      <c r="N1177" s="27" t="s">
        <v>19</v>
      </c>
      <c r="O1177" s="19" t="s">
        <v>10817</v>
      </c>
      <c r="P1177" s="27" t="s">
        <v>8074</v>
      </c>
      <c r="Q1177" t="s">
        <v>7542</v>
      </c>
      <c r="R1177" t="s">
        <v>7543</v>
      </c>
      <c r="S1177" s="29" t="s">
        <v>6375</v>
      </c>
      <c r="T1177" s="32" t="s">
        <v>6376</v>
      </c>
      <c r="U1177" s="18" t="s">
        <v>8886</v>
      </c>
      <c r="V1177" s="19" t="s">
        <v>2139</v>
      </c>
      <c r="W1177" t="s">
        <v>7568</v>
      </c>
      <c r="X1177" s="18" t="s">
        <v>7545</v>
      </c>
      <c r="Y1177" s="19"/>
    </row>
    <row r="1178" spans="1:25" x14ac:dyDescent="0.2">
      <c r="A1178">
        <v>72249</v>
      </c>
      <c r="B1178">
        <v>72249</v>
      </c>
      <c r="C1178" s="9" t="s">
        <v>26</v>
      </c>
      <c r="D1178" s="9" t="s">
        <v>3283</v>
      </c>
      <c r="E1178" s="9" t="s">
        <v>3284</v>
      </c>
      <c r="F1178" t="s">
        <v>6350</v>
      </c>
      <c r="G1178" t="s">
        <v>6351</v>
      </c>
      <c r="H1178" t="s">
        <v>6352</v>
      </c>
      <c r="I1178" t="s">
        <v>6353</v>
      </c>
      <c r="J1178" s="27">
        <v>42583</v>
      </c>
      <c r="K1178" s="18">
        <v>736</v>
      </c>
      <c r="L1178" s="18" t="s">
        <v>2446</v>
      </c>
      <c r="M1178" s="18" t="s">
        <v>8228</v>
      </c>
      <c r="N1178" s="27" t="s">
        <v>19</v>
      </c>
      <c r="O1178" s="19" t="s">
        <v>10817</v>
      </c>
      <c r="P1178" s="27" t="s">
        <v>8074</v>
      </c>
      <c r="Q1178" t="s">
        <v>7542</v>
      </c>
      <c r="R1178" t="s">
        <v>7543</v>
      </c>
      <c r="S1178" s="29" t="s">
        <v>6354</v>
      </c>
      <c r="T1178" s="32" t="s">
        <v>6355</v>
      </c>
      <c r="U1178" s="18" t="s">
        <v>8886</v>
      </c>
      <c r="V1178" s="19" t="s">
        <v>2139</v>
      </c>
      <c r="W1178" t="s">
        <v>7563</v>
      </c>
      <c r="X1178" s="18" t="s">
        <v>7545</v>
      </c>
      <c r="Y1178" s="19"/>
    </row>
    <row r="1179" spans="1:25" x14ac:dyDescent="0.2">
      <c r="A1179">
        <v>72250</v>
      </c>
      <c r="B1179">
        <v>72250</v>
      </c>
      <c r="C1179" s="9" t="s">
        <v>26</v>
      </c>
      <c r="D1179" s="9" t="s">
        <v>3283</v>
      </c>
      <c r="E1179" s="9" t="s">
        <v>3284</v>
      </c>
      <c r="F1179" t="s">
        <v>6356</v>
      </c>
      <c r="G1179" t="s">
        <v>6357</v>
      </c>
      <c r="H1179" t="s">
        <v>6358</v>
      </c>
      <c r="I1179" t="s">
        <v>6359</v>
      </c>
      <c r="J1179" s="27">
        <v>42583</v>
      </c>
      <c r="K1179" s="18">
        <v>736</v>
      </c>
      <c r="L1179" s="18" t="s">
        <v>2446</v>
      </c>
      <c r="M1179" s="18" t="s">
        <v>8228</v>
      </c>
      <c r="N1179" s="27" t="s">
        <v>19</v>
      </c>
      <c r="O1179" s="19" t="s">
        <v>10817</v>
      </c>
      <c r="P1179" s="27" t="s">
        <v>8074</v>
      </c>
      <c r="Q1179" t="s">
        <v>7542</v>
      </c>
      <c r="R1179" t="s">
        <v>7543</v>
      </c>
      <c r="S1179" s="29" t="s">
        <v>6360</v>
      </c>
      <c r="T1179" s="32" t="s">
        <v>6361</v>
      </c>
      <c r="U1179" s="18" t="s">
        <v>8886</v>
      </c>
      <c r="V1179" s="19" t="s">
        <v>2139</v>
      </c>
      <c r="W1179" t="s">
        <v>7563</v>
      </c>
      <c r="X1179" s="18" t="s">
        <v>7545</v>
      </c>
      <c r="Y1179" s="19"/>
    </row>
    <row r="1180" spans="1:25" x14ac:dyDescent="0.2">
      <c r="A1180">
        <v>72409</v>
      </c>
      <c r="B1180">
        <v>72409</v>
      </c>
      <c r="C1180" s="9" t="s">
        <v>26</v>
      </c>
      <c r="D1180" s="9" t="s">
        <v>3283</v>
      </c>
      <c r="E1180" s="9" t="s">
        <v>3284</v>
      </c>
      <c r="F1180" t="s">
        <v>6377</v>
      </c>
      <c r="G1180" t="s">
        <v>6378</v>
      </c>
      <c r="H1180" t="s">
        <v>3010</v>
      </c>
      <c r="I1180" t="s">
        <v>6379</v>
      </c>
      <c r="J1180" s="27">
        <v>42583</v>
      </c>
      <c r="K1180" s="18">
        <v>731</v>
      </c>
      <c r="L1180" s="18" t="s">
        <v>729</v>
      </c>
      <c r="M1180" s="18" t="s">
        <v>8228</v>
      </c>
      <c r="N1180" s="27" t="s">
        <v>31</v>
      </c>
      <c r="O1180" s="19" t="s">
        <v>10817</v>
      </c>
      <c r="P1180" s="27" t="s">
        <v>8074</v>
      </c>
      <c r="Q1180" t="s">
        <v>7542</v>
      </c>
      <c r="R1180" t="s">
        <v>7543</v>
      </c>
      <c r="S1180" s="29" t="s">
        <v>6380</v>
      </c>
      <c r="T1180" s="32" t="s">
        <v>6381</v>
      </c>
      <c r="U1180" s="18" t="s">
        <v>8886</v>
      </c>
      <c r="V1180" s="19" t="s">
        <v>2139</v>
      </c>
      <c r="W1180" t="s">
        <v>7563</v>
      </c>
      <c r="X1180" s="18" t="s">
        <v>7545</v>
      </c>
      <c r="Y1180" s="19"/>
    </row>
    <row r="1181" spans="1:25" x14ac:dyDescent="0.2">
      <c r="A1181">
        <v>72254</v>
      </c>
      <c r="B1181">
        <v>72254</v>
      </c>
      <c r="C1181" s="9" t="s">
        <v>9248</v>
      </c>
      <c r="D1181" s="9" t="s">
        <v>2339</v>
      </c>
      <c r="E1181" s="9" t="s">
        <v>2342</v>
      </c>
      <c r="F1181" t="s">
        <v>6346</v>
      </c>
      <c r="G1181" t="s">
        <v>372</v>
      </c>
      <c r="H1181" t="s">
        <v>571</v>
      </c>
      <c r="I1181" t="s">
        <v>6347</v>
      </c>
      <c r="J1181" s="27">
        <v>42583</v>
      </c>
      <c r="K1181" s="18">
        <v>2695</v>
      </c>
      <c r="L1181" s="18" t="s">
        <v>7138</v>
      </c>
      <c r="M1181" s="18" t="s">
        <v>2951</v>
      </c>
      <c r="N1181" s="27" t="s">
        <v>19</v>
      </c>
      <c r="O1181" s="19" t="s">
        <v>9274</v>
      </c>
      <c r="P1181" s="27" t="s">
        <v>8046</v>
      </c>
      <c r="Q1181" t="s">
        <v>7554</v>
      </c>
      <c r="R1181" t="s">
        <v>7561</v>
      </c>
      <c r="S1181" s="29" t="s">
        <v>6348</v>
      </c>
      <c r="T1181" s="32" t="s">
        <v>6349</v>
      </c>
      <c r="U1181" s="18" t="s">
        <v>7562</v>
      </c>
      <c r="V1181" s="19" t="s">
        <v>2138</v>
      </c>
      <c r="W1181" t="s">
        <v>7563</v>
      </c>
      <c r="X1181" s="18" t="s">
        <v>7545</v>
      </c>
      <c r="Y1181" s="19"/>
    </row>
    <row r="1182" spans="1:25" x14ac:dyDescent="0.2">
      <c r="A1182">
        <v>72410</v>
      </c>
      <c r="B1182">
        <v>72410</v>
      </c>
      <c r="C1182" s="9" t="s">
        <v>26</v>
      </c>
      <c r="D1182" s="9" t="s">
        <v>114</v>
      </c>
      <c r="E1182" s="9" t="s">
        <v>35</v>
      </c>
      <c r="F1182" t="s">
        <v>6414</v>
      </c>
      <c r="G1182" t="s">
        <v>6415</v>
      </c>
      <c r="H1182" t="s">
        <v>6416</v>
      </c>
      <c r="I1182" t="s">
        <v>6417</v>
      </c>
      <c r="J1182" s="27">
        <v>42583</v>
      </c>
      <c r="K1182" s="18">
        <v>2231</v>
      </c>
      <c r="L1182" s="18" t="s">
        <v>3428</v>
      </c>
      <c r="M1182" s="18" t="s">
        <v>4327</v>
      </c>
      <c r="N1182" s="27" t="s">
        <v>31</v>
      </c>
      <c r="O1182" s="19" t="s">
        <v>10764</v>
      </c>
      <c r="P1182" s="27" t="s">
        <v>8047</v>
      </c>
      <c r="Q1182" t="s">
        <v>7542</v>
      </c>
      <c r="R1182" t="s">
        <v>7543</v>
      </c>
      <c r="S1182" s="29" t="s">
        <v>6418</v>
      </c>
      <c r="T1182" s="32" t="s">
        <v>6419</v>
      </c>
      <c r="U1182" s="18" t="s">
        <v>8897</v>
      </c>
      <c r="V1182" s="19" t="s">
        <v>2139</v>
      </c>
      <c r="W1182" t="s">
        <v>7558</v>
      </c>
      <c r="X1182" s="18" t="s">
        <v>7545</v>
      </c>
      <c r="Y1182" s="19"/>
    </row>
    <row r="1183" spans="1:25" x14ac:dyDescent="0.2">
      <c r="A1183">
        <v>72248</v>
      </c>
      <c r="B1183">
        <v>72248</v>
      </c>
      <c r="C1183" s="9" t="s">
        <v>26</v>
      </c>
      <c r="D1183" s="9" t="s">
        <v>2349</v>
      </c>
      <c r="E1183" s="9" t="s">
        <v>16</v>
      </c>
      <c r="F1183" t="s">
        <v>6402</v>
      </c>
      <c r="G1183" t="s">
        <v>6403</v>
      </c>
      <c r="H1183" t="s">
        <v>6404</v>
      </c>
      <c r="I1183" t="s">
        <v>6405</v>
      </c>
      <c r="J1183" s="27">
        <v>42583</v>
      </c>
      <c r="K1183" s="18">
        <v>730</v>
      </c>
      <c r="L1183" s="18" t="s">
        <v>3463</v>
      </c>
      <c r="M1183" s="18" t="s">
        <v>8205</v>
      </c>
      <c r="N1183" s="27" t="s">
        <v>31</v>
      </c>
      <c r="O1183" s="19" t="s">
        <v>6411</v>
      </c>
      <c r="P1183" s="27" t="s">
        <v>8037</v>
      </c>
      <c r="Q1183" t="s">
        <v>7542</v>
      </c>
      <c r="R1183" t="s">
        <v>7543</v>
      </c>
      <c r="S1183" s="29" t="s">
        <v>6406</v>
      </c>
      <c r="T1183" s="32" t="s">
        <v>6407</v>
      </c>
      <c r="U1183" s="18" t="s">
        <v>8897</v>
      </c>
      <c r="V1183" s="19" t="s">
        <v>2139</v>
      </c>
      <c r="W1183" t="s">
        <v>7568</v>
      </c>
      <c r="X1183" s="18" t="s">
        <v>7545</v>
      </c>
      <c r="Y1183" s="19"/>
    </row>
    <row r="1184" spans="1:25" x14ac:dyDescent="0.2">
      <c r="A1184">
        <v>72241</v>
      </c>
      <c r="B1184">
        <v>72241</v>
      </c>
      <c r="C1184" s="9" t="s">
        <v>26</v>
      </c>
      <c r="D1184" s="9" t="s">
        <v>6618</v>
      </c>
      <c r="E1184" s="9" t="s">
        <v>3366</v>
      </c>
      <c r="F1184" t="s">
        <v>3032</v>
      </c>
      <c r="G1184" t="s">
        <v>6382</v>
      </c>
      <c r="H1184" t="s">
        <v>6383</v>
      </c>
      <c r="I1184" t="s">
        <v>6384</v>
      </c>
      <c r="J1184" s="27">
        <v>42583</v>
      </c>
      <c r="K1184" s="18">
        <v>736</v>
      </c>
      <c r="L1184" s="18" t="s">
        <v>2446</v>
      </c>
      <c r="M1184" s="18" t="s">
        <v>428</v>
      </c>
      <c r="N1184" s="27" t="s">
        <v>19</v>
      </c>
      <c r="O1184" s="19" t="s">
        <v>10723</v>
      </c>
      <c r="P1184" s="27" t="s">
        <v>8075</v>
      </c>
      <c r="Q1184" t="s">
        <v>7542</v>
      </c>
      <c r="R1184" t="s">
        <v>7543</v>
      </c>
      <c r="S1184" s="29" t="s">
        <v>6385</v>
      </c>
      <c r="T1184" s="32" t="s">
        <v>6386</v>
      </c>
      <c r="U1184" s="18" t="s">
        <v>8897</v>
      </c>
      <c r="V1184" s="18" t="s">
        <v>2139</v>
      </c>
      <c r="W1184" t="s">
        <v>7563</v>
      </c>
      <c r="X1184" s="18" t="s">
        <v>7545</v>
      </c>
      <c r="Y1184" s="19"/>
    </row>
    <row r="1185" spans="1:27" x14ac:dyDescent="0.2">
      <c r="A1185">
        <v>72244</v>
      </c>
      <c r="B1185">
        <v>72244</v>
      </c>
      <c r="C1185" s="9" t="s">
        <v>26</v>
      </c>
      <c r="D1185" s="9" t="s">
        <v>6618</v>
      </c>
      <c r="E1185" s="9" t="s">
        <v>3366</v>
      </c>
      <c r="F1185" t="s">
        <v>6396</v>
      </c>
      <c r="G1185" t="s">
        <v>6397</v>
      </c>
      <c r="H1185" t="s">
        <v>6398</v>
      </c>
      <c r="I1185" t="s">
        <v>6399</v>
      </c>
      <c r="J1185" s="27">
        <v>42583</v>
      </c>
      <c r="K1185" s="18">
        <v>731</v>
      </c>
      <c r="L1185" s="18" t="s">
        <v>729</v>
      </c>
      <c r="M1185" s="18" t="s">
        <v>428</v>
      </c>
      <c r="N1185" s="27" t="s">
        <v>19</v>
      </c>
      <c r="O1185" s="19" t="s">
        <v>10723</v>
      </c>
      <c r="P1185" s="27" t="s">
        <v>8075</v>
      </c>
      <c r="Q1185" t="s">
        <v>7542</v>
      </c>
      <c r="R1185" t="s">
        <v>7543</v>
      </c>
      <c r="S1185" s="29" t="s">
        <v>6400</v>
      </c>
      <c r="T1185" s="32" t="s">
        <v>6401</v>
      </c>
      <c r="U1185" s="18" t="s">
        <v>8897</v>
      </c>
      <c r="V1185" s="18" t="s">
        <v>2139</v>
      </c>
      <c r="W1185" t="s">
        <v>7563</v>
      </c>
      <c r="X1185" s="18" t="s">
        <v>7545</v>
      </c>
      <c r="Y1185" s="19"/>
    </row>
    <row r="1186" spans="1:27" x14ac:dyDescent="0.2">
      <c r="A1186">
        <v>72243</v>
      </c>
      <c r="B1186">
        <v>72243</v>
      </c>
      <c r="C1186" s="9" t="s">
        <v>26</v>
      </c>
      <c r="D1186" s="9" t="s">
        <v>2339</v>
      </c>
      <c r="E1186" s="9" t="s">
        <v>16</v>
      </c>
      <c r="F1186" t="s">
        <v>536</v>
      </c>
      <c r="G1186" t="s">
        <v>728</v>
      </c>
      <c r="H1186" t="s">
        <v>431</v>
      </c>
      <c r="I1186" t="s">
        <v>6393</v>
      </c>
      <c r="J1186" s="27">
        <v>42583</v>
      </c>
      <c r="K1186" s="18">
        <v>730</v>
      </c>
      <c r="L1186" s="18" t="s">
        <v>3463</v>
      </c>
      <c r="M1186" s="18" t="s">
        <v>73</v>
      </c>
      <c r="N1186" s="27" t="s">
        <v>19</v>
      </c>
      <c r="O1186" s="19" t="s">
        <v>4876</v>
      </c>
      <c r="P1186" s="27" t="s">
        <v>8037</v>
      </c>
      <c r="Q1186" t="s">
        <v>7542</v>
      </c>
      <c r="R1186" t="s">
        <v>7543</v>
      </c>
      <c r="S1186" s="29" t="s">
        <v>6394</v>
      </c>
      <c r="T1186" s="32" t="s">
        <v>6395</v>
      </c>
      <c r="U1186" s="18" t="s">
        <v>8897</v>
      </c>
      <c r="V1186" s="19" t="s">
        <v>2139</v>
      </c>
      <c r="W1186" t="s">
        <v>7568</v>
      </c>
      <c r="X1186" s="18" t="s">
        <v>7545</v>
      </c>
      <c r="Y1186" s="19"/>
    </row>
    <row r="1187" spans="1:27" x14ac:dyDescent="0.2">
      <c r="A1187">
        <v>72257</v>
      </c>
      <c r="B1187">
        <v>72257</v>
      </c>
      <c r="C1187" s="9" t="s">
        <v>26</v>
      </c>
      <c r="D1187" s="9" t="s">
        <v>688</v>
      </c>
      <c r="E1187" s="9" t="s">
        <v>57</v>
      </c>
      <c r="F1187" t="s">
        <v>6420</v>
      </c>
      <c r="G1187" t="s">
        <v>113</v>
      </c>
      <c r="H1187" t="s">
        <v>45</v>
      </c>
      <c r="I1187" t="s">
        <v>6421</v>
      </c>
      <c r="J1187" s="27">
        <v>42583</v>
      </c>
      <c r="K1187" s="18">
        <v>730</v>
      </c>
      <c r="L1187" s="18" t="s">
        <v>3463</v>
      </c>
      <c r="M1187" s="18" t="s">
        <v>9197</v>
      </c>
      <c r="N1187" s="27" t="s">
        <v>19</v>
      </c>
      <c r="O1187" s="19" t="s">
        <v>10800</v>
      </c>
      <c r="P1187" s="27" t="s">
        <v>8044</v>
      </c>
      <c r="Q1187" t="s">
        <v>7542</v>
      </c>
      <c r="R1187" t="s">
        <v>7543</v>
      </c>
      <c r="S1187" s="29" t="s">
        <v>6422</v>
      </c>
      <c r="T1187" s="32" t="s">
        <v>6423</v>
      </c>
      <c r="U1187" s="18" t="s">
        <v>2141</v>
      </c>
      <c r="V1187" s="18" t="s">
        <v>2139</v>
      </c>
      <c r="W1187" t="s">
        <v>7568</v>
      </c>
      <c r="X1187" s="18" t="s">
        <v>7545</v>
      </c>
      <c r="Y1187" s="19"/>
      <c r="AA1187" s="18"/>
    </row>
    <row r="1188" spans="1:27" x14ac:dyDescent="0.2">
      <c r="A1188">
        <v>72245</v>
      </c>
      <c r="B1188">
        <v>72245</v>
      </c>
      <c r="C1188" s="9" t="s">
        <v>26</v>
      </c>
      <c r="D1188" s="9" t="s">
        <v>701</v>
      </c>
      <c r="E1188" s="9" t="s">
        <v>7591</v>
      </c>
      <c r="F1188" t="s">
        <v>6424</v>
      </c>
      <c r="G1188" t="s">
        <v>6425</v>
      </c>
      <c r="H1188" t="s">
        <v>6426</v>
      </c>
      <c r="I1188" t="s">
        <v>6427</v>
      </c>
      <c r="J1188" s="27">
        <v>42583</v>
      </c>
      <c r="K1188" s="18">
        <v>813</v>
      </c>
      <c r="L1188" s="18" t="s">
        <v>6428</v>
      </c>
      <c r="M1188" s="18" t="s">
        <v>9826</v>
      </c>
      <c r="N1188" s="27" t="s">
        <v>19</v>
      </c>
      <c r="O1188" s="19" t="s">
        <v>7592</v>
      </c>
      <c r="P1188" s="27" t="s">
        <v>8042</v>
      </c>
      <c r="Q1188" t="s">
        <v>7546</v>
      </c>
      <c r="R1188" t="s">
        <v>7547</v>
      </c>
      <c r="S1188" s="29" t="s">
        <v>6429</v>
      </c>
      <c r="T1188" s="32" t="s">
        <v>6430</v>
      </c>
      <c r="U1188" s="18" t="s">
        <v>6782</v>
      </c>
      <c r="V1188" s="27" t="s">
        <v>2139</v>
      </c>
      <c r="W1188" t="s">
        <v>7568</v>
      </c>
      <c r="X1188" s="18" t="s">
        <v>7545</v>
      </c>
      <c r="Y1188" s="18"/>
    </row>
    <row r="1189" spans="1:27" s="18" customFormat="1" x14ac:dyDescent="0.2">
      <c r="A1189">
        <v>72246</v>
      </c>
      <c r="B1189">
        <v>72246</v>
      </c>
      <c r="C1189" s="9" t="s">
        <v>26</v>
      </c>
      <c r="D1189" s="9" t="s">
        <v>2339</v>
      </c>
      <c r="E1189" s="9" t="s">
        <v>4679</v>
      </c>
      <c r="F1189" t="s">
        <v>1485</v>
      </c>
      <c r="G1189" t="s">
        <v>6342</v>
      </c>
      <c r="H1189" t="s">
        <v>1110</v>
      </c>
      <c r="I1189" t="s">
        <v>6343</v>
      </c>
      <c r="J1189" s="27">
        <v>42583</v>
      </c>
      <c r="K1189" s="18">
        <v>2701</v>
      </c>
      <c r="L1189" s="18" t="s">
        <v>7590</v>
      </c>
      <c r="M1189" s="18" t="s">
        <v>403</v>
      </c>
      <c r="N1189" s="27" t="s">
        <v>19</v>
      </c>
      <c r="O1189" s="19" t="s">
        <v>4680</v>
      </c>
      <c r="P1189" s="27" t="s">
        <v>8196</v>
      </c>
      <c r="Q1189" t="s">
        <v>7571</v>
      </c>
      <c r="R1189" t="s">
        <v>7561</v>
      </c>
      <c r="S1189" s="29" t="s">
        <v>6344</v>
      </c>
      <c r="T1189" s="32" t="s">
        <v>6345</v>
      </c>
      <c r="U1189" s="18" t="s">
        <v>7562</v>
      </c>
      <c r="V1189" s="19" t="s">
        <v>2139</v>
      </c>
      <c r="W1189" t="s">
        <v>7568</v>
      </c>
      <c r="X1189" s="18" t="s">
        <v>7545</v>
      </c>
      <c r="Y1189" s="19"/>
      <c r="Z1189"/>
      <c r="AA1189"/>
    </row>
    <row r="1190" spans="1:27" x14ac:dyDescent="0.2">
      <c r="A1190">
        <v>72408</v>
      </c>
      <c r="B1190">
        <v>72408</v>
      </c>
      <c r="C1190" s="9" t="s">
        <v>26</v>
      </c>
      <c r="D1190" s="9" t="s">
        <v>2349</v>
      </c>
      <c r="E1190" s="9" t="s">
        <v>16</v>
      </c>
      <c r="F1190" t="s">
        <v>6408</v>
      </c>
      <c r="G1190" t="s">
        <v>6409</v>
      </c>
      <c r="H1190" t="s">
        <v>571</v>
      </c>
      <c r="I1190" t="s">
        <v>6410</v>
      </c>
      <c r="J1190" s="27">
        <v>42583</v>
      </c>
      <c r="K1190" s="18">
        <v>730</v>
      </c>
      <c r="L1190" s="18" t="s">
        <v>3463</v>
      </c>
      <c r="M1190" s="18" t="s">
        <v>8205</v>
      </c>
      <c r="N1190" s="27" t="s">
        <v>31</v>
      </c>
      <c r="O1190" s="19" t="s">
        <v>6411</v>
      </c>
      <c r="P1190" s="27" t="s">
        <v>8037</v>
      </c>
      <c r="Q1190" t="s">
        <v>7542</v>
      </c>
      <c r="R1190" t="s">
        <v>7543</v>
      </c>
      <c r="S1190" s="29" t="s">
        <v>6412</v>
      </c>
      <c r="T1190" s="32" t="s">
        <v>6413</v>
      </c>
      <c r="U1190" s="18" t="s">
        <v>8897</v>
      </c>
      <c r="V1190" s="19" t="s">
        <v>2139</v>
      </c>
      <c r="W1190" t="s">
        <v>7568</v>
      </c>
      <c r="X1190" s="18" t="s">
        <v>7545</v>
      </c>
      <c r="Y1190" s="27"/>
    </row>
    <row r="1191" spans="1:27" x14ac:dyDescent="0.2">
      <c r="A1191">
        <v>72407</v>
      </c>
      <c r="B1191">
        <v>72407</v>
      </c>
      <c r="C1191" s="9" t="s">
        <v>26</v>
      </c>
      <c r="D1191" s="9" t="s">
        <v>701</v>
      </c>
      <c r="E1191" s="9" t="s">
        <v>4669</v>
      </c>
      <c r="F1191" t="s">
        <v>189</v>
      </c>
      <c r="G1191" t="s">
        <v>6337</v>
      </c>
      <c r="H1191" t="s">
        <v>6338</v>
      </c>
      <c r="I1191" t="s">
        <v>6339</v>
      </c>
      <c r="J1191" s="27">
        <v>42583</v>
      </c>
      <c r="K1191" s="18">
        <v>824</v>
      </c>
      <c r="L1191" s="18" t="s">
        <v>932</v>
      </c>
      <c r="M1191" s="18" t="s">
        <v>1510</v>
      </c>
      <c r="N1191" s="27" t="s">
        <v>19</v>
      </c>
      <c r="O1191" s="19" t="s">
        <v>4670</v>
      </c>
      <c r="P1191" s="27" t="s">
        <v>8040</v>
      </c>
      <c r="Q1191" t="s">
        <v>7546</v>
      </c>
      <c r="R1191" t="s">
        <v>7547</v>
      </c>
      <c r="S1191" s="29" t="s">
        <v>6340</v>
      </c>
      <c r="T1191" s="32" t="s">
        <v>6341</v>
      </c>
      <c r="U1191" s="18" t="s">
        <v>6782</v>
      </c>
      <c r="V1191" s="18" t="s">
        <v>2139</v>
      </c>
      <c r="W1191" t="s">
        <v>7563</v>
      </c>
      <c r="X1191" s="18" t="s">
        <v>7545</v>
      </c>
      <c r="Y1191" s="27"/>
    </row>
    <row r="1192" spans="1:27" x14ac:dyDescent="0.2">
      <c r="A1192">
        <v>72411</v>
      </c>
      <c r="B1192">
        <v>72411</v>
      </c>
      <c r="C1192" s="9" t="s">
        <v>26</v>
      </c>
      <c r="D1192" s="9" t="s">
        <v>701</v>
      </c>
      <c r="E1192" s="9" t="s">
        <v>7591</v>
      </c>
      <c r="F1192" t="s">
        <v>1940</v>
      </c>
      <c r="G1192" t="s">
        <v>6431</v>
      </c>
      <c r="H1192" t="s">
        <v>4030</v>
      </c>
      <c r="I1192" t="s">
        <v>6432</v>
      </c>
      <c r="J1192" s="27">
        <v>42583</v>
      </c>
      <c r="K1192" s="18">
        <v>827</v>
      </c>
      <c r="L1192" s="18" t="s">
        <v>4756</v>
      </c>
      <c r="M1192" s="18" t="s">
        <v>8218</v>
      </c>
      <c r="N1192" s="27" t="s">
        <v>31</v>
      </c>
      <c r="O1192" s="19" t="s">
        <v>7592</v>
      </c>
      <c r="P1192" s="27" t="s">
        <v>8042</v>
      </c>
      <c r="Q1192" t="s">
        <v>7546</v>
      </c>
      <c r="R1192" t="s">
        <v>7547</v>
      </c>
      <c r="S1192" s="29" t="s">
        <v>6433</v>
      </c>
      <c r="T1192" s="32" t="s">
        <v>6434</v>
      </c>
      <c r="U1192" s="18" t="s">
        <v>6782</v>
      </c>
      <c r="V1192" s="18" t="s">
        <v>2139</v>
      </c>
      <c r="W1192" t="s">
        <v>7563</v>
      </c>
      <c r="X1192" s="18" t="s">
        <v>8173</v>
      </c>
      <c r="Y1192" s="18"/>
    </row>
    <row r="1193" spans="1:27" x14ac:dyDescent="0.2">
      <c r="A1193">
        <v>72442</v>
      </c>
      <c r="B1193">
        <v>72442</v>
      </c>
      <c r="C1193" s="9" t="s">
        <v>26</v>
      </c>
      <c r="D1193" s="9" t="s">
        <v>6801</v>
      </c>
      <c r="E1193" s="9" t="s">
        <v>9226</v>
      </c>
      <c r="F1193" t="s">
        <v>6447</v>
      </c>
      <c r="G1193" t="s">
        <v>1113</v>
      </c>
      <c r="H1193" t="s">
        <v>2463</v>
      </c>
      <c r="I1193" t="s">
        <v>6448</v>
      </c>
      <c r="J1193" s="27">
        <v>42590</v>
      </c>
      <c r="K1193" s="18">
        <v>1716</v>
      </c>
      <c r="L1193" s="18" t="s">
        <v>2560</v>
      </c>
      <c r="M1193" s="18" t="s">
        <v>9025</v>
      </c>
      <c r="N1193" s="27" t="s">
        <v>19</v>
      </c>
      <c r="O1193" s="19" t="s">
        <v>10834</v>
      </c>
      <c r="P1193" s="27" t="s">
        <v>9225</v>
      </c>
      <c r="Q1193" t="s">
        <v>7551</v>
      </c>
      <c r="R1193" t="s">
        <v>7552</v>
      </c>
      <c r="S1193" s="29" t="s">
        <v>6449</v>
      </c>
      <c r="T1193" s="32" t="s">
        <v>6450</v>
      </c>
      <c r="U1193" s="18" t="s">
        <v>8181</v>
      </c>
      <c r="V1193" s="27" t="s">
        <v>2139</v>
      </c>
      <c r="W1193" t="s">
        <v>7563</v>
      </c>
      <c r="X1193" s="18" t="s">
        <v>7545</v>
      </c>
      <c r="Y1193" s="19"/>
    </row>
    <row r="1194" spans="1:27" x14ac:dyDescent="0.2">
      <c r="A1194">
        <v>72443</v>
      </c>
      <c r="B1194">
        <v>72443</v>
      </c>
      <c r="C1194" s="9" t="s">
        <v>26</v>
      </c>
      <c r="D1194" s="9" t="s">
        <v>6801</v>
      </c>
      <c r="E1194" s="9" t="s">
        <v>9226</v>
      </c>
      <c r="F1194" t="s">
        <v>6451</v>
      </c>
      <c r="G1194" t="s">
        <v>2635</v>
      </c>
      <c r="H1194" t="s">
        <v>571</v>
      </c>
      <c r="I1194" t="s">
        <v>6452</v>
      </c>
      <c r="J1194" s="27">
        <v>42590</v>
      </c>
      <c r="K1194" s="18">
        <v>1716</v>
      </c>
      <c r="L1194" s="18" t="s">
        <v>2560</v>
      </c>
      <c r="M1194" s="18" t="s">
        <v>9025</v>
      </c>
      <c r="N1194" s="27" t="s">
        <v>19</v>
      </c>
      <c r="O1194" s="19" t="s">
        <v>10834</v>
      </c>
      <c r="P1194" s="27" t="s">
        <v>9225</v>
      </c>
      <c r="Q1194" t="s">
        <v>7551</v>
      </c>
      <c r="R1194" t="s">
        <v>7552</v>
      </c>
      <c r="S1194" s="29" t="s">
        <v>6453</v>
      </c>
      <c r="T1194" s="32" t="s">
        <v>6454</v>
      </c>
      <c r="U1194" s="18" t="s">
        <v>8181</v>
      </c>
      <c r="V1194" s="27" t="s">
        <v>2139</v>
      </c>
      <c r="W1194" t="s">
        <v>7563</v>
      </c>
      <c r="X1194" s="18" t="s">
        <v>7545</v>
      </c>
      <c r="Y1194" s="19"/>
    </row>
    <row r="1195" spans="1:27" x14ac:dyDescent="0.2">
      <c r="A1195">
        <v>72449</v>
      </c>
      <c r="B1195">
        <v>72449</v>
      </c>
      <c r="C1195" s="9" t="s">
        <v>26</v>
      </c>
      <c r="D1195" s="9" t="s">
        <v>701</v>
      </c>
      <c r="E1195" s="9" t="s">
        <v>9817</v>
      </c>
      <c r="F1195" t="s">
        <v>6441</v>
      </c>
      <c r="G1195" t="s">
        <v>6442</v>
      </c>
      <c r="H1195" t="s">
        <v>506</v>
      </c>
      <c r="I1195" t="s">
        <v>6443</v>
      </c>
      <c r="J1195" s="27">
        <v>42590</v>
      </c>
      <c r="K1195" s="18">
        <v>868</v>
      </c>
      <c r="L1195" s="18" t="s">
        <v>9465</v>
      </c>
      <c r="M1195" s="18" t="s">
        <v>2976</v>
      </c>
      <c r="N1195" s="27" t="s">
        <v>19</v>
      </c>
      <c r="O1195" s="19" t="s">
        <v>9819</v>
      </c>
      <c r="P1195" s="27" t="s">
        <v>8040</v>
      </c>
      <c r="Q1195" t="s">
        <v>7546</v>
      </c>
      <c r="R1195" t="s">
        <v>7547</v>
      </c>
      <c r="S1195" s="29" t="s">
        <v>6445</v>
      </c>
      <c r="T1195" s="32" t="s">
        <v>6446</v>
      </c>
      <c r="U1195" s="18" t="s">
        <v>6782</v>
      </c>
      <c r="V1195" s="18" t="s">
        <v>2139</v>
      </c>
      <c r="W1195" t="s">
        <v>7564</v>
      </c>
      <c r="X1195" s="18" t="s">
        <v>7545</v>
      </c>
      <c r="Y1195" s="18"/>
    </row>
    <row r="1196" spans="1:27" x14ac:dyDescent="0.2">
      <c r="A1196">
        <v>72523</v>
      </c>
      <c r="B1196">
        <v>72523</v>
      </c>
      <c r="C1196" s="9" t="s">
        <v>26</v>
      </c>
      <c r="D1196" s="9" t="s">
        <v>2353</v>
      </c>
      <c r="E1196" s="9" t="s">
        <v>35</v>
      </c>
      <c r="F1196" t="s">
        <v>6464</v>
      </c>
      <c r="G1196" t="s">
        <v>6465</v>
      </c>
      <c r="H1196" t="s">
        <v>1355</v>
      </c>
      <c r="I1196" t="s">
        <v>6466</v>
      </c>
      <c r="J1196" s="27">
        <v>42597</v>
      </c>
      <c r="K1196" s="18">
        <v>735</v>
      </c>
      <c r="L1196" s="18" t="s">
        <v>3466</v>
      </c>
      <c r="M1196" s="18" t="s">
        <v>8221</v>
      </c>
      <c r="N1196" s="27" t="s">
        <v>19</v>
      </c>
      <c r="O1196" s="19" t="s">
        <v>10763</v>
      </c>
      <c r="P1196" s="27" t="s">
        <v>8047</v>
      </c>
      <c r="Q1196" t="s">
        <v>7542</v>
      </c>
      <c r="R1196" t="s">
        <v>7543</v>
      </c>
      <c r="S1196" s="29" t="s">
        <v>6467</v>
      </c>
      <c r="T1196" s="32" t="s">
        <v>6468</v>
      </c>
      <c r="U1196" s="18" t="s">
        <v>8897</v>
      </c>
      <c r="V1196" s="19" t="s">
        <v>2139</v>
      </c>
      <c r="W1196" t="s">
        <v>7568</v>
      </c>
      <c r="X1196" s="18" t="s">
        <v>7545</v>
      </c>
      <c r="Y1196" s="19"/>
    </row>
    <row r="1197" spans="1:27" x14ac:dyDescent="0.2">
      <c r="A1197">
        <v>72525</v>
      </c>
      <c r="B1197">
        <v>72525</v>
      </c>
      <c r="C1197" s="9" t="s">
        <v>26</v>
      </c>
      <c r="D1197" s="9" t="s">
        <v>6618</v>
      </c>
      <c r="E1197" s="9" t="s">
        <v>3366</v>
      </c>
      <c r="F1197" t="s">
        <v>6469</v>
      </c>
      <c r="G1197" t="s">
        <v>4439</v>
      </c>
      <c r="H1197" t="s">
        <v>1209</v>
      </c>
      <c r="I1197" t="s">
        <v>6470</v>
      </c>
      <c r="J1197" s="27">
        <v>42597</v>
      </c>
      <c r="K1197" s="18">
        <v>731</v>
      </c>
      <c r="L1197" s="18" t="s">
        <v>729</v>
      </c>
      <c r="M1197" s="18" t="s">
        <v>428</v>
      </c>
      <c r="N1197" s="27" t="s">
        <v>19</v>
      </c>
      <c r="O1197" s="19" t="s">
        <v>10723</v>
      </c>
      <c r="P1197" s="27" t="s">
        <v>8075</v>
      </c>
      <c r="Q1197" t="s">
        <v>7542</v>
      </c>
      <c r="R1197" t="s">
        <v>7543</v>
      </c>
      <c r="S1197" s="29" t="s">
        <v>6471</v>
      </c>
      <c r="T1197" s="32" t="s">
        <v>6472</v>
      </c>
      <c r="U1197" s="18" t="s">
        <v>8897</v>
      </c>
      <c r="V1197" s="18" t="s">
        <v>2139</v>
      </c>
      <c r="W1197" t="s">
        <v>7563</v>
      </c>
      <c r="X1197" s="18" t="s">
        <v>7545</v>
      </c>
      <c r="Y1197" s="19"/>
    </row>
    <row r="1198" spans="1:27" x14ac:dyDescent="0.2">
      <c r="A1198">
        <v>72522</v>
      </c>
      <c r="B1198">
        <v>72522</v>
      </c>
      <c r="C1198" s="9" t="s">
        <v>26</v>
      </c>
      <c r="D1198" s="9" t="s">
        <v>2953</v>
      </c>
      <c r="E1198" s="9" t="s">
        <v>8174</v>
      </c>
      <c r="F1198" t="s">
        <v>376</v>
      </c>
      <c r="G1198" t="s">
        <v>6460</v>
      </c>
      <c r="H1198" t="s">
        <v>1268</v>
      </c>
      <c r="I1198" t="s">
        <v>6461</v>
      </c>
      <c r="J1198" s="27">
        <v>42597</v>
      </c>
      <c r="K1198" s="18">
        <v>731</v>
      </c>
      <c r="L1198" s="18" t="s">
        <v>729</v>
      </c>
      <c r="M1198" s="18" t="s">
        <v>36</v>
      </c>
      <c r="N1198" s="27" t="s">
        <v>31</v>
      </c>
      <c r="O1198" s="19" t="s">
        <v>10760</v>
      </c>
      <c r="P1198" s="27" t="s">
        <v>8216</v>
      </c>
      <c r="Q1198" t="s">
        <v>7542</v>
      </c>
      <c r="R1198" t="s">
        <v>7543</v>
      </c>
      <c r="S1198" s="29" t="s">
        <v>6462</v>
      </c>
      <c r="T1198" s="32" t="s">
        <v>6463</v>
      </c>
      <c r="U1198" s="18" t="s">
        <v>8897</v>
      </c>
      <c r="V1198" s="19" t="s">
        <v>2139</v>
      </c>
      <c r="W1198" t="s">
        <v>7563</v>
      </c>
      <c r="X1198" s="18" t="s">
        <v>7545</v>
      </c>
      <c r="Y1198" s="19"/>
    </row>
    <row r="1199" spans="1:27" x14ac:dyDescent="0.2">
      <c r="A1199">
        <v>72502</v>
      </c>
      <c r="B1199">
        <v>72502</v>
      </c>
      <c r="C1199" s="9" t="s">
        <v>26</v>
      </c>
      <c r="D1199" s="9" t="s">
        <v>3380</v>
      </c>
      <c r="E1199" s="9" t="s">
        <v>9233</v>
      </c>
      <c r="F1199" t="s">
        <v>6473</v>
      </c>
      <c r="G1199" t="s">
        <v>3017</v>
      </c>
      <c r="H1199" t="s">
        <v>28</v>
      </c>
      <c r="I1199" t="s">
        <v>6474</v>
      </c>
      <c r="J1199" s="27">
        <v>42597</v>
      </c>
      <c r="K1199" s="18">
        <v>1719</v>
      </c>
      <c r="L1199" s="18" t="s">
        <v>2559</v>
      </c>
      <c r="M1199" s="18" t="s">
        <v>2782</v>
      </c>
      <c r="N1199" s="27" t="s">
        <v>19</v>
      </c>
      <c r="O1199" s="19" t="s">
        <v>10814</v>
      </c>
      <c r="P1199" s="27" t="s">
        <v>9232</v>
      </c>
      <c r="Q1199" t="s">
        <v>7551</v>
      </c>
      <c r="R1199" t="s">
        <v>7552</v>
      </c>
      <c r="S1199" s="29" t="s">
        <v>6475</v>
      </c>
      <c r="T1199" s="32" t="s">
        <v>6476</v>
      </c>
      <c r="U1199" s="18" t="s">
        <v>8181</v>
      </c>
      <c r="V1199" s="19" t="s">
        <v>2139</v>
      </c>
      <c r="W1199" t="s">
        <v>7563</v>
      </c>
      <c r="X1199" s="18" t="s">
        <v>7545</v>
      </c>
      <c r="Y1199" s="19"/>
    </row>
    <row r="1200" spans="1:27" x14ac:dyDescent="0.2">
      <c r="A1200">
        <v>72521</v>
      </c>
      <c r="B1200">
        <v>72521</v>
      </c>
      <c r="C1200" s="9" t="s">
        <v>26</v>
      </c>
      <c r="D1200" s="9" t="s">
        <v>701</v>
      </c>
      <c r="E1200" s="9" t="s">
        <v>9817</v>
      </c>
      <c r="F1200" t="s">
        <v>6455</v>
      </c>
      <c r="G1200" t="s">
        <v>6456</v>
      </c>
      <c r="H1200" t="s">
        <v>969</v>
      </c>
      <c r="I1200" t="s">
        <v>6457</v>
      </c>
      <c r="J1200" s="27">
        <v>42597</v>
      </c>
      <c r="K1200" s="18">
        <v>808</v>
      </c>
      <c r="L1200" s="18" t="s">
        <v>2852</v>
      </c>
      <c r="M1200" s="18" t="s">
        <v>9818</v>
      </c>
      <c r="N1200" s="27" t="s">
        <v>19</v>
      </c>
      <c r="O1200" s="19" t="s">
        <v>9819</v>
      </c>
      <c r="P1200" s="27" t="s">
        <v>8040</v>
      </c>
      <c r="Q1200" t="s">
        <v>7546</v>
      </c>
      <c r="R1200" t="s">
        <v>7547</v>
      </c>
      <c r="S1200" s="29" t="s">
        <v>6458</v>
      </c>
      <c r="T1200" s="32" t="s">
        <v>6459</v>
      </c>
      <c r="U1200" s="18" t="s">
        <v>6782</v>
      </c>
      <c r="V1200" s="19" t="s">
        <v>2139</v>
      </c>
      <c r="W1200" t="s">
        <v>7563</v>
      </c>
      <c r="X1200" s="18" t="s">
        <v>7545</v>
      </c>
      <c r="Y1200" s="18"/>
    </row>
    <row r="1201" spans="1:26" x14ac:dyDescent="0.2">
      <c r="A1201">
        <v>72520</v>
      </c>
      <c r="B1201">
        <v>72520</v>
      </c>
      <c r="C1201" s="9" t="s">
        <v>26</v>
      </c>
      <c r="D1201" s="9" t="s">
        <v>701</v>
      </c>
      <c r="E1201" s="9" t="s">
        <v>3601</v>
      </c>
      <c r="F1201" t="s">
        <v>251</v>
      </c>
      <c r="G1201" t="s">
        <v>6477</v>
      </c>
      <c r="H1201" t="s">
        <v>87</v>
      </c>
      <c r="I1201" t="s">
        <v>6478</v>
      </c>
      <c r="J1201" s="27">
        <v>42598</v>
      </c>
      <c r="K1201" s="18">
        <v>792</v>
      </c>
      <c r="L1201" s="18" t="s">
        <v>3817</v>
      </c>
      <c r="M1201" s="18" t="s">
        <v>8063</v>
      </c>
      <c r="N1201" s="27" t="s">
        <v>19</v>
      </c>
      <c r="O1201" s="19" t="s">
        <v>3606</v>
      </c>
      <c r="P1201" s="27" t="s">
        <v>8064</v>
      </c>
      <c r="Q1201" t="s">
        <v>7571</v>
      </c>
      <c r="R1201" t="s">
        <v>7547</v>
      </c>
      <c r="S1201" s="29" t="s">
        <v>6479</v>
      </c>
      <c r="T1201" s="32" t="s">
        <v>6480</v>
      </c>
      <c r="U1201" s="18" t="s">
        <v>3472</v>
      </c>
      <c r="V1201" s="18" t="s">
        <v>2139</v>
      </c>
      <c r="W1201" t="s">
        <v>7563</v>
      </c>
      <c r="X1201" s="18" t="s">
        <v>7545</v>
      </c>
      <c r="Y1201" s="27"/>
    </row>
    <row r="1202" spans="1:26" x14ac:dyDescent="0.2">
      <c r="A1202">
        <v>72606</v>
      </c>
      <c r="B1202">
        <v>72606</v>
      </c>
      <c r="C1202" s="9" t="s">
        <v>26</v>
      </c>
      <c r="D1202" s="9" t="s">
        <v>56</v>
      </c>
      <c r="E1202" s="9" t="s">
        <v>57</v>
      </c>
      <c r="F1202" t="s">
        <v>1615</v>
      </c>
      <c r="G1202" t="s">
        <v>6492</v>
      </c>
      <c r="H1202" t="s">
        <v>6493</v>
      </c>
      <c r="I1202" t="s">
        <v>6494</v>
      </c>
      <c r="J1202" s="27">
        <v>42604</v>
      </c>
      <c r="K1202" s="18">
        <v>730</v>
      </c>
      <c r="L1202" s="18" t="s">
        <v>3463</v>
      </c>
      <c r="M1202" s="18" t="s">
        <v>393</v>
      </c>
      <c r="N1202" s="27" t="s">
        <v>19</v>
      </c>
      <c r="O1202" s="19" t="s">
        <v>1950</v>
      </c>
      <c r="P1202" s="27" t="s">
        <v>8044</v>
      </c>
      <c r="Q1202" t="s">
        <v>7542</v>
      </c>
      <c r="R1202" t="s">
        <v>7543</v>
      </c>
      <c r="S1202" s="29" t="s">
        <v>6495</v>
      </c>
      <c r="T1202" s="32" t="s">
        <v>6496</v>
      </c>
      <c r="U1202" s="18" t="s">
        <v>8886</v>
      </c>
      <c r="V1202" s="18" t="s">
        <v>2139</v>
      </c>
      <c r="W1202" t="s">
        <v>7568</v>
      </c>
      <c r="X1202" s="18" t="s">
        <v>7545</v>
      </c>
      <c r="Y1202" s="19"/>
    </row>
    <row r="1203" spans="1:26" x14ac:dyDescent="0.2">
      <c r="A1203">
        <v>72607</v>
      </c>
      <c r="B1203">
        <v>72607</v>
      </c>
      <c r="C1203" s="9" t="s">
        <v>26</v>
      </c>
      <c r="D1203" s="9" t="s">
        <v>56</v>
      </c>
      <c r="E1203" s="9" t="s">
        <v>57</v>
      </c>
      <c r="F1203" t="s">
        <v>107</v>
      </c>
      <c r="G1203" t="s">
        <v>3702</v>
      </c>
      <c r="H1203" t="s">
        <v>6497</v>
      </c>
      <c r="I1203" t="s">
        <v>6498</v>
      </c>
      <c r="J1203" s="27">
        <v>42604</v>
      </c>
      <c r="K1203" s="18">
        <v>735</v>
      </c>
      <c r="L1203" s="18" t="s">
        <v>3466</v>
      </c>
      <c r="M1203" s="18" t="s">
        <v>9224</v>
      </c>
      <c r="N1203" s="27" t="s">
        <v>19</v>
      </c>
      <c r="O1203" s="19" t="s">
        <v>1950</v>
      </c>
      <c r="P1203" s="27" t="s">
        <v>8044</v>
      </c>
      <c r="Q1203" t="s">
        <v>7542</v>
      </c>
      <c r="R1203" t="s">
        <v>7543</v>
      </c>
      <c r="S1203" s="29" t="s">
        <v>6499</v>
      </c>
      <c r="T1203" s="32" t="s">
        <v>6500</v>
      </c>
      <c r="U1203" s="18" t="s">
        <v>8886</v>
      </c>
      <c r="V1203" s="18" t="s">
        <v>2139</v>
      </c>
      <c r="W1203" t="s">
        <v>7568</v>
      </c>
      <c r="X1203" s="18" t="s">
        <v>7545</v>
      </c>
      <c r="Y1203" s="19"/>
    </row>
    <row r="1204" spans="1:26" x14ac:dyDescent="0.2">
      <c r="A1204">
        <v>72601</v>
      </c>
      <c r="B1204">
        <v>72601</v>
      </c>
      <c r="C1204" s="9" t="s">
        <v>26</v>
      </c>
      <c r="D1204" s="9" t="s">
        <v>56</v>
      </c>
      <c r="E1204" s="9" t="s">
        <v>57</v>
      </c>
      <c r="F1204" t="s">
        <v>3542</v>
      </c>
      <c r="G1204" t="s">
        <v>6487</v>
      </c>
      <c r="H1204" t="s">
        <v>6488</v>
      </c>
      <c r="I1204" t="s">
        <v>6489</v>
      </c>
      <c r="J1204" s="27">
        <v>42604</v>
      </c>
      <c r="K1204" s="18">
        <v>730</v>
      </c>
      <c r="L1204" s="18" t="s">
        <v>3463</v>
      </c>
      <c r="M1204" s="18" t="s">
        <v>357</v>
      </c>
      <c r="N1204" s="27" t="s">
        <v>19</v>
      </c>
      <c r="O1204" s="19" t="s">
        <v>1950</v>
      </c>
      <c r="P1204" s="27" t="s">
        <v>8044</v>
      </c>
      <c r="Q1204" t="s">
        <v>7542</v>
      </c>
      <c r="R1204" t="s">
        <v>7543</v>
      </c>
      <c r="S1204" s="29" t="s">
        <v>6490</v>
      </c>
      <c r="T1204" s="32" t="s">
        <v>6491</v>
      </c>
      <c r="U1204" s="18" t="s">
        <v>8886</v>
      </c>
      <c r="V1204" s="18" t="s">
        <v>2139</v>
      </c>
      <c r="W1204" t="s">
        <v>7568</v>
      </c>
      <c r="X1204" s="18" t="s">
        <v>7545</v>
      </c>
      <c r="Y1204" s="19"/>
    </row>
    <row r="1205" spans="1:26" x14ac:dyDescent="0.2">
      <c r="A1205">
        <v>72600</v>
      </c>
      <c r="B1205">
        <v>72600</v>
      </c>
      <c r="C1205" s="9" t="s">
        <v>26</v>
      </c>
      <c r="D1205" s="9" t="s">
        <v>688</v>
      </c>
      <c r="E1205" s="9" t="s">
        <v>57</v>
      </c>
      <c r="F1205" t="s">
        <v>6501</v>
      </c>
      <c r="G1205" t="s">
        <v>6502</v>
      </c>
      <c r="H1205" t="s">
        <v>6503</v>
      </c>
      <c r="I1205" t="s">
        <v>6504</v>
      </c>
      <c r="J1205" s="27">
        <v>42604</v>
      </c>
      <c r="K1205" s="18">
        <v>735</v>
      </c>
      <c r="L1205" s="18" t="s">
        <v>3466</v>
      </c>
      <c r="M1205" s="18" t="s">
        <v>611</v>
      </c>
      <c r="N1205" s="27" t="s">
        <v>31</v>
      </c>
      <c r="O1205" s="19" t="s">
        <v>10800</v>
      </c>
      <c r="P1205" s="27" t="s">
        <v>8044</v>
      </c>
      <c r="Q1205" t="s">
        <v>7542</v>
      </c>
      <c r="R1205" t="s">
        <v>7543</v>
      </c>
      <c r="S1205" s="29" t="s">
        <v>6505</v>
      </c>
      <c r="T1205" s="32" t="s">
        <v>6506</v>
      </c>
      <c r="U1205" s="18" t="s">
        <v>2141</v>
      </c>
      <c r="V1205" s="18" t="s">
        <v>2139</v>
      </c>
      <c r="W1205" t="s">
        <v>7568</v>
      </c>
      <c r="X1205" s="18" t="s">
        <v>7545</v>
      </c>
      <c r="Y1205" s="19"/>
    </row>
    <row r="1206" spans="1:26" x14ac:dyDescent="0.2">
      <c r="A1206">
        <v>72603</v>
      </c>
      <c r="B1206">
        <v>72603</v>
      </c>
      <c r="C1206" s="9" t="s">
        <v>26</v>
      </c>
      <c r="D1206" s="9" t="s">
        <v>56</v>
      </c>
      <c r="E1206" s="9" t="s">
        <v>9228</v>
      </c>
      <c r="F1206" t="s">
        <v>775</v>
      </c>
      <c r="G1206" t="s">
        <v>6507</v>
      </c>
      <c r="H1206" t="s">
        <v>6508</v>
      </c>
      <c r="I1206" t="s">
        <v>6509</v>
      </c>
      <c r="J1206" s="27">
        <v>42604</v>
      </c>
      <c r="K1206" s="18">
        <v>1716</v>
      </c>
      <c r="L1206" s="18" t="s">
        <v>2560</v>
      </c>
      <c r="M1206" s="18" t="s">
        <v>8207</v>
      </c>
      <c r="N1206" s="27" t="s">
        <v>19</v>
      </c>
      <c r="O1206" s="19" t="s">
        <v>10775</v>
      </c>
      <c r="P1206" s="27" t="s">
        <v>9227</v>
      </c>
      <c r="Q1206" t="s">
        <v>7551</v>
      </c>
      <c r="R1206" t="s">
        <v>7552</v>
      </c>
      <c r="S1206" s="29" t="s">
        <v>6510</v>
      </c>
      <c r="T1206" s="32" t="s">
        <v>6511</v>
      </c>
      <c r="U1206" s="18" t="s">
        <v>8181</v>
      </c>
      <c r="V1206" s="27" t="s">
        <v>2139</v>
      </c>
      <c r="W1206" t="s">
        <v>7563</v>
      </c>
      <c r="X1206" s="18" t="s">
        <v>7545</v>
      </c>
      <c r="Y1206" s="19"/>
    </row>
    <row r="1207" spans="1:26" x14ac:dyDescent="0.2">
      <c r="A1207">
        <v>72604</v>
      </c>
      <c r="B1207">
        <v>72604</v>
      </c>
      <c r="C1207" s="9" t="s">
        <v>26</v>
      </c>
      <c r="D1207" s="9" t="s">
        <v>6802</v>
      </c>
      <c r="E1207" s="9" t="s">
        <v>9244</v>
      </c>
      <c r="F1207" t="s">
        <v>6512</v>
      </c>
      <c r="G1207" t="s">
        <v>1081</v>
      </c>
      <c r="H1207" t="s">
        <v>6513</v>
      </c>
      <c r="I1207" t="s">
        <v>6514</v>
      </c>
      <c r="J1207" s="27">
        <v>42604</v>
      </c>
      <c r="K1207" s="18">
        <v>1719</v>
      </c>
      <c r="L1207" s="18" t="s">
        <v>2559</v>
      </c>
      <c r="M1207" s="18" t="s">
        <v>9031</v>
      </c>
      <c r="N1207" s="27" t="s">
        <v>19</v>
      </c>
      <c r="O1207" s="19" t="s">
        <v>10835</v>
      </c>
      <c r="P1207" s="27" t="s">
        <v>9243</v>
      </c>
      <c r="Q1207" t="s">
        <v>7551</v>
      </c>
      <c r="R1207" t="s">
        <v>7552</v>
      </c>
      <c r="S1207" s="29" t="s">
        <v>6515</v>
      </c>
      <c r="T1207" s="32" t="s">
        <v>6516</v>
      </c>
      <c r="U1207" s="18" t="s">
        <v>8181</v>
      </c>
      <c r="V1207" s="18" t="s">
        <v>2139</v>
      </c>
      <c r="W1207" t="s">
        <v>7563</v>
      </c>
      <c r="X1207" s="18" t="s">
        <v>7545</v>
      </c>
      <c r="Y1207" s="19"/>
    </row>
    <row r="1208" spans="1:26" x14ac:dyDescent="0.2">
      <c r="A1208">
        <v>72609</v>
      </c>
      <c r="B1208">
        <v>72609</v>
      </c>
      <c r="C1208" s="9" t="s">
        <v>26</v>
      </c>
      <c r="D1208" s="9" t="s">
        <v>701</v>
      </c>
      <c r="E1208" s="9" t="s">
        <v>1210</v>
      </c>
      <c r="F1208" t="s">
        <v>6481</v>
      </c>
      <c r="G1208" t="s">
        <v>6482</v>
      </c>
      <c r="H1208" t="s">
        <v>6483</v>
      </c>
      <c r="I1208" t="s">
        <v>6484</v>
      </c>
      <c r="J1208" s="27">
        <v>42604</v>
      </c>
      <c r="K1208" s="18">
        <v>2303</v>
      </c>
      <c r="L1208" s="18" t="s">
        <v>3470</v>
      </c>
      <c r="M1208" s="18" t="s">
        <v>10417</v>
      </c>
      <c r="N1208" s="27" t="s">
        <v>31</v>
      </c>
      <c r="O1208" s="19" t="s">
        <v>2966</v>
      </c>
      <c r="P1208" s="27" t="s">
        <v>8042</v>
      </c>
      <c r="Q1208" t="s">
        <v>7549</v>
      </c>
      <c r="R1208" t="s">
        <v>7577</v>
      </c>
      <c r="S1208" s="29" t="s">
        <v>6485</v>
      </c>
      <c r="T1208" s="32" t="s">
        <v>6486</v>
      </c>
      <c r="U1208" s="18" t="s">
        <v>3460</v>
      </c>
      <c r="V1208" s="18" t="s">
        <v>2139</v>
      </c>
      <c r="W1208" t="s">
        <v>7558</v>
      </c>
      <c r="X1208" s="18" t="s">
        <v>7545</v>
      </c>
      <c r="Y1208" s="27"/>
    </row>
    <row r="1209" spans="1:26" x14ac:dyDescent="0.2">
      <c r="A1209">
        <v>72643</v>
      </c>
      <c r="B1209">
        <v>72643</v>
      </c>
      <c r="C1209" s="9" t="s">
        <v>26</v>
      </c>
      <c r="D1209" s="9" t="s">
        <v>2353</v>
      </c>
      <c r="E1209" s="9" t="s">
        <v>35</v>
      </c>
      <c r="F1209" t="s">
        <v>2133</v>
      </c>
      <c r="G1209" t="s">
        <v>728</v>
      </c>
      <c r="H1209" t="s">
        <v>6535</v>
      </c>
      <c r="I1209" t="s">
        <v>6536</v>
      </c>
      <c r="J1209" s="27">
        <v>42612</v>
      </c>
      <c r="K1209" s="18">
        <v>730</v>
      </c>
      <c r="L1209" s="18" t="s">
        <v>3463</v>
      </c>
      <c r="M1209" s="18" t="s">
        <v>2762</v>
      </c>
      <c r="N1209" s="27" t="s">
        <v>19</v>
      </c>
      <c r="O1209" s="19" t="s">
        <v>10763</v>
      </c>
      <c r="P1209" s="27" t="s">
        <v>8047</v>
      </c>
      <c r="Q1209" t="s">
        <v>7542</v>
      </c>
      <c r="R1209" t="s">
        <v>7543</v>
      </c>
      <c r="S1209" s="29" t="s">
        <v>6537</v>
      </c>
      <c r="T1209" s="32" t="s">
        <v>6538</v>
      </c>
      <c r="U1209" s="18" t="s">
        <v>8897</v>
      </c>
      <c r="V1209" s="19" t="s">
        <v>2139</v>
      </c>
      <c r="W1209" t="s">
        <v>7568</v>
      </c>
      <c r="X1209" s="18" t="s">
        <v>7545</v>
      </c>
      <c r="Y1209" s="19"/>
    </row>
    <row r="1210" spans="1:26" x14ac:dyDescent="0.2">
      <c r="A1210">
        <v>72640</v>
      </c>
      <c r="B1210">
        <v>72640</v>
      </c>
      <c r="C1210" s="9" t="s">
        <v>26</v>
      </c>
      <c r="D1210" s="9" t="s">
        <v>2349</v>
      </c>
      <c r="E1210" s="9" t="s">
        <v>16</v>
      </c>
      <c r="F1210" t="s">
        <v>6517</v>
      </c>
      <c r="G1210" t="s">
        <v>6518</v>
      </c>
      <c r="H1210" t="s">
        <v>6519</v>
      </c>
      <c r="I1210" t="s">
        <v>6520</v>
      </c>
      <c r="J1210" s="27">
        <v>42612</v>
      </c>
      <c r="K1210" s="18">
        <v>730</v>
      </c>
      <c r="L1210" s="18" t="s">
        <v>3463</v>
      </c>
      <c r="M1210" s="18" t="s">
        <v>2949</v>
      </c>
      <c r="N1210" s="27" t="s">
        <v>19</v>
      </c>
      <c r="O1210" s="19" t="s">
        <v>6411</v>
      </c>
      <c r="P1210" s="27" t="s">
        <v>8037</v>
      </c>
      <c r="Q1210" t="s">
        <v>7542</v>
      </c>
      <c r="R1210" t="s">
        <v>7543</v>
      </c>
      <c r="S1210" s="29" t="s">
        <v>6521</v>
      </c>
      <c r="T1210" s="32" t="s">
        <v>6522</v>
      </c>
      <c r="U1210" s="18" t="s">
        <v>8897</v>
      </c>
      <c r="V1210" s="18" t="s">
        <v>2139</v>
      </c>
      <c r="W1210" t="s">
        <v>7568</v>
      </c>
      <c r="X1210" s="18" t="s">
        <v>7545</v>
      </c>
      <c r="Y1210" s="19"/>
    </row>
    <row r="1211" spans="1:26" x14ac:dyDescent="0.2">
      <c r="A1211">
        <v>72644</v>
      </c>
      <c r="B1211">
        <v>72644</v>
      </c>
      <c r="C1211" s="9" t="s">
        <v>26</v>
      </c>
      <c r="D1211" s="9" t="s">
        <v>280</v>
      </c>
      <c r="E1211" s="9" t="s">
        <v>35</v>
      </c>
      <c r="F1211" t="s">
        <v>52</v>
      </c>
      <c r="G1211" t="s">
        <v>6539</v>
      </c>
      <c r="H1211" t="s">
        <v>4491</v>
      </c>
      <c r="I1211" t="s">
        <v>6540</v>
      </c>
      <c r="J1211" s="27">
        <v>42612</v>
      </c>
      <c r="K1211" s="18">
        <v>730</v>
      </c>
      <c r="L1211" s="18" t="s">
        <v>3463</v>
      </c>
      <c r="M1211" s="18" t="s">
        <v>8212</v>
      </c>
      <c r="N1211" s="27" t="s">
        <v>19</v>
      </c>
      <c r="O1211" s="19" t="s">
        <v>10761</v>
      </c>
      <c r="P1211" s="27" t="s">
        <v>8047</v>
      </c>
      <c r="Q1211" t="s">
        <v>7542</v>
      </c>
      <c r="R1211" t="s">
        <v>7543</v>
      </c>
      <c r="S1211" s="29" t="s">
        <v>6541</v>
      </c>
      <c r="T1211" s="32" t="s">
        <v>6542</v>
      </c>
      <c r="U1211" s="18" t="s">
        <v>8897</v>
      </c>
      <c r="V1211" s="19" t="s">
        <v>2139</v>
      </c>
      <c r="W1211" t="s">
        <v>7568</v>
      </c>
      <c r="X1211" s="18" t="s">
        <v>7545</v>
      </c>
      <c r="Y1211" s="19"/>
    </row>
    <row r="1212" spans="1:26" x14ac:dyDescent="0.2">
      <c r="A1212">
        <v>72645</v>
      </c>
      <c r="B1212">
        <v>72645</v>
      </c>
      <c r="C1212" s="9" t="s">
        <v>26</v>
      </c>
      <c r="D1212" s="9" t="s">
        <v>2349</v>
      </c>
      <c r="E1212" s="9" t="s">
        <v>16</v>
      </c>
      <c r="F1212" t="s">
        <v>6543</v>
      </c>
      <c r="G1212" t="s">
        <v>6544</v>
      </c>
      <c r="H1212" t="s">
        <v>6545</v>
      </c>
      <c r="I1212" t="s">
        <v>6546</v>
      </c>
      <c r="J1212" s="27">
        <v>42614</v>
      </c>
      <c r="K1212" s="18">
        <v>731</v>
      </c>
      <c r="L1212" s="18" t="s">
        <v>729</v>
      </c>
      <c r="M1212" s="18" t="s">
        <v>8205</v>
      </c>
      <c r="N1212" s="27" t="s">
        <v>31</v>
      </c>
      <c r="O1212" s="19" t="s">
        <v>6411</v>
      </c>
      <c r="P1212" s="27" t="s">
        <v>8037</v>
      </c>
      <c r="Q1212" t="s">
        <v>7542</v>
      </c>
      <c r="R1212" t="s">
        <v>7543</v>
      </c>
      <c r="S1212" s="29" t="s">
        <v>6547</v>
      </c>
      <c r="T1212" s="32" t="s">
        <v>6548</v>
      </c>
      <c r="U1212" s="18" t="s">
        <v>8897</v>
      </c>
      <c r="V1212" s="19" t="s">
        <v>2139</v>
      </c>
      <c r="W1212" t="s">
        <v>7563</v>
      </c>
      <c r="X1212" s="18" t="s">
        <v>7545</v>
      </c>
      <c r="Y1212" s="19"/>
    </row>
    <row r="1213" spans="1:26" x14ac:dyDescent="0.2">
      <c r="A1213">
        <v>72702</v>
      </c>
      <c r="B1213">
        <v>72702</v>
      </c>
      <c r="C1213" s="9" t="s">
        <v>26</v>
      </c>
      <c r="D1213" s="9" t="s">
        <v>56</v>
      </c>
      <c r="E1213" s="9" t="s">
        <v>57</v>
      </c>
      <c r="F1213" t="s">
        <v>165</v>
      </c>
      <c r="G1213" t="s">
        <v>190</v>
      </c>
      <c r="H1213" t="s">
        <v>1203</v>
      </c>
      <c r="I1213" t="s">
        <v>6558</v>
      </c>
      <c r="J1213" s="27">
        <v>42618</v>
      </c>
      <c r="K1213" s="18">
        <v>735</v>
      </c>
      <c r="L1213" s="18" t="s">
        <v>3466</v>
      </c>
      <c r="M1213" s="18" t="s">
        <v>393</v>
      </c>
      <c r="N1213" s="27" t="s">
        <v>19</v>
      </c>
      <c r="O1213" s="19" t="s">
        <v>1950</v>
      </c>
      <c r="P1213" s="27" t="s">
        <v>8044</v>
      </c>
      <c r="Q1213" t="s">
        <v>7542</v>
      </c>
      <c r="R1213" t="s">
        <v>7543</v>
      </c>
      <c r="S1213" s="29" t="s">
        <v>6559</v>
      </c>
      <c r="T1213" s="32" t="s">
        <v>6560</v>
      </c>
      <c r="U1213" s="18" t="s">
        <v>8886</v>
      </c>
      <c r="V1213" s="18" t="s">
        <v>2139</v>
      </c>
      <c r="W1213" t="s">
        <v>7568</v>
      </c>
      <c r="X1213" s="18" t="s">
        <v>7545</v>
      </c>
      <c r="Y1213" s="19"/>
    </row>
    <row r="1214" spans="1:26" x14ac:dyDescent="0.2">
      <c r="A1214">
        <v>72703</v>
      </c>
      <c r="B1214">
        <v>72703</v>
      </c>
      <c r="C1214" s="9" t="s">
        <v>26</v>
      </c>
      <c r="D1214" s="9" t="s">
        <v>2364</v>
      </c>
      <c r="E1214" s="9" t="s">
        <v>2975</v>
      </c>
      <c r="F1214" t="s">
        <v>3010</v>
      </c>
      <c r="G1214" t="s">
        <v>3493</v>
      </c>
      <c r="H1214" t="s">
        <v>1268</v>
      </c>
      <c r="I1214" t="s">
        <v>6561</v>
      </c>
      <c r="J1214" s="27">
        <v>42618</v>
      </c>
      <c r="K1214" s="18">
        <v>730</v>
      </c>
      <c r="L1214" s="18" t="s">
        <v>3463</v>
      </c>
      <c r="M1214" s="18" t="s">
        <v>4141</v>
      </c>
      <c r="N1214" s="27" t="s">
        <v>19</v>
      </c>
      <c r="O1214" s="19" t="s">
        <v>10805</v>
      </c>
      <c r="P1214" s="27" t="s">
        <v>8066</v>
      </c>
      <c r="Q1214" t="s">
        <v>7542</v>
      </c>
      <c r="R1214" t="s">
        <v>7543</v>
      </c>
      <c r="S1214" s="29" t="s">
        <v>6562</v>
      </c>
      <c r="T1214" s="32" t="s">
        <v>6563</v>
      </c>
      <c r="U1214" s="18" t="s">
        <v>8886</v>
      </c>
      <c r="V1214" s="19" t="s">
        <v>2139</v>
      </c>
      <c r="W1214" t="s">
        <v>7568</v>
      </c>
      <c r="X1214" s="18" t="s">
        <v>7545</v>
      </c>
      <c r="Y1214" s="19"/>
    </row>
    <row r="1215" spans="1:26" x14ac:dyDescent="0.2">
      <c r="A1215" s="18">
        <v>72704</v>
      </c>
      <c r="B1215" s="18">
        <v>72704</v>
      </c>
      <c r="C1215" s="9" t="s">
        <v>26</v>
      </c>
      <c r="D1215" s="9" t="s">
        <v>1928</v>
      </c>
      <c r="E1215" s="9" t="s">
        <v>7140</v>
      </c>
      <c r="F1215" s="18" t="s">
        <v>2112</v>
      </c>
      <c r="G1215" s="18" t="s">
        <v>6564</v>
      </c>
      <c r="H1215" s="18" t="s">
        <v>6565</v>
      </c>
      <c r="I1215" s="18" t="s">
        <v>6566</v>
      </c>
      <c r="J1215" s="19">
        <v>42618</v>
      </c>
      <c r="K1215" s="18">
        <v>736</v>
      </c>
      <c r="L1215" s="18" t="s">
        <v>2446</v>
      </c>
      <c r="M1215" s="18" t="s">
        <v>7583</v>
      </c>
      <c r="N1215" s="19" t="s">
        <v>19</v>
      </c>
      <c r="O1215" s="19" t="s">
        <v>10802</v>
      </c>
      <c r="P1215" s="27" t="s">
        <v>8055</v>
      </c>
      <c r="Q1215" t="s">
        <v>7542</v>
      </c>
      <c r="R1215" t="s">
        <v>7543</v>
      </c>
      <c r="S1215" s="29" t="s">
        <v>6567</v>
      </c>
      <c r="T1215" s="32" t="s">
        <v>6568</v>
      </c>
      <c r="U1215" s="18" t="s">
        <v>8886</v>
      </c>
      <c r="V1215" s="18" t="s">
        <v>2139</v>
      </c>
      <c r="W1215" t="s">
        <v>7563</v>
      </c>
      <c r="X1215" s="18" t="s">
        <v>7545</v>
      </c>
      <c r="Y1215" s="19"/>
      <c r="Z1215" s="18"/>
    </row>
    <row r="1216" spans="1:26" x14ac:dyDescent="0.2">
      <c r="A1216">
        <v>72711</v>
      </c>
      <c r="B1216">
        <v>72711</v>
      </c>
      <c r="C1216" s="9" t="s">
        <v>26</v>
      </c>
      <c r="D1216" s="9" t="s">
        <v>2982</v>
      </c>
      <c r="E1216" s="9" t="s">
        <v>35</v>
      </c>
      <c r="F1216" t="s">
        <v>6582</v>
      </c>
      <c r="G1216" t="s">
        <v>6583</v>
      </c>
      <c r="H1216" t="s">
        <v>3617</v>
      </c>
      <c r="I1216" t="s">
        <v>6584</v>
      </c>
      <c r="J1216" s="27">
        <v>42618</v>
      </c>
      <c r="K1216" s="18">
        <v>730</v>
      </c>
      <c r="L1216" s="18" t="s">
        <v>3463</v>
      </c>
      <c r="M1216" s="18" t="s">
        <v>7145</v>
      </c>
      <c r="N1216" s="27" t="s">
        <v>31</v>
      </c>
      <c r="O1216" s="19" t="s">
        <v>10767</v>
      </c>
      <c r="P1216" s="27" t="s">
        <v>8047</v>
      </c>
      <c r="Q1216" t="s">
        <v>7542</v>
      </c>
      <c r="R1216" t="s">
        <v>7543</v>
      </c>
      <c r="S1216" s="29" t="s">
        <v>6585</v>
      </c>
      <c r="T1216" s="32" t="s">
        <v>6586</v>
      </c>
      <c r="U1216" s="18" t="s">
        <v>8897</v>
      </c>
      <c r="V1216" s="19" t="s">
        <v>2139</v>
      </c>
      <c r="W1216" t="s">
        <v>7568</v>
      </c>
      <c r="X1216" s="18" t="s">
        <v>7545</v>
      </c>
      <c r="Y1216" s="19"/>
    </row>
    <row r="1217" spans="1:25" x14ac:dyDescent="0.2">
      <c r="A1217">
        <v>72710</v>
      </c>
      <c r="B1217">
        <v>72710</v>
      </c>
      <c r="C1217" s="9" t="s">
        <v>26</v>
      </c>
      <c r="D1217" s="9" t="s">
        <v>6618</v>
      </c>
      <c r="E1217" s="9" t="s">
        <v>3366</v>
      </c>
      <c r="F1217" t="s">
        <v>60</v>
      </c>
      <c r="G1217" t="s">
        <v>6577</v>
      </c>
      <c r="H1217" t="s">
        <v>6578</v>
      </c>
      <c r="I1217" t="s">
        <v>6579</v>
      </c>
      <c r="J1217" s="27">
        <v>42618</v>
      </c>
      <c r="K1217" s="18">
        <v>731</v>
      </c>
      <c r="L1217" s="18" t="s">
        <v>729</v>
      </c>
      <c r="M1217" s="18" t="s">
        <v>428</v>
      </c>
      <c r="N1217" s="27" t="s">
        <v>31</v>
      </c>
      <c r="O1217" s="19" t="s">
        <v>10723</v>
      </c>
      <c r="P1217" s="27" t="s">
        <v>8075</v>
      </c>
      <c r="Q1217" t="s">
        <v>7542</v>
      </c>
      <c r="R1217" t="s">
        <v>7543</v>
      </c>
      <c r="S1217" s="29" t="s">
        <v>6580</v>
      </c>
      <c r="T1217" s="32" t="s">
        <v>6581</v>
      </c>
      <c r="U1217" s="18" t="s">
        <v>8897</v>
      </c>
      <c r="V1217" s="18" t="s">
        <v>2139</v>
      </c>
      <c r="W1217" t="s">
        <v>7563</v>
      </c>
      <c r="X1217" s="18" t="s">
        <v>7545</v>
      </c>
      <c r="Y1217" s="19"/>
    </row>
    <row r="1218" spans="1:25" x14ac:dyDescent="0.2">
      <c r="A1218">
        <v>72706</v>
      </c>
      <c r="B1218">
        <v>72706</v>
      </c>
      <c r="C1218" s="9" t="s">
        <v>26</v>
      </c>
      <c r="D1218" s="9" t="s">
        <v>3442</v>
      </c>
      <c r="E1218" s="9" t="s">
        <v>3443</v>
      </c>
      <c r="F1218" t="s">
        <v>6549</v>
      </c>
      <c r="G1218" t="s">
        <v>6550</v>
      </c>
      <c r="H1218" t="s">
        <v>6551</v>
      </c>
      <c r="I1218" t="s">
        <v>6552</v>
      </c>
      <c r="J1218" s="27">
        <v>42618</v>
      </c>
      <c r="K1218" s="18">
        <v>730</v>
      </c>
      <c r="L1218" s="18" t="s">
        <v>3463</v>
      </c>
      <c r="M1218" s="18" t="s">
        <v>2764</v>
      </c>
      <c r="N1218" s="27" t="s">
        <v>31</v>
      </c>
      <c r="O1218" s="19" t="s">
        <v>10791</v>
      </c>
      <c r="P1218" s="27" t="s">
        <v>8054</v>
      </c>
      <c r="Q1218" t="s">
        <v>7542</v>
      </c>
      <c r="R1218" t="s">
        <v>7543</v>
      </c>
      <c r="S1218" s="29" t="s">
        <v>6553</v>
      </c>
      <c r="T1218" s="32"/>
      <c r="U1218" s="18" t="s">
        <v>2141</v>
      </c>
      <c r="V1218" s="18" t="s">
        <v>2139</v>
      </c>
      <c r="W1218" t="s">
        <v>7568</v>
      </c>
      <c r="X1218" s="18" t="s">
        <v>7545</v>
      </c>
      <c r="Y1218" s="19"/>
    </row>
    <row r="1219" spans="1:25" x14ac:dyDescent="0.2">
      <c r="A1219">
        <v>72705</v>
      </c>
      <c r="B1219">
        <v>72705</v>
      </c>
      <c r="C1219" s="9" t="s">
        <v>26</v>
      </c>
      <c r="D1219" s="9" t="s">
        <v>6803</v>
      </c>
      <c r="E1219" s="9" t="s">
        <v>9233</v>
      </c>
      <c r="F1219" t="s">
        <v>788</v>
      </c>
      <c r="G1219" t="s">
        <v>6569</v>
      </c>
      <c r="H1219" t="s">
        <v>6570</v>
      </c>
      <c r="I1219" t="s">
        <v>6571</v>
      </c>
      <c r="J1219" s="27">
        <v>42618</v>
      </c>
      <c r="K1219" s="18">
        <v>1716</v>
      </c>
      <c r="L1219" s="18" t="s">
        <v>2560</v>
      </c>
      <c r="M1219" s="18" t="s">
        <v>2782</v>
      </c>
      <c r="N1219" s="27" t="s">
        <v>19</v>
      </c>
      <c r="O1219" s="19" t="s">
        <v>10836</v>
      </c>
      <c r="P1219" s="27" t="s">
        <v>9232</v>
      </c>
      <c r="Q1219" t="s">
        <v>7551</v>
      </c>
      <c r="R1219" t="s">
        <v>7552</v>
      </c>
      <c r="S1219" s="29" t="s">
        <v>6572</v>
      </c>
      <c r="T1219" s="32" t="s">
        <v>6573</v>
      </c>
      <c r="U1219" s="18" t="s">
        <v>8181</v>
      </c>
      <c r="V1219" s="19" t="s">
        <v>2139</v>
      </c>
      <c r="W1219" t="s">
        <v>7563</v>
      </c>
      <c r="X1219" s="18" t="s">
        <v>7545</v>
      </c>
      <c r="Y1219" s="19"/>
    </row>
    <row r="1220" spans="1:25" x14ac:dyDescent="0.2">
      <c r="A1220">
        <v>72646</v>
      </c>
      <c r="B1220">
        <v>72646</v>
      </c>
      <c r="C1220" s="9" t="s">
        <v>26</v>
      </c>
      <c r="D1220" s="9" t="s">
        <v>2339</v>
      </c>
      <c r="E1220" s="9" t="s">
        <v>3435</v>
      </c>
      <c r="F1220" t="s">
        <v>100</v>
      </c>
      <c r="G1220" t="s">
        <v>6554</v>
      </c>
      <c r="H1220" t="s">
        <v>439</v>
      </c>
      <c r="I1220" t="s">
        <v>6555</v>
      </c>
      <c r="J1220" s="27">
        <v>42618</v>
      </c>
      <c r="K1220" s="18">
        <v>689</v>
      </c>
      <c r="L1220" s="18" t="s">
        <v>8180</v>
      </c>
      <c r="M1220" s="18" t="s">
        <v>10374</v>
      </c>
      <c r="N1220" s="27" t="s">
        <v>19</v>
      </c>
      <c r="O1220" s="19" t="s">
        <v>3436</v>
      </c>
      <c r="P1220" s="27" t="s">
        <v>8048</v>
      </c>
      <c r="Q1220" t="s">
        <v>7554</v>
      </c>
      <c r="R1220" t="s">
        <v>7555</v>
      </c>
      <c r="S1220" s="29" t="s">
        <v>6556</v>
      </c>
      <c r="T1220" s="32" t="s">
        <v>6557</v>
      </c>
      <c r="U1220" s="18" t="s">
        <v>8956</v>
      </c>
      <c r="V1220" s="18" t="s">
        <v>2139</v>
      </c>
      <c r="W1220" t="s">
        <v>7563</v>
      </c>
      <c r="X1220" s="18" t="s">
        <v>7545</v>
      </c>
      <c r="Y1220" s="18"/>
    </row>
    <row r="1221" spans="1:25" x14ac:dyDescent="0.2">
      <c r="A1221">
        <v>72708</v>
      </c>
      <c r="B1221">
        <v>72708</v>
      </c>
      <c r="C1221" s="9" t="s">
        <v>26</v>
      </c>
      <c r="D1221" s="9" t="s">
        <v>56</v>
      </c>
      <c r="E1221" s="9" t="s">
        <v>10388</v>
      </c>
      <c r="F1221" t="s">
        <v>3768</v>
      </c>
      <c r="G1221" t="s">
        <v>86</v>
      </c>
      <c r="H1221" t="s">
        <v>198</v>
      </c>
      <c r="I1221" t="s">
        <v>6574</v>
      </c>
      <c r="J1221" s="27">
        <v>42618</v>
      </c>
      <c r="K1221" s="18">
        <v>2702</v>
      </c>
      <c r="L1221" s="18" t="s">
        <v>7569</v>
      </c>
      <c r="M1221" s="18" t="s">
        <v>2951</v>
      </c>
      <c r="N1221" s="27" t="s">
        <v>19</v>
      </c>
      <c r="O1221" s="19" t="s">
        <v>10389</v>
      </c>
      <c r="P1221" s="27" t="s">
        <v>10375</v>
      </c>
      <c r="Q1221" t="s">
        <v>7571</v>
      </c>
      <c r="R1221" t="s">
        <v>7561</v>
      </c>
      <c r="S1221" s="29" t="s">
        <v>6575</v>
      </c>
      <c r="T1221" s="32" t="s">
        <v>6576</v>
      </c>
      <c r="U1221" s="18" t="s">
        <v>7562</v>
      </c>
      <c r="V1221" s="19" t="s">
        <v>2139</v>
      </c>
      <c r="W1221" t="s">
        <v>7563</v>
      </c>
      <c r="X1221" s="18" t="s">
        <v>7545</v>
      </c>
      <c r="Y1221" s="18"/>
    </row>
    <row r="1222" spans="1:25" x14ac:dyDescent="0.2">
      <c r="A1222">
        <v>72713</v>
      </c>
      <c r="B1222">
        <v>72713</v>
      </c>
      <c r="C1222" s="9" t="s">
        <v>26</v>
      </c>
      <c r="D1222" s="9" t="s">
        <v>56</v>
      </c>
      <c r="E1222" s="9" t="s">
        <v>10388</v>
      </c>
      <c r="F1222" t="s">
        <v>6587</v>
      </c>
      <c r="G1222" t="s">
        <v>4241</v>
      </c>
      <c r="H1222" t="s">
        <v>6588</v>
      </c>
      <c r="I1222" t="s">
        <v>6589</v>
      </c>
      <c r="J1222" s="27">
        <v>42618</v>
      </c>
      <c r="K1222" s="18">
        <v>2688</v>
      </c>
      <c r="L1222" s="18" t="s">
        <v>7585</v>
      </c>
      <c r="M1222" s="18" t="s">
        <v>6590</v>
      </c>
      <c r="N1222" s="27" t="s">
        <v>19</v>
      </c>
      <c r="O1222" s="19" t="s">
        <v>10389</v>
      </c>
      <c r="P1222" s="27" t="s">
        <v>10375</v>
      </c>
      <c r="Q1222" t="s">
        <v>7571</v>
      </c>
      <c r="R1222" t="s">
        <v>7561</v>
      </c>
      <c r="S1222" s="29" t="s">
        <v>6591</v>
      </c>
      <c r="T1222" s="32" t="s">
        <v>6592</v>
      </c>
      <c r="U1222" s="18" t="s">
        <v>7562</v>
      </c>
      <c r="V1222" s="19" t="s">
        <v>2139</v>
      </c>
      <c r="W1222" t="s">
        <v>7563</v>
      </c>
      <c r="X1222" s="18" t="s">
        <v>7545</v>
      </c>
      <c r="Y1222" s="18"/>
    </row>
    <row r="1223" spans="1:25" x14ac:dyDescent="0.2">
      <c r="A1223">
        <v>72642</v>
      </c>
      <c r="B1223">
        <v>72642</v>
      </c>
      <c r="C1223" s="9" t="s">
        <v>26</v>
      </c>
      <c r="D1223" s="9" t="s">
        <v>701</v>
      </c>
      <c r="E1223" s="9" t="s">
        <v>1210</v>
      </c>
      <c r="F1223" t="s">
        <v>6530</v>
      </c>
      <c r="G1223" t="s">
        <v>3969</v>
      </c>
      <c r="H1223" t="s">
        <v>6531</v>
      </c>
      <c r="I1223" t="s">
        <v>6532</v>
      </c>
      <c r="J1223" s="27">
        <v>42618</v>
      </c>
      <c r="K1223" s="18">
        <v>2303</v>
      </c>
      <c r="L1223" s="18" t="s">
        <v>3470</v>
      </c>
      <c r="M1223" s="18" t="s">
        <v>9239</v>
      </c>
      <c r="N1223" s="27" t="s">
        <v>19</v>
      </c>
      <c r="O1223" s="19" t="s">
        <v>2966</v>
      </c>
      <c r="P1223" s="27" t="s">
        <v>8042</v>
      </c>
      <c r="Q1223" t="s">
        <v>7549</v>
      </c>
      <c r="R1223" t="s">
        <v>7577</v>
      </c>
      <c r="S1223" s="29" t="s">
        <v>6533</v>
      </c>
      <c r="T1223" s="32" t="s">
        <v>6534</v>
      </c>
      <c r="U1223" s="18" t="s">
        <v>3460</v>
      </c>
      <c r="V1223" s="27" t="s">
        <v>2139</v>
      </c>
      <c r="W1223" t="s">
        <v>7558</v>
      </c>
      <c r="X1223" s="18" t="s">
        <v>7545</v>
      </c>
      <c r="Y1223" s="18"/>
    </row>
    <row r="1224" spans="1:25" x14ac:dyDescent="0.2">
      <c r="A1224">
        <v>72765</v>
      </c>
      <c r="B1224">
        <v>72765</v>
      </c>
      <c r="C1224" s="9" t="s">
        <v>26</v>
      </c>
      <c r="D1224" s="9" t="s">
        <v>6618</v>
      </c>
      <c r="E1224" s="9" t="s">
        <v>3366</v>
      </c>
      <c r="F1224" t="s">
        <v>20</v>
      </c>
      <c r="G1224" t="s">
        <v>439</v>
      </c>
      <c r="H1224" t="s">
        <v>6603</v>
      </c>
      <c r="I1224" t="s">
        <v>6604</v>
      </c>
      <c r="J1224" s="27">
        <v>42626</v>
      </c>
      <c r="K1224" s="18">
        <v>2231</v>
      </c>
      <c r="L1224" t="s">
        <v>3428</v>
      </c>
      <c r="M1224" t="s">
        <v>428</v>
      </c>
      <c r="N1224" t="s">
        <v>19</v>
      </c>
      <c r="O1224" s="19" t="s">
        <v>10723</v>
      </c>
      <c r="P1224" s="27" t="s">
        <v>8075</v>
      </c>
      <c r="Q1224" t="s">
        <v>7542</v>
      </c>
      <c r="R1224" t="s">
        <v>7543</v>
      </c>
      <c r="S1224" s="29" t="s">
        <v>6605</v>
      </c>
      <c r="T1224" s="32" t="s">
        <v>6606</v>
      </c>
      <c r="U1224" s="18" t="s">
        <v>8897</v>
      </c>
      <c r="V1224" s="18" t="s">
        <v>2139</v>
      </c>
      <c r="W1224" t="s">
        <v>7558</v>
      </c>
      <c r="X1224" s="18" t="s">
        <v>7545</v>
      </c>
      <c r="Y1224" s="19"/>
    </row>
    <row r="1225" spans="1:25" x14ac:dyDescent="0.2">
      <c r="A1225">
        <v>72712</v>
      </c>
      <c r="B1225">
        <v>72712</v>
      </c>
      <c r="C1225" s="9" t="s">
        <v>26</v>
      </c>
      <c r="D1225" s="9" t="s">
        <v>3442</v>
      </c>
      <c r="E1225" s="9" t="s">
        <v>3443</v>
      </c>
      <c r="F1225" t="s">
        <v>6593</v>
      </c>
      <c r="G1225" t="s">
        <v>6594</v>
      </c>
      <c r="H1225" t="s">
        <v>6595</v>
      </c>
      <c r="I1225" t="s">
        <v>6596</v>
      </c>
      <c r="J1225" s="27">
        <v>42626</v>
      </c>
      <c r="K1225" s="18">
        <v>730</v>
      </c>
      <c r="L1225" s="18" t="s">
        <v>3463</v>
      </c>
      <c r="M1225" s="18" t="s">
        <v>2764</v>
      </c>
      <c r="N1225" s="27" t="s">
        <v>19</v>
      </c>
      <c r="O1225" s="19" t="s">
        <v>10791</v>
      </c>
      <c r="P1225" s="27" t="s">
        <v>8054</v>
      </c>
      <c r="Q1225" t="s">
        <v>7542</v>
      </c>
      <c r="R1225" t="s">
        <v>7543</v>
      </c>
      <c r="S1225" s="29" t="s">
        <v>6597</v>
      </c>
      <c r="T1225" s="32" t="s">
        <v>6598</v>
      </c>
      <c r="U1225" s="18" t="s">
        <v>2141</v>
      </c>
      <c r="V1225" s="18" t="s">
        <v>2139</v>
      </c>
      <c r="W1225" t="s">
        <v>7568</v>
      </c>
      <c r="X1225" s="18" t="s">
        <v>7545</v>
      </c>
      <c r="Y1225" s="19"/>
    </row>
    <row r="1226" spans="1:25" x14ac:dyDescent="0.2">
      <c r="A1226">
        <v>72768</v>
      </c>
      <c r="B1226">
        <v>72768</v>
      </c>
      <c r="C1226" s="9" t="s">
        <v>26</v>
      </c>
      <c r="D1226" s="9" t="s">
        <v>701</v>
      </c>
      <c r="E1226" s="9" t="s">
        <v>2343</v>
      </c>
      <c r="F1226" t="s">
        <v>6607</v>
      </c>
      <c r="G1226" t="s">
        <v>6608</v>
      </c>
      <c r="H1226" t="s">
        <v>1094</v>
      </c>
      <c r="I1226" t="s">
        <v>6609</v>
      </c>
      <c r="J1226" s="27">
        <v>42626</v>
      </c>
      <c r="K1226" s="18">
        <v>2099</v>
      </c>
      <c r="L1226" t="s">
        <v>2562</v>
      </c>
      <c r="M1226" t="s">
        <v>4329</v>
      </c>
      <c r="N1226" t="s">
        <v>19</v>
      </c>
      <c r="O1226" s="19" t="s">
        <v>10801</v>
      </c>
      <c r="P1226" s="27" t="s">
        <v>8057</v>
      </c>
      <c r="Q1226" t="s">
        <v>7551</v>
      </c>
      <c r="R1226" t="s">
        <v>7552</v>
      </c>
      <c r="S1226" s="29" t="s">
        <v>6610</v>
      </c>
      <c r="T1226" s="32" t="s">
        <v>6611</v>
      </c>
      <c r="U1226" s="18" t="s">
        <v>8181</v>
      </c>
      <c r="V1226" s="18" t="s">
        <v>2139</v>
      </c>
      <c r="W1226" t="s">
        <v>7582</v>
      </c>
      <c r="X1226" s="18" t="s">
        <v>7545</v>
      </c>
      <c r="Y1226" s="19"/>
    </row>
    <row r="1227" spans="1:25" x14ac:dyDescent="0.2">
      <c r="A1227">
        <v>92174</v>
      </c>
      <c r="B1227">
        <v>92174</v>
      </c>
      <c r="C1227" s="9" t="s">
        <v>26</v>
      </c>
      <c r="D1227" s="9" t="s">
        <v>701</v>
      </c>
      <c r="E1227" s="9" t="s">
        <v>9817</v>
      </c>
      <c r="F1227" t="s">
        <v>6619</v>
      </c>
      <c r="G1227" t="s">
        <v>6620</v>
      </c>
      <c r="H1227" t="s">
        <v>895</v>
      </c>
      <c r="I1227" t="s">
        <v>6621</v>
      </c>
      <c r="J1227" s="27">
        <v>42626</v>
      </c>
      <c r="K1227" s="18">
        <v>868</v>
      </c>
      <c r="L1227" t="s">
        <v>9465</v>
      </c>
      <c r="M1227" s="18" t="s">
        <v>2976</v>
      </c>
      <c r="N1227" t="s">
        <v>31</v>
      </c>
      <c r="O1227" s="19" t="s">
        <v>9819</v>
      </c>
      <c r="P1227" s="27" t="s">
        <v>8040</v>
      </c>
      <c r="Q1227" t="s">
        <v>7546</v>
      </c>
      <c r="R1227" t="s">
        <v>7547</v>
      </c>
      <c r="S1227" s="29" t="s">
        <v>6622</v>
      </c>
      <c r="T1227" s="32" t="s">
        <v>6623</v>
      </c>
      <c r="U1227" s="18" t="s">
        <v>6782</v>
      </c>
      <c r="V1227" s="18" t="s">
        <v>2139</v>
      </c>
      <c r="W1227" t="s">
        <v>7564</v>
      </c>
      <c r="X1227" s="18" t="s">
        <v>7545</v>
      </c>
      <c r="Y1227" s="18"/>
    </row>
    <row r="1228" spans="1:25" x14ac:dyDescent="0.2">
      <c r="A1228">
        <v>72822</v>
      </c>
      <c r="B1228">
        <v>72822</v>
      </c>
      <c r="C1228" s="9" t="s">
        <v>26</v>
      </c>
      <c r="D1228" s="9" t="s">
        <v>3283</v>
      </c>
      <c r="E1228" s="9" t="s">
        <v>3284</v>
      </c>
      <c r="F1228" t="s">
        <v>6624</v>
      </c>
      <c r="G1228" t="s">
        <v>1879</v>
      </c>
      <c r="H1228" t="s">
        <v>6625</v>
      </c>
      <c r="I1228" t="s">
        <v>6626</v>
      </c>
      <c r="J1228" s="27">
        <v>42632</v>
      </c>
      <c r="K1228" s="18">
        <v>730</v>
      </c>
      <c r="L1228" t="s">
        <v>3463</v>
      </c>
      <c r="M1228" t="s">
        <v>8228</v>
      </c>
      <c r="N1228" s="27" t="s">
        <v>19</v>
      </c>
      <c r="O1228" s="19" t="s">
        <v>10817</v>
      </c>
      <c r="P1228" s="27" t="s">
        <v>8074</v>
      </c>
      <c r="Q1228" t="s">
        <v>7542</v>
      </c>
      <c r="R1228" t="s">
        <v>7543</v>
      </c>
      <c r="S1228" s="29" t="s">
        <v>6627</v>
      </c>
      <c r="T1228" s="32" t="s">
        <v>6628</v>
      </c>
      <c r="U1228" s="18" t="s">
        <v>8886</v>
      </c>
      <c r="V1228" s="19" t="s">
        <v>2139</v>
      </c>
      <c r="W1228" t="s">
        <v>7568</v>
      </c>
      <c r="X1228" s="18" t="s">
        <v>7545</v>
      </c>
      <c r="Y1228" s="19"/>
    </row>
    <row r="1229" spans="1:25" x14ac:dyDescent="0.2">
      <c r="A1229">
        <v>72819</v>
      </c>
      <c r="B1229">
        <v>72819</v>
      </c>
      <c r="C1229" s="9" t="s">
        <v>26</v>
      </c>
      <c r="D1229" s="9" t="s">
        <v>8183</v>
      </c>
      <c r="E1229" s="9" t="s">
        <v>8184</v>
      </c>
      <c r="F1229" t="s">
        <v>6629</v>
      </c>
      <c r="G1229" t="s">
        <v>6630</v>
      </c>
      <c r="H1229" t="s">
        <v>4532</v>
      </c>
      <c r="I1229" t="s">
        <v>6631</v>
      </c>
      <c r="J1229" s="27">
        <v>42632</v>
      </c>
      <c r="K1229" s="18">
        <v>731</v>
      </c>
      <c r="L1229" t="s">
        <v>729</v>
      </c>
      <c r="M1229" t="s">
        <v>8185</v>
      </c>
      <c r="N1229" s="27" t="s">
        <v>19</v>
      </c>
      <c r="O1229" s="19" t="s">
        <v>10831</v>
      </c>
      <c r="P1229" s="27" t="s">
        <v>8186</v>
      </c>
      <c r="Q1229" t="s">
        <v>7542</v>
      </c>
      <c r="R1229" t="s">
        <v>7543</v>
      </c>
      <c r="S1229" s="29" t="s">
        <v>6632</v>
      </c>
      <c r="T1229" s="32" t="s">
        <v>6633</v>
      </c>
      <c r="U1229" s="18" t="s">
        <v>8897</v>
      </c>
      <c r="V1229" s="19" t="s">
        <v>2139</v>
      </c>
      <c r="W1229" t="s">
        <v>7563</v>
      </c>
      <c r="X1229" s="18" t="s">
        <v>7545</v>
      </c>
      <c r="Y1229" s="19"/>
    </row>
    <row r="1230" spans="1:25" x14ac:dyDescent="0.2">
      <c r="A1230">
        <v>72821</v>
      </c>
      <c r="B1230">
        <v>72821</v>
      </c>
      <c r="C1230" s="9" t="s">
        <v>26</v>
      </c>
      <c r="D1230" s="9" t="s">
        <v>2349</v>
      </c>
      <c r="E1230" s="9" t="s">
        <v>16</v>
      </c>
      <c r="F1230" t="s">
        <v>6634</v>
      </c>
      <c r="G1230" t="s">
        <v>562</v>
      </c>
      <c r="H1230" t="s">
        <v>1320</v>
      </c>
      <c r="I1230" t="s">
        <v>6635</v>
      </c>
      <c r="J1230" s="27">
        <v>42632</v>
      </c>
      <c r="K1230" s="18">
        <v>731</v>
      </c>
      <c r="L1230" t="s">
        <v>729</v>
      </c>
      <c r="M1230" t="s">
        <v>4121</v>
      </c>
      <c r="N1230" s="27" t="s">
        <v>31</v>
      </c>
      <c r="O1230" s="19" t="s">
        <v>6411</v>
      </c>
      <c r="P1230" s="27" t="s">
        <v>8037</v>
      </c>
      <c r="Q1230" t="s">
        <v>7542</v>
      </c>
      <c r="R1230" t="s">
        <v>7543</v>
      </c>
      <c r="S1230" s="29" t="s">
        <v>6636</v>
      </c>
      <c r="T1230" s="32" t="s">
        <v>6637</v>
      </c>
      <c r="U1230" s="18" t="s">
        <v>8897</v>
      </c>
      <c r="V1230" s="19" t="s">
        <v>2139</v>
      </c>
      <c r="W1230" t="s">
        <v>7563</v>
      </c>
      <c r="X1230" s="18" t="s">
        <v>7545</v>
      </c>
      <c r="Y1230" s="19"/>
    </row>
    <row r="1231" spans="1:25" x14ac:dyDescent="0.2">
      <c r="A1231">
        <v>72818</v>
      </c>
      <c r="B1231">
        <v>72818</v>
      </c>
      <c r="C1231" s="9" t="s">
        <v>26</v>
      </c>
      <c r="D1231" s="9" t="s">
        <v>2350</v>
      </c>
      <c r="E1231" s="9" t="s">
        <v>9226</v>
      </c>
      <c r="F1231" t="s">
        <v>4273</v>
      </c>
      <c r="G1231" t="s">
        <v>6643</v>
      </c>
      <c r="H1231" t="s">
        <v>3397</v>
      </c>
      <c r="I1231" t="s">
        <v>6644</v>
      </c>
      <c r="J1231" s="27">
        <v>42632</v>
      </c>
      <c r="K1231" s="18">
        <v>1716</v>
      </c>
      <c r="L1231" t="s">
        <v>2560</v>
      </c>
      <c r="M1231" t="s">
        <v>8238</v>
      </c>
      <c r="N1231" s="27" t="s">
        <v>31</v>
      </c>
      <c r="O1231" s="19" t="s">
        <v>10785</v>
      </c>
      <c r="P1231" s="27" t="s">
        <v>9225</v>
      </c>
      <c r="Q1231" t="s">
        <v>7551</v>
      </c>
      <c r="R1231" t="s">
        <v>7552</v>
      </c>
      <c r="S1231" s="29" t="s">
        <v>6645</v>
      </c>
      <c r="T1231" s="32" t="s">
        <v>6646</v>
      </c>
      <c r="U1231" s="18" t="s">
        <v>8181</v>
      </c>
      <c r="V1231" s="19" t="s">
        <v>2139</v>
      </c>
      <c r="W1231" t="s">
        <v>7563</v>
      </c>
      <c r="X1231" s="18" t="s">
        <v>7545</v>
      </c>
      <c r="Y1231" s="19"/>
    </row>
    <row r="1232" spans="1:25" x14ac:dyDescent="0.2">
      <c r="A1232">
        <v>72820</v>
      </c>
      <c r="B1232">
        <v>72820</v>
      </c>
      <c r="C1232" s="9" t="s">
        <v>26</v>
      </c>
      <c r="D1232" s="9" t="s">
        <v>701</v>
      </c>
      <c r="E1232" s="9" t="s">
        <v>7578</v>
      </c>
      <c r="F1232" t="s">
        <v>6638</v>
      </c>
      <c r="G1232" t="s">
        <v>6639</v>
      </c>
      <c r="H1232" t="s">
        <v>830</v>
      </c>
      <c r="I1232" t="s">
        <v>6640</v>
      </c>
      <c r="J1232" s="27">
        <v>42632</v>
      </c>
      <c r="K1232" s="18">
        <v>2228</v>
      </c>
      <c r="L1232" t="s">
        <v>4138</v>
      </c>
      <c r="M1232" t="s">
        <v>7587</v>
      </c>
      <c r="N1232" s="27" t="s">
        <v>19</v>
      </c>
      <c r="O1232" s="19" t="s">
        <v>7579</v>
      </c>
      <c r="P1232" s="27" t="s">
        <v>8040</v>
      </c>
      <c r="Q1232" t="s">
        <v>7546</v>
      </c>
      <c r="R1232" t="s">
        <v>7543</v>
      </c>
      <c r="S1232" s="29" t="s">
        <v>6641</v>
      </c>
      <c r="T1232" s="32" t="s">
        <v>6642</v>
      </c>
      <c r="U1232" s="18" t="s">
        <v>6782</v>
      </c>
      <c r="V1232" s="18" t="s">
        <v>2139</v>
      </c>
      <c r="W1232" t="s">
        <v>7558</v>
      </c>
      <c r="X1232" s="18" t="s">
        <v>8173</v>
      </c>
      <c r="Y1232" s="27"/>
    </row>
    <row r="1233" spans="1:26" x14ac:dyDescent="0.2">
      <c r="A1233">
        <v>72880</v>
      </c>
      <c r="B1233">
        <v>72880</v>
      </c>
      <c r="C1233" s="9" t="s">
        <v>26</v>
      </c>
      <c r="D1233" s="9" t="s">
        <v>3380</v>
      </c>
      <c r="E1233" s="9" t="s">
        <v>4672</v>
      </c>
      <c r="F1233" t="s">
        <v>6658</v>
      </c>
      <c r="G1233" t="s">
        <v>6659</v>
      </c>
      <c r="H1233" t="s">
        <v>6660</v>
      </c>
      <c r="I1233" t="s">
        <v>6661</v>
      </c>
      <c r="J1233" s="27">
        <v>42639</v>
      </c>
      <c r="K1233" s="18">
        <v>731</v>
      </c>
      <c r="L1233" t="s">
        <v>729</v>
      </c>
      <c r="M1233" t="s">
        <v>9454</v>
      </c>
      <c r="N1233" s="27" t="s">
        <v>19</v>
      </c>
      <c r="O1233" s="19" t="s">
        <v>10731</v>
      </c>
      <c r="P1233" s="27" t="s">
        <v>8049</v>
      </c>
      <c r="Q1233" t="s">
        <v>7542</v>
      </c>
      <c r="R1233" t="s">
        <v>7543</v>
      </c>
      <c r="S1233" s="29" t="s">
        <v>6662</v>
      </c>
      <c r="T1233" s="32" t="s">
        <v>6663</v>
      </c>
      <c r="U1233" s="18" t="s">
        <v>8897</v>
      </c>
      <c r="V1233" s="19" t="s">
        <v>2139</v>
      </c>
      <c r="W1233" t="s">
        <v>7563</v>
      </c>
      <c r="X1233" s="18" t="s">
        <v>7545</v>
      </c>
      <c r="Y1233" s="19"/>
    </row>
    <row r="1234" spans="1:26" s="18" customFormat="1" x14ac:dyDescent="0.2">
      <c r="A1234">
        <v>72873</v>
      </c>
      <c r="B1234">
        <v>72873</v>
      </c>
      <c r="C1234" s="9" t="s">
        <v>26</v>
      </c>
      <c r="D1234" s="9" t="s">
        <v>135</v>
      </c>
      <c r="E1234" s="9" t="s">
        <v>2448</v>
      </c>
      <c r="F1234" t="s">
        <v>3258</v>
      </c>
      <c r="G1234" t="s">
        <v>6664</v>
      </c>
      <c r="H1234" t="s">
        <v>642</v>
      </c>
      <c r="I1234" t="s">
        <v>6665</v>
      </c>
      <c r="J1234" s="27">
        <v>42639</v>
      </c>
      <c r="K1234" s="18">
        <v>726</v>
      </c>
      <c r="L1234" t="s">
        <v>136</v>
      </c>
      <c r="M1234" t="s">
        <v>137</v>
      </c>
      <c r="N1234" s="27" t="s">
        <v>31</v>
      </c>
      <c r="O1234" s="19" t="s">
        <v>10784</v>
      </c>
      <c r="P1234" s="27" t="s">
        <v>8060</v>
      </c>
      <c r="Q1234" t="s">
        <v>7542</v>
      </c>
      <c r="R1234" t="s">
        <v>7543</v>
      </c>
      <c r="S1234" s="29" t="s">
        <v>6666</v>
      </c>
      <c r="T1234" s="32" t="s">
        <v>6667</v>
      </c>
      <c r="U1234" s="18" t="s">
        <v>8897</v>
      </c>
      <c r="V1234" s="19" t="s">
        <v>2139</v>
      </c>
      <c r="W1234" t="s">
        <v>7563</v>
      </c>
      <c r="X1234" s="18" t="s">
        <v>7545</v>
      </c>
      <c r="Y1234" s="19"/>
      <c r="Z1234"/>
    </row>
    <row r="1235" spans="1:26" s="18" customFormat="1" x14ac:dyDescent="0.2">
      <c r="A1235">
        <v>72878</v>
      </c>
      <c r="B1235">
        <v>72878</v>
      </c>
      <c r="C1235" s="9" t="s">
        <v>26</v>
      </c>
      <c r="D1235" s="9" t="s">
        <v>135</v>
      </c>
      <c r="E1235" s="9" t="s">
        <v>2448</v>
      </c>
      <c r="F1235" t="s">
        <v>6674</v>
      </c>
      <c r="G1235" t="s">
        <v>6675</v>
      </c>
      <c r="H1235" t="s">
        <v>2509</v>
      </c>
      <c r="I1235" t="s">
        <v>6676</v>
      </c>
      <c r="J1235" s="27">
        <v>42639</v>
      </c>
      <c r="K1235" s="18">
        <v>726</v>
      </c>
      <c r="L1235" t="s">
        <v>136</v>
      </c>
      <c r="M1235" t="s">
        <v>137</v>
      </c>
      <c r="N1235" s="27" t="s">
        <v>31</v>
      </c>
      <c r="O1235" s="19" t="s">
        <v>10784</v>
      </c>
      <c r="P1235" s="27" t="s">
        <v>8060</v>
      </c>
      <c r="Q1235" t="s">
        <v>7542</v>
      </c>
      <c r="R1235" t="s">
        <v>7543</v>
      </c>
      <c r="S1235" s="29" t="s">
        <v>6677</v>
      </c>
      <c r="T1235" s="32" t="s">
        <v>6678</v>
      </c>
      <c r="U1235" s="18" t="s">
        <v>8897</v>
      </c>
      <c r="V1235" s="19" t="s">
        <v>2139</v>
      </c>
      <c r="W1235" t="s">
        <v>7563</v>
      </c>
      <c r="X1235" s="18" t="s">
        <v>7545</v>
      </c>
      <c r="Y1235" s="19"/>
      <c r="Z1235"/>
    </row>
    <row r="1236" spans="1:26" s="18" customFormat="1" x14ac:dyDescent="0.2">
      <c r="A1236">
        <v>72879</v>
      </c>
      <c r="B1236">
        <v>72879</v>
      </c>
      <c r="C1236" s="9" t="s">
        <v>26</v>
      </c>
      <c r="D1236" s="9" t="s">
        <v>6618</v>
      </c>
      <c r="E1236" s="9" t="s">
        <v>3366</v>
      </c>
      <c r="F1236" t="s">
        <v>6647</v>
      </c>
      <c r="G1236" t="s">
        <v>6648</v>
      </c>
      <c r="H1236" t="s">
        <v>6649</v>
      </c>
      <c r="I1236" t="s">
        <v>6650</v>
      </c>
      <c r="J1236" s="27">
        <v>42639</v>
      </c>
      <c r="K1236" s="18">
        <v>731</v>
      </c>
      <c r="L1236" t="s">
        <v>729</v>
      </c>
      <c r="M1236" t="s">
        <v>428</v>
      </c>
      <c r="N1236" s="27" t="s">
        <v>19</v>
      </c>
      <c r="O1236" s="19" t="s">
        <v>10723</v>
      </c>
      <c r="P1236" s="27" t="s">
        <v>8075</v>
      </c>
      <c r="Q1236" t="s">
        <v>7542</v>
      </c>
      <c r="R1236" t="s">
        <v>7543</v>
      </c>
      <c r="S1236" s="29" t="s">
        <v>6651</v>
      </c>
      <c r="T1236" s="32" t="s">
        <v>6652</v>
      </c>
      <c r="U1236" s="18" t="s">
        <v>8897</v>
      </c>
      <c r="V1236" s="18" t="s">
        <v>2139</v>
      </c>
      <c r="W1236" t="s">
        <v>7563</v>
      </c>
      <c r="X1236" s="18" t="s">
        <v>7545</v>
      </c>
      <c r="Y1236" s="19"/>
      <c r="Z1236"/>
    </row>
    <row r="1237" spans="1:26" s="18" customFormat="1" x14ac:dyDescent="0.2">
      <c r="A1237">
        <v>72877</v>
      </c>
      <c r="B1237">
        <v>72877</v>
      </c>
      <c r="C1237" s="9" t="s">
        <v>26</v>
      </c>
      <c r="D1237" s="9" t="s">
        <v>135</v>
      </c>
      <c r="E1237" s="9" t="s">
        <v>2448</v>
      </c>
      <c r="F1237" t="s">
        <v>6668</v>
      </c>
      <c r="G1237" t="s">
        <v>6669</v>
      </c>
      <c r="H1237" t="s">
        <v>6670</v>
      </c>
      <c r="I1237" t="s">
        <v>6671</v>
      </c>
      <c r="J1237" s="27">
        <v>42639</v>
      </c>
      <c r="K1237" s="18">
        <v>726</v>
      </c>
      <c r="L1237" t="s">
        <v>136</v>
      </c>
      <c r="M1237" t="s">
        <v>137</v>
      </c>
      <c r="N1237" s="27" t="s">
        <v>19</v>
      </c>
      <c r="O1237" s="19" t="s">
        <v>10784</v>
      </c>
      <c r="P1237" s="27" t="s">
        <v>8060</v>
      </c>
      <c r="Q1237" t="s">
        <v>7542</v>
      </c>
      <c r="R1237" t="s">
        <v>7543</v>
      </c>
      <c r="S1237" s="29" t="s">
        <v>6672</v>
      </c>
      <c r="T1237" s="32" t="s">
        <v>6673</v>
      </c>
      <c r="U1237" s="18" t="s">
        <v>8897</v>
      </c>
      <c r="V1237" s="19" t="s">
        <v>2139</v>
      </c>
      <c r="W1237" t="s">
        <v>7563</v>
      </c>
      <c r="X1237" s="18" t="s">
        <v>7545</v>
      </c>
      <c r="Y1237" s="19"/>
      <c r="Z1237"/>
    </row>
    <row r="1238" spans="1:26" s="18" customFormat="1" x14ac:dyDescent="0.2">
      <c r="A1238">
        <v>72872</v>
      </c>
      <c r="B1238">
        <v>72872</v>
      </c>
      <c r="C1238" s="9" t="s">
        <v>26</v>
      </c>
      <c r="D1238" s="9" t="s">
        <v>701</v>
      </c>
      <c r="E1238" s="9" t="s">
        <v>9817</v>
      </c>
      <c r="F1238" t="s">
        <v>6653</v>
      </c>
      <c r="G1238" t="s">
        <v>2885</v>
      </c>
      <c r="H1238" t="s">
        <v>6654</v>
      </c>
      <c r="I1238" t="s">
        <v>6655</v>
      </c>
      <c r="J1238" s="27">
        <v>42639</v>
      </c>
      <c r="K1238" s="18">
        <v>814</v>
      </c>
      <c r="L1238" t="s">
        <v>587</v>
      </c>
      <c r="M1238" t="s">
        <v>9444</v>
      </c>
      <c r="N1238" s="27" t="s">
        <v>19</v>
      </c>
      <c r="O1238" s="19" t="s">
        <v>9819</v>
      </c>
      <c r="P1238" s="27" t="s">
        <v>8040</v>
      </c>
      <c r="Q1238" t="s">
        <v>7546</v>
      </c>
      <c r="R1238" t="s">
        <v>7547</v>
      </c>
      <c r="S1238" s="29" t="s">
        <v>6656</v>
      </c>
      <c r="T1238" s="32" t="s">
        <v>6657</v>
      </c>
      <c r="U1238" s="18" t="s">
        <v>6782</v>
      </c>
      <c r="V1238" s="18" t="s">
        <v>2139</v>
      </c>
      <c r="W1238" t="s">
        <v>7563</v>
      </c>
      <c r="X1238" s="18" t="s">
        <v>8173</v>
      </c>
      <c r="Y1238" s="27"/>
      <c r="Z1238"/>
    </row>
    <row r="1239" spans="1:26" s="18" customFormat="1" x14ac:dyDescent="0.2">
      <c r="A1239">
        <v>72874</v>
      </c>
      <c r="B1239">
        <v>72874</v>
      </c>
      <c r="C1239" s="9" t="s">
        <v>26</v>
      </c>
      <c r="D1239" s="9" t="s">
        <v>701</v>
      </c>
      <c r="E1239" s="9" t="s">
        <v>4669</v>
      </c>
      <c r="F1239" t="s">
        <v>6679</v>
      </c>
      <c r="G1239" t="s">
        <v>6680</v>
      </c>
      <c r="H1239" t="s">
        <v>6681</v>
      </c>
      <c r="I1239" t="s">
        <v>6682</v>
      </c>
      <c r="J1239" s="27">
        <v>42639</v>
      </c>
      <c r="K1239" s="18">
        <v>824</v>
      </c>
      <c r="L1239" t="s">
        <v>932</v>
      </c>
      <c r="M1239" t="s">
        <v>1510</v>
      </c>
      <c r="N1239" s="27" t="s">
        <v>31</v>
      </c>
      <c r="O1239" s="19" t="s">
        <v>4670</v>
      </c>
      <c r="P1239" s="27" t="s">
        <v>8040</v>
      </c>
      <c r="Q1239" t="s">
        <v>7546</v>
      </c>
      <c r="R1239" t="s">
        <v>7547</v>
      </c>
      <c r="S1239" s="29" t="s">
        <v>6683</v>
      </c>
      <c r="T1239" s="32" t="s">
        <v>6684</v>
      </c>
      <c r="U1239" s="18" t="s">
        <v>6782</v>
      </c>
      <c r="V1239" s="18" t="s">
        <v>2139</v>
      </c>
      <c r="W1239" t="s">
        <v>7563</v>
      </c>
      <c r="X1239" s="18" t="s">
        <v>7545</v>
      </c>
      <c r="Y1239" s="27"/>
      <c r="Z1239"/>
    </row>
    <row r="1240" spans="1:26" s="18" customFormat="1" x14ac:dyDescent="0.2">
      <c r="A1240">
        <v>72876</v>
      </c>
      <c r="B1240">
        <v>72876</v>
      </c>
      <c r="C1240" s="9" t="s">
        <v>26</v>
      </c>
      <c r="D1240" s="9" t="s">
        <v>701</v>
      </c>
      <c r="E1240" s="9" t="s">
        <v>4669</v>
      </c>
      <c r="F1240" t="s">
        <v>6685</v>
      </c>
      <c r="G1240" t="s">
        <v>6686</v>
      </c>
      <c r="H1240" t="s">
        <v>709</v>
      </c>
      <c r="I1240" t="s">
        <v>6687</v>
      </c>
      <c r="J1240" s="27">
        <v>42639</v>
      </c>
      <c r="K1240" s="18">
        <v>2254</v>
      </c>
      <c r="L1240" t="s">
        <v>3457</v>
      </c>
      <c r="M1240" t="s">
        <v>4681</v>
      </c>
      <c r="N1240" s="27" t="s">
        <v>19</v>
      </c>
      <c r="O1240" s="19" t="s">
        <v>4670</v>
      </c>
      <c r="P1240" s="27" t="s">
        <v>8040</v>
      </c>
      <c r="Q1240" t="s">
        <v>7546</v>
      </c>
      <c r="R1240" t="s">
        <v>7547</v>
      </c>
      <c r="S1240" s="29" t="s">
        <v>6688</v>
      </c>
      <c r="T1240" s="32" t="s">
        <v>6689</v>
      </c>
      <c r="U1240" s="18" t="s">
        <v>6782</v>
      </c>
      <c r="V1240" s="18" t="s">
        <v>2139</v>
      </c>
      <c r="W1240" t="s">
        <v>7558</v>
      </c>
      <c r="X1240" s="18" t="s">
        <v>7545</v>
      </c>
      <c r="Y1240" s="27"/>
      <c r="Z1240"/>
    </row>
    <row r="1241" spans="1:26" s="18" customFormat="1" x14ac:dyDescent="0.2">
      <c r="A1241">
        <v>72974</v>
      </c>
      <c r="B1241">
        <v>72974</v>
      </c>
      <c r="C1241" s="9" t="s">
        <v>26</v>
      </c>
      <c r="D1241" s="9" t="s">
        <v>3475</v>
      </c>
      <c r="E1241" s="9" t="s">
        <v>35</v>
      </c>
      <c r="F1241" t="s">
        <v>6703</v>
      </c>
      <c r="G1241" t="s">
        <v>6704</v>
      </c>
      <c r="H1241" t="s">
        <v>145</v>
      </c>
      <c r="I1241" t="s">
        <v>6705</v>
      </c>
      <c r="J1241" s="27">
        <v>42653</v>
      </c>
      <c r="K1241" s="18">
        <v>731</v>
      </c>
      <c r="L1241" t="s">
        <v>729</v>
      </c>
      <c r="M1241" t="s">
        <v>2551</v>
      </c>
      <c r="N1241" s="27" t="s">
        <v>31</v>
      </c>
      <c r="O1241" s="19" t="s">
        <v>10821</v>
      </c>
      <c r="P1241" s="27" t="s">
        <v>8047</v>
      </c>
      <c r="Q1241" t="s">
        <v>7542</v>
      </c>
      <c r="R1241" t="s">
        <v>7543</v>
      </c>
      <c r="S1241" s="29" t="s">
        <v>6706</v>
      </c>
      <c r="T1241" s="32" t="s">
        <v>6707</v>
      </c>
      <c r="U1241" s="18" t="s">
        <v>8897</v>
      </c>
      <c r="V1241" s="19" t="s">
        <v>2139</v>
      </c>
      <c r="W1241" t="s">
        <v>7563</v>
      </c>
      <c r="X1241" s="18" t="s">
        <v>7545</v>
      </c>
      <c r="Y1241" s="19"/>
      <c r="Z1241"/>
    </row>
    <row r="1242" spans="1:26" s="18" customFormat="1" x14ac:dyDescent="0.2">
      <c r="A1242">
        <v>72972</v>
      </c>
      <c r="B1242">
        <v>72972</v>
      </c>
      <c r="C1242" s="9" t="s">
        <v>26</v>
      </c>
      <c r="D1242" s="9" t="s">
        <v>6618</v>
      </c>
      <c r="E1242" s="9" t="s">
        <v>3366</v>
      </c>
      <c r="F1242" t="s">
        <v>198</v>
      </c>
      <c r="G1242" t="s">
        <v>6694</v>
      </c>
      <c r="H1242" t="s">
        <v>6695</v>
      </c>
      <c r="I1242" t="s">
        <v>6696</v>
      </c>
      <c r="J1242" s="27">
        <v>42653</v>
      </c>
      <c r="K1242" s="18">
        <v>731</v>
      </c>
      <c r="L1242" t="s">
        <v>729</v>
      </c>
      <c r="M1242" t="s">
        <v>428</v>
      </c>
      <c r="N1242" s="27" t="s">
        <v>19</v>
      </c>
      <c r="O1242" s="19" t="s">
        <v>10723</v>
      </c>
      <c r="P1242" s="27" t="s">
        <v>8075</v>
      </c>
      <c r="Q1242" t="s">
        <v>7542</v>
      </c>
      <c r="R1242" t="s">
        <v>7543</v>
      </c>
      <c r="S1242" s="29" t="s">
        <v>6697</v>
      </c>
      <c r="T1242" s="32" t="s">
        <v>6698</v>
      </c>
      <c r="U1242" s="18" t="s">
        <v>8897</v>
      </c>
      <c r="V1242" s="18" t="s">
        <v>2139</v>
      </c>
      <c r="W1242" t="s">
        <v>7563</v>
      </c>
      <c r="X1242" s="18" t="s">
        <v>7545</v>
      </c>
      <c r="Y1242" s="19"/>
      <c r="Z1242"/>
    </row>
    <row r="1243" spans="1:26" s="18" customFormat="1" x14ac:dyDescent="0.2">
      <c r="A1243">
        <v>72975</v>
      </c>
      <c r="B1243">
        <v>72975</v>
      </c>
      <c r="C1243" s="9" t="s">
        <v>26</v>
      </c>
      <c r="D1243" s="9" t="s">
        <v>34</v>
      </c>
      <c r="E1243" s="9" t="s">
        <v>9236</v>
      </c>
      <c r="F1243" t="s">
        <v>6708</v>
      </c>
      <c r="G1243" t="s">
        <v>6709</v>
      </c>
      <c r="H1243" t="s">
        <v>6710</v>
      </c>
      <c r="I1243" t="s">
        <v>6711</v>
      </c>
      <c r="J1243" s="27">
        <v>42653</v>
      </c>
      <c r="K1243" s="18">
        <v>1716</v>
      </c>
      <c r="L1243" t="s">
        <v>2560</v>
      </c>
      <c r="M1243" t="s">
        <v>9030</v>
      </c>
      <c r="N1243" s="27" t="s">
        <v>31</v>
      </c>
      <c r="O1243" s="19" t="s">
        <v>10837</v>
      </c>
      <c r="P1243" s="27" t="s">
        <v>9240</v>
      </c>
      <c r="Q1243" t="s">
        <v>7551</v>
      </c>
      <c r="R1243" t="s">
        <v>7552</v>
      </c>
      <c r="S1243" s="29" t="s">
        <v>6712</v>
      </c>
      <c r="T1243" s="32" t="s">
        <v>6713</v>
      </c>
      <c r="U1243" s="18" t="s">
        <v>8181</v>
      </c>
      <c r="V1243" s="19" t="s">
        <v>2139</v>
      </c>
      <c r="W1243" t="s">
        <v>7563</v>
      </c>
      <c r="X1243" s="18" t="s">
        <v>7545</v>
      </c>
      <c r="Y1243" s="19"/>
      <c r="Z1243"/>
    </row>
    <row r="1244" spans="1:26" s="18" customFormat="1" x14ac:dyDescent="0.2">
      <c r="A1244">
        <v>72977</v>
      </c>
      <c r="B1244">
        <v>72977</v>
      </c>
      <c r="C1244" s="9" t="s">
        <v>26</v>
      </c>
      <c r="D1244" s="9" t="s">
        <v>56</v>
      </c>
      <c r="E1244" s="9" t="s">
        <v>10388</v>
      </c>
      <c r="F1244" t="s">
        <v>6714</v>
      </c>
      <c r="G1244" t="s">
        <v>2097</v>
      </c>
      <c r="H1244" t="s">
        <v>159</v>
      </c>
      <c r="I1244" t="s">
        <v>6715</v>
      </c>
      <c r="J1244" s="27">
        <v>42653</v>
      </c>
      <c r="K1244" s="18">
        <v>2689</v>
      </c>
      <c r="L1244" t="s">
        <v>7611</v>
      </c>
      <c r="M1244" t="s">
        <v>6590</v>
      </c>
      <c r="N1244" s="27" t="s">
        <v>19</v>
      </c>
      <c r="O1244" s="19" t="s">
        <v>10389</v>
      </c>
      <c r="P1244" s="27" t="s">
        <v>10375</v>
      </c>
      <c r="Q1244" t="s">
        <v>7571</v>
      </c>
      <c r="R1244" t="s">
        <v>7561</v>
      </c>
      <c r="S1244" s="29" t="s">
        <v>6716</v>
      </c>
      <c r="T1244" s="32" t="s">
        <v>6717</v>
      </c>
      <c r="U1244" s="18" t="s">
        <v>7562</v>
      </c>
      <c r="V1244" s="19" t="s">
        <v>2139</v>
      </c>
      <c r="W1244" t="s">
        <v>7558</v>
      </c>
      <c r="X1244" s="18" t="s">
        <v>7545</v>
      </c>
      <c r="Z1244"/>
    </row>
    <row r="1245" spans="1:26" s="18" customFormat="1" x14ac:dyDescent="0.2">
      <c r="A1245">
        <v>72921</v>
      </c>
      <c r="B1245">
        <v>72921</v>
      </c>
      <c r="C1245" s="9" t="s">
        <v>9248</v>
      </c>
      <c r="D1245" s="9" t="s">
        <v>2339</v>
      </c>
      <c r="E1245" s="9" t="s">
        <v>2342</v>
      </c>
      <c r="F1245" t="s">
        <v>6690</v>
      </c>
      <c r="G1245" t="s">
        <v>3845</v>
      </c>
      <c r="H1245" t="s">
        <v>4288</v>
      </c>
      <c r="I1245" t="s">
        <v>6691</v>
      </c>
      <c r="J1245" s="27">
        <v>42653</v>
      </c>
      <c r="K1245" s="18">
        <v>2695</v>
      </c>
      <c r="L1245" t="s">
        <v>7138</v>
      </c>
      <c r="M1245" t="s">
        <v>403</v>
      </c>
      <c r="N1245" s="27" t="s">
        <v>31</v>
      </c>
      <c r="O1245" s="18" t="s">
        <v>9274</v>
      </c>
      <c r="P1245" s="27" t="s">
        <v>8046</v>
      </c>
      <c r="Q1245" t="s">
        <v>7554</v>
      </c>
      <c r="R1245" t="s">
        <v>7561</v>
      </c>
      <c r="S1245" s="29" t="s">
        <v>6692</v>
      </c>
      <c r="T1245" s="32" t="s">
        <v>6693</v>
      </c>
      <c r="U1245" s="18" t="s">
        <v>7562</v>
      </c>
      <c r="V1245" s="19" t="s">
        <v>2139</v>
      </c>
      <c r="W1245" t="s">
        <v>7563</v>
      </c>
      <c r="X1245" s="18" t="s">
        <v>7545</v>
      </c>
      <c r="Z1245"/>
    </row>
    <row r="1246" spans="1:26" s="18" customFormat="1" x14ac:dyDescent="0.2">
      <c r="A1246">
        <v>73010</v>
      </c>
      <c r="B1246">
        <v>73010</v>
      </c>
      <c r="C1246" s="9" t="s">
        <v>26</v>
      </c>
      <c r="D1246" s="9" t="s">
        <v>701</v>
      </c>
      <c r="E1246" s="9" t="s">
        <v>4669</v>
      </c>
      <c r="F1246" t="s">
        <v>6718</v>
      </c>
      <c r="G1246" t="s">
        <v>6719</v>
      </c>
      <c r="H1246" t="s">
        <v>6720</v>
      </c>
      <c r="I1246" t="s">
        <v>6721</v>
      </c>
      <c r="J1246" s="27">
        <v>42653</v>
      </c>
      <c r="K1246" s="18">
        <v>824</v>
      </c>
      <c r="L1246" t="s">
        <v>932</v>
      </c>
      <c r="M1246" t="s">
        <v>1510</v>
      </c>
      <c r="N1246" s="27" t="s">
        <v>19</v>
      </c>
      <c r="O1246" s="19" t="s">
        <v>4670</v>
      </c>
      <c r="P1246" s="27" t="s">
        <v>8040</v>
      </c>
      <c r="Q1246" t="s">
        <v>7546</v>
      </c>
      <c r="R1246" t="s">
        <v>7547</v>
      </c>
      <c r="S1246" s="29" t="s">
        <v>6722</v>
      </c>
      <c r="T1246" s="33" t="s">
        <v>6723</v>
      </c>
      <c r="U1246" s="18" t="s">
        <v>6782</v>
      </c>
      <c r="V1246" s="18" t="s">
        <v>2139</v>
      </c>
      <c r="W1246" t="s">
        <v>7563</v>
      </c>
      <c r="X1246" s="18" t="s">
        <v>7545</v>
      </c>
      <c r="Y1246" s="27"/>
      <c r="Z1246"/>
    </row>
    <row r="1247" spans="1:26" s="18" customFormat="1" x14ac:dyDescent="0.2">
      <c r="A1247">
        <v>72973</v>
      </c>
      <c r="B1247">
        <v>72973</v>
      </c>
      <c r="C1247" s="9" t="s">
        <v>26</v>
      </c>
      <c r="D1247" s="9" t="s">
        <v>701</v>
      </c>
      <c r="E1247" s="9" t="s">
        <v>4669</v>
      </c>
      <c r="F1247" t="s">
        <v>3115</v>
      </c>
      <c r="G1247" t="s">
        <v>6699</v>
      </c>
      <c r="H1247" t="s">
        <v>115</v>
      </c>
      <c r="I1247" t="s">
        <v>6700</v>
      </c>
      <c r="J1247" s="27">
        <v>42653</v>
      </c>
      <c r="K1247" s="18">
        <v>2246</v>
      </c>
      <c r="L1247" t="s">
        <v>3453</v>
      </c>
      <c r="M1247" t="s">
        <v>4117</v>
      </c>
      <c r="N1247" s="27" t="s">
        <v>19</v>
      </c>
      <c r="O1247" s="19" t="s">
        <v>4670</v>
      </c>
      <c r="P1247" s="27" t="s">
        <v>8040</v>
      </c>
      <c r="Q1247" t="s">
        <v>7546</v>
      </c>
      <c r="R1247" t="s">
        <v>7547</v>
      </c>
      <c r="S1247" s="29" t="s">
        <v>6701</v>
      </c>
      <c r="T1247" s="32" t="s">
        <v>6702</v>
      </c>
      <c r="U1247" s="18" t="s">
        <v>6782</v>
      </c>
      <c r="V1247" s="18" t="s">
        <v>2139</v>
      </c>
      <c r="W1247" t="s">
        <v>7558</v>
      </c>
      <c r="X1247" s="18" t="s">
        <v>7545</v>
      </c>
      <c r="Y1247" s="27"/>
      <c r="Z1247"/>
    </row>
    <row r="1248" spans="1:26" s="18" customFormat="1" x14ac:dyDescent="0.2">
      <c r="A1248">
        <v>72971</v>
      </c>
      <c r="B1248">
        <v>72971</v>
      </c>
      <c r="C1248" s="9" t="s">
        <v>26</v>
      </c>
      <c r="D1248" s="9" t="s">
        <v>98</v>
      </c>
      <c r="E1248" s="9" t="s">
        <v>8194</v>
      </c>
      <c r="F1248" t="s">
        <v>4105</v>
      </c>
      <c r="G1248" t="s">
        <v>6724</v>
      </c>
      <c r="H1248" t="s">
        <v>3680</v>
      </c>
      <c r="I1248" t="s">
        <v>6725</v>
      </c>
      <c r="J1248" s="27">
        <v>42660</v>
      </c>
      <c r="K1248" s="18">
        <v>1719</v>
      </c>
      <c r="L1248" t="s">
        <v>2559</v>
      </c>
      <c r="M1248" t="s">
        <v>7154</v>
      </c>
      <c r="N1248" s="27" t="s">
        <v>31</v>
      </c>
      <c r="O1248" s="19" t="s">
        <v>10789</v>
      </c>
      <c r="P1248" s="27" t="s">
        <v>9180</v>
      </c>
      <c r="Q1248" t="s">
        <v>7571</v>
      </c>
      <c r="R1248" t="s">
        <v>7552</v>
      </c>
      <c r="S1248" s="29" t="s">
        <v>6726</v>
      </c>
      <c r="T1248" s="32" t="s">
        <v>6727</v>
      </c>
      <c r="U1248" s="18" t="s">
        <v>8181</v>
      </c>
      <c r="V1248" s="19" t="s">
        <v>2139</v>
      </c>
      <c r="W1248" t="s">
        <v>7563</v>
      </c>
      <c r="X1248" s="18" t="s">
        <v>7545</v>
      </c>
      <c r="Y1248" s="27"/>
      <c r="Z1248"/>
    </row>
    <row r="1249" spans="1:26" s="18" customFormat="1" x14ac:dyDescent="0.2">
      <c r="A1249">
        <v>73023</v>
      </c>
      <c r="B1249">
        <v>73023</v>
      </c>
      <c r="C1249" s="9" t="s">
        <v>26</v>
      </c>
      <c r="D1249" s="9" t="s">
        <v>98</v>
      </c>
      <c r="E1249" s="9" t="s">
        <v>9231</v>
      </c>
      <c r="F1249" t="s">
        <v>6744</v>
      </c>
      <c r="G1249" t="s">
        <v>6745</v>
      </c>
      <c r="H1249" t="s">
        <v>4166</v>
      </c>
      <c r="I1249" t="s">
        <v>6746</v>
      </c>
      <c r="J1249" s="27">
        <v>42660</v>
      </c>
      <c r="K1249" s="18">
        <v>1719</v>
      </c>
      <c r="L1249" t="s">
        <v>2559</v>
      </c>
      <c r="M1249" t="s">
        <v>7154</v>
      </c>
      <c r="N1249" s="27" t="s">
        <v>31</v>
      </c>
      <c r="O1249" s="19" t="s">
        <v>10793</v>
      </c>
      <c r="P1249" s="27" t="s">
        <v>9202</v>
      </c>
      <c r="Q1249" t="s">
        <v>7551</v>
      </c>
      <c r="R1249" t="s">
        <v>7552</v>
      </c>
      <c r="S1249" s="29" t="s">
        <v>6747</v>
      </c>
      <c r="T1249" s="33" t="s">
        <v>6748</v>
      </c>
      <c r="U1249" s="18" t="s">
        <v>8181</v>
      </c>
      <c r="V1249" s="19" t="s">
        <v>2139</v>
      </c>
      <c r="W1249" t="s">
        <v>7563</v>
      </c>
      <c r="X1249" s="18" t="s">
        <v>7545</v>
      </c>
      <c r="Y1249" s="27"/>
      <c r="Z1249"/>
    </row>
    <row r="1250" spans="1:26" s="18" customFormat="1" x14ac:dyDescent="0.2">
      <c r="A1250">
        <v>73017</v>
      </c>
      <c r="B1250">
        <v>73017</v>
      </c>
      <c r="C1250" s="9" t="s">
        <v>26</v>
      </c>
      <c r="D1250" s="9" t="s">
        <v>56</v>
      </c>
      <c r="E1250" s="9" t="s">
        <v>57</v>
      </c>
      <c r="F1250" t="s">
        <v>6739</v>
      </c>
      <c r="G1250" t="s">
        <v>6740</v>
      </c>
      <c r="H1250" t="s">
        <v>58</v>
      </c>
      <c r="I1250" t="s">
        <v>6741</v>
      </c>
      <c r="J1250" s="27">
        <v>42660</v>
      </c>
      <c r="K1250" s="18">
        <v>730</v>
      </c>
      <c r="L1250" t="s">
        <v>3463</v>
      </c>
      <c r="M1250" t="s">
        <v>357</v>
      </c>
      <c r="N1250" s="27" t="s">
        <v>31</v>
      </c>
      <c r="O1250" s="19" t="s">
        <v>1950</v>
      </c>
      <c r="P1250" s="27" t="s">
        <v>8044</v>
      </c>
      <c r="Q1250" t="s">
        <v>7542</v>
      </c>
      <c r="R1250" t="s">
        <v>7543</v>
      </c>
      <c r="S1250" s="29" t="s">
        <v>6742</v>
      </c>
      <c r="T1250" s="33" t="s">
        <v>6743</v>
      </c>
      <c r="U1250" s="18" t="s">
        <v>8886</v>
      </c>
      <c r="V1250" s="18" t="s">
        <v>2139</v>
      </c>
      <c r="W1250" t="s">
        <v>7568</v>
      </c>
      <c r="X1250" s="18" t="s">
        <v>7545</v>
      </c>
      <c r="Y1250" s="19"/>
      <c r="Z1250"/>
    </row>
    <row r="1251" spans="1:26" s="18" customFormat="1" x14ac:dyDescent="0.2">
      <c r="A1251">
        <v>73014</v>
      </c>
      <c r="B1251">
        <v>73014</v>
      </c>
      <c r="C1251" s="9" t="s">
        <v>26</v>
      </c>
      <c r="D1251" s="9" t="s">
        <v>6804</v>
      </c>
      <c r="E1251" s="9" t="s">
        <v>9235</v>
      </c>
      <c r="F1251" t="s">
        <v>6805</v>
      </c>
      <c r="G1251" t="s">
        <v>5083</v>
      </c>
      <c r="H1251" t="s">
        <v>635</v>
      </c>
      <c r="I1251" t="s">
        <v>6806</v>
      </c>
      <c r="J1251" s="27">
        <v>42660</v>
      </c>
      <c r="K1251" s="18">
        <v>1716</v>
      </c>
      <c r="L1251" t="s">
        <v>2560</v>
      </c>
      <c r="M1251" t="s">
        <v>9021</v>
      </c>
      <c r="N1251" s="27" t="s">
        <v>19</v>
      </c>
      <c r="O1251" s="19" t="s">
        <v>10838</v>
      </c>
      <c r="P1251" s="27" t="s">
        <v>9234</v>
      </c>
      <c r="Q1251" t="s">
        <v>7551</v>
      </c>
      <c r="R1251" t="s">
        <v>7552</v>
      </c>
      <c r="S1251" s="29" t="s">
        <v>6807</v>
      </c>
      <c r="T1251" s="33" t="s">
        <v>6808</v>
      </c>
      <c r="U1251" s="18" t="s">
        <v>8181</v>
      </c>
      <c r="V1251" s="27" t="s">
        <v>2139</v>
      </c>
      <c r="W1251" t="s">
        <v>7563</v>
      </c>
      <c r="X1251" s="18" t="s">
        <v>7545</v>
      </c>
      <c r="Y1251" s="19"/>
      <c r="Z1251"/>
    </row>
    <row r="1252" spans="1:26" s="18" customFormat="1" x14ac:dyDescent="0.2">
      <c r="A1252">
        <v>73015</v>
      </c>
      <c r="B1252">
        <v>73015</v>
      </c>
      <c r="C1252" s="9" t="s">
        <v>26</v>
      </c>
      <c r="D1252" s="9" t="s">
        <v>6804</v>
      </c>
      <c r="E1252" s="9" t="s">
        <v>9235</v>
      </c>
      <c r="F1252" t="s">
        <v>308</v>
      </c>
      <c r="G1252" t="s">
        <v>6728</v>
      </c>
      <c r="H1252" t="s">
        <v>6729</v>
      </c>
      <c r="I1252" t="s">
        <v>6730</v>
      </c>
      <c r="J1252" s="27">
        <v>42660</v>
      </c>
      <c r="K1252" s="18">
        <v>1716</v>
      </c>
      <c r="L1252" t="s">
        <v>2560</v>
      </c>
      <c r="M1252" t="s">
        <v>9021</v>
      </c>
      <c r="N1252" s="27" t="s">
        <v>19</v>
      </c>
      <c r="O1252" s="19" t="s">
        <v>10838</v>
      </c>
      <c r="P1252" s="27" t="s">
        <v>9234</v>
      </c>
      <c r="Q1252" t="s">
        <v>7551</v>
      </c>
      <c r="R1252" t="s">
        <v>7552</v>
      </c>
      <c r="S1252" s="29" t="s">
        <v>6731</v>
      </c>
      <c r="T1252" s="33" t="s">
        <v>6732</v>
      </c>
      <c r="U1252" s="18" t="s">
        <v>8181</v>
      </c>
      <c r="V1252" s="27" t="s">
        <v>2139</v>
      </c>
      <c r="W1252" t="s">
        <v>7563</v>
      </c>
      <c r="X1252" s="18" t="s">
        <v>7545</v>
      </c>
      <c r="Y1252" s="19"/>
      <c r="Z1252"/>
    </row>
    <row r="1253" spans="1:26" s="18" customFormat="1" x14ac:dyDescent="0.2">
      <c r="A1253">
        <v>73016</v>
      </c>
      <c r="B1253">
        <v>73016</v>
      </c>
      <c r="C1253" s="9" t="s">
        <v>26</v>
      </c>
      <c r="D1253" s="9" t="s">
        <v>701</v>
      </c>
      <c r="E1253" s="9" t="s">
        <v>9817</v>
      </c>
      <c r="F1253" t="s">
        <v>6733</v>
      </c>
      <c r="G1253" t="s">
        <v>6734</v>
      </c>
      <c r="H1253" t="s">
        <v>6735</v>
      </c>
      <c r="I1253" t="s">
        <v>6736</v>
      </c>
      <c r="J1253" s="27">
        <v>42660</v>
      </c>
      <c r="K1253" s="18">
        <v>807</v>
      </c>
      <c r="L1253" t="s">
        <v>9970</v>
      </c>
      <c r="M1253" t="s">
        <v>9462</v>
      </c>
      <c r="N1253" s="27" t="s">
        <v>19</v>
      </c>
      <c r="O1253" s="19" t="s">
        <v>9819</v>
      </c>
      <c r="P1253" s="27" t="s">
        <v>8040</v>
      </c>
      <c r="Q1253" t="s">
        <v>7546</v>
      </c>
      <c r="R1253" t="s">
        <v>7547</v>
      </c>
      <c r="S1253" s="29" t="s">
        <v>6737</v>
      </c>
      <c r="T1253" s="33" t="s">
        <v>6738</v>
      </c>
      <c r="U1253" s="18" t="s">
        <v>6782</v>
      </c>
      <c r="V1253" s="19" t="s">
        <v>2139</v>
      </c>
      <c r="W1253" t="s">
        <v>7568</v>
      </c>
      <c r="X1253" s="18" t="s">
        <v>7545</v>
      </c>
      <c r="Y1253" s="27"/>
      <c r="Z1253"/>
    </row>
    <row r="1254" spans="1:26" s="18" customFormat="1" x14ac:dyDescent="0.2">
      <c r="A1254">
        <v>73070</v>
      </c>
      <c r="B1254">
        <v>73070</v>
      </c>
      <c r="C1254" s="9" t="s">
        <v>26</v>
      </c>
      <c r="D1254" s="9" t="s">
        <v>701</v>
      </c>
      <c r="E1254" s="9" t="s">
        <v>8224</v>
      </c>
      <c r="F1254" t="s">
        <v>6770</v>
      </c>
      <c r="G1254" t="s">
        <v>6771</v>
      </c>
      <c r="H1254" t="s">
        <v>2481</v>
      </c>
      <c r="I1254" t="s">
        <v>6772</v>
      </c>
      <c r="J1254" s="27">
        <v>42667</v>
      </c>
      <c r="K1254" s="18">
        <v>2228</v>
      </c>
      <c r="L1254" t="s">
        <v>4138</v>
      </c>
      <c r="M1254" t="s">
        <v>9832</v>
      </c>
      <c r="N1254" s="27" t="s">
        <v>19</v>
      </c>
      <c r="O1254" s="19" t="s">
        <v>9440</v>
      </c>
      <c r="P1254" s="27" t="s">
        <v>8225</v>
      </c>
      <c r="Q1254" t="s">
        <v>7571</v>
      </c>
      <c r="R1254" t="s">
        <v>7543</v>
      </c>
      <c r="S1254" s="29" t="s">
        <v>6773</v>
      </c>
      <c r="T1254" s="27" t="s">
        <v>6774</v>
      </c>
      <c r="U1254" s="18" t="s">
        <v>3472</v>
      </c>
      <c r="V1254" s="19" t="s">
        <v>2139</v>
      </c>
      <c r="W1254" t="s">
        <v>7558</v>
      </c>
      <c r="X1254" s="18" t="s">
        <v>7545</v>
      </c>
      <c r="Y1254" s="19"/>
      <c r="Z1254"/>
    </row>
    <row r="1255" spans="1:26" s="18" customFormat="1" x14ac:dyDescent="0.2">
      <c r="A1255">
        <v>73065</v>
      </c>
      <c r="B1255">
        <v>73065</v>
      </c>
      <c r="C1255" s="9" t="s">
        <v>26</v>
      </c>
      <c r="D1255" s="9" t="s">
        <v>6618</v>
      </c>
      <c r="E1255" s="9" t="s">
        <v>3366</v>
      </c>
      <c r="F1255" t="s">
        <v>837</v>
      </c>
      <c r="G1255" t="s">
        <v>6755</v>
      </c>
      <c r="H1255" t="s">
        <v>6756</v>
      </c>
      <c r="I1255" t="s">
        <v>6757</v>
      </c>
      <c r="J1255" s="27">
        <v>42667</v>
      </c>
      <c r="K1255" s="18">
        <v>736</v>
      </c>
      <c r="L1255" t="s">
        <v>2446</v>
      </c>
      <c r="M1255" t="s">
        <v>428</v>
      </c>
      <c r="N1255" s="27" t="s">
        <v>31</v>
      </c>
      <c r="O1255" s="19" t="s">
        <v>10723</v>
      </c>
      <c r="P1255" s="27" t="s">
        <v>8075</v>
      </c>
      <c r="Q1255" t="s">
        <v>7542</v>
      </c>
      <c r="R1255" t="s">
        <v>7543</v>
      </c>
      <c r="S1255" s="29" t="s">
        <v>6758</v>
      </c>
      <c r="T1255" s="27" t="s">
        <v>6759</v>
      </c>
      <c r="U1255" s="18" t="s">
        <v>8897</v>
      </c>
      <c r="V1255" s="18" t="s">
        <v>2139</v>
      </c>
      <c r="W1255" t="s">
        <v>7563</v>
      </c>
      <c r="X1255" s="18" t="s">
        <v>7545</v>
      </c>
      <c r="Y1255" s="19"/>
      <c r="Z1255"/>
    </row>
    <row r="1256" spans="1:26" x14ac:dyDescent="0.2">
      <c r="A1256">
        <v>73074</v>
      </c>
      <c r="B1256">
        <v>73074</v>
      </c>
      <c r="C1256" s="9" t="s">
        <v>26</v>
      </c>
      <c r="D1256" s="9" t="s">
        <v>2953</v>
      </c>
      <c r="E1256" s="9" t="s">
        <v>8174</v>
      </c>
      <c r="F1256" t="s">
        <v>6775</v>
      </c>
      <c r="G1256" t="s">
        <v>6776</v>
      </c>
      <c r="H1256" t="s">
        <v>6777</v>
      </c>
      <c r="I1256" t="s">
        <v>6778</v>
      </c>
      <c r="J1256" s="27">
        <v>42667</v>
      </c>
      <c r="K1256" s="18">
        <v>2246</v>
      </c>
      <c r="L1256" t="s">
        <v>3453</v>
      </c>
      <c r="M1256" t="s">
        <v>36</v>
      </c>
      <c r="N1256" s="27" t="s">
        <v>19</v>
      </c>
      <c r="O1256" s="19" t="s">
        <v>10760</v>
      </c>
      <c r="P1256" s="27" t="s">
        <v>8216</v>
      </c>
      <c r="Q1256" t="s">
        <v>7542</v>
      </c>
      <c r="R1256" t="s">
        <v>7547</v>
      </c>
      <c r="S1256" s="29" t="s">
        <v>6779</v>
      </c>
      <c r="T1256" s="27" t="s">
        <v>6780</v>
      </c>
      <c r="U1256" s="18" t="s">
        <v>8897</v>
      </c>
      <c r="V1256" s="19" t="s">
        <v>2139</v>
      </c>
      <c r="W1256" t="s">
        <v>7558</v>
      </c>
      <c r="X1256" s="18" t="s">
        <v>7545</v>
      </c>
      <c r="Y1256" s="19"/>
    </row>
    <row r="1257" spans="1:26" x14ac:dyDescent="0.2">
      <c r="A1257">
        <v>73069</v>
      </c>
      <c r="B1257">
        <v>73069</v>
      </c>
      <c r="C1257" s="9" t="s">
        <v>26</v>
      </c>
      <c r="D1257" s="9" t="s">
        <v>688</v>
      </c>
      <c r="E1257" s="9" t="s">
        <v>57</v>
      </c>
      <c r="F1257" t="s">
        <v>2101</v>
      </c>
      <c r="G1257" t="s">
        <v>6765</v>
      </c>
      <c r="H1257" t="s">
        <v>6766</v>
      </c>
      <c r="I1257" t="s">
        <v>6767</v>
      </c>
      <c r="J1257" s="27">
        <v>42667</v>
      </c>
      <c r="K1257" s="18">
        <v>730</v>
      </c>
      <c r="L1257" t="s">
        <v>3463</v>
      </c>
      <c r="M1257" t="s">
        <v>9197</v>
      </c>
      <c r="N1257" s="27" t="s">
        <v>19</v>
      </c>
      <c r="O1257" s="19" t="s">
        <v>10800</v>
      </c>
      <c r="P1257" s="27" t="s">
        <v>8044</v>
      </c>
      <c r="Q1257" t="s">
        <v>7542</v>
      </c>
      <c r="R1257" t="s">
        <v>7543</v>
      </c>
      <c r="S1257" s="29" t="s">
        <v>6768</v>
      </c>
      <c r="T1257" s="27" t="s">
        <v>6769</v>
      </c>
      <c r="U1257" s="18" t="s">
        <v>2141</v>
      </c>
      <c r="V1257" s="18" t="s">
        <v>2139</v>
      </c>
      <c r="W1257" t="s">
        <v>7568</v>
      </c>
      <c r="X1257" s="18" t="s">
        <v>7545</v>
      </c>
      <c r="Y1257" s="19"/>
    </row>
    <row r="1258" spans="1:26" x14ac:dyDescent="0.2">
      <c r="A1258">
        <v>73068</v>
      </c>
      <c r="B1258">
        <v>73068</v>
      </c>
      <c r="C1258" s="9" t="s">
        <v>26</v>
      </c>
      <c r="D1258" s="9" t="s">
        <v>2339</v>
      </c>
      <c r="E1258" s="9" t="s">
        <v>4679</v>
      </c>
      <c r="F1258" t="s">
        <v>928</v>
      </c>
      <c r="G1258" t="s">
        <v>6760</v>
      </c>
      <c r="H1258" t="s">
        <v>6761</v>
      </c>
      <c r="I1258" t="s">
        <v>6762</v>
      </c>
      <c r="J1258" s="27">
        <v>42667</v>
      </c>
      <c r="K1258" s="18">
        <v>2687</v>
      </c>
      <c r="L1258" t="s">
        <v>7599</v>
      </c>
      <c r="M1258" t="s">
        <v>6590</v>
      </c>
      <c r="N1258" s="27" t="s">
        <v>19</v>
      </c>
      <c r="O1258" s="19" t="s">
        <v>4680</v>
      </c>
      <c r="P1258" s="27" t="s">
        <v>8196</v>
      </c>
      <c r="Q1258" t="s">
        <v>7571</v>
      </c>
      <c r="R1258" t="s">
        <v>7561</v>
      </c>
      <c r="S1258" s="29" t="s">
        <v>6763</v>
      </c>
      <c r="T1258" s="27" t="s">
        <v>6764</v>
      </c>
      <c r="U1258" s="18" t="s">
        <v>7562</v>
      </c>
      <c r="V1258" s="19" t="s">
        <v>2139</v>
      </c>
      <c r="W1258" t="s">
        <v>7568</v>
      </c>
      <c r="X1258" s="18" t="s">
        <v>7545</v>
      </c>
      <c r="Y1258" s="27"/>
    </row>
    <row r="1259" spans="1:26" x14ac:dyDescent="0.2">
      <c r="A1259">
        <v>73064</v>
      </c>
      <c r="B1259">
        <v>73064</v>
      </c>
      <c r="C1259" s="9" t="s">
        <v>26</v>
      </c>
      <c r="D1259" s="9" t="s">
        <v>701</v>
      </c>
      <c r="E1259" s="9" t="s">
        <v>7591</v>
      </c>
      <c r="F1259" t="s">
        <v>6749</v>
      </c>
      <c r="G1259" t="s">
        <v>6750</v>
      </c>
      <c r="H1259" t="s">
        <v>6751</v>
      </c>
      <c r="I1259" t="s">
        <v>6752</v>
      </c>
      <c r="J1259" s="27">
        <v>42667</v>
      </c>
      <c r="K1259" s="18">
        <v>2606</v>
      </c>
      <c r="L1259" t="s">
        <v>8227</v>
      </c>
      <c r="M1259" t="s">
        <v>7586</v>
      </c>
      <c r="N1259" s="27" t="s">
        <v>19</v>
      </c>
      <c r="O1259" s="19" t="s">
        <v>7592</v>
      </c>
      <c r="P1259" s="27" t="s">
        <v>8042</v>
      </c>
      <c r="Q1259" t="s">
        <v>7546</v>
      </c>
      <c r="R1259" t="s">
        <v>7543</v>
      </c>
      <c r="S1259" s="29" t="s">
        <v>6753</v>
      </c>
      <c r="T1259" s="27" t="s">
        <v>6754</v>
      </c>
      <c r="U1259" s="18" t="s">
        <v>6782</v>
      </c>
      <c r="V1259" s="18" t="s">
        <v>2139</v>
      </c>
      <c r="W1259" t="s">
        <v>7563</v>
      </c>
      <c r="X1259" s="18" t="s">
        <v>7545</v>
      </c>
      <c r="Y1259" s="27"/>
    </row>
    <row r="1260" spans="1:26" x14ac:dyDescent="0.2">
      <c r="A1260" s="18">
        <v>73169</v>
      </c>
      <c r="B1260" s="18">
        <v>73169</v>
      </c>
      <c r="C1260" s="9" t="s">
        <v>26</v>
      </c>
      <c r="D1260" s="9" t="s">
        <v>2364</v>
      </c>
      <c r="E1260" s="9" t="s">
        <v>2975</v>
      </c>
      <c r="F1260" s="18" t="s">
        <v>6832</v>
      </c>
      <c r="G1260" s="18" t="s">
        <v>6833</v>
      </c>
      <c r="H1260" s="18" t="s">
        <v>6834</v>
      </c>
      <c r="I1260" s="18" t="s">
        <v>6835</v>
      </c>
      <c r="J1260" s="19">
        <v>42681</v>
      </c>
      <c r="K1260" s="18">
        <v>2231</v>
      </c>
      <c r="L1260" s="18" t="s">
        <v>3428</v>
      </c>
      <c r="M1260" s="18" t="s">
        <v>4141</v>
      </c>
      <c r="N1260" s="19" t="s">
        <v>19</v>
      </c>
      <c r="O1260" s="19" t="s">
        <v>10805</v>
      </c>
      <c r="P1260" s="27" t="s">
        <v>8066</v>
      </c>
      <c r="Q1260" t="s">
        <v>7542</v>
      </c>
      <c r="R1260" t="s">
        <v>7543</v>
      </c>
      <c r="S1260" s="29" t="s">
        <v>6836</v>
      </c>
      <c r="T1260" s="19" t="s">
        <v>6837</v>
      </c>
      <c r="U1260" s="18" t="s">
        <v>8886</v>
      </c>
      <c r="V1260" s="19" t="s">
        <v>2139</v>
      </c>
      <c r="W1260" t="s">
        <v>7558</v>
      </c>
      <c r="X1260" s="18" t="s">
        <v>7545</v>
      </c>
      <c r="Y1260" s="19"/>
      <c r="Z1260" s="18"/>
    </row>
    <row r="1261" spans="1:26" x14ac:dyDescent="0.2">
      <c r="A1261" s="18">
        <v>73173</v>
      </c>
      <c r="B1261" s="18">
        <v>73173</v>
      </c>
      <c r="C1261" s="9" t="s">
        <v>26</v>
      </c>
      <c r="D1261" s="9" t="s">
        <v>6618</v>
      </c>
      <c r="E1261" s="9" t="s">
        <v>3366</v>
      </c>
      <c r="F1261" s="18" t="s">
        <v>6838</v>
      </c>
      <c r="G1261" s="18" t="s">
        <v>1521</v>
      </c>
      <c r="H1261" s="18" t="s">
        <v>6839</v>
      </c>
      <c r="I1261" s="18" t="s">
        <v>6840</v>
      </c>
      <c r="J1261" s="19">
        <v>42681</v>
      </c>
      <c r="K1261" s="18">
        <v>731</v>
      </c>
      <c r="L1261" s="18" t="s">
        <v>729</v>
      </c>
      <c r="M1261" s="18" t="s">
        <v>428</v>
      </c>
      <c r="N1261" s="19" t="s">
        <v>19</v>
      </c>
      <c r="O1261" s="19" t="s">
        <v>10723</v>
      </c>
      <c r="P1261" s="27" t="s">
        <v>8075</v>
      </c>
      <c r="Q1261" t="s">
        <v>7542</v>
      </c>
      <c r="R1261" t="s">
        <v>7543</v>
      </c>
      <c r="S1261" s="29" t="s">
        <v>6841</v>
      </c>
      <c r="T1261" s="19" t="s">
        <v>6842</v>
      </c>
      <c r="U1261" s="18" t="s">
        <v>8897</v>
      </c>
      <c r="V1261" s="18" t="s">
        <v>2139</v>
      </c>
      <c r="W1261" t="s">
        <v>7563</v>
      </c>
      <c r="X1261" s="18" t="s">
        <v>7545</v>
      </c>
      <c r="Y1261" s="19"/>
      <c r="Z1261" s="18"/>
    </row>
    <row r="1262" spans="1:26" x14ac:dyDescent="0.2">
      <c r="A1262" s="18">
        <v>73164</v>
      </c>
      <c r="B1262" s="18">
        <v>73164</v>
      </c>
      <c r="C1262" s="9" t="s">
        <v>26</v>
      </c>
      <c r="D1262" s="9" t="s">
        <v>3442</v>
      </c>
      <c r="E1262" s="9" t="s">
        <v>3443</v>
      </c>
      <c r="F1262" s="18" t="s">
        <v>251</v>
      </c>
      <c r="G1262" s="18" t="s">
        <v>6843</v>
      </c>
      <c r="H1262" s="18" t="s">
        <v>1203</v>
      </c>
      <c r="I1262" s="18" t="s">
        <v>6844</v>
      </c>
      <c r="J1262" s="19">
        <v>42681</v>
      </c>
      <c r="K1262" s="18">
        <v>735</v>
      </c>
      <c r="L1262" s="18" t="s">
        <v>3466</v>
      </c>
      <c r="M1262" s="18" t="s">
        <v>9457</v>
      </c>
      <c r="N1262" s="19" t="s">
        <v>19</v>
      </c>
      <c r="O1262" s="19" t="s">
        <v>10791</v>
      </c>
      <c r="P1262" s="27" t="s">
        <v>8054</v>
      </c>
      <c r="Q1262" t="s">
        <v>7542</v>
      </c>
      <c r="R1262" t="s">
        <v>7543</v>
      </c>
      <c r="S1262" s="29" t="s">
        <v>6845</v>
      </c>
      <c r="T1262" s="19" t="s">
        <v>6846</v>
      </c>
      <c r="U1262" s="18" t="s">
        <v>2141</v>
      </c>
      <c r="V1262" s="18" t="s">
        <v>2139</v>
      </c>
      <c r="W1262" t="s">
        <v>7568</v>
      </c>
      <c r="X1262" s="18" t="s">
        <v>7545</v>
      </c>
      <c r="Y1262" s="19"/>
      <c r="Z1262" s="18"/>
    </row>
    <row r="1263" spans="1:26" x14ac:dyDescent="0.2">
      <c r="A1263" s="18">
        <v>73174</v>
      </c>
      <c r="B1263" s="18">
        <v>73174</v>
      </c>
      <c r="C1263" s="9" t="s">
        <v>9248</v>
      </c>
      <c r="D1263" s="9" t="s">
        <v>701</v>
      </c>
      <c r="E1263" s="9" t="s">
        <v>4679</v>
      </c>
      <c r="F1263" s="18" t="s">
        <v>4087</v>
      </c>
      <c r="G1263" s="18" t="s">
        <v>6828</v>
      </c>
      <c r="H1263" s="18" t="s">
        <v>895</v>
      </c>
      <c r="I1263" s="18" t="s">
        <v>6829</v>
      </c>
      <c r="J1263" s="19">
        <v>42681</v>
      </c>
      <c r="K1263" s="18">
        <v>2506</v>
      </c>
      <c r="L1263" s="18" t="s">
        <v>4124</v>
      </c>
      <c r="M1263" s="18" t="s">
        <v>9466</v>
      </c>
      <c r="N1263" s="19" t="s">
        <v>19</v>
      </c>
      <c r="O1263" s="19" t="s">
        <v>9310</v>
      </c>
      <c r="P1263" s="27" t="s">
        <v>8196</v>
      </c>
      <c r="Q1263" t="s">
        <v>7571</v>
      </c>
      <c r="R1263" t="s">
        <v>7561</v>
      </c>
      <c r="S1263" s="29" t="s">
        <v>6830</v>
      </c>
      <c r="T1263" s="19" t="s">
        <v>6831</v>
      </c>
      <c r="U1263" s="18" t="s">
        <v>7562</v>
      </c>
      <c r="V1263" s="19" t="s">
        <v>2138</v>
      </c>
      <c r="W1263" t="s">
        <v>7564</v>
      </c>
      <c r="X1263" s="18" t="s">
        <v>7545</v>
      </c>
      <c r="Y1263" s="18"/>
      <c r="Z1263" s="18"/>
    </row>
    <row r="1264" spans="1:26" x14ac:dyDescent="0.2">
      <c r="A1264" s="18">
        <v>73165</v>
      </c>
      <c r="B1264" s="18">
        <v>73165</v>
      </c>
      <c r="C1264" s="9" t="s">
        <v>9248</v>
      </c>
      <c r="D1264" s="9" t="s">
        <v>2339</v>
      </c>
      <c r="E1264" s="9" t="s">
        <v>2342</v>
      </c>
      <c r="F1264" s="18" t="s">
        <v>696</v>
      </c>
      <c r="G1264" s="18" t="s">
        <v>6818</v>
      </c>
      <c r="H1264" s="18" t="s">
        <v>1261</v>
      </c>
      <c r="I1264" s="18" t="s">
        <v>6819</v>
      </c>
      <c r="J1264" s="19">
        <v>42681</v>
      </c>
      <c r="K1264" s="18">
        <v>2695</v>
      </c>
      <c r="L1264" s="18" t="s">
        <v>7138</v>
      </c>
      <c r="M1264" s="18" t="s">
        <v>403</v>
      </c>
      <c r="N1264" s="19" t="s">
        <v>19</v>
      </c>
      <c r="O1264" s="18" t="s">
        <v>9274</v>
      </c>
      <c r="P1264" s="27" t="s">
        <v>8046</v>
      </c>
      <c r="Q1264" t="s">
        <v>7554</v>
      </c>
      <c r="R1264" t="s">
        <v>7561</v>
      </c>
      <c r="S1264" s="29" t="s">
        <v>6820</v>
      </c>
      <c r="T1264" s="19" t="s">
        <v>6821</v>
      </c>
      <c r="U1264" s="18" t="s">
        <v>7562</v>
      </c>
      <c r="V1264" s="19" t="s">
        <v>2138</v>
      </c>
      <c r="W1264" t="s">
        <v>7563</v>
      </c>
      <c r="X1264" s="18" t="s">
        <v>7545</v>
      </c>
      <c r="Y1264" s="18"/>
      <c r="Z1264" s="18"/>
    </row>
    <row r="1265" spans="1:26" x14ac:dyDescent="0.2">
      <c r="A1265" s="18">
        <v>73167</v>
      </c>
      <c r="B1265" s="18">
        <v>73167</v>
      </c>
      <c r="C1265" s="9" t="s">
        <v>9248</v>
      </c>
      <c r="D1265" s="9" t="s">
        <v>701</v>
      </c>
      <c r="E1265" s="9" t="s">
        <v>4679</v>
      </c>
      <c r="F1265" s="18" t="s">
        <v>6822</v>
      </c>
      <c r="G1265" s="18" t="s">
        <v>6823</v>
      </c>
      <c r="H1265" s="18" t="s">
        <v>9835</v>
      </c>
      <c r="I1265" s="18" t="s">
        <v>6824</v>
      </c>
      <c r="J1265" s="19">
        <v>42681</v>
      </c>
      <c r="K1265" s="18">
        <v>2506</v>
      </c>
      <c r="L1265" s="18" t="s">
        <v>4124</v>
      </c>
      <c r="M1265" s="18" t="s">
        <v>9466</v>
      </c>
      <c r="N1265" s="19" t="s">
        <v>19</v>
      </c>
      <c r="O1265" s="18" t="s">
        <v>9310</v>
      </c>
      <c r="P1265" s="27" t="s">
        <v>8196</v>
      </c>
      <c r="Q1265" t="s">
        <v>7571</v>
      </c>
      <c r="R1265" t="s">
        <v>7561</v>
      </c>
      <c r="S1265" s="29" t="s">
        <v>6826</v>
      </c>
      <c r="T1265" s="19" t="s">
        <v>6827</v>
      </c>
      <c r="U1265" s="18" t="s">
        <v>7562</v>
      </c>
      <c r="V1265" s="19" t="s">
        <v>2138</v>
      </c>
      <c r="W1265" t="s">
        <v>7564</v>
      </c>
      <c r="X1265" s="18" t="s">
        <v>7545</v>
      </c>
      <c r="Y1265" s="18"/>
      <c r="Z1265" s="18"/>
    </row>
    <row r="1266" spans="1:26" x14ac:dyDescent="0.2">
      <c r="A1266" s="18">
        <v>73168</v>
      </c>
      <c r="B1266" s="18">
        <v>73168</v>
      </c>
      <c r="C1266" s="9" t="s">
        <v>26</v>
      </c>
      <c r="D1266" s="9" t="s">
        <v>2339</v>
      </c>
      <c r="E1266" s="9" t="s">
        <v>3439</v>
      </c>
      <c r="F1266" s="18" t="s">
        <v>1582</v>
      </c>
      <c r="G1266" s="18" t="s">
        <v>6814</v>
      </c>
      <c r="H1266" s="18" t="s">
        <v>1369</v>
      </c>
      <c r="I1266" s="18" t="s">
        <v>6815</v>
      </c>
      <c r="J1266" s="19">
        <v>42681</v>
      </c>
      <c r="K1266" s="18">
        <v>689</v>
      </c>
      <c r="L1266" s="18" t="s">
        <v>8180</v>
      </c>
      <c r="M1266" s="18" t="s">
        <v>4692</v>
      </c>
      <c r="N1266" s="19" t="s">
        <v>19</v>
      </c>
      <c r="O1266" s="19" t="s">
        <v>3440</v>
      </c>
      <c r="P1266" s="27" t="s">
        <v>8053</v>
      </c>
      <c r="Q1266" t="s">
        <v>7554</v>
      </c>
      <c r="R1266" t="s">
        <v>7555</v>
      </c>
      <c r="S1266" s="29" t="s">
        <v>6816</v>
      </c>
      <c r="T1266" s="19" t="s">
        <v>6817</v>
      </c>
      <c r="U1266" s="18" t="s">
        <v>8956</v>
      </c>
      <c r="V1266" s="18" t="s">
        <v>2139</v>
      </c>
      <c r="W1266" t="s">
        <v>7563</v>
      </c>
      <c r="X1266" s="18" t="s">
        <v>7545</v>
      </c>
      <c r="Y1266" s="18"/>
      <c r="Z1266" s="18"/>
    </row>
    <row r="1267" spans="1:26" x14ac:dyDescent="0.2">
      <c r="A1267" s="18">
        <v>73170</v>
      </c>
      <c r="B1267" s="18">
        <v>73170</v>
      </c>
      <c r="C1267" s="9" t="s">
        <v>26</v>
      </c>
      <c r="D1267" s="9" t="s">
        <v>701</v>
      </c>
      <c r="E1267" s="9" t="s">
        <v>1210</v>
      </c>
      <c r="F1267" s="18" t="s">
        <v>1013</v>
      </c>
      <c r="G1267" s="18" t="s">
        <v>6809</v>
      </c>
      <c r="H1267" s="18" t="s">
        <v>6810</v>
      </c>
      <c r="I1267" s="18" t="s">
        <v>6811</v>
      </c>
      <c r="J1267" s="19">
        <v>42681</v>
      </c>
      <c r="K1267" s="18">
        <v>2303</v>
      </c>
      <c r="L1267" s="18" t="s">
        <v>3470</v>
      </c>
      <c r="M1267" s="18" t="s">
        <v>9239</v>
      </c>
      <c r="N1267" s="19" t="s">
        <v>19</v>
      </c>
      <c r="O1267" s="19" t="s">
        <v>2966</v>
      </c>
      <c r="P1267" s="27" t="s">
        <v>8042</v>
      </c>
      <c r="Q1267" t="s">
        <v>7549</v>
      </c>
      <c r="R1267" t="s">
        <v>7577</v>
      </c>
      <c r="S1267" s="29" t="s">
        <v>6812</v>
      </c>
      <c r="T1267" s="19" t="s">
        <v>6813</v>
      </c>
      <c r="U1267" s="18" t="s">
        <v>3460</v>
      </c>
      <c r="V1267" s="19" t="s">
        <v>2139</v>
      </c>
      <c r="W1267" t="s">
        <v>7558</v>
      </c>
      <c r="X1267" s="18" t="s">
        <v>7545</v>
      </c>
      <c r="Y1267" s="18"/>
      <c r="Z1267" s="18"/>
    </row>
    <row r="1268" spans="1:26" x14ac:dyDescent="0.2">
      <c r="A1268" s="18">
        <v>73171</v>
      </c>
      <c r="B1268" s="18">
        <v>73171</v>
      </c>
      <c r="C1268" s="9" t="s">
        <v>26</v>
      </c>
      <c r="D1268" s="9" t="s">
        <v>701</v>
      </c>
      <c r="E1268" s="9" t="s">
        <v>4669</v>
      </c>
      <c r="F1268" s="18" t="s">
        <v>6847</v>
      </c>
      <c r="G1268" s="18" t="s">
        <v>6848</v>
      </c>
      <c r="H1268" s="18" t="s">
        <v>6849</v>
      </c>
      <c r="I1268" s="18" t="s">
        <v>6850</v>
      </c>
      <c r="J1268" s="19">
        <v>42681</v>
      </c>
      <c r="K1268" s="18">
        <v>2246</v>
      </c>
      <c r="L1268" s="18" t="s">
        <v>3453</v>
      </c>
      <c r="M1268" s="18" t="s">
        <v>4117</v>
      </c>
      <c r="N1268" s="19" t="s">
        <v>19</v>
      </c>
      <c r="O1268" s="19" t="s">
        <v>4670</v>
      </c>
      <c r="P1268" s="27" t="s">
        <v>8040</v>
      </c>
      <c r="Q1268" t="s">
        <v>7546</v>
      </c>
      <c r="R1268" t="s">
        <v>7547</v>
      </c>
      <c r="S1268" s="29" t="s">
        <v>6851</v>
      </c>
      <c r="T1268" s="19" t="s">
        <v>6852</v>
      </c>
      <c r="U1268" s="18" t="s">
        <v>6782</v>
      </c>
      <c r="V1268" s="18" t="s">
        <v>2139</v>
      </c>
      <c r="W1268" t="s">
        <v>7558</v>
      </c>
      <c r="X1268" s="18" t="s">
        <v>7545</v>
      </c>
      <c r="Y1268" s="19"/>
      <c r="Z1268" s="18"/>
    </row>
    <row r="1269" spans="1:26" x14ac:dyDescent="0.2">
      <c r="A1269" s="18">
        <v>73172</v>
      </c>
      <c r="B1269" s="18">
        <v>73172</v>
      </c>
      <c r="C1269" s="9" t="s">
        <v>26</v>
      </c>
      <c r="D1269" s="9" t="s">
        <v>701</v>
      </c>
      <c r="E1269" s="9" t="s">
        <v>1318</v>
      </c>
      <c r="F1269" s="18" t="s">
        <v>6853</v>
      </c>
      <c r="G1269" s="18" t="s">
        <v>6854</v>
      </c>
      <c r="H1269" s="18" t="s">
        <v>6855</v>
      </c>
      <c r="I1269" s="18" t="s">
        <v>6856</v>
      </c>
      <c r="J1269" s="19">
        <v>42681</v>
      </c>
      <c r="K1269" s="18">
        <v>968</v>
      </c>
      <c r="L1269" s="18" t="s">
        <v>6857</v>
      </c>
      <c r="M1269" s="18" t="s">
        <v>1275</v>
      </c>
      <c r="N1269" s="19" t="s">
        <v>31</v>
      </c>
      <c r="O1269" s="19" t="s">
        <v>2969</v>
      </c>
      <c r="P1269" s="27" t="s">
        <v>8042</v>
      </c>
      <c r="Q1269" t="s">
        <v>7559</v>
      </c>
      <c r="R1269" t="s">
        <v>7560</v>
      </c>
      <c r="S1269" s="29" t="s">
        <v>6858</v>
      </c>
      <c r="T1269" s="19" t="s">
        <v>6859</v>
      </c>
      <c r="U1269" s="18" t="s">
        <v>3461</v>
      </c>
      <c r="V1269" s="18" t="s">
        <v>2139</v>
      </c>
      <c r="W1269" t="s">
        <v>7563</v>
      </c>
      <c r="X1269" s="18" t="s">
        <v>7545</v>
      </c>
      <c r="Y1269" s="19"/>
      <c r="Z1269" s="18"/>
    </row>
    <row r="1270" spans="1:26" x14ac:dyDescent="0.2">
      <c r="A1270" s="18">
        <v>73166</v>
      </c>
      <c r="B1270" s="18">
        <v>73166</v>
      </c>
      <c r="C1270" s="9" t="s">
        <v>26</v>
      </c>
      <c r="D1270" s="9" t="s">
        <v>701</v>
      </c>
      <c r="E1270" s="9" t="s">
        <v>6860</v>
      </c>
      <c r="F1270" s="18" t="s">
        <v>6861</v>
      </c>
      <c r="G1270" s="18" t="s">
        <v>6862</v>
      </c>
      <c r="H1270" s="18" t="s">
        <v>1110</v>
      </c>
      <c r="I1270" s="18" t="s">
        <v>6863</v>
      </c>
      <c r="J1270" s="19">
        <v>42681</v>
      </c>
      <c r="K1270" s="18">
        <v>1346</v>
      </c>
      <c r="L1270" s="18" t="s">
        <v>8080</v>
      </c>
      <c r="M1270" s="18" t="s">
        <v>6864</v>
      </c>
      <c r="N1270" s="19" t="s">
        <v>31</v>
      </c>
      <c r="O1270" s="19" t="s">
        <v>6865</v>
      </c>
      <c r="P1270" s="27" t="s">
        <v>8082</v>
      </c>
      <c r="Q1270" t="s">
        <v>7612</v>
      </c>
      <c r="R1270" t="s">
        <v>7543</v>
      </c>
      <c r="S1270" s="29" t="s">
        <v>6866</v>
      </c>
      <c r="T1270" s="19" t="s">
        <v>6867</v>
      </c>
      <c r="U1270" s="19" t="s">
        <v>590</v>
      </c>
      <c r="V1270" s="19" t="s">
        <v>2553</v>
      </c>
      <c r="W1270" t="s">
        <v>7563</v>
      </c>
      <c r="X1270" s="18" t="s">
        <v>7545</v>
      </c>
      <c r="Y1270" s="19"/>
      <c r="Z1270" s="18"/>
    </row>
    <row r="1271" spans="1:26" x14ac:dyDescent="0.2">
      <c r="A1271" s="18">
        <v>73225</v>
      </c>
      <c r="B1271" s="18">
        <v>73225</v>
      </c>
      <c r="C1271" s="9" t="s">
        <v>26</v>
      </c>
      <c r="D1271" s="9" t="s">
        <v>701</v>
      </c>
      <c r="E1271" s="9" t="s">
        <v>6860</v>
      </c>
      <c r="F1271" s="18" t="s">
        <v>6868</v>
      </c>
      <c r="G1271" s="18" t="s">
        <v>6869</v>
      </c>
      <c r="H1271" s="18" t="s">
        <v>480</v>
      </c>
      <c r="I1271" s="18" t="s">
        <v>6870</v>
      </c>
      <c r="J1271" s="19">
        <v>42681</v>
      </c>
      <c r="K1271" s="18">
        <v>1346</v>
      </c>
      <c r="L1271" s="18" t="s">
        <v>8080</v>
      </c>
      <c r="M1271" s="18" t="s">
        <v>6864</v>
      </c>
      <c r="N1271" s="19" t="s">
        <v>31</v>
      </c>
      <c r="O1271" s="19" t="s">
        <v>6865</v>
      </c>
      <c r="P1271" s="27" t="s">
        <v>8082</v>
      </c>
      <c r="Q1271" t="s">
        <v>7612</v>
      </c>
      <c r="R1271" t="s">
        <v>7543</v>
      </c>
      <c r="S1271" s="29" t="s">
        <v>6871</v>
      </c>
      <c r="T1271" s="19" t="s">
        <v>6872</v>
      </c>
      <c r="U1271" s="19" t="s">
        <v>590</v>
      </c>
      <c r="V1271" s="19" t="s">
        <v>2553</v>
      </c>
      <c r="W1271" t="s">
        <v>7563</v>
      </c>
      <c r="X1271" s="18" t="s">
        <v>7545</v>
      </c>
      <c r="Y1271" s="19"/>
      <c r="Z1271" s="18"/>
    </row>
    <row r="1272" spans="1:26" x14ac:dyDescent="0.2">
      <c r="A1272" s="18">
        <v>73163</v>
      </c>
      <c r="B1272" s="18">
        <v>73163</v>
      </c>
      <c r="C1272" s="9" t="s">
        <v>26</v>
      </c>
      <c r="D1272" s="9" t="s">
        <v>2160</v>
      </c>
      <c r="E1272" s="9" t="s">
        <v>4688</v>
      </c>
      <c r="F1272" s="18" t="s">
        <v>6873</v>
      </c>
      <c r="G1272" s="18" t="s">
        <v>6874</v>
      </c>
      <c r="H1272" s="18" t="s">
        <v>6875</v>
      </c>
      <c r="I1272" s="18" t="s">
        <v>6876</v>
      </c>
      <c r="J1272" s="19">
        <v>42683</v>
      </c>
      <c r="K1272" s="18">
        <v>730</v>
      </c>
      <c r="L1272" s="18" t="s">
        <v>3463</v>
      </c>
      <c r="M1272" s="18" t="s">
        <v>4331</v>
      </c>
      <c r="N1272" s="19" t="s">
        <v>19</v>
      </c>
      <c r="O1272" s="19" t="s">
        <v>10768</v>
      </c>
      <c r="P1272" s="27" t="s">
        <v>8068</v>
      </c>
      <c r="Q1272" t="s">
        <v>7542</v>
      </c>
      <c r="R1272" t="s">
        <v>7543</v>
      </c>
      <c r="S1272" s="29" t="s">
        <v>6877</v>
      </c>
      <c r="T1272" s="19" t="s">
        <v>6878</v>
      </c>
      <c r="U1272" s="18" t="s">
        <v>8897</v>
      </c>
      <c r="V1272" s="19" t="s">
        <v>2139</v>
      </c>
      <c r="W1272" t="s">
        <v>7568</v>
      </c>
      <c r="X1272" s="18" t="s">
        <v>7545</v>
      </c>
      <c r="Y1272" s="19"/>
      <c r="Z1272" s="18"/>
    </row>
    <row r="1273" spans="1:26" x14ac:dyDescent="0.2">
      <c r="A1273" s="18">
        <v>73247</v>
      </c>
      <c r="B1273" s="18">
        <v>73247</v>
      </c>
      <c r="C1273" s="9" t="s">
        <v>26</v>
      </c>
      <c r="D1273" s="9" t="s">
        <v>2456</v>
      </c>
      <c r="E1273" s="9" t="s">
        <v>35</v>
      </c>
      <c r="F1273" s="18" t="s">
        <v>6888</v>
      </c>
      <c r="G1273" s="18" t="s">
        <v>6889</v>
      </c>
      <c r="H1273" s="18" t="s">
        <v>3617</v>
      </c>
      <c r="I1273" s="18" t="s">
        <v>6890</v>
      </c>
      <c r="J1273" s="19">
        <v>42688</v>
      </c>
      <c r="K1273" s="18">
        <v>736</v>
      </c>
      <c r="L1273" s="18" t="s">
        <v>2446</v>
      </c>
      <c r="M1273" s="18" t="s">
        <v>8222</v>
      </c>
      <c r="N1273" s="19" t="s">
        <v>31</v>
      </c>
      <c r="O1273" s="19" t="s">
        <v>10765</v>
      </c>
      <c r="P1273" s="27" t="s">
        <v>8047</v>
      </c>
      <c r="Q1273" t="s">
        <v>7542</v>
      </c>
      <c r="R1273" t="s">
        <v>7543</v>
      </c>
      <c r="S1273" s="29" t="s">
        <v>6891</v>
      </c>
      <c r="T1273" s="19" t="s">
        <v>6892</v>
      </c>
      <c r="U1273" s="18" t="s">
        <v>8897</v>
      </c>
      <c r="V1273" s="19" t="s">
        <v>2139</v>
      </c>
      <c r="W1273" t="s">
        <v>7563</v>
      </c>
      <c r="X1273" s="18" t="s">
        <v>7545</v>
      </c>
      <c r="Y1273" s="19"/>
      <c r="Z1273" s="18"/>
    </row>
    <row r="1274" spans="1:26" x14ac:dyDescent="0.2">
      <c r="A1274" s="18">
        <v>73248</v>
      </c>
      <c r="B1274" s="18">
        <v>73248</v>
      </c>
      <c r="C1274" s="9" t="s">
        <v>26</v>
      </c>
      <c r="D1274" s="9" t="s">
        <v>6618</v>
      </c>
      <c r="E1274" s="9" t="s">
        <v>3366</v>
      </c>
      <c r="F1274" s="18" t="s">
        <v>6903</v>
      </c>
      <c r="G1274" s="18" t="s">
        <v>2532</v>
      </c>
      <c r="H1274" s="18" t="s">
        <v>6904</v>
      </c>
      <c r="I1274" s="18" t="s">
        <v>6905</v>
      </c>
      <c r="J1274" s="19">
        <v>42688</v>
      </c>
      <c r="K1274" s="18">
        <v>731</v>
      </c>
      <c r="L1274" s="18" t="s">
        <v>729</v>
      </c>
      <c r="M1274" s="18" t="s">
        <v>428</v>
      </c>
      <c r="N1274" s="19" t="s">
        <v>19</v>
      </c>
      <c r="O1274" s="19" t="s">
        <v>10723</v>
      </c>
      <c r="P1274" s="27" t="s">
        <v>8075</v>
      </c>
      <c r="Q1274" t="s">
        <v>7542</v>
      </c>
      <c r="R1274" t="s">
        <v>7543</v>
      </c>
      <c r="S1274" s="29" t="s">
        <v>6906</v>
      </c>
      <c r="T1274" s="19" t="s">
        <v>6907</v>
      </c>
      <c r="U1274" s="18" t="s">
        <v>8897</v>
      </c>
      <c r="V1274" s="18" t="s">
        <v>2139</v>
      </c>
      <c r="W1274" t="s">
        <v>7563</v>
      </c>
      <c r="X1274" s="18" t="s">
        <v>7545</v>
      </c>
      <c r="Y1274" s="19"/>
      <c r="Z1274" s="18"/>
    </row>
    <row r="1275" spans="1:26" x14ac:dyDescent="0.2">
      <c r="A1275" s="18">
        <v>73240</v>
      </c>
      <c r="B1275" s="18">
        <v>73240</v>
      </c>
      <c r="C1275" s="9" t="s">
        <v>26</v>
      </c>
      <c r="D1275" s="9" t="s">
        <v>56</v>
      </c>
      <c r="E1275" s="9" t="s">
        <v>9228</v>
      </c>
      <c r="F1275" s="18" t="s">
        <v>6912</v>
      </c>
      <c r="G1275" s="18" t="s">
        <v>6913</v>
      </c>
      <c r="H1275" s="18" t="s">
        <v>6914</v>
      </c>
      <c r="I1275" s="18" t="s">
        <v>6915</v>
      </c>
      <c r="J1275" s="19">
        <v>42688</v>
      </c>
      <c r="K1275" s="18">
        <v>1719</v>
      </c>
      <c r="L1275" s="18" t="s">
        <v>2559</v>
      </c>
      <c r="M1275" s="18" t="s">
        <v>6797</v>
      </c>
      <c r="N1275" s="19" t="s">
        <v>19</v>
      </c>
      <c r="O1275" s="19" t="s">
        <v>10775</v>
      </c>
      <c r="P1275" s="27" t="s">
        <v>9227</v>
      </c>
      <c r="Q1275" t="s">
        <v>7551</v>
      </c>
      <c r="R1275" t="s">
        <v>7552</v>
      </c>
      <c r="S1275" s="29" t="s">
        <v>6916</v>
      </c>
      <c r="T1275" s="19" t="s">
        <v>6917</v>
      </c>
      <c r="U1275" s="18" t="s">
        <v>8181</v>
      </c>
      <c r="V1275" s="19" t="s">
        <v>2139</v>
      </c>
      <c r="W1275" t="s">
        <v>7563</v>
      </c>
      <c r="X1275" s="18" t="s">
        <v>7545</v>
      </c>
      <c r="Y1275" s="19"/>
      <c r="Z1275" s="18"/>
    </row>
    <row r="1276" spans="1:26" x14ac:dyDescent="0.2">
      <c r="A1276" s="18">
        <v>73245</v>
      </c>
      <c r="B1276" s="18">
        <v>73245</v>
      </c>
      <c r="C1276" s="9" t="s">
        <v>26</v>
      </c>
      <c r="D1276" s="9" t="s">
        <v>2160</v>
      </c>
      <c r="E1276" s="9" t="s">
        <v>4688</v>
      </c>
      <c r="F1276" s="18" t="s">
        <v>270</v>
      </c>
      <c r="G1276" s="18" t="s">
        <v>6908</v>
      </c>
      <c r="H1276" s="18" t="s">
        <v>1222</v>
      </c>
      <c r="I1276" s="18" t="s">
        <v>6909</v>
      </c>
      <c r="J1276" s="19">
        <v>42688</v>
      </c>
      <c r="K1276" s="18">
        <v>730</v>
      </c>
      <c r="L1276" s="18" t="s">
        <v>3463</v>
      </c>
      <c r="M1276" s="18" t="s">
        <v>4331</v>
      </c>
      <c r="N1276" s="19" t="s">
        <v>19</v>
      </c>
      <c r="O1276" s="19" t="s">
        <v>10768</v>
      </c>
      <c r="P1276" s="27" t="s">
        <v>8068</v>
      </c>
      <c r="Q1276" t="s">
        <v>7542</v>
      </c>
      <c r="R1276" t="s">
        <v>7543</v>
      </c>
      <c r="S1276" s="29" t="s">
        <v>6910</v>
      </c>
      <c r="T1276" s="19" t="s">
        <v>6911</v>
      </c>
      <c r="U1276" s="18" t="s">
        <v>8897</v>
      </c>
      <c r="V1276" s="19" t="s">
        <v>2139</v>
      </c>
      <c r="W1276" t="s">
        <v>7568</v>
      </c>
      <c r="X1276" s="18" t="s">
        <v>7545</v>
      </c>
      <c r="Y1276" s="19"/>
      <c r="Z1276" s="18"/>
    </row>
    <row r="1277" spans="1:26" x14ac:dyDescent="0.2">
      <c r="A1277" s="18">
        <v>73176</v>
      </c>
      <c r="B1277" s="18">
        <v>73176</v>
      </c>
      <c r="C1277" s="9" t="s">
        <v>26</v>
      </c>
      <c r="D1277" s="9" t="s">
        <v>701</v>
      </c>
      <c r="E1277" s="9" t="s">
        <v>79</v>
      </c>
      <c r="F1277" s="18" t="s">
        <v>9311</v>
      </c>
      <c r="G1277" s="18" t="s">
        <v>6879</v>
      </c>
      <c r="H1277" s="18" t="s">
        <v>2579</v>
      </c>
      <c r="I1277" s="18" t="s">
        <v>9312</v>
      </c>
      <c r="J1277" s="19">
        <v>42688</v>
      </c>
      <c r="K1277" s="18">
        <v>960</v>
      </c>
      <c r="L1277" s="18" t="s">
        <v>83</v>
      </c>
      <c r="M1277" s="18" t="s">
        <v>9800</v>
      </c>
      <c r="N1277" s="19" t="s">
        <v>31</v>
      </c>
      <c r="O1277" s="19" t="s">
        <v>2948</v>
      </c>
      <c r="P1277" s="27" t="s">
        <v>8042</v>
      </c>
      <c r="Q1277" t="s">
        <v>7559</v>
      </c>
      <c r="R1277" t="s">
        <v>7560</v>
      </c>
      <c r="S1277" s="29" t="s">
        <v>6880</v>
      </c>
      <c r="T1277" s="19" t="s">
        <v>6881</v>
      </c>
      <c r="U1277" s="19" t="s">
        <v>85</v>
      </c>
      <c r="V1277" s="19" t="s">
        <v>2139</v>
      </c>
      <c r="W1277" t="s">
        <v>7563</v>
      </c>
      <c r="X1277" s="18" t="s">
        <v>7545</v>
      </c>
      <c r="Y1277" s="18"/>
      <c r="Z1277" s="41"/>
    </row>
    <row r="1278" spans="1:26" x14ac:dyDescent="0.2">
      <c r="A1278" s="18">
        <v>73242</v>
      </c>
      <c r="B1278" s="18">
        <v>73242</v>
      </c>
      <c r="C1278" s="9" t="s">
        <v>26</v>
      </c>
      <c r="D1278" s="9" t="s">
        <v>2339</v>
      </c>
      <c r="E1278" s="9" t="s">
        <v>4679</v>
      </c>
      <c r="F1278" s="18" t="s">
        <v>6882</v>
      </c>
      <c r="G1278" s="18" t="s">
        <v>6883</v>
      </c>
      <c r="H1278" s="18" t="s">
        <v>6884</v>
      </c>
      <c r="I1278" s="18" t="s">
        <v>6885</v>
      </c>
      <c r="J1278" s="19">
        <v>42688</v>
      </c>
      <c r="K1278" s="18">
        <v>2688</v>
      </c>
      <c r="L1278" s="18" t="s">
        <v>7585</v>
      </c>
      <c r="M1278" s="18" t="s">
        <v>6590</v>
      </c>
      <c r="N1278" s="19" t="s">
        <v>19</v>
      </c>
      <c r="O1278" s="19" t="s">
        <v>4680</v>
      </c>
      <c r="P1278" s="27" t="s">
        <v>8196</v>
      </c>
      <c r="Q1278" t="s">
        <v>7571</v>
      </c>
      <c r="R1278" t="s">
        <v>7561</v>
      </c>
      <c r="S1278" s="29" t="s">
        <v>6886</v>
      </c>
      <c r="T1278" s="19" t="s">
        <v>6887</v>
      </c>
      <c r="U1278" s="18" t="s">
        <v>7562</v>
      </c>
      <c r="V1278" s="19" t="s">
        <v>2139</v>
      </c>
      <c r="W1278" t="s">
        <v>7563</v>
      </c>
      <c r="X1278" s="18" t="s">
        <v>7545</v>
      </c>
      <c r="Y1278" s="27"/>
      <c r="Z1278" s="18"/>
    </row>
    <row r="1279" spans="1:26" x14ac:dyDescent="0.2">
      <c r="A1279" s="18">
        <v>73243</v>
      </c>
      <c r="B1279" s="18">
        <v>73243</v>
      </c>
      <c r="C1279" s="9" t="s">
        <v>26</v>
      </c>
      <c r="D1279" s="9" t="s">
        <v>2339</v>
      </c>
      <c r="E1279" s="9" t="s">
        <v>8194</v>
      </c>
      <c r="F1279" s="18" t="s">
        <v>28</v>
      </c>
      <c r="G1279" s="18" t="s">
        <v>6918</v>
      </c>
      <c r="H1279" s="18" t="s">
        <v>6919</v>
      </c>
      <c r="I1279" s="18" t="s">
        <v>6920</v>
      </c>
      <c r="J1279" s="19">
        <v>42688</v>
      </c>
      <c r="K1279" s="18">
        <v>2480</v>
      </c>
      <c r="L1279" s="18" t="s">
        <v>4140</v>
      </c>
      <c r="M1279" s="18" t="s">
        <v>3737</v>
      </c>
      <c r="N1279" s="19" t="s">
        <v>19</v>
      </c>
      <c r="O1279" s="19" t="s">
        <v>8217</v>
      </c>
      <c r="P1279" s="27" t="s">
        <v>9180</v>
      </c>
      <c r="Q1279" t="s">
        <v>7571</v>
      </c>
      <c r="R1279" t="s">
        <v>7543</v>
      </c>
      <c r="S1279" s="29" t="s">
        <v>6921</v>
      </c>
      <c r="T1279" s="19" t="s">
        <v>6922</v>
      </c>
      <c r="U1279" s="18" t="s">
        <v>8169</v>
      </c>
      <c r="V1279" s="19" t="s">
        <v>2139</v>
      </c>
      <c r="W1279" t="s">
        <v>7568</v>
      </c>
      <c r="X1279" s="18" t="s">
        <v>7545</v>
      </c>
      <c r="Y1279" s="27"/>
      <c r="Z1279" s="18"/>
    </row>
    <row r="1280" spans="1:26" x14ac:dyDescent="0.2">
      <c r="A1280">
        <v>73241</v>
      </c>
      <c r="B1280">
        <v>73241</v>
      </c>
      <c r="C1280" s="9" t="s">
        <v>9248</v>
      </c>
      <c r="D1280" s="9" t="s">
        <v>2339</v>
      </c>
      <c r="E1280" s="9" t="s">
        <v>2342</v>
      </c>
      <c r="F1280" t="s">
        <v>6923</v>
      </c>
      <c r="G1280" t="s">
        <v>6924</v>
      </c>
      <c r="H1280" t="s">
        <v>571</v>
      </c>
      <c r="I1280" t="s">
        <v>6925</v>
      </c>
      <c r="J1280" s="27">
        <v>42690</v>
      </c>
      <c r="K1280" s="18">
        <v>2695</v>
      </c>
      <c r="L1280" t="s">
        <v>7138</v>
      </c>
      <c r="M1280" t="s">
        <v>403</v>
      </c>
      <c r="N1280" s="27" t="s">
        <v>31</v>
      </c>
      <c r="O1280" s="18" t="s">
        <v>9274</v>
      </c>
      <c r="P1280" s="27" t="s">
        <v>8046</v>
      </c>
      <c r="Q1280" t="s">
        <v>7554</v>
      </c>
      <c r="R1280" t="s">
        <v>7561</v>
      </c>
      <c r="S1280" s="29" t="s">
        <v>6926</v>
      </c>
      <c r="T1280" s="27" t="s">
        <v>6927</v>
      </c>
      <c r="U1280" s="18" t="s">
        <v>7562</v>
      </c>
      <c r="V1280" s="19" t="s">
        <v>2138</v>
      </c>
      <c r="W1280" t="s">
        <v>7563</v>
      </c>
      <c r="X1280" s="18" t="s">
        <v>7545</v>
      </c>
      <c r="Y1280" s="18"/>
    </row>
    <row r="1281" spans="1:25" x14ac:dyDescent="0.2">
      <c r="A1281">
        <v>73293</v>
      </c>
      <c r="B1281">
        <v>73293</v>
      </c>
      <c r="C1281" s="9" t="s">
        <v>26</v>
      </c>
      <c r="D1281" s="9" t="s">
        <v>2456</v>
      </c>
      <c r="E1281" s="9" t="s">
        <v>8174</v>
      </c>
      <c r="F1281" t="s">
        <v>227</v>
      </c>
      <c r="G1281" t="s">
        <v>2870</v>
      </c>
      <c r="H1281" t="s">
        <v>6942</v>
      </c>
      <c r="I1281" t="s">
        <v>6943</v>
      </c>
      <c r="J1281" s="27">
        <v>42695</v>
      </c>
      <c r="K1281" s="18">
        <v>2228</v>
      </c>
      <c r="L1281" t="s">
        <v>4138</v>
      </c>
      <c r="M1281" t="s">
        <v>36</v>
      </c>
      <c r="N1281" s="27" t="s">
        <v>19</v>
      </c>
      <c r="O1281" s="19" t="s">
        <v>10839</v>
      </c>
      <c r="P1281" s="27" t="s">
        <v>8216</v>
      </c>
      <c r="Q1281" t="s">
        <v>7542</v>
      </c>
      <c r="R1281" t="s">
        <v>7543</v>
      </c>
      <c r="S1281" s="29" t="s">
        <v>6944</v>
      </c>
      <c r="T1281" s="27" t="s">
        <v>6945</v>
      </c>
      <c r="U1281" s="18" t="s">
        <v>8897</v>
      </c>
      <c r="V1281" s="19" t="s">
        <v>2139</v>
      </c>
      <c r="W1281" t="s">
        <v>7558</v>
      </c>
      <c r="X1281" s="18" t="s">
        <v>7545</v>
      </c>
      <c r="Y1281" s="19"/>
    </row>
    <row r="1282" spans="1:25" x14ac:dyDescent="0.2">
      <c r="A1282">
        <v>73292</v>
      </c>
      <c r="B1282">
        <v>73292</v>
      </c>
      <c r="C1282" s="9" t="s">
        <v>26</v>
      </c>
      <c r="D1282" s="9" t="s">
        <v>6618</v>
      </c>
      <c r="E1282" s="9" t="s">
        <v>3366</v>
      </c>
      <c r="F1282" t="s">
        <v>4416</v>
      </c>
      <c r="G1282" t="s">
        <v>1821</v>
      </c>
      <c r="H1282" t="s">
        <v>6938</v>
      </c>
      <c r="I1282" t="s">
        <v>6939</v>
      </c>
      <c r="J1282" s="27">
        <v>42695</v>
      </c>
      <c r="K1282" s="18">
        <v>2231</v>
      </c>
      <c r="L1282" t="s">
        <v>3428</v>
      </c>
      <c r="M1282" t="s">
        <v>428</v>
      </c>
      <c r="N1282" s="27" t="s">
        <v>31</v>
      </c>
      <c r="O1282" s="19" t="s">
        <v>10723</v>
      </c>
      <c r="P1282" s="27" t="s">
        <v>8075</v>
      </c>
      <c r="Q1282" t="s">
        <v>7542</v>
      </c>
      <c r="R1282" t="s">
        <v>7543</v>
      </c>
      <c r="S1282" s="29" t="s">
        <v>6940</v>
      </c>
      <c r="T1282" s="27" t="s">
        <v>6941</v>
      </c>
      <c r="U1282" s="18" t="s">
        <v>8897</v>
      </c>
      <c r="V1282" s="18" t="s">
        <v>2139</v>
      </c>
      <c r="W1282" t="s">
        <v>7558</v>
      </c>
      <c r="X1282" s="18" t="s">
        <v>7545</v>
      </c>
      <c r="Y1282" s="19"/>
    </row>
    <row r="1283" spans="1:25" x14ac:dyDescent="0.2">
      <c r="A1283">
        <v>73290</v>
      </c>
      <c r="B1283">
        <v>73290</v>
      </c>
      <c r="C1283" s="9" t="s">
        <v>26</v>
      </c>
      <c r="D1283" s="9" t="s">
        <v>2339</v>
      </c>
      <c r="E1283" s="9" t="s">
        <v>3439</v>
      </c>
      <c r="F1283" t="s">
        <v>1817</v>
      </c>
      <c r="G1283" t="s">
        <v>6928</v>
      </c>
      <c r="H1283" t="s">
        <v>239</v>
      </c>
      <c r="I1283" t="s">
        <v>6929</v>
      </c>
      <c r="J1283" s="27">
        <v>42695</v>
      </c>
      <c r="K1283" s="18">
        <v>689</v>
      </c>
      <c r="L1283" t="s">
        <v>8180</v>
      </c>
      <c r="M1283" t="s">
        <v>4692</v>
      </c>
      <c r="N1283" s="27" t="s">
        <v>19</v>
      </c>
      <c r="O1283" s="19" t="s">
        <v>3440</v>
      </c>
      <c r="P1283" s="27" t="s">
        <v>8053</v>
      </c>
      <c r="Q1283" t="s">
        <v>7554</v>
      </c>
      <c r="R1283" t="s">
        <v>7555</v>
      </c>
      <c r="S1283" s="29" t="s">
        <v>6930</v>
      </c>
      <c r="T1283" s="27" t="s">
        <v>6931</v>
      </c>
      <c r="U1283" s="18" t="s">
        <v>8956</v>
      </c>
      <c r="V1283" s="18" t="s">
        <v>2139</v>
      </c>
      <c r="W1283" t="s">
        <v>7563</v>
      </c>
      <c r="X1283" s="18" t="s">
        <v>7545</v>
      </c>
      <c r="Y1283" s="27"/>
    </row>
    <row r="1284" spans="1:25" x14ac:dyDescent="0.2">
      <c r="A1284">
        <v>73353</v>
      </c>
      <c r="B1284">
        <v>73353</v>
      </c>
      <c r="C1284" s="9" t="s">
        <v>26</v>
      </c>
      <c r="D1284" s="9" t="s">
        <v>2953</v>
      </c>
      <c r="E1284" s="9" t="s">
        <v>8174</v>
      </c>
      <c r="F1284" t="s">
        <v>6952</v>
      </c>
      <c r="G1284" t="s">
        <v>1436</v>
      </c>
      <c r="H1284" t="s">
        <v>6953</v>
      </c>
      <c r="I1284" t="s">
        <v>6954</v>
      </c>
      <c r="J1284" s="27">
        <v>42702</v>
      </c>
      <c r="K1284" s="18">
        <v>731</v>
      </c>
      <c r="L1284" t="s">
        <v>729</v>
      </c>
      <c r="M1284" t="s">
        <v>36</v>
      </c>
      <c r="N1284" s="27" t="s">
        <v>19</v>
      </c>
      <c r="O1284" s="19" t="s">
        <v>10760</v>
      </c>
      <c r="P1284" s="27" t="s">
        <v>8216</v>
      </c>
      <c r="Q1284" t="s">
        <v>7542</v>
      </c>
      <c r="R1284" t="s">
        <v>7543</v>
      </c>
      <c r="S1284" s="29" t="s">
        <v>6955</v>
      </c>
      <c r="T1284" s="27" t="s">
        <v>6956</v>
      </c>
      <c r="U1284" s="18" t="s">
        <v>8897</v>
      </c>
      <c r="V1284" s="19" t="s">
        <v>2139</v>
      </c>
      <c r="W1284" t="s">
        <v>7563</v>
      </c>
      <c r="X1284" s="18" t="s">
        <v>7545</v>
      </c>
      <c r="Y1284" s="19"/>
    </row>
    <row r="1285" spans="1:25" x14ac:dyDescent="0.2">
      <c r="A1285">
        <v>73356</v>
      </c>
      <c r="B1285">
        <v>73356</v>
      </c>
      <c r="C1285" s="9" t="s">
        <v>26</v>
      </c>
      <c r="D1285" s="9" t="s">
        <v>701</v>
      </c>
      <c r="E1285" s="9" t="s">
        <v>4669</v>
      </c>
      <c r="F1285" t="s">
        <v>6968</v>
      </c>
      <c r="G1285" t="s">
        <v>6969</v>
      </c>
      <c r="H1285" t="s">
        <v>6970</v>
      </c>
      <c r="I1285" t="s">
        <v>6971</v>
      </c>
      <c r="J1285" s="27">
        <v>42702</v>
      </c>
      <c r="K1285" s="18">
        <v>824</v>
      </c>
      <c r="L1285" t="s">
        <v>932</v>
      </c>
      <c r="M1285" t="s">
        <v>1510</v>
      </c>
      <c r="N1285" s="27" t="s">
        <v>31</v>
      </c>
      <c r="O1285" s="19" t="s">
        <v>4670</v>
      </c>
      <c r="P1285" s="27" t="s">
        <v>8040</v>
      </c>
      <c r="Q1285" t="s">
        <v>7546</v>
      </c>
      <c r="R1285" t="s">
        <v>7547</v>
      </c>
      <c r="S1285" s="29" t="s">
        <v>6972</v>
      </c>
      <c r="T1285" s="27" t="s">
        <v>6973</v>
      </c>
      <c r="U1285" s="18" t="s">
        <v>6782</v>
      </c>
      <c r="V1285" s="27" t="s">
        <v>2139</v>
      </c>
      <c r="W1285" t="s">
        <v>7563</v>
      </c>
      <c r="X1285" s="18" t="s">
        <v>7545</v>
      </c>
      <c r="Y1285" s="27"/>
    </row>
    <row r="1286" spans="1:25" x14ac:dyDescent="0.2">
      <c r="A1286">
        <v>73354</v>
      </c>
      <c r="B1286">
        <v>73354</v>
      </c>
      <c r="C1286" s="9" t="s">
        <v>26</v>
      </c>
      <c r="D1286" s="9" t="s">
        <v>701</v>
      </c>
      <c r="E1286" s="9" t="s">
        <v>4669</v>
      </c>
      <c r="F1286" t="s">
        <v>448</v>
      </c>
      <c r="G1286" t="s">
        <v>6957</v>
      </c>
      <c r="H1286" t="s">
        <v>6958</v>
      </c>
      <c r="I1286" t="s">
        <v>6959</v>
      </c>
      <c r="J1286" s="27">
        <v>42702</v>
      </c>
      <c r="K1286" s="18">
        <v>824</v>
      </c>
      <c r="L1286" t="s">
        <v>932</v>
      </c>
      <c r="M1286" t="s">
        <v>4681</v>
      </c>
      <c r="N1286" s="27" t="s">
        <v>19</v>
      </c>
      <c r="O1286" s="19" t="s">
        <v>4670</v>
      </c>
      <c r="P1286" s="27" t="s">
        <v>8040</v>
      </c>
      <c r="Q1286" t="s">
        <v>7546</v>
      </c>
      <c r="R1286" t="s">
        <v>7547</v>
      </c>
      <c r="S1286" s="29" t="s">
        <v>6960</v>
      </c>
      <c r="T1286" s="27" t="s">
        <v>6961</v>
      </c>
      <c r="U1286" s="18" t="s">
        <v>6782</v>
      </c>
      <c r="V1286" s="27" t="s">
        <v>2139</v>
      </c>
      <c r="W1286" t="s">
        <v>7563</v>
      </c>
      <c r="X1286" s="18" t="s">
        <v>7545</v>
      </c>
      <c r="Y1286" s="27"/>
    </row>
    <row r="1287" spans="1:25" x14ac:dyDescent="0.2">
      <c r="A1287">
        <v>73355</v>
      </c>
      <c r="B1287">
        <v>73355</v>
      </c>
      <c r="C1287" s="9" t="s">
        <v>26</v>
      </c>
      <c r="D1287" s="9" t="s">
        <v>701</v>
      </c>
      <c r="E1287" s="9" t="s">
        <v>4669</v>
      </c>
      <c r="F1287" t="s">
        <v>6962</v>
      </c>
      <c r="G1287" t="s">
        <v>6963</v>
      </c>
      <c r="H1287" t="s">
        <v>6964</v>
      </c>
      <c r="I1287" t="s">
        <v>6965</v>
      </c>
      <c r="J1287" s="27">
        <v>42702</v>
      </c>
      <c r="K1287" s="18">
        <v>824</v>
      </c>
      <c r="L1287" t="s">
        <v>932</v>
      </c>
      <c r="M1287" t="s">
        <v>1510</v>
      </c>
      <c r="N1287" s="27" t="s">
        <v>19</v>
      </c>
      <c r="O1287" s="19" t="s">
        <v>4670</v>
      </c>
      <c r="P1287" s="27" t="s">
        <v>8040</v>
      </c>
      <c r="Q1287" t="s">
        <v>7546</v>
      </c>
      <c r="R1287" t="s">
        <v>7547</v>
      </c>
      <c r="S1287" s="29" t="s">
        <v>6966</v>
      </c>
      <c r="T1287" s="27" t="s">
        <v>6967</v>
      </c>
      <c r="U1287" s="18" t="s">
        <v>6782</v>
      </c>
      <c r="V1287" s="27" t="s">
        <v>2139</v>
      </c>
      <c r="W1287" t="s">
        <v>7563</v>
      </c>
      <c r="X1287" s="18" t="s">
        <v>7545</v>
      </c>
      <c r="Y1287" s="27"/>
    </row>
    <row r="1288" spans="1:25" x14ac:dyDescent="0.2">
      <c r="A1288">
        <v>73315</v>
      </c>
      <c r="B1288">
        <v>73315</v>
      </c>
      <c r="C1288" s="9" t="s">
        <v>26</v>
      </c>
      <c r="D1288" s="9" t="s">
        <v>701</v>
      </c>
      <c r="E1288" s="9" t="s">
        <v>9817</v>
      </c>
      <c r="F1288" t="s">
        <v>6946</v>
      </c>
      <c r="G1288" t="s">
        <v>6947</v>
      </c>
      <c r="H1288" t="s">
        <v>6948</v>
      </c>
      <c r="I1288" t="s">
        <v>6949</v>
      </c>
      <c r="J1288" s="27">
        <v>42702</v>
      </c>
      <c r="K1288" s="18">
        <v>807</v>
      </c>
      <c r="L1288" t="s">
        <v>9970</v>
      </c>
      <c r="M1288" t="s">
        <v>9462</v>
      </c>
      <c r="N1288" s="27" t="s">
        <v>19</v>
      </c>
      <c r="O1288" s="19" t="s">
        <v>9819</v>
      </c>
      <c r="P1288" s="27" t="s">
        <v>8040</v>
      </c>
      <c r="Q1288" t="s">
        <v>7546</v>
      </c>
      <c r="R1288" t="s">
        <v>7547</v>
      </c>
      <c r="S1288" s="29" t="s">
        <v>6950</v>
      </c>
      <c r="T1288" s="27" t="s">
        <v>6951</v>
      </c>
      <c r="U1288" s="18" t="s">
        <v>6782</v>
      </c>
      <c r="V1288" s="19" t="s">
        <v>2139</v>
      </c>
      <c r="W1288" t="s">
        <v>7568</v>
      </c>
      <c r="X1288" s="18" t="s">
        <v>7545</v>
      </c>
      <c r="Y1288" s="27"/>
    </row>
    <row r="1289" spans="1:25" x14ac:dyDescent="0.2">
      <c r="A1289">
        <v>73385</v>
      </c>
      <c r="B1289">
        <v>73385</v>
      </c>
      <c r="C1289" s="9" t="s">
        <v>26</v>
      </c>
      <c r="D1289" s="9" t="s">
        <v>6618</v>
      </c>
      <c r="E1289" s="9" t="s">
        <v>3366</v>
      </c>
      <c r="F1289" t="s">
        <v>2540</v>
      </c>
      <c r="G1289" t="s">
        <v>211</v>
      </c>
      <c r="H1289" t="s">
        <v>3306</v>
      </c>
      <c r="I1289" t="s">
        <v>6979</v>
      </c>
      <c r="J1289" s="27">
        <v>42709</v>
      </c>
      <c r="K1289" s="18">
        <v>736</v>
      </c>
      <c r="L1289" t="s">
        <v>2446</v>
      </c>
      <c r="M1289" t="s">
        <v>428</v>
      </c>
      <c r="N1289" s="27" t="s">
        <v>31</v>
      </c>
      <c r="O1289" s="19" t="s">
        <v>10723</v>
      </c>
      <c r="P1289" s="27" t="s">
        <v>8075</v>
      </c>
      <c r="Q1289" t="s">
        <v>7542</v>
      </c>
      <c r="R1289" t="s">
        <v>7543</v>
      </c>
      <c r="S1289" s="29" t="s">
        <v>6980</v>
      </c>
      <c r="T1289" s="27" t="s">
        <v>6981</v>
      </c>
      <c r="U1289" s="18" t="s">
        <v>8897</v>
      </c>
      <c r="V1289" s="18" t="s">
        <v>2139</v>
      </c>
      <c r="W1289" t="s">
        <v>7563</v>
      </c>
      <c r="X1289" s="18" t="s">
        <v>7545</v>
      </c>
      <c r="Y1289" s="19"/>
    </row>
    <row r="1290" spans="1:25" x14ac:dyDescent="0.2">
      <c r="A1290">
        <v>73390</v>
      </c>
      <c r="B1290">
        <v>73390</v>
      </c>
      <c r="C1290" s="9" t="s">
        <v>26</v>
      </c>
      <c r="D1290" s="9" t="s">
        <v>56</v>
      </c>
      <c r="E1290" s="9" t="s">
        <v>9228</v>
      </c>
      <c r="F1290" t="s">
        <v>876</v>
      </c>
      <c r="G1290" t="s">
        <v>302</v>
      </c>
      <c r="H1290" t="s">
        <v>165</v>
      </c>
      <c r="I1290" t="s">
        <v>6995</v>
      </c>
      <c r="J1290" s="27">
        <v>42709</v>
      </c>
      <c r="K1290" s="18">
        <v>1717</v>
      </c>
      <c r="L1290" t="s">
        <v>2906</v>
      </c>
      <c r="M1290" t="s">
        <v>714</v>
      </c>
      <c r="N1290" s="27" t="s">
        <v>31</v>
      </c>
      <c r="O1290" s="19" t="s">
        <v>10775</v>
      </c>
      <c r="P1290" s="27" t="s">
        <v>9227</v>
      </c>
      <c r="Q1290" t="s">
        <v>7551</v>
      </c>
      <c r="R1290" t="s">
        <v>7552</v>
      </c>
      <c r="S1290" s="29" t="s">
        <v>6996</v>
      </c>
      <c r="T1290" s="27" t="s">
        <v>6997</v>
      </c>
      <c r="U1290" s="18" t="s">
        <v>8181</v>
      </c>
      <c r="V1290" s="18" t="s">
        <v>2139</v>
      </c>
      <c r="W1290" t="s">
        <v>7568</v>
      </c>
      <c r="X1290" s="18" t="s">
        <v>7545</v>
      </c>
      <c r="Y1290" s="19"/>
    </row>
    <row r="1291" spans="1:25" x14ac:dyDescent="0.2">
      <c r="A1291">
        <v>92439</v>
      </c>
      <c r="B1291">
        <v>92439</v>
      </c>
      <c r="C1291" s="9" t="s">
        <v>26</v>
      </c>
      <c r="D1291" s="9" t="s">
        <v>56</v>
      </c>
      <c r="E1291" s="9" t="s">
        <v>3432</v>
      </c>
      <c r="F1291" t="s">
        <v>820</v>
      </c>
      <c r="G1291" t="s">
        <v>6974</v>
      </c>
      <c r="H1291" t="s">
        <v>6975</v>
      </c>
      <c r="I1291" t="s">
        <v>6976</v>
      </c>
      <c r="J1291" s="27">
        <v>42709</v>
      </c>
      <c r="K1291" s="18">
        <v>689</v>
      </c>
      <c r="L1291" t="s">
        <v>8180</v>
      </c>
      <c r="M1291" t="s">
        <v>8191</v>
      </c>
      <c r="N1291" s="27" t="s">
        <v>31</v>
      </c>
      <c r="O1291" s="19" t="s">
        <v>3433</v>
      </c>
      <c r="P1291" s="27" t="s">
        <v>8045</v>
      </c>
      <c r="Q1291" t="s">
        <v>7554</v>
      </c>
      <c r="R1291" t="s">
        <v>7555</v>
      </c>
      <c r="S1291" s="29" t="s">
        <v>6977</v>
      </c>
      <c r="T1291" s="27" t="s">
        <v>6978</v>
      </c>
      <c r="U1291" s="18" t="s">
        <v>8956</v>
      </c>
      <c r="V1291" s="18" t="s">
        <v>2139</v>
      </c>
      <c r="W1291" t="s">
        <v>7563</v>
      </c>
      <c r="X1291" s="18" t="s">
        <v>7545</v>
      </c>
      <c r="Y1291" s="27"/>
    </row>
    <row r="1292" spans="1:25" x14ac:dyDescent="0.2">
      <c r="A1292">
        <v>73389</v>
      </c>
      <c r="B1292">
        <v>73389</v>
      </c>
      <c r="C1292" s="9" t="s">
        <v>26</v>
      </c>
      <c r="D1292" s="9" t="s">
        <v>2339</v>
      </c>
      <c r="E1292" s="9" t="s">
        <v>8194</v>
      </c>
      <c r="F1292" t="s">
        <v>3585</v>
      </c>
      <c r="G1292" t="s">
        <v>216</v>
      </c>
      <c r="H1292" t="s">
        <v>6991</v>
      </c>
      <c r="I1292" t="s">
        <v>6992</v>
      </c>
      <c r="J1292" s="27">
        <v>42709</v>
      </c>
      <c r="K1292" s="18">
        <v>2480</v>
      </c>
      <c r="L1292" t="s">
        <v>4140</v>
      </c>
      <c r="M1292" t="s">
        <v>3737</v>
      </c>
      <c r="N1292" s="27" t="s">
        <v>19</v>
      </c>
      <c r="O1292" s="19" t="s">
        <v>8217</v>
      </c>
      <c r="P1292" s="27" t="s">
        <v>9180</v>
      </c>
      <c r="Q1292" t="s">
        <v>7571</v>
      </c>
      <c r="R1292" t="s">
        <v>7543</v>
      </c>
      <c r="S1292" s="29" t="s">
        <v>6993</v>
      </c>
      <c r="T1292" s="27" t="s">
        <v>6994</v>
      </c>
      <c r="U1292" s="18" t="s">
        <v>8169</v>
      </c>
      <c r="V1292" s="19" t="s">
        <v>2139</v>
      </c>
      <c r="W1292" t="s">
        <v>7568</v>
      </c>
      <c r="X1292" s="18" t="s">
        <v>7545</v>
      </c>
      <c r="Y1292" s="27"/>
    </row>
    <row r="1293" spans="1:25" x14ac:dyDescent="0.2">
      <c r="A1293">
        <v>73388</v>
      </c>
      <c r="B1293">
        <v>73388</v>
      </c>
      <c r="C1293" s="9" t="s">
        <v>9248</v>
      </c>
      <c r="D1293" s="9" t="s">
        <v>2339</v>
      </c>
      <c r="E1293" s="9" t="s">
        <v>9231</v>
      </c>
      <c r="F1293" t="s">
        <v>6987</v>
      </c>
      <c r="G1293" t="s">
        <v>432</v>
      </c>
      <c r="H1293" t="s">
        <v>1335</v>
      </c>
      <c r="I1293" t="s">
        <v>6988</v>
      </c>
      <c r="J1293" s="27">
        <v>42709</v>
      </c>
      <c r="K1293" s="18">
        <v>1728</v>
      </c>
      <c r="L1293" t="s">
        <v>2550</v>
      </c>
      <c r="M1293" t="s">
        <v>9432</v>
      </c>
      <c r="N1293" s="27" t="s">
        <v>19</v>
      </c>
      <c r="O1293" s="18" t="s">
        <v>9251</v>
      </c>
      <c r="P1293" s="27" t="s">
        <v>9202</v>
      </c>
      <c r="Q1293" t="s">
        <v>7551</v>
      </c>
      <c r="R1293" t="s">
        <v>7552</v>
      </c>
      <c r="S1293" s="29" t="s">
        <v>6989</v>
      </c>
      <c r="T1293" s="27" t="s">
        <v>6990</v>
      </c>
      <c r="U1293" s="18" t="s">
        <v>8169</v>
      </c>
      <c r="V1293" s="19" t="s">
        <v>2138</v>
      </c>
      <c r="W1293" t="s">
        <v>7557</v>
      </c>
      <c r="X1293" s="18" t="s">
        <v>7545</v>
      </c>
      <c r="Y1293" s="18"/>
    </row>
    <row r="1294" spans="1:25" x14ac:dyDescent="0.2">
      <c r="A1294">
        <v>73386</v>
      </c>
      <c r="B1294">
        <v>73386</v>
      </c>
      <c r="C1294" s="9" t="s">
        <v>26</v>
      </c>
      <c r="D1294" s="9" t="s">
        <v>701</v>
      </c>
      <c r="E1294" s="9" t="s">
        <v>4669</v>
      </c>
      <c r="F1294" t="s">
        <v>6982</v>
      </c>
      <c r="G1294" t="s">
        <v>2097</v>
      </c>
      <c r="H1294" t="s">
        <v>6983</v>
      </c>
      <c r="I1294" t="s">
        <v>6984</v>
      </c>
      <c r="J1294" s="27">
        <v>42709</v>
      </c>
      <c r="K1294" s="18">
        <v>824</v>
      </c>
      <c r="L1294" t="s">
        <v>932</v>
      </c>
      <c r="M1294" t="s">
        <v>4681</v>
      </c>
      <c r="N1294" s="27" t="s">
        <v>19</v>
      </c>
      <c r="O1294" s="19" t="s">
        <v>4670</v>
      </c>
      <c r="P1294" s="27" t="s">
        <v>8040</v>
      </c>
      <c r="Q1294" t="s">
        <v>7546</v>
      </c>
      <c r="R1294" t="s">
        <v>7547</v>
      </c>
      <c r="S1294" s="29" t="s">
        <v>6985</v>
      </c>
      <c r="T1294" s="27" t="s">
        <v>6986</v>
      </c>
      <c r="U1294" s="18" t="s">
        <v>6782</v>
      </c>
      <c r="V1294" s="27" t="s">
        <v>2139</v>
      </c>
      <c r="W1294" t="s">
        <v>7563</v>
      </c>
      <c r="X1294" s="18" t="s">
        <v>7545</v>
      </c>
      <c r="Y1294" s="27"/>
    </row>
    <row r="1295" spans="1:25" x14ac:dyDescent="0.2">
      <c r="A1295">
        <v>73434</v>
      </c>
      <c r="B1295">
        <v>73434</v>
      </c>
      <c r="C1295" s="9" t="s">
        <v>26</v>
      </c>
      <c r="D1295" s="9" t="s">
        <v>56</v>
      </c>
      <c r="E1295" s="9" t="s">
        <v>9820</v>
      </c>
      <c r="F1295" t="s">
        <v>7004</v>
      </c>
      <c r="G1295" t="s">
        <v>7005</v>
      </c>
      <c r="H1295" t="s">
        <v>7006</v>
      </c>
      <c r="I1295" t="s">
        <v>7007</v>
      </c>
      <c r="J1295" s="27">
        <v>42716</v>
      </c>
      <c r="K1295" s="18">
        <v>731</v>
      </c>
      <c r="L1295" t="s">
        <v>729</v>
      </c>
      <c r="M1295" t="s">
        <v>8240</v>
      </c>
      <c r="N1295" s="27" t="s">
        <v>19</v>
      </c>
      <c r="O1295" s="19" t="s">
        <v>10799</v>
      </c>
      <c r="P1295" s="27" t="s">
        <v>9821</v>
      </c>
      <c r="Q1295" t="s">
        <v>7542</v>
      </c>
      <c r="R1295" t="s">
        <v>7543</v>
      </c>
      <c r="S1295" s="29" t="s">
        <v>7008</v>
      </c>
      <c r="T1295" s="27" t="s">
        <v>7009</v>
      </c>
      <c r="U1295" s="18" t="s">
        <v>8886</v>
      </c>
      <c r="V1295" s="18" t="s">
        <v>2139</v>
      </c>
      <c r="W1295" t="s">
        <v>7563</v>
      </c>
      <c r="X1295" s="18" t="s">
        <v>7545</v>
      </c>
      <c r="Y1295" s="19"/>
    </row>
    <row r="1296" spans="1:25" x14ac:dyDescent="0.2">
      <c r="A1296">
        <v>73432</v>
      </c>
      <c r="B1296">
        <v>73432</v>
      </c>
      <c r="C1296" s="9" t="s">
        <v>26</v>
      </c>
      <c r="D1296" s="9" t="s">
        <v>6785</v>
      </c>
      <c r="E1296" s="9" t="s">
        <v>35</v>
      </c>
      <c r="F1296" t="s">
        <v>4064</v>
      </c>
      <c r="G1296" t="s">
        <v>7010</v>
      </c>
      <c r="H1296" t="s">
        <v>7011</v>
      </c>
      <c r="I1296" t="s">
        <v>7012</v>
      </c>
      <c r="J1296" s="27">
        <v>42716</v>
      </c>
      <c r="K1296" s="18">
        <v>730</v>
      </c>
      <c r="L1296" t="s">
        <v>3463</v>
      </c>
      <c r="M1296" t="s">
        <v>8212</v>
      </c>
      <c r="N1296" s="27" t="s">
        <v>19</v>
      </c>
      <c r="O1296" s="19" t="s">
        <v>10766</v>
      </c>
      <c r="P1296" s="27" t="s">
        <v>8047</v>
      </c>
      <c r="Q1296" t="s">
        <v>7542</v>
      </c>
      <c r="R1296" t="s">
        <v>7543</v>
      </c>
      <c r="S1296" s="29" t="s">
        <v>7013</v>
      </c>
      <c r="T1296" s="27" t="s">
        <v>7014</v>
      </c>
      <c r="U1296" s="18" t="s">
        <v>8897</v>
      </c>
      <c r="V1296" s="19" t="s">
        <v>2139</v>
      </c>
      <c r="W1296" t="s">
        <v>7568</v>
      </c>
      <c r="X1296" s="18" t="s">
        <v>7545</v>
      </c>
      <c r="Y1296" s="19"/>
    </row>
    <row r="1297" spans="1:25" x14ac:dyDescent="0.2">
      <c r="A1297">
        <v>73431</v>
      </c>
      <c r="B1297">
        <v>73431</v>
      </c>
      <c r="C1297" s="9" t="s">
        <v>26</v>
      </c>
      <c r="D1297" s="9" t="s">
        <v>56</v>
      </c>
      <c r="E1297" s="9" t="s">
        <v>57</v>
      </c>
      <c r="F1297" t="s">
        <v>1013</v>
      </c>
      <c r="G1297" t="s">
        <v>7015</v>
      </c>
      <c r="H1297" t="s">
        <v>785</v>
      </c>
      <c r="I1297" t="s">
        <v>7016</v>
      </c>
      <c r="J1297" s="27">
        <v>42716</v>
      </c>
      <c r="K1297" s="18">
        <v>735</v>
      </c>
      <c r="L1297" t="s">
        <v>3466</v>
      </c>
      <c r="M1297" t="s">
        <v>8197</v>
      </c>
      <c r="N1297" s="27" t="s">
        <v>31</v>
      </c>
      <c r="O1297" s="19" t="s">
        <v>1950</v>
      </c>
      <c r="P1297" s="27" t="s">
        <v>8044</v>
      </c>
      <c r="Q1297" t="s">
        <v>7542</v>
      </c>
      <c r="R1297" t="s">
        <v>7543</v>
      </c>
      <c r="S1297" s="29" t="s">
        <v>7017</v>
      </c>
      <c r="T1297" s="27" t="s">
        <v>7018</v>
      </c>
      <c r="U1297" s="18" t="s">
        <v>2141</v>
      </c>
      <c r="V1297" s="18" t="s">
        <v>2139</v>
      </c>
      <c r="W1297" t="s">
        <v>7568</v>
      </c>
      <c r="X1297" s="18" t="s">
        <v>7545</v>
      </c>
      <c r="Y1297" s="19"/>
    </row>
    <row r="1298" spans="1:25" x14ac:dyDescent="0.2">
      <c r="A1298">
        <v>73433</v>
      </c>
      <c r="B1298">
        <v>73433</v>
      </c>
      <c r="C1298" s="9" t="s">
        <v>26</v>
      </c>
      <c r="D1298" s="9" t="s">
        <v>56</v>
      </c>
      <c r="E1298" s="9" t="s">
        <v>9228</v>
      </c>
      <c r="F1298" t="s">
        <v>571</v>
      </c>
      <c r="G1298" t="s">
        <v>432</v>
      </c>
      <c r="H1298" t="s">
        <v>473</v>
      </c>
      <c r="I1298" t="s">
        <v>7024</v>
      </c>
      <c r="J1298" s="27">
        <v>42716</v>
      </c>
      <c r="K1298" s="18">
        <v>1719</v>
      </c>
      <c r="L1298" t="s">
        <v>2559</v>
      </c>
      <c r="M1298" t="s">
        <v>6788</v>
      </c>
      <c r="N1298" s="27" t="s">
        <v>19</v>
      </c>
      <c r="O1298" s="19" t="s">
        <v>10775</v>
      </c>
      <c r="P1298" s="27" t="s">
        <v>9227</v>
      </c>
      <c r="Q1298" t="s">
        <v>7551</v>
      </c>
      <c r="R1298" t="s">
        <v>7552</v>
      </c>
      <c r="S1298" s="29" t="s">
        <v>7025</v>
      </c>
      <c r="T1298" s="27" t="s">
        <v>7026</v>
      </c>
      <c r="U1298" s="18" t="s">
        <v>8181</v>
      </c>
      <c r="V1298" s="19" t="s">
        <v>2139</v>
      </c>
      <c r="W1298" t="s">
        <v>7563</v>
      </c>
      <c r="X1298" s="18" t="s">
        <v>7545</v>
      </c>
      <c r="Y1298" s="19"/>
    </row>
    <row r="1299" spans="1:25" x14ac:dyDescent="0.2">
      <c r="A1299">
        <v>73429</v>
      </c>
      <c r="B1299">
        <v>73429</v>
      </c>
      <c r="C1299" s="9" t="s">
        <v>26</v>
      </c>
      <c r="D1299" s="9" t="s">
        <v>701</v>
      </c>
      <c r="E1299" s="9" t="s">
        <v>3601</v>
      </c>
      <c r="F1299" t="s">
        <v>6998</v>
      </c>
      <c r="G1299" t="s">
        <v>6999</v>
      </c>
      <c r="H1299" t="s">
        <v>7000</v>
      </c>
      <c r="I1299" t="s">
        <v>7001</v>
      </c>
      <c r="J1299" s="27">
        <v>42716</v>
      </c>
      <c r="K1299" s="18">
        <v>2228</v>
      </c>
      <c r="L1299" t="s">
        <v>4138</v>
      </c>
      <c r="M1299" t="s">
        <v>9832</v>
      </c>
      <c r="N1299" s="27" t="s">
        <v>19</v>
      </c>
      <c r="O1299" s="19" t="s">
        <v>3606</v>
      </c>
      <c r="P1299" s="27" t="s">
        <v>8064</v>
      </c>
      <c r="Q1299" t="s">
        <v>7571</v>
      </c>
      <c r="R1299" t="s">
        <v>7543</v>
      </c>
      <c r="S1299" s="29" t="s">
        <v>7002</v>
      </c>
      <c r="T1299" s="27" t="s">
        <v>7003</v>
      </c>
      <c r="U1299" s="18" t="s">
        <v>3472</v>
      </c>
      <c r="V1299" s="18" t="s">
        <v>2139</v>
      </c>
      <c r="W1299" t="s">
        <v>7558</v>
      </c>
      <c r="X1299" s="18" t="s">
        <v>7545</v>
      </c>
      <c r="Y1299" s="19"/>
    </row>
    <row r="1300" spans="1:25" x14ac:dyDescent="0.2">
      <c r="A1300">
        <v>73430</v>
      </c>
      <c r="B1300">
        <v>73430</v>
      </c>
      <c r="C1300" s="9" t="s">
        <v>26</v>
      </c>
      <c r="D1300" s="9" t="s">
        <v>701</v>
      </c>
      <c r="E1300" s="9" t="s">
        <v>4669</v>
      </c>
      <c r="F1300" t="s">
        <v>7019</v>
      </c>
      <c r="G1300" t="s">
        <v>7020</v>
      </c>
      <c r="H1300" t="s">
        <v>913</v>
      </c>
      <c r="I1300" t="s">
        <v>7021</v>
      </c>
      <c r="J1300" s="27">
        <v>42716</v>
      </c>
      <c r="K1300" s="18">
        <v>792</v>
      </c>
      <c r="L1300" t="s">
        <v>3817</v>
      </c>
      <c r="M1300" t="s">
        <v>4117</v>
      </c>
      <c r="N1300" s="27" t="s">
        <v>19</v>
      </c>
      <c r="O1300" s="19" t="s">
        <v>4670</v>
      </c>
      <c r="P1300" s="27" t="s">
        <v>8040</v>
      </c>
      <c r="Q1300" t="s">
        <v>7546</v>
      </c>
      <c r="R1300" t="s">
        <v>7547</v>
      </c>
      <c r="S1300" s="29" t="s">
        <v>7022</v>
      </c>
      <c r="T1300" s="27" t="s">
        <v>7023</v>
      </c>
      <c r="U1300" s="18" t="s">
        <v>6782</v>
      </c>
      <c r="V1300" s="18" t="s">
        <v>2139</v>
      </c>
      <c r="W1300" t="s">
        <v>7563</v>
      </c>
      <c r="X1300" s="18" t="s">
        <v>7545</v>
      </c>
      <c r="Y1300" s="27"/>
    </row>
    <row r="1301" spans="1:25" x14ac:dyDescent="0.2">
      <c r="A1301">
        <v>73470</v>
      </c>
      <c r="B1301">
        <v>73470</v>
      </c>
      <c r="C1301" s="9" t="s">
        <v>26</v>
      </c>
      <c r="D1301" s="9" t="s">
        <v>701</v>
      </c>
      <c r="E1301" s="9" t="s">
        <v>4679</v>
      </c>
      <c r="F1301" t="s">
        <v>7027</v>
      </c>
      <c r="G1301" t="s">
        <v>7028</v>
      </c>
      <c r="H1301" t="s">
        <v>7029</v>
      </c>
      <c r="I1301" t="s">
        <v>7030</v>
      </c>
      <c r="J1301" s="27">
        <v>42723</v>
      </c>
      <c r="K1301" s="18">
        <v>792</v>
      </c>
      <c r="L1301" s="18" t="s">
        <v>3817</v>
      </c>
      <c r="M1301" t="s">
        <v>403</v>
      </c>
      <c r="N1301" s="27" t="s">
        <v>19</v>
      </c>
      <c r="O1301" s="19" t="s">
        <v>6825</v>
      </c>
      <c r="P1301" s="27" t="s">
        <v>8196</v>
      </c>
      <c r="Q1301" t="s">
        <v>7571</v>
      </c>
      <c r="R1301" t="s">
        <v>7547</v>
      </c>
      <c r="S1301" s="29" t="s">
        <v>7031</v>
      </c>
      <c r="T1301" s="27" t="s">
        <v>7032</v>
      </c>
      <c r="U1301" s="19" t="s">
        <v>7562</v>
      </c>
      <c r="V1301" s="18" t="s">
        <v>2139</v>
      </c>
      <c r="W1301" t="s">
        <v>7563</v>
      </c>
      <c r="X1301" s="18" t="s">
        <v>7545</v>
      </c>
      <c r="Y1301" s="18"/>
    </row>
    <row r="1302" spans="1:25" x14ac:dyDescent="0.2">
      <c r="A1302">
        <v>73557</v>
      </c>
      <c r="B1302">
        <v>73557</v>
      </c>
      <c r="C1302" s="9" t="s">
        <v>26</v>
      </c>
      <c r="D1302" s="9" t="s">
        <v>56</v>
      </c>
      <c r="E1302" s="9" t="s">
        <v>57</v>
      </c>
      <c r="F1302" t="s">
        <v>7052</v>
      </c>
      <c r="G1302" t="s">
        <v>822</v>
      </c>
      <c r="H1302" t="s">
        <v>7053</v>
      </c>
      <c r="I1302" t="s">
        <v>7054</v>
      </c>
      <c r="J1302" s="27">
        <v>42738</v>
      </c>
      <c r="K1302" s="18">
        <v>731</v>
      </c>
      <c r="L1302" t="s">
        <v>729</v>
      </c>
      <c r="M1302" t="s">
        <v>948</v>
      </c>
      <c r="N1302" s="27" t="s">
        <v>19</v>
      </c>
      <c r="O1302" s="19" t="s">
        <v>1950</v>
      </c>
      <c r="P1302" s="27" t="s">
        <v>8044</v>
      </c>
      <c r="Q1302" t="s">
        <v>7542</v>
      </c>
      <c r="R1302" t="s">
        <v>7543</v>
      </c>
      <c r="S1302" s="29" t="s">
        <v>7055</v>
      </c>
      <c r="T1302" s="27" t="s">
        <v>7056</v>
      </c>
      <c r="U1302" s="18" t="s">
        <v>8886</v>
      </c>
      <c r="V1302" s="27" t="s">
        <v>2139</v>
      </c>
      <c r="W1302" t="s">
        <v>7563</v>
      </c>
      <c r="X1302" s="18" t="s">
        <v>7545</v>
      </c>
      <c r="Y1302" s="19"/>
    </row>
    <row r="1303" spans="1:25" x14ac:dyDescent="0.2">
      <c r="A1303">
        <v>73567</v>
      </c>
      <c r="B1303">
        <v>73567</v>
      </c>
      <c r="C1303" s="9" t="s">
        <v>26</v>
      </c>
      <c r="D1303" s="9" t="s">
        <v>56</v>
      </c>
      <c r="E1303" s="9" t="s">
        <v>57</v>
      </c>
      <c r="F1303" t="s">
        <v>7057</v>
      </c>
      <c r="G1303" t="s">
        <v>7058</v>
      </c>
      <c r="H1303" t="s">
        <v>7059</v>
      </c>
      <c r="I1303" t="s">
        <v>7060</v>
      </c>
      <c r="J1303" s="27">
        <v>42738</v>
      </c>
      <c r="K1303" s="18">
        <v>735</v>
      </c>
      <c r="L1303" t="s">
        <v>3466</v>
      </c>
      <c r="M1303" t="s">
        <v>9224</v>
      </c>
      <c r="N1303" s="27" t="s">
        <v>31</v>
      </c>
      <c r="O1303" s="19" t="s">
        <v>1950</v>
      </c>
      <c r="P1303" s="27" t="s">
        <v>8044</v>
      </c>
      <c r="Q1303" t="s">
        <v>7542</v>
      </c>
      <c r="R1303" t="s">
        <v>7543</v>
      </c>
      <c r="S1303" s="29" t="s">
        <v>7061</v>
      </c>
      <c r="T1303" s="27" t="s">
        <v>7062</v>
      </c>
      <c r="U1303" s="18" t="s">
        <v>8886</v>
      </c>
      <c r="V1303" s="18" t="s">
        <v>2139</v>
      </c>
      <c r="W1303" t="s">
        <v>7568</v>
      </c>
      <c r="X1303" s="18" t="s">
        <v>7545</v>
      </c>
      <c r="Y1303" s="19"/>
    </row>
    <row r="1304" spans="1:25" x14ac:dyDescent="0.2">
      <c r="A1304">
        <v>73531</v>
      </c>
      <c r="B1304">
        <v>73531</v>
      </c>
      <c r="C1304" s="9" t="s">
        <v>26</v>
      </c>
      <c r="D1304" s="9" t="s">
        <v>3434</v>
      </c>
      <c r="E1304" s="9" t="s">
        <v>16</v>
      </c>
      <c r="F1304" t="s">
        <v>7063</v>
      </c>
      <c r="G1304" t="s">
        <v>7064</v>
      </c>
      <c r="H1304" t="s">
        <v>7065</v>
      </c>
      <c r="I1304" t="s">
        <v>7066</v>
      </c>
      <c r="J1304" s="27">
        <v>42738</v>
      </c>
      <c r="K1304" s="18">
        <v>730</v>
      </c>
      <c r="L1304" t="s">
        <v>3463</v>
      </c>
      <c r="M1304" t="s">
        <v>4328</v>
      </c>
      <c r="N1304" s="27" t="s">
        <v>31</v>
      </c>
      <c r="O1304" s="19" t="s">
        <v>10758</v>
      </c>
      <c r="P1304" s="27" t="s">
        <v>8037</v>
      </c>
      <c r="Q1304" t="s">
        <v>7542</v>
      </c>
      <c r="R1304" t="s">
        <v>7543</v>
      </c>
      <c r="S1304" s="29" t="s">
        <v>7067</v>
      </c>
      <c r="T1304" s="27" t="s">
        <v>7068</v>
      </c>
      <c r="U1304" s="18" t="s">
        <v>8897</v>
      </c>
      <c r="V1304" s="19" t="s">
        <v>2139</v>
      </c>
      <c r="W1304" t="s">
        <v>7568</v>
      </c>
      <c r="X1304" s="18" t="s">
        <v>7545</v>
      </c>
      <c r="Y1304" s="19"/>
    </row>
    <row r="1305" spans="1:25" x14ac:dyDescent="0.2">
      <c r="A1305">
        <v>73544</v>
      </c>
      <c r="B1305">
        <v>73544</v>
      </c>
      <c r="C1305" s="9" t="s">
        <v>26</v>
      </c>
      <c r="D1305" s="9" t="s">
        <v>3434</v>
      </c>
      <c r="E1305" s="9" t="s">
        <v>16</v>
      </c>
      <c r="F1305" t="s">
        <v>2161</v>
      </c>
      <c r="G1305" t="s">
        <v>7069</v>
      </c>
      <c r="H1305" t="s">
        <v>7070</v>
      </c>
      <c r="I1305" t="s">
        <v>7071</v>
      </c>
      <c r="J1305" s="27">
        <v>42738</v>
      </c>
      <c r="K1305" s="18">
        <v>730</v>
      </c>
      <c r="L1305" t="s">
        <v>3463</v>
      </c>
      <c r="M1305" t="s">
        <v>4328</v>
      </c>
      <c r="N1305" s="27" t="s">
        <v>19</v>
      </c>
      <c r="O1305" s="19" t="s">
        <v>10758</v>
      </c>
      <c r="P1305" s="27" t="s">
        <v>8037</v>
      </c>
      <c r="Q1305" t="s">
        <v>7542</v>
      </c>
      <c r="R1305" t="s">
        <v>7543</v>
      </c>
      <c r="S1305" s="29" t="s">
        <v>7072</v>
      </c>
      <c r="T1305" s="27" t="s">
        <v>7073</v>
      </c>
      <c r="U1305" s="18" t="s">
        <v>8897</v>
      </c>
      <c r="V1305" s="19" t="s">
        <v>2139</v>
      </c>
      <c r="W1305" t="s">
        <v>7568</v>
      </c>
      <c r="X1305" s="18" t="s">
        <v>7545</v>
      </c>
      <c r="Y1305" s="19"/>
    </row>
    <row r="1306" spans="1:25" x14ac:dyDescent="0.2">
      <c r="A1306">
        <v>73556</v>
      </c>
      <c r="B1306">
        <v>73556</v>
      </c>
      <c r="C1306" s="9" t="s">
        <v>26</v>
      </c>
      <c r="D1306" s="9" t="s">
        <v>2355</v>
      </c>
      <c r="E1306" s="9" t="s">
        <v>9228</v>
      </c>
      <c r="F1306" t="s">
        <v>7088</v>
      </c>
      <c r="G1306" t="s">
        <v>7089</v>
      </c>
      <c r="H1306" t="s">
        <v>7090</v>
      </c>
      <c r="I1306" t="s">
        <v>7091</v>
      </c>
      <c r="J1306" s="27">
        <v>42738</v>
      </c>
      <c r="K1306" s="18">
        <v>1717</v>
      </c>
      <c r="L1306" t="s">
        <v>2906</v>
      </c>
      <c r="M1306" t="s">
        <v>10426</v>
      </c>
      <c r="N1306" s="27" t="s">
        <v>19</v>
      </c>
      <c r="O1306" s="19" t="s">
        <v>10840</v>
      </c>
      <c r="P1306" s="27" t="s">
        <v>9227</v>
      </c>
      <c r="Q1306" t="s">
        <v>7551</v>
      </c>
      <c r="R1306" t="s">
        <v>7552</v>
      </c>
      <c r="S1306" s="29" t="s">
        <v>7092</v>
      </c>
      <c r="T1306" s="27" t="s">
        <v>7093</v>
      </c>
      <c r="U1306" s="18" t="s">
        <v>8181</v>
      </c>
      <c r="V1306" s="19" t="s">
        <v>2139</v>
      </c>
      <c r="W1306" t="s">
        <v>7568</v>
      </c>
      <c r="X1306" s="18" t="s">
        <v>7545</v>
      </c>
      <c r="Y1306" s="19"/>
    </row>
    <row r="1307" spans="1:25" x14ac:dyDescent="0.2">
      <c r="A1307">
        <v>73526</v>
      </c>
      <c r="B1307">
        <v>73526</v>
      </c>
      <c r="C1307" s="9" t="s">
        <v>26</v>
      </c>
      <c r="D1307" s="9" t="s">
        <v>56</v>
      </c>
      <c r="E1307" s="9" t="s">
        <v>10418</v>
      </c>
      <c r="F1307" t="s">
        <v>7042</v>
      </c>
      <c r="G1307" t="s">
        <v>2163</v>
      </c>
      <c r="H1307" t="s">
        <v>196</v>
      </c>
      <c r="I1307" t="s">
        <v>7043</v>
      </c>
      <c r="J1307" s="27">
        <v>42738</v>
      </c>
      <c r="K1307" s="18">
        <v>2702</v>
      </c>
      <c r="L1307" t="s">
        <v>7569</v>
      </c>
      <c r="M1307" t="s">
        <v>8063</v>
      </c>
      <c r="N1307" s="27" t="s">
        <v>19</v>
      </c>
      <c r="O1307" s="19" t="s">
        <v>10419</v>
      </c>
      <c r="P1307" s="27" t="s">
        <v>10375</v>
      </c>
      <c r="Q1307" t="s">
        <v>7571</v>
      </c>
      <c r="R1307" t="s">
        <v>7561</v>
      </c>
      <c r="S1307" s="29" t="s">
        <v>7044</v>
      </c>
      <c r="T1307" s="27" t="s">
        <v>7045</v>
      </c>
      <c r="U1307" s="18" t="s">
        <v>3472</v>
      </c>
      <c r="V1307" s="19" t="s">
        <v>2139</v>
      </c>
      <c r="W1307" t="s">
        <v>7563</v>
      </c>
      <c r="X1307" s="18" t="s">
        <v>7545</v>
      </c>
      <c r="Y1307" s="18"/>
    </row>
    <row r="1308" spans="1:25" x14ac:dyDescent="0.2">
      <c r="A1308">
        <v>73524</v>
      </c>
      <c r="B1308">
        <v>73524</v>
      </c>
      <c r="C1308" s="9" t="s">
        <v>26</v>
      </c>
      <c r="D1308" s="9" t="s">
        <v>2339</v>
      </c>
      <c r="E1308" s="9" t="s">
        <v>4679</v>
      </c>
      <c r="F1308" t="s">
        <v>7037</v>
      </c>
      <c r="G1308" t="s">
        <v>2585</v>
      </c>
      <c r="H1308" t="s">
        <v>7038</v>
      </c>
      <c r="I1308" t="s">
        <v>7039</v>
      </c>
      <c r="J1308" s="27">
        <v>42738</v>
      </c>
      <c r="K1308" s="18">
        <v>2702</v>
      </c>
      <c r="L1308" t="s">
        <v>7569</v>
      </c>
      <c r="M1308" t="s">
        <v>7600</v>
      </c>
      <c r="N1308" s="27" t="s">
        <v>19</v>
      </c>
      <c r="O1308" s="19" t="s">
        <v>4680</v>
      </c>
      <c r="P1308" s="27" t="s">
        <v>8196</v>
      </c>
      <c r="Q1308" t="s">
        <v>7571</v>
      </c>
      <c r="R1308" t="s">
        <v>7561</v>
      </c>
      <c r="S1308" s="29" t="s">
        <v>7040</v>
      </c>
      <c r="T1308" s="27" t="s">
        <v>7041</v>
      </c>
      <c r="U1308" s="18" t="s">
        <v>7562</v>
      </c>
      <c r="V1308" s="19" t="s">
        <v>2139</v>
      </c>
      <c r="W1308" t="s">
        <v>7563</v>
      </c>
      <c r="X1308" s="18" t="s">
        <v>7545</v>
      </c>
      <c r="Y1308" s="18"/>
    </row>
    <row r="1309" spans="1:25" x14ac:dyDescent="0.2">
      <c r="A1309">
        <v>73527</v>
      </c>
      <c r="B1309">
        <v>73527</v>
      </c>
      <c r="C1309" s="9" t="s">
        <v>26</v>
      </c>
      <c r="D1309" s="9" t="s">
        <v>2339</v>
      </c>
      <c r="E1309" s="9" t="s">
        <v>4679</v>
      </c>
      <c r="F1309" t="s">
        <v>7046</v>
      </c>
      <c r="G1309" t="s">
        <v>7047</v>
      </c>
      <c r="H1309" t="s">
        <v>7048</v>
      </c>
      <c r="I1309" t="s">
        <v>7049</v>
      </c>
      <c r="J1309" s="27">
        <v>42738</v>
      </c>
      <c r="K1309" s="18">
        <v>2702</v>
      </c>
      <c r="L1309" t="s">
        <v>7569</v>
      </c>
      <c r="M1309" t="s">
        <v>7601</v>
      </c>
      <c r="N1309" s="27" t="s">
        <v>19</v>
      </c>
      <c r="O1309" s="19" t="s">
        <v>4680</v>
      </c>
      <c r="P1309" s="27" t="s">
        <v>8196</v>
      </c>
      <c r="Q1309" t="s">
        <v>7571</v>
      </c>
      <c r="R1309" t="s">
        <v>7561</v>
      </c>
      <c r="S1309" s="29" t="s">
        <v>7050</v>
      </c>
      <c r="T1309" s="27" t="s">
        <v>7051</v>
      </c>
      <c r="U1309" s="18" t="s">
        <v>7562</v>
      </c>
      <c r="V1309" s="19" t="s">
        <v>2139</v>
      </c>
      <c r="W1309" t="s">
        <v>7563</v>
      </c>
      <c r="X1309" s="18" t="s">
        <v>7545</v>
      </c>
      <c r="Y1309" s="18"/>
    </row>
    <row r="1310" spans="1:25" x14ac:dyDescent="0.2">
      <c r="A1310">
        <v>73528</v>
      </c>
      <c r="B1310">
        <v>73528</v>
      </c>
      <c r="C1310" s="9" t="s">
        <v>26</v>
      </c>
      <c r="D1310" s="9" t="s">
        <v>2339</v>
      </c>
      <c r="E1310" s="9" t="s">
        <v>4679</v>
      </c>
      <c r="F1310" t="s">
        <v>100</v>
      </c>
      <c r="G1310" t="s">
        <v>7033</v>
      </c>
      <c r="H1310" t="s">
        <v>783</v>
      </c>
      <c r="I1310" t="s">
        <v>7034</v>
      </c>
      <c r="J1310" s="27">
        <v>42738</v>
      </c>
      <c r="K1310" s="18">
        <v>2688</v>
      </c>
      <c r="L1310" t="s">
        <v>7585</v>
      </c>
      <c r="M1310" t="s">
        <v>6590</v>
      </c>
      <c r="N1310" s="27" t="s">
        <v>19</v>
      </c>
      <c r="O1310" s="19" t="s">
        <v>4680</v>
      </c>
      <c r="P1310" s="27" t="s">
        <v>8196</v>
      </c>
      <c r="Q1310" t="s">
        <v>7571</v>
      </c>
      <c r="R1310" t="s">
        <v>7561</v>
      </c>
      <c r="S1310" s="29" t="s">
        <v>7035</v>
      </c>
      <c r="T1310" s="27" t="s">
        <v>7036</v>
      </c>
      <c r="U1310" s="18" t="s">
        <v>7562</v>
      </c>
      <c r="V1310" s="19" t="s">
        <v>2139</v>
      </c>
      <c r="W1310" t="s">
        <v>7563</v>
      </c>
      <c r="X1310" s="18" t="s">
        <v>7545</v>
      </c>
    </row>
    <row r="1311" spans="1:25" x14ac:dyDescent="0.2">
      <c r="A1311">
        <v>73572</v>
      </c>
      <c r="B1311">
        <v>73572</v>
      </c>
      <c r="C1311" s="9" t="s">
        <v>26</v>
      </c>
      <c r="D1311" s="9" t="s">
        <v>10408</v>
      </c>
      <c r="E1311" s="9" t="s">
        <v>7074</v>
      </c>
      <c r="F1311" t="s">
        <v>2484</v>
      </c>
      <c r="G1311" t="s">
        <v>7075</v>
      </c>
      <c r="H1311" t="s">
        <v>7076</v>
      </c>
      <c r="I1311" t="s">
        <v>7077</v>
      </c>
      <c r="J1311" s="27">
        <v>42738</v>
      </c>
      <c r="K1311" s="18">
        <v>2231</v>
      </c>
      <c r="L1311" t="s">
        <v>3428</v>
      </c>
      <c r="M1311" t="s">
        <v>8239</v>
      </c>
      <c r="N1311" s="27" t="s">
        <v>19</v>
      </c>
      <c r="O1311" s="19" t="s">
        <v>10425</v>
      </c>
      <c r="P1311" s="27" t="s">
        <v>8083</v>
      </c>
      <c r="Q1311" t="s">
        <v>7570</v>
      </c>
      <c r="R1311" t="s">
        <v>7543</v>
      </c>
      <c r="S1311" s="29" t="s">
        <v>7078</v>
      </c>
      <c r="T1311" s="27" t="s">
        <v>7079</v>
      </c>
      <c r="U1311" s="18" t="s">
        <v>8897</v>
      </c>
      <c r="V1311" s="19" t="s">
        <v>2139</v>
      </c>
      <c r="W1311" t="s">
        <v>7558</v>
      </c>
      <c r="X1311" s="18" t="s">
        <v>7545</v>
      </c>
      <c r="Y1311" s="27"/>
    </row>
    <row r="1312" spans="1:25" x14ac:dyDescent="0.2">
      <c r="A1312">
        <v>73545</v>
      </c>
      <c r="B1312">
        <v>73545</v>
      </c>
      <c r="C1312" s="9" t="s">
        <v>26</v>
      </c>
      <c r="D1312" s="9" t="s">
        <v>701</v>
      </c>
      <c r="E1312" s="9" t="s">
        <v>4669</v>
      </c>
      <c r="F1312" t="s">
        <v>2309</v>
      </c>
      <c r="G1312" t="s">
        <v>244</v>
      </c>
      <c r="H1312" t="s">
        <v>439</v>
      </c>
      <c r="I1312" t="s">
        <v>7080</v>
      </c>
      <c r="J1312" s="27">
        <v>42738</v>
      </c>
      <c r="K1312" s="18">
        <v>824</v>
      </c>
      <c r="L1312" t="s">
        <v>932</v>
      </c>
      <c r="M1312" t="s">
        <v>1510</v>
      </c>
      <c r="N1312" s="27" t="s">
        <v>19</v>
      </c>
      <c r="O1312" s="19" t="s">
        <v>4670</v>
      </c>
      <c r="P1312" s="27" t="s">
        <v>8040</v>
      </c>
      <c r="Q1312" t="s">
        <v>7546</v>
      </c>
      <c r="R1312" t="s">
        <v>7547</v>
      </c>
      <c r="S1312" s="29" t="s">
        <v>7081</v>
      </c>
      <c r="T1312" s="27" t="s">
        <v>7082</v>
      </c>
      <c r="U1312" s="18" t="s">
        <v>6782</v>
      </c>
      <c r="V1312" s="27" t="s">
        <v>2139</v>
      </c>
      <c r="W1312" t="s">
        <v>7563</v>
      </c>
      <c r="X1312" s="18" t="s">
        <v>7545</v>
      </c>
      <c r="Y1312" s="27"/>
    </row>
    <row r="1313" spans="1:26" x14ac:dyDescent="0.2">
      <c r="A1313">
        <v>73571</v>
      </c>
      <c r="B1313">
        <v>73571</v>
      </c>
      <c r="C1313" s="9" t="s">
        <v>26</v>
      </c>
      <c r="D1313" s="9" t="s">
        <v>701</v>
      </c>
      <c r="E1313" s="9" t="s">
        <v>1274</v>
      </c>
      <c r="F1313" t="s">
        <v>7083</v>
      </c>
      <c r="G1313" t="s">
        <v>4298</v>
      </c>
      <c r="H1313" t="s">
        <v>7084</v>
      </c>
      <c r="I1313" t="s">
        <v>7085</v>
      </c>
      <c r="J1313" s="27">
        <v>42738</v>
      </c>
      <c r="K1313" s="18">
        <v>988</v>
      </c>
      <c r="L1313" t="s">
        <v>4131</v>
      </c>
      <c r="M1313" t="s">
        <v>1275</v>
      </c>
      <c r="N1313" s="27" t="s">
        <v>31</v>
      </c>
      <c r="O1313" s="19" t="s">
        <v>2968</v>
      </c>
      <c r="P1313" s="27" t="s">
        <v>8042</v>
      </c>
      <c r="Q1313" t="s">
        <v>7549</v>
      </c>
      <c r="R1313" t="s">
        <v>7577</v>
      </c>
      <c r="S1313" s="29" t="s">
        <v>7086</v>
      </c>
      <c r="T1313" s="27" t="s">
        <v>7087</v>
      </c>
      <c r="U1313" s="18" t="s">
        <v>3461</v>
      </c>
      <c r="V1313" s="19" t="s">
        <v>2139</v>
      </c>
      <c r="W1313" t="s">
        <v>7563</v>
      </c>
      <c r="X1313" s="18" t="s">
        <v>7545</v>
      </c>
    </row>
    <row r="1314" spans="1:26" x14ac:dyDescent="0.2">
      <c r="A1314">
        <v>73569</v>
      </c>
      <c r="B1314">
        <v>73569</v>
      </c>
      <c r="C1314" s="9" t="s">
        <v>26</v>
      </c>
      <c r="D1314" s="9" t="s">
        <v>98</v>
      </c>
      <c r="E1314" s="9" t="s">
        <v>9231</v>
      </c>
      <c r="F1314" t="s">
        <v>7098</v>
      </c>
      <c r="G1314" t="s">
        <v>7099</v>
      </c>
      <c r="H1314" t="s">
        <v>7100</v>
      </c>
      <c r="I1314" t="s">
        <v>7101</v>
      </c>
      <c r="J1314" s="27">
        <v>42739</v>
      </c>
      <c r="K1314" s="18">
        <v>1720</v>
      </c>
      <c r="L1314" t="s">
        <v>3904</v>
      </c>
      <c r="M1314" t="s">
        <v>9809</v>
      </c>
      <c r="N1314" s="27" t="s">
        <v>19</v>
      </c>
      <c r="O1314" s="19" t="s">
        <v>10793</v>
      </c>
      <c r="P1314" s="27" t="s">
        <v>9202</v>
      </c>
      <c r="Q1314" t="s">
        <v>7551</v>
      </c>
      <c r="R1314" t="s">
        <v>7552</v>
      </c>
      <c r="S1314" s="29" t="s">
        <v>7102</v>
      </c>
      <c r="T1314" s="27" t="s">
        <v>7103</v>
      </c>
      <c r="U1314" s="18" t="s">
        <v>8169</v>
      </c>
      <c r="V1314" s="19" t="s">
        <v>2139</v>
      </c>
      <c r="W1314" t="s">
        <v>7568</v>
      </c>
      <c r="X1314" s="18" t="s">
        <v>7545</v>
      </c>
      <c r="Y1314" s="19"/>
    </row>
    <row r="1315" spans="1:26" x14ac:dyDescent="0.2">
      <c r="A1315">
        <v>73564</v>
      </c>
      <c r="B1315">
        <v>73564</v>
      </c>
      <c r="C1315" s="9" t="s">
        <v>26</v>
      </c>
      <c r="D1315" s="9" t="s">
        <v>504</v>
      </c>
      <c r="E1315" s="9" t="s">
        <v>9231</v>
      </c>
      <c r="F1315" t="s">
        <v>115</v>
      </c>
      <c r="G1315" t="s">
        <v>7094</v>
      </c>
      <c r="H1315" t="s">
        <v>2942</v>
      </c>
      <c r="I1315" t="s">
        <v>7095</v>
      </c>
      <c r="J1315" s="27">
        <v>42739</v>
      </c>
      <c r="K1315" s="18">
        <v>1719</v>
      </c>
      <c r="L1315" t="s">
        <v>2559</v>
      </c>
      <c r="M1315" t="s">
        <v>7146</v>
      </c>
      <c r="N1315" s="27" t="s">
        <v>19</v>
      </c>
      <c r="O1315" s="19" t="s">
        <v>10778</v>
      </c>
      <c r="P1315" s="27" t="s">
        <v>9202</v>
      </c>
      <c r="Q1315" t="s">
        <v>7551</v>
      </c>
      <c r="R1315" t="s">
        <v>7552</v>
      </c>
      <c r="S1315" s="29" t="s">
        <v>7096</v>
      </c>
      <c r="T1315" s="27" t="s">
        <v>7097</v>
      </c>
      <c r="U1315" s="18" t="s">
        <v>8169</v>
      </c>
      <c r="V1315" s="19" t="s">
        <v>2139</v>
      </c>
      <c r="W1315" t="s">
        <v>7563</v>
      </c>
      <c r="X1315" s="18" t="s">
        <v>7545</v>
      </c>
      <c r="Y1315" s="19"/>
    </row>
    <row r="1316" spans="1:26" x14ac:dyDescent="0.2">
      <c r="A1316">
        <v>73625</v>
      </c>
      <c r="B1316">
        <v>73625</v>
      </c>
      <c r="C1316" s="9" t="s">
        <v>26</v>
      </c>
      <c r="D1316" s="9" t="s">
        <v>3380</v>
      </c>
      <c r="E1316" s="9" t="s">
        <v>4672</v>
      </c>
      <c r="F1316" t="s">
        <v>2018</v>
      </c>
      <c r="G1316" t="s">
        <v>7113</v>
      </c>
      <c r="H1316" t="s">
        <v>7114</v>
      </c>
      <c r="I1316" t="s">
        <v>7115</v>
      </c>
      <c r="J1316" s="27">
        <v>42744</v>
      </c>
      <c r="K1316" s="18">
        <v>731</v>
      </c>
      <c r="L1316" t="s">
        <v>729</v>
      </c>
      <c r="M1316" t="s">
        <v>4129</v>
      </c>
      <c r="N1316" s="27" t="s">
        <v>19</v>
      </c>
      <c r="O1316" s="19" t="s">
        <v>10731</v>
      </c>
      <c r="P1316" s="27" t="s">
        <v>8049</v>
      </c>
      <c r="Q1316" t="s">
        <v>7542</v>
      </c>
      <c r="R1316" t="s">
        <v>7543</v>
      </c>
      <c r="S1316" s="29" t="s">
        <v>7116</v>
      </c>
      <c r="T1316" s="27" t="s">
        <v>7117</v>
      </c>
      <c r="U1316" s="18" t="s">
        <v>8897</v>
      </c>
      <c r="V1316" s="19" t="s">
        <v>2139</v>
      </c>
      <c r="W1316" t="s">
        <v>7563</v>
      </c>
      <c r="X1316" s="18" t="s">
        <v>7545</v>
      </c>
      <c r="Y1316" s="19"/>
    </row>
    <row r="1317" spans="1:26" x14ac:dyDescent="0.2">
      <c r="A1317">
        <v>73530</v>
      </c>
      <c r="B1317">
        <v>73530</v>
      </c>
      <c r="C1317" s="9" t="s">
        <v>26</v>
      </c>
      <c r="D1317" s="9" t="s">
        <v>2160</v>
      </c>
      <c r="E1317" s="9" t="s">
        <v>4688</v>
      </c>
      <c r="F1317" t="s">
        <v>7104</v>
      </c>
      <c r="G1317" t="s">
        <v>7155</v>
      </c>
      <c r="H1317" t="s">
        <v>7105</v>
      </c>
      <c r="I1317" t="s">
        <v>7156</v>
      </c>
      <c r="J1317" s="27">
        <v>42744</v>
      </c>
      <c r="K1317" s="18">
        <v>730</v>
      </c>
      <c r="L1317" t="s">
        <v>3463</v>
      </c>
      <c r="M1317" t="s">
        <v>4331</v>
      </c>
      <c r="N1317" s="27" t="s">
        <v>31</v>
      </c>
      <c r="O1317" s="19" t="s">
        <v>10768</v>
      </c>
      <c r="P1317" s="27" t="s">
        <v>8068</v>
      </c>
      <c r="Q1317" t="s">
        <v>7542</v>
      </c>
      <c r="R1317" t="s">
        <v>7543</v>
      </c>
      <c r="S1317" s="29" t="s">
        <v>7106</v>
      </c>
      <c r="T1317" s="27" t="s">
        <v>7107</v>
      </c>
      <c r="U1317" s="18" t="s">
        <v>8897</v>
      </c>
      <c r="V1317" s="19" t="s">
        <v>2139</v>
      </c>
      <c r="W1317" t="s">
        <v>7568</v>
      </c>
      <c r="X1317" s="18" t="s">
        <v>7545</v>
      </c>
      <c r="Y1317" s="19"/>
    </row>
    <row r="1318" spans="1:26" x14ac:dyDescent="0.2">
      <c r="A1318">
        <v>73628</v>
      </c>
      <c r="B1318">
        <v>73628</v>
      </c>
      <c r="C1318" s="9" t="s">
        <v>26</v>
      </c>
      <c r="D1318" s="9" t="s">
        <v>56</v>
      </c>
      <c r="E1318" s="9" t="s">
        <v>9228</v>
      </c>
      <c r="F1318" t="s">
        <v>7128</v>
      </c>
      <c r="G1318" t="s">
        <v>7129</v>
      </c>
      <c r="H1318" t="s">
        <v>7130</v>
      </c>
      <c r="I1318" t="s">
        <v>7131</v>
      </c>
      <c r="J1318" s="27">
        <v>42744</v>
      </c>
      <c r="K1318" s="18">
        <v>1716</v>
      </c>
      <c r="L1318" t="s">
        <v>2560</v>
      </c>
      <c r="M1318" t="s">
        <v>714</v>
      </c>
      <c r="N1318" s="27" t="s">
        <v>31</v>
      </c>
      <c r="O1318" s="19" t="s">
        <v>10775</v>
      </c>
      <c r="P1318" s="27" t="s">
        <v>9227</v>
      </c>
      <c r="Q1318" t="s">
        <v>7551</v>
      </c>
      <c r="R1318" t="s">
        <v>7552</v>
      </c>
      <c r="S1318" s="29" t="s">
        <v>7132</v>
      </c>
      <c r="T1318" s="27" t="s">
        <v>7133</v>
      </c>
      <c r="U1318" s="18" t="s">
        <v>8181</v>
      </c>
      <c r="V1318" s="18" t="s">
        <v>2139</v>
      </c>
      <c r="W1318" t="s">
        <v>7563</v>
      </c>
      <c r="X1318" s="18" t="s">
        <v>7545</v>
      </c>
      <c r="Y1318" s="19"/>
    </row>
    <row r="1319" spans="1:26" s="18" customFormat="1" x14ac:dyDescent="0.2">
      <c r="A1319">
        <v>73626</v>
      </c>
      <c r="B1319">
        <v>73626</v>
      </c>
      <c r="C1319" s="9" t="s">
        <v>26</v>
      </c>
      <c r="D1319" s="9" t="s">
        <v>2339</v>
      </c>
      <c r="E1319" s="9" t="s">
        <v>3435</v>
      </c>
      <c r="F1319" t="s">
        <v>184</v>
      </c>
      <c r="G1319" t="s">
        <v>7118</v>
      </c>
      <c r="H1319" t="s">
        <v>1623</v>
      </c>
      <c r="I1319" t="s">
        <v>7119</v>
      </c>
      <c r="J1319" s="27">
        <v>42744</v>
      </c>
      <c r="K1319" s="18">
        <v>2222</v>
      </c>
      <c r="L1319" t="s">
        <v>8175</v>
      </c>
      <c r="M1319" t="s">
        <v>10374</v>
      </c>
      <c r="N1319" s="27" t="s">
        <v>31</v>
      </c>
      <c r="O1319" s="19" t="s">
        <v>3436</v>
      </c>
      <c r="P1319" s="27" t="s">
        <v>8048</v>
      </c>
      <c r="Q1319" t="s">
        <v>7554</v>
      </c>
      <c r="R1319" t="s">
        <v>7555</v>
      </c>
      <c r="S1319" s="29" t="s">
        <v>7120</v>
      </c>
      <c r="T1319" s="27" t="s">
        <v>7121</v>
      </c>
      <c r="U1319" s="18" t="s">
        <v>8956</v>
      </c>
      <c r="V1319" s="18" t="s">
        <v>2139</v>
      </c>
      <c r="W1319" t="s">
        <v>7558</v>
      </c>
      <c r="X1319" s="18" t="s">
        <v>7545</v>
      </c>
      <c r="Z1319"/>
    </row>
    <row r="1320" spans="1:26" x14ac:dyDescent="0.2">
      <c r="A1320">
        <v>73624</v>
      </c>
      <c r="B1320">
        <v>73624</v>
      </c>
      <c r="C1320" s="9" t="s">
        <v>26</v>
      </c>
      <c r="D1320" s="9" t="s">
        <v>56</v>
      </c>
      <c r="E1320" s="9" t="s">
        <v>10388</v>
      </c>
      <c r="F1320" t="s">
        <v>7108</v>
      </c>
      <c r="G1320" t="s">
        <v>7109</v>
      </c>
      <c r="H1320" t="s">
        <v>1176</v>
      </c>
      <c r="I1320" t="s">
        <v>7110</v>
      </c>
      <c r="J1320" s="27">
        <v>42744</v>
      </c>
      <c r="K1320" s="18">
        <v>2701</v>
      </c>
      <c r="L1320" t="s">
        <v>7590</v>
      </c>
      <c r="M1320" t="s">
        <v>2951</v>
      </c>
      <c r="N1320" s="27" t="s">
        <v>19</v>
      </c>
      <c r="O1320" s="19" t="s">
        <v>10389</v>
      </c>
      <c r="P1320" s="27" t="s">
        <v>10375</v>
      </c>
      <c r="Q1320" t="s">
        <v>7571</v>
      </c>
      <c r="R1320" t="s">
        <v>7561</v>
      </c>
      <c r="S1320" s="29" t="s">
        <v>7111</v>
      </c>
      <c r="T1320" s="27" t="s">
        <v>7112</v>
      </c>
      <c r="U1320" s="18" t="s">
        <v>7562</v>
      </c>
      <c r="V1320" s="19" t="s">
        <v>2139</v>
      </c>
      <c r="W1320" t="s">
        <v>7568</v>
      </c>
      <c r="X1320" s="18" t="s">
        <v>7545</v>
      </c>
      <c r="Y1320" s="27"/>
    </row>
    <row r="1321" spans="1:26" x14ac:dyDescent="0.2">
      <c r="A1321">
        <v>73627</v>
      </c>
      <c r="B1321">
        <v>73627</v>
      </c>
      <c r="C1321" s="9" t="s">
        <v>26</v>
      </c>
      <c r="D1321" s="9" t="s">
        <v>2339</v>
      </c>
      <c r="E1321" s="9" t="s">
        <v>3435</v>
      </c>
      <c r="F1321" t="s">
        <v>7122</v>
      </c>
      <c r="G1321" t="s">
        <v>7123</v>
      </c>
      <c r="H1321" t="s">
        <v>7124</v>
      </c>
      <c r="I1321" t="s">
        <v>7125</v>
      </c>
      <c r="J1321" s="27">
        <v>42744</v>
      </c>
      <c r="K1321" s="18">
        <v>689</v>
      </c>
      <c r="L1321" t="s">
        <v>8180</v>
      </c>
      <c r="M1321" t="s">
        <v>112</v>
      </c>
      <c r="N1321" s="27" t="s">
        <v>31</v>
      </c>
      <c r="O1321" s="19" t="s">
        <v>3436</v>
      </c>
      <c r="P1321" s="27" t="s">
        <v>8048</v>
      </c>
      <c r="Q1321" t="s">
        <v>7554</v>
      </c>
      <c r="R1321" t="s">
        <v>7555</v>
      </c>
      <c r="S1321" s="29" t="s">
        <v>7126</v>
      </c>
      <c r="T1321" s="27" t="s">
        <v>7127</v>
      </c>
      <c r="U1321" s="18" t="s">
        <v>8956</v>
      </c>
      <c r="V1321" s="18" t="s">
        <v>2139</v>
      </c>
      <c r="W1321" t="s">
        <v>7563</v>
      </c>
      <c r="X1321" s="18" t="s">
        <v>7545</v>
      </c>
      <c r="Y1321" s="27"/>
    </row>
    <row r="1322" spans="1:26" x14ac:dyDescent="0.2">
      <c r="A1322">
        <v>73637</v>
      </c>
      <c r="B1322">
        <v>73637</v>
      </c>
      <c r="C1322" s="9" t="s">
        <v>26</v>
      </c>
      <c r="D1322" s="9" t="s">
        <v>10408</v>
      </c>
      <c r="E1322" s="9" t="s">
        <v>7074</v>
      </c>
      <c r="F1322" t="s">
        <v>7134</v>
      </c>
      <c r="G1322" t="s">
        <v>7135</v>
      </c>
      <c r="H1322" t="s">
        <v>2300</v>
      </c>
      <c r="I1322" t="s">
        <v>7136</v>
      </c>
      <c r="J1322" s="27">
        <v>42744</v>
      </c>
      <c r="K1322" s="18">
        <v>2231</v>
      </c>
      <c r="L1322" t="s">
        <v>3428</v>
      </c>
      <c r="M1322" t="s">
        <v>8239</v>
      </c>
      <c r="N1322" s="27" t="s">
        <v>19</v>
      </c>
      <c r="O1322" s="19" t="s">
        <v>10425</v>
      </c>
      <c r="P1322" s="27" t="s">
        <v>8083</v>
      </c>
      <c r="Q1322" t="s">
        <v>7570</v>
      </c>
      <c r="R1322" t="s">
        <v>7543</v>
      </c>
      <c r="S1322" s="29" t="s">
        <v>7157</v>
      </c>
      <c r="T1322" s="27" t="s">
        <v>7158</v>
      </c>
      <c r="U1322" s="18" t="s">
        <v>8897</v>
      </c>
      <c r="V1322" s="19" t="s">
        <v>2139</v>
      </c>
      <c r="W1322" t="s">
        <v>7558</v>
      </c>
      <c r="X1322" s="18" t="s">
        <v>7545</v>
      </c>
      <c r="Y1322" s="27"/>
    </row>
    <row r="1323" spans="1:26" x14ac:dyDescent="0.2">
      <c r="A1323">
        <v>73654</v>
      </c>
      <c r="B1323" s="18">
        <v>73654</v>
      </c>
      <c r="C1323" s="9" t="s">
        <v>26</v>
      </c>
      <c r="D1323" s="9" t="s">
        <v>56</v>
      </c>
      <c r="E1323" s="9" t="s">
        <v>57</v>
      </c>
      <c r="F1323" t="s">
        <v>7164</v>
      </c>
      <c r="G1323" t="s">
        <v>776</v>
      </c>
      <c r="H1323" t="s">
        <v>1220</v>
      </c>
      <c r="I1323" t="s">
        <v>7165</v>
      </c>
      <c r="J1323" s="27">
        <v>42751</v>
      </c>
      <c r="K1323" s="18">
        <v>730</v>
      </c>
      <c r="L1323" t="s">
        <v>3463</v>
      </c>
      <c r="M1323" t="s">
        <v>2954</v>
      </c>
      <c r="N1323" s="27" t="s">
        <v>31</v>
      </c>
      <c r="O1323" s="19" t="s">
        <v>1950</v>
      </c>
      <c r="P1323" s="27" t="s">
        <v>8044</v>
      </c>
      <c r="Q1323" t="s">
        <v>7542</v>
      </c>
      <c r="R1323" t="s">
        <v>7543</v>
      </c>
      <c r="S1323" s="29" t="s">
        <v>7166</v>
      </c>
      <c r="T1323" s="27" t="s">
        <v>7167</v>
      </c>
      <c r="U1323" s="18" t="s">
        <v>8886</v>
      </c>
      <c r="V1323" s="19" t="s">
        <v>2139</v>
      </c>
      <c r="W1323" t="s">
        <v>7568</v>
      </c>
      <c r="X1323" s="18" t="s">
        <v>7545</v>
      </c>
      <c r="Y1323" s="19"/>
    </row>
    <row r="1324" spans="1:26" x14ac:dyDescent="0.2">
      <c r="A1324">
        <v>73656</v>
      </c>
      <c r="B1324" s="18">
        <v>73656</v>
      </c>
      <c r="C1324" s="9" t="s">
        <v>26</v>
      </c>
      <c r="D1324" s="9" t="s">
        <v>56</v>
      </c>
      <c r="E1324" s="9" t="s">
        <v>57</v>
      </c>
      <c r="F1324" t="s">
        <v>7173</v>
      </c>
      <c r="G1324" t="s">
        <v>7174</v>
      </c>
      <c r="H1324" t="s">
        <v>785</v>
      </c>
      <c r="I1324" t="s">
        <v>7175</v>
      </c>
      <c r="J1324" s="27">
        <v>42751</v>
      </c>
      <c r="K1324" s="18">
        <v>736</v>
      </c>
      <c r="L1324" t="s">
        <v>2446</v>
      </c>
      <c r="M1324" t="s">
        <v>357</v>
      </c>
      <c r="N1324" s="27" t="s">
        <v>31</v>
      </c>
      <c r="O1324" s="19" t="s">
        <v>1950</v>
      </c>
      <c r="P1324" s="27" t="s">
        <v>8044</v>
      </c>
      <c r="Q1324" t="s">
        <v>7542</v>
      </c>
      <c r="R1324" t="s">
        <v>7543</v>
      </c>
      <c r="S1324" s="29" t="s">
        <v>7176</v>
      </c>
      <c r="T1324" s="27" t="s">
        <v>7177</v>
      </c>
      <c r="U1324" s="18" t="s">
        <v>8886</v>
      </c>
      <c r="V1324" s="18" t="s">
        <v>2139</v>
      </c>
      <c r="W1324" t="s">
        <v>7563</v>
      </c>
      <c r="X1324" s="18" t="s">
        <v>7545</v>
      </c>
      <c r="Y1324" s="19"/>
    </row>
    <row r="1325" spans="1:26" x14ac:dyDescent="0.2">
      <c r="A1325">
        <v>73653</v>
      </c>
      <c r="B1325" s="18">
        <v>73653</v>
      </c>
      <c r="C1325" s="9" t="s">
        <v>26</v>
      </c>
      <c r="D1325" s="9" t="s">
        <v>2353</v>
      </c>
      <c r="E1325" s="9" t="s">
        <v>35</v>
      </c>
      <c r="F1325" t="s">
        <v>348</v>
      </c>
      <c r="G1325" t="s">
        <v>7159</v>
      </c>
      <c r="H1325" t="s">
        <v>7160</v>
      </c>
      <c r="I1325" t="s">
        <v>7161</v>
      </c>
      <c r="J1325" s="27">
        <v>42751</v>
      </c>
      <c r="K1325" s="18">
        <v>736</v>
      </c>
      <c r="L1325" t="s">
        <v>2446</v>
      </c>
      <c r="M1325" t="s">
        <v>8221</v>
      </c>
      <c r="N1325" s="27" t="s">
        <v>19</v>
      </c>
      <c r="O1325" s="19" t="s">
        <v>10763</v>
      </c>
      <c r="P1325" s="27" t="s">
        <v>8047</v>
      </c>
      <c r="Q1325" t="s">
        <v>7542</v>
      </c>
      <c r="R1325" t="s">
        <v>7543</v>
      </c>
      <c r="S1325" s="29" t="s">
        <v>7162</v>
      </c>
      <c r="T1325" s="27" t="s">
        <v>7163</v>
      </c>
      <c r="U1325" s="18" t="s">
        <v>8897</v>
      </c>
      <c r="V1325" s="19" t="s">
        <v>2139</v>
      </c>
      <c r="W1325" t="s">
        <v>7563</v>
      </c>
      <c r="X1325" s="18" t="s">
        <v>7545</v>
      </c>
      <c r="Y1325" s="19"/>
    </row>
    <row r="1326" spans="1:26" x14ac:dyDescent="0.2">
      <c r="A1326">
        <v>73655</v>
      </c>
      <c r="B1326" s="18">
        <v>73655</v>
      </c>
      <c r="C1326" s="9" t="s">
        <v>26</v>
      </c>
      <c r="D1326" s="9" t="s">
        <v>3442</v>
      </c>
      <c r="E1326" s="9" t="s">
        <v>3443</v>
      </c>
      <c r="F1326" t="s">
        <v>7168</v>
      </c>
      <c r="G1326" t="s">
        <v>211</v>
      </c>
      <c r="H1326" t="s">
        <v>7169</v>
      </c>
      <c r="I1326" t="s">
        <v>7170</v>
      </c>
      <c r="J1326" s="27">
        <v>42751</v>
      </c>
      <c r="K1326" s="18">
        <v>736</v>
      </c>
      <c r="L1326" t="s">
        <v>2446</v>
      </c>
      <c r="M1326" t="s">
        <v>9457</v>
      </c>
      <c r="N1326" s="27" t="s">
        <v>31</v>
      </c>
      <c r="O1326" s="19" t="s">
        <v>10791</v>
      </c>
      <c r="P1326" s="27" t="s">
        <v>8054</v>
      </c>
      <c r="Q1326" t="s">
        <v>7542</v>
      </c>
      <c r="R1326" t="s">
        <v>7543</v>
      </c>
      <c r="S1326" s="29" t="s">
        <v>7171</v>
      </c>
      <c r="T1326" s="27" t="s">
        <v>7172</v>
      </c>
      <c r="U1326" s="18" t="s">
        <v>2141</v>
      </c>
      <c r="V1326" s="18" t="s">
        <v>2139</v>
      </c>
      <c r="W1326" t="s">
        <v>7563</v>
      </c>
      <c r="X1326" s="18" t="s">
        <v>7545</v>
      </c>
      <c r="Y1326" s="19"/>
    </row>
    <row r="1327" spans="1:26" x14ac:dyDescent="0.2">
      <c r="A1327">
        <v>73696</v>
      </c>
      <c r="B1327" s="18">
        <v>73696</v>
      </c>
      <c r="C1327" s="9" t="s">
        <v>26</v>
      </c>
      <c r="D1327" s="9" t="s">
        <v>1928</v>
      </c>
      <c r="E1327" s="9" t="s">
        <v>7140</v>
      </c>
      <c r="F1327" t="s">
        <v>7243</v>
      </c>
      <c r="G1327" t="s">
        <v>7244</v>
      </c>
      <c r="H1327" t="s">
        <v>5155</v>
      </c>
      <c r="I1327" t="s">
        <v>7245</v>
      </c>
      <c r="J1327" s="27">
        <v>42758</v>
      </c>
      <c r="K1327" s="18">
        <v>735</v>
      </c>
      <c r="L1327" t="s">
        <v>3466</v>
      </c>
      <c r="M1327" t="s">
        <v>7583</v>
      </c>
      <c r="N1327" s="27" t="s">
        <v>31</v>
      </c>
      <c r="O1327" s="19" t="s">
        <v>10802</v>
      </c>
      <c r="P1327" s="27" t="s">
        <v>8055</v>
      </c>
      <c r="Q1327" t="s">
        <v>7542</v>
      </c>
      <c r="R1327" t="s">
        <v>7543</v>
      </c>
      <c r="S1327" s="29" t="s">
        <v>7246</v>
      </c>
      <c r="T1327" s="32" t="s">
        <v>7247</v>
      </c>
      <c r="U1327" s="18" t="s">
        <v>8886</v>
      </c>
      <c r="V1327" s="18" t="s">
        <v>2139</v>
      </c>
      <c r="W1327" t="s">
        <v>7568</v>
      </c>
      <c r="X1327" s="18" t="s">
        <v>7545</v>
      </c>
      <c r="Y1327" s="19"/>
    </row>
    <row r="1328" spans="1:26" x14ac:dyDescent="0.2">
      <c r="A1328">
        <v>73683</v>
      </c>
      <c r="B1328" s="18">
        <v>73683</v>
      </c>
      <c r="C1328" s="9" t="s">
        <v>26</v>
      </c>
      <c r="D1328" s="9" t="s">
        <v>56</v>
      </c>
      <c r="E1328" s="9" t="s">
        <v>57</v>
      </c>
      <c r="F1328" t="s">
        <v>251</v>
      </c>
      <c r="G1328" t="s">
        <v>7214</v>
      </c>
      <c r="H1328" t="s">
        <v>7215</v>
      </c>
      <c r="I1328" t="s">
        <v>7216</v>
      </c>
      <c r="J1328" s="27">
        <v>42758</v>
      </c>
      <c r="K1328" s="18">
        <v>736</v>
      </c>
      <c r="L1328" t="s">
        <v>2446</v>
      </c>
      <c r="M1328" t="s">
        <v>2147</v>
      </c>
      <c r="N1328" s="27" t="s">
        <v>19</v>
      </c>
      <c r="O1328" s="19" t="s">
        <v>1950</v>
      </c>
      <c r="P1328" s="27" t="s">
        <v>8044</v>
      </c>
      <c r="Q1328" t="s">
        <v>7542</v>
      </c>
      <c r="R1328" t="s">
        <v>7543</v>
      </c>
      <c r="S1328" s="29" t="s">
        <v>7217</v>
      </c>
      <c r="T1328" s="27" t="s">
        <v>7218</v>
      </c>
      <c r="U1328" s="18" t="s">
        <v>8886</v>
      </c>
      <c r="V1328" s="18" t="s">
        <v>2139</v>
      </c>
      <c r="W1328" t="s">
        <v>7563</v>
      </c>
      <c r="X1328" s="18" t="s">
        <v>7545</v>
      </c>
      <c r="Y1328" s="19"/>
    </row>
    <row r="1329" spans="1:25" x14ac:dyDescent="0.2">
      <c r="A1329">
        <v>73688</v>
      </c>
      <c r="B1329" s="18">
        <v>73688</v>
      </c>
      <c r="C1329" s="9" t="s">
        <v>26</v>
      </c>
      <c r="D1329" s="9" t="s">
        <v>56</v>
      </c>
      <c r="E1329" s="9" t="s">
        <v>10388</v>
      </c>
      <c r="F1329" t="s">
        <v>2942</v>
      </c>
      <c r="G1329" t="s">
        <v>7187</v>
      </c>
      <c r="H1329" t="s">
        <v>1208</v>
      </c>
      <c r="I1329" t="s">
        <v>7188</v>
      </c>
      <c r="J1329" s="27">
        <v>42758</v>
      </c>
      <c r="K1329" s="18">
        <v>2701</v>
      </c>
      <c r="L1329" t="s">
        <v>7590</v>
      </c>
      <c r="M1329" t="s">
        <v>2951</v>
      </c>
      <c r="N1329" s="27" t="s">
        <v>31</v>
      </c>
      <c r="O1329" s="19" t="s">
        <v>10389</v>
      </c>
      <c r="P1329" s="27" t="s">
        <v>10375</v>
      </c>
      <c r="Q1329" t="s">
        <v>7571</v>
      </c>
      <c r="R1329" t="s">
        <v>7561</v>
      </c>
      <c r="S1329" s="29" t="s">
        <v>7189</v>
      </c>
      <c r="T1329" s="27" t="s">
        <v>7190</v>
      </c>
      <c r="U1329" s="18" t="s">
        <v>7562</v>
      </c>
      <c r="V1329" s="19" t="s">
        <v>2139</v>
      </c>
      <c r="W1329" t="s">
        <v>7568</v>
      </c>
      <c r="X1329" s="18" t="s">
        <v>7545</v>
      </c>
      <c r="Y1329" s="19"/>
    </row>
    <row r="1330" spans="1:25" x14ac:dyDescent="0.2">
      <c r="A1330">
        <v>73694</v>
      </c>
      <c r="B1330" s="18">
        <v>73694</v>
      </c>
      <c r="C1330" s="9" t="s">
        <v>26</v>
      </c>
      <c r="D1330" s="9" t="s">
        <v>2353</v>
      </c>
      <c r="E1330" s="9" t="s">
        <v>35</v>
      </c>
      <c r="F1330" t="s">
        <v>7237</v>
      </c>
      <c r="G1330" t="s">
        <v>7238</v>
      </c>
      <c r="H1330" t="s">
        <v>7239</v>
      </c>
      <c r="I1330" t="s">
        <v>7240</v>
      </c>
      <c r="J1330" s="27">
        <v>42758</v>
      </c>
      <c r="K1330" s="18">
        <v>735</v>
      </c>
      <c r="L1330" t="s">
        <v>3466</v>
      </c>
      <c r="M1330" t="s">
        <v>8221</v>
      </c>
      <c r="N1330" s="27" t="s">
        <v>31</v>
      </c>
      <c r="O1330" s="19" t="s">
        <v>10763</v>
      </c>
      <c r="P1330" s="27" t="s">
        <v>8047</v>
      </c>
      <c r="Q1330" t="s">
        <v>7542</v>
      </c>
      <c r="R1330" t="s">
        <v>7543</v>
      </c>
      <c r="S1330" s="29" t="s">
        <v>7241</v>
      </c>
      <c r="T1330" s="27" t="s">
        <v>7242</v>
      </c>
      <c r="U1330" s="18" t="s">
        <v>8897</v>
      </c>
      <c r="V1330" s="19" t="s">
        <v>2139</v>
      </c>
      <c r="W1330" t="s">
        <v>7568</v>
      </c>
      <c r="X1330" s="18" t="s">
        <v>7545</v>
      </c>
      <c r="Y1330" s="19"/>
    </row>
    <row r="1331" spans="1:25" x14ac:dyDescent="0.2">
      <c r="A1331">
        <v>73684</v>
      </c>
      <c r="B1331" s="18">
        <v>73684</v>
      </c>
      <c r="C1331" s="9" t="s">
        <v>26</v>
      </c>
      <c r="D1331" s="9" t="s">
        <v>688</v>
      </c>
      <c r="E1331" s="9" t="s">
        <v>57</v>
      </c>
      <c r="F1331" t="s">
        <v>4071</v>
      </c>
      <c r="G1331" t="s">
        <v>7613</v>
      </c>
      <c r="H1331" t="s">
        <v>87</v>
      </c>
      <c r="I1331" t="s">
        <v>7614</v>
      </c>
      <c r="J1331" s="27">
        <v>42758</v>
      </c>
      <c r="K1331" s="18">
        <v>730</v>
      </c>
      <c r="L1331" t="s">
        <v>3463</v>
      </c>
      <c r="M1331" t="s">
        <v>9197</v>
      </c>
      <c r="N1331" s="27" t="s">
        <v>31</v>
      </c>
      <c r="O1331" s="19" t="s">
        <v>10800</v>
      </c>
      <c r="P1331" s="27" t="s">
        <v>8044</v>
      </c>
      <c r="Q1331" t="s">
        <v>7542</v>
      </c>
      <c r="R1331" t="s">
        <v>7543</v>
      </c>
      <c r="S1331" s="29" t="s">
        <v>7219</v>
      </c>
      <c r="T1331" s="27" t="s">
        <v>7220</v>
      </c>
      <c r="U1331" s="18" t="s">
        <v>2141</v>
      </c>
      <c r="V1331" s="18" t="s">
        <v>2139</v>
      </c>
      <c r="W1331" t="s">
        <v>7568</v>
      </c>
      <c r="X1331" s="18" t="s">
        <v>7545</v>
      </c>
      <c r="Y1331" s="19"/>
    </row>
    <row r="1332" spans="1:25" x14ac:dyDescent="0.2">
      <c r="A1332">
        <v>73691</v>
      </c>
      <c r="B1332" s="18">
        <v>73691</v>
      </c>
      <c r="C1332" s="9" t="s">
        <v>26</v>
      </c>
      <c r="D1332" s="9" t="s">
        <v>688</v>
      </c>
      <c r="E1332" s="9" t="s">
        <v>57</v>
      </c>
      <c r="F1332" t="s">
        <v>7221</v>
      </c>
      <c r="G1332" t="s">
        <v>7222</v>
      </c>
      <c r="H1332" t="s">
        <v>376</v>
      </c>
      <c r="I1332" t="s">
        <v>7223</v>
      </c>
      <c r="J1332" s="27">
        <v>42758</v>
      </c>
      <c r="K1332" s="18">
        <v>731</v>
      </c>
      <c r="L1332" t="s">
        <v>729</v>
      </c>
      <c r="M1332" t="s">
        <v>9197</v>
      </c>
      <c r="N1332" s="27" t="s">
        <v>19</v>
      </c>
      <c r="O1332" s="19" t="s">
        <v>10800</v>
      </c>
      <c r="P1332" s="27" t="s">
        <v>8044</v>
      </c>
      <c r="Q1332" t="s">
        <v>7542</v>
      </c>
      <c r="R1332" t="s">
        <v>7543</v>
      </c>
      <c r="S1332" s="29" t="s">
        <v>7224</v>
      </c>
      <c r="T1332" s="27" t="s">
        <v>7225</v>
      </c>
      <c r="U1332" s="18" t="s">
        <v>2141</v>
      </c>
      <c r="V1332" s="18" t="s">
        <v>2139</v>
      </c>
      <c r="W1332" t="s">
        <v>7563</v>
      </c>
      <c r="X1332" s="18" t="s">
        <v>7545</v>
      </c>
      <c r="Y1332" s="19"/>
    </row>
    <row r="1333" spans="1:25" x14ac:dyDescent="0.2">
      <c r="A1333">
        <v>73689</v>
      </c>
      <c r="B1333" s="18">
        <v>73689</v>
      </c>
      <c r="C1333" s="9" t="s">
        <v>26</v>
      </c>
      <c r="D1333" s="9" t="s">
        <v>2339</v>
      </c>
      <c r="E1333" s="9" t="s">
        <v>9231</v>
      </c>
      <c r="F1333" t="s">
        <v>7200</v>
      </c>
      <c r="G1333" t="s">
        <v>7201</v>
      </c>
      <c r="H1333" t="s">
        <v>3624</v>
      </c>
      <c r="I1333" t="s">
        <v>7202</v>
      </c>
      <c r="J1333" s="27">
        <v>42758</v>
      </c>
      <c r="K1333" s="18">
        <v>1716</v>
      </c>
      <c r="L1333" t="s">
        <v>2560</v>
      </c>
      <c r="M1333" t="s">
        <v>993</v>
      </c>
      <c r="N1333" s="27" t="s">
        <v>19</v>
      </c>
      <c r="O1333" s="19" t="s">
        <v>10787</v>
      </c>
      <c r="P1333" s="27" t="s">
        <v>9202</v>
      </c>
      <c r="Q1333" t="s">
        <v>7551</v>
      </c>
      <c r="R1333" t="s">
        <v>7552</v>
      </c>
      <c r="S1333" s="29" t="s">
        <v>7203</v>
      </c>
      <c r="T1333" s="27" t="s">
        <v>7204</v>
      </c>
      <c r="U1333" s="18" t="s">
        <v>8169</v>
      </c>
      <c r="V1333" s="27" t="s">
        <v>2139</v>
      </c>
      <c r="W1333" t="s">
        <v>7563</v>
      </c>
      <c r="X1333" s="18" t="s">
        <v>7545</v>
      </c>
      <c r="Y1333" s="19"/>
    </row>
    <row r="1334" spans="1:25" x14ac:dyDescent="0.2">
      <c r="A1334">
        <v>73690</v>
      </c>
      <c r="B1334" s="18">
        <v>73690</v>
      </c>
      <c r="C1334" s="9" t="s">
        <v>26</v>
      </c>
      <c r="D1334" s="9" t="s">
        <v>2350</v>
      </c>
      <c r="E1334" s="9" t="s">
        <v>9226</v>
      </c>
      <c r="F1334" t="s">
        <v>58</v>
      </c>
      <c r="G1334" t="s">
        <v>7205</v>
      </c>
      <c r="H1334" t="s">
        <v>7206</v>
      </c>
      <c r="I1334" t="s">
        <v>7207</v>
      </c>
      <c r="J1334" s="27">
        <v>42758</v>
      </c>
      <c r="K1334" s="18">
        <v>1717</v>
      </c>
      <c r="L1334" t="s">
        <v>2906</v>
      </c>
      <c r="M1334" t="s">
        <v>8238</v>
      </c>
      <c r="N1334" s="27" t="s">
        <v>19</v>
      </c>
      <c r="O1334" s="19" t="s">
        <v>10785</v>
      </c>
      <c r="P1334" s="27" t="s">
        <v>9225</v>
      </c>
      <c r="Q1334" t="s">
        <v>7551</v>
      </c>
      <c r="R1334" t="s">
        <v>7552</v>
      </c>
      <c r="S1334" s="29" t="s">
        <v>7208</v>
      </c>
      <c r="T1334" s="27" t="s">
        <v>7209</v>
      </c>
      <c r="U1334" s="18" t="s">
        <v>8181</v>
      </c>
      <c r="V1334" s="27" t="s">
        <v>2139</v>
      </c>
      <c r="W1334" t="s">
        <v>7568</v>
      </c>
      <c r="X1334" s="18" t="s">
        <v>7545</v>
      </c>
      <c r="Y1334" s="19"/>
    </row>
    <row r="1335" spans="1:25" x14ac:dyDescent="0.2">
      <c r="A1335">
        <v>73682</v>
      </c>
      <c r="B1335" s="18">
        <v>73682</v>
      </c>
      <c r="C1335" s="9" t="s">
        <v>26</v>
      </c>
      <c r="D1335" s="9" t="s">
        <v>56</v>
      </c>
      <c r="E1335" s="9" t="s">
        <v>9228</v>
      </c>
      <c r="F1335" t="s">
        <v>3242</v>
      </c>
      <c r="G1335" t="s">
        <v>7210</v>
      </c>
      <c r="H1335" t="s">
        <v>174</v>
      </c>
      <c r="I1335" t="s">
        <v>7211</v>
      </c>
      <c r="J1335" s="27">
        <v>42758</v>
      </c>
      <c r="K1335" s="18">
        <v>1719</v>
      </c>
      <c r="L1335" t="s">
        <v>2559</v>
      </c>
      <c r="M1335" t="s">
        <v>6788</v>
      </c>
      <c r="N1335" s="27" t="s">
        <v>19</v>
      </c>
      <c r="O1335" s="19" t="s">
        <v>10775</v>
      </c>
      <c r="P1335" s="27" t="s">
        <v>9227</v>
      </c>
      <c r="Q1335" t="s">
        <v>7551</v>
      </c>
      <c r="R1335" t="s">
        <v>7552</v>
      </c>
      <c r="S1335" s="29" t="s">
        <v>7212</v>
      </c>
      <c r="T1335" s="27" t="s">
        <v>7213</v>
      </c>
      <c r="U1335" s="18" t="s">
        <v>8181</v>
      </c>
      <c r="V1335" s="19" t="s">
        <v>2139</v>
      </c>
      <c r="W1335" t="s">
        <v>7563</v>
      </c>
      <c r="X1335" s="18" t="s">
        <v>7545</v>
      </c>
      <c r="Y1335" s="19"/>
    </row>
    <row r="1336" spans="1:25" x14ac:dyDescent="0.2">
      <c r="A1336">
        <v>73681</v>
      </c>
      <c r="B1336" s="18">
        <v>73681</v>
      </c>
      <c r="C1336" s="9" t="s">
        <v>26</v>
      </c>
      <c r="D1336" s="9" t="s">
        <v>56</v>
      </c>
      <c r="E1336" s="9" t="s">
        <v>10388</v>
      </c>
      <c r="F1336" t="s">
        <v>7178</v>
      </c>
      <c r="G1336" t="s">
        <v>7179</v>
      </c>
      <c r="H1336" t="s">
        <v>480</v>
      </c>
      <c r="I1336" t="s">
        <v>7180</v>
      </c>
      <c r="J1336" s="27">
        <v>42758</v>
      </c>
      <c r="K1336" s="18">
        <v>2701</v>
      </c>
      <c r="L1336" t="s">
        <v>7590</v>
      </c>
      <c r="M1336" t="s">
        <v>2951</v>
      </c>
      <c r="N1336" s="27" t="s">
        <v>19</v>
      </c>
      <c r="O1336" s="19" t="s">
        <v>10389</v>
      </c>
      <c r="P1336" s="27" t="s">
        <v>10375</v>
      </c>
      <c r="Q1336" t="s">
        <v>7571</v>
      </c>
      <c r="R1336" t="s">
        <v>7561</v>
      </c>
      <c r="S1336" s="29" t="s">
        <v>7181</v>
      </c>
      <c r="T1336" s="27" t="s">
        <v>7182</v>
      </c>
      <c r="U1336" s="18" t="s">
        <v>7562</v>
      </c>
      <c r="V1336" s="19" t="s">
        <v>2139</v>
      </c>
      <c r="W1336" t="s">
        <v>7568</v>
      </c>
      <c r="X1336" s="18" t="s">
        <v>7545</v>
      </c>
      <c r="Y1336" s="18"/>
    </row>
    <row r="1337" spans="1:25" x14ac:dyDescent="0.2">
      <c r="A1337">
        <v>73687</v>
      </c>
      <c r="B1337" s="18">
        <v>73687</v>
      </c>
      <c r="C1337" s="9" t="s">
        <v>26</v>
      </c>
      <c r="D1337" s="9" t="s">
        <v>56</v>
      </c>
      <c r="E1337" s="9" t="s">
        <v>10388</v>
      </c>
      <c r="F1337" t="s">
        <v>7183</v>
      </c>
      <c r="G1337" t="s">
        <v>2472</v>
      </c>
      <c r="H1337" t="s">
        <v>270</v>
      </c>
      <c r="I1337" t="s">
        <v>7184</v>
      </c>
      <c r="J1337" s="27">
        <v>42758</v>
      </c>
      <c r="K1337" s="18">
        <v>2701</v>
      </c>
      <c r="L1337" t="s">
        <v>7590</v>
      </c>
      <c r="M1337" t="s">
        <v>2951</v>
      </c>
      <c r="N1337" s="27" t="s">
        <v>31</v>
      </c>
      <c r="O1337" s="19" t="s">
        <v>10389</v>
      </c>
      <c r="P1337" s="27" t="s">
        <v>10375</v>
      </c>
      <c r="Q1337" t="s">
        <v>7571</v>
      </c>
      <c r="R1337" t="s">
        <v>7561</v>
      </c>
      <c r="S1337" s="29" t="s">
        <v>7185</v>
      </c>
      <c r="T1337" s="27" t="s">
        <v>7186</v>
      </c>
      <c r="U1337" s="18" t="s">
        <v>7562</v>
      </c>
      <c r="V1337" s="19" t="s">
        <v>2139</v>
      </c>
      <c r="W1337" t="s">
        <v>7568</v>
      </c>
      <c r="X1337" s="18" t="s">
        <v>7545</v>
      </c>
      <c r="Y1337" s="18"/>
    </row>
    <row r="1338" spans="1:25" x14ac:dyDescent="0.2">
      <c r="A1338">
        <v>73735</v>
      </c>
      <c r="B1338" s="18">
        <v>73735</v>
      </c>
      <c r="C1338" s="9" t="s">
        <v>26</v>
      </c>
      <c r="D1338" s="9" t="s">
        <v>2349</v>
      </c>
      <c r="E1338" s="9" t="s">
        <v>16</v>
      </c>
      <c r="F1338" t="s">
        <v>1209</v>
      </c>
      <c r="G1338" t="s">
        <v>3213</v>
      </c>
      <c r="H1338" t="s">
        <v>7253</v>
      </c>
      <c r="I1338" t="s">
        <v>7254</v>
      </c>
      <c r="J1338" s="27">
        <v>42760</v>
      </c>
      <c r="K1338" s="18">
        <v>735</v>
      </c>
      <c r="L1338" t="s">
        <v>3466</v>
      </c>
      <c r="M1338" t="s">
        <v>4121</v>
      </c>
      <c r="N1338" s="27" t="s">
        <v>19</v>
      </c>
      <c r="O1338" s="19" t="s">
        <v>6411</v>
      </c>
      <c r="P1338" s="27" t="s">
        <v>8037</v>
      </c>
      <c r="Q1338" t="s">
        <v>7542</v>
      </c>
      <c r="R1338" t="s">
        <v>7543</v>
      </c>
      <c r="S1338" s="29" t="s">
        <v>7255</v>
      </c>
      <c r="T1338" s="27" t="s">
        <v>7256</v>
      </c>
      <c r="U1338" s="18" t="s">
        <v>8897</v>
      </c>
      <c r="V1338" s="19" t="s">
        <v>2139</v>
      </c>
      <c r="W1338" t="s">
        <v>7568</v>
      </c>
      <c r="X1338" s="18" t="s">
        <v>7545</v>
      </c>
      <c r="Y1338" s="19"/>
    </row>
    <row r="1339" spans="1:25" x14ac:dyDescent="0.2">
      <c r="A1339">
        <v>73693</v>
      </c>
      <c r="B1339" s="18">
        <v>73693</v>
      </c>
      <c r="C1339" s="9" t="s">
        <v>26</v>
      </c>
      <c r="D1339" s="9" t="s">
        <v>98</v>
      </c>
      <c r="E1339" s="9" t="s">
        <v>9231</v>
      </c>
      <c r="F1339" t="s">
        <v>7231</v>
      </c>
      <c r="G1339" t="s">
        <v>7232</v>
      </c>
      <c r="H1339" t="s">
        <v>7233</v>
      </c>
      <c r="I1339" t="s">
        <v>7234</v>
      </c>
      <c r="J1339" s="27">
        <v>42760</v>
      </c>
      <c r="K1339" s="18">
        <v>1720</v>
      </c>
      <c r="L1339" t="s">
        <v>3904</v>
      </c>
      <c r="M1339" t="s">
        <v>9831</v>
      </c>
      <c r="N1339" s="27" t="s">
        <v>31</v>
      </c>
      <c r="O1339" s="19" t="s">
        <v>10793</v>
      </c>
      <c r="P1339" s="27" t="s">
        <v>9202</v>
      </c>
      <c r="Q1339" t="s">
        <v>7551</v>
      </c>
      <c r="R1339" t="s">
        <v>7552</v>
      </c>
      <c r="S1339" s="29" t="s">
        <v>7235</v>
      </c>
      <c r="T1339" s="27" t="s">
        <v>7236</v>
      </c>
      <c r="U1339" s="18" t="s">
        <v>8169</v>
      </c>
      <c r="V1339" s="19" t="s">
        <v>2139</v>
      </c>
      <c r="W1339" t="s">
        <v>7568</v>
      </c>
      <c r="X1339" s="18" t="s">
        <v>7545</v>
      </c>
      <c r="Y1339" s="19"/>
    </row>
    <row r="1340" spans="1:25" x14ac:dyDescent="0.2">
      <c r="A1340">
        <v>73680</v>
      </c>
      <c r="B1340" s="18">
        <v>73680</v>
      </c>
      <c r="C1340" s="9" t="s">
        <v>26</v>
      </c>
      <c r="D1340" s="9" t="s">
        <v>98</v>
      </c>
      <c r="E1340" s="9" t="s">
        <v>9231</v>
      </c>
      <c r="F1340" t="s">
        <v>281</v>
      </c>
      <c r="G1340" t="s">
        <v>1062</v>
      </c>
      <c r="H1340" t="s">
        <v>7196</v>
      </c>
      <c r="I1340" t="s">
        <v>7197</v>
      </c>
      <c r="J1340" s="27">
        <v>42760</v>
      </c>
      <c r="K1340" s="18">
        <v>1719</v>
      </c>
      <c r="L1340" t="s">
        <v>2559</v>
      </c>
      <c r="M1340" t="s">
        <v>7146</v>
      </c>
      <c r="N1340" s="27" t="s">
        <v>31</v>
      </c>
      <c r="O1340" s="19" t="s">
        <v>10793</v>
      </c>
      <c r="P1340" s="27" t="s">
        <v>9202</v>
      </c>
      <c r="Q1340" t="s">
        <v>7551</v>
      </c>
      <c r="R1340" t="s">
        <v>7552</v>
      </c>
      <c r="S1340" s="29" t="s">
        <v>7198</v>
      </c>
      <c r="T1340" s="27" t="s">
        <v>7199</v>
      </c>
      <c r="U1340" s="18" t="s">
        <v>8169</v>
      </c>
      <c r="V1340" s="27" t="s">
        <v>2139</v>
      </c>
      <c r="W1340" t="s">
        <v>7563</v>
      </c>
      <c r="X1340" s="18" t="s">
        <v>7545</v>
      </c>
      <c r="Y1340" s="19"/>
    </row>
    <row r="1341" spans="1:25" x14ac:dyDescent="0.2">
      <c r="A1341">
        <v>73748</v>
      </c>
      <c r="B1341" s="18">
        <v>73748</v>
      </c>
      <c r="C1341" s="9" t="s">
        <v>26</v>
      </c>
      <c r="D1341" s="9" t="s">
        <v>56</v>
      </c>
      <c r="E1341" s="9" t="s">
        <v>57</v>
      </c>
      <c r="F1341" t="s">
        <v>6775</v>
      </c>
      <c r="G1341" t="s">
        <v>7291</v>
      </c>
      <c r="H1341" t="s">
        <v>7292</v>
      </c>
      <c r="I1341" t="s">
        <v>7293</v>
      </c>
      <c r="J1341" s="27">
        <v>42765</v>
      </c>
      <c r="K1341" s="18">
        <v>735</v>
      </c>
      <c r="L1341" t="s">
        <v>3466</v>
      </c>
      <c r="M1341" t="s">
        <v>357</v>
      </c>
      <c r="N1341" s="27" t="s">
        <v>19</v>
      </c>
      <c r="O1341" s="19" t="s">
        <v>1950</v>
      </c>
      <c r="P1341" s="27" t="s">
        <v>8044</v>
      </c>
      <c r="Q1341" t="s">
        <v>7542</v>
      </c>
      <c r="R1341" t="s">
        <v>7543</v>
      </c>
      <c r="S1341" s="29" t="s">
        <v>7294</v>
      </c>
      <c r="T1341" s="27" t="s">
        <v>7295</v>
      </c>
      <c r="U1341" s="18" t="s">
        <v>8886</v>
      </c>
      <c r="V1341" s="18" t="s">
        <v>2139</v>
      </c>
      <c r="W1341" t="s">
        <v>7568</v>
      </c>
      <c r="X1341" s="18" t="s">
        <v>7545</v>
      </c>
      <c r="Y1341" s="19"/>
    </row>
    <row r="1342" spans="1:25" x14ac:dyDescent="0.2">
      <c r="A1342">
        <v>73764</v>
      </c>
      <c r="B1342" s="18">
        <v>73764</v>
      </c>
      <c r="C1342" s="9" t="s">
        <v>26</v>
      </c>
      <c r="D1342" s="9" t="s">
        <v>9238</v>
      </c>
      <c r="E1342" s="9" t="s">
        <v>9233</v>
      </c>
      <c r="F1342" t="s">
        <v>7273</v>
      </c>
      <c r="G1342" t="s">
        <v>7274</v>
      </c>
      <c r="H1342" t="s">
        <v>7083</v>
      </c>
      <c r="I1342" t="s">
        <v>7275</v>
      </c>
      <c r="J1342" s="27">
        <v>42765</v>
      </c>
      <c r="K1342" s="18">
        <v>1720</v>
      </c>
      <c r="L1342" t="s">
        <v>3904</v>
      </c>
      <c r="M1342" t="s">
        <v>2782</v>
      </c>
      <c r="N1342" s="27" t="s">
        <v>19</v>
      </c>
      <c r="O1342" s="19" t="s">
        <v>10841</v>
      </c>
      <c r="P1342" s="27" t="s">
        <v>9232</v>
      </c>
      <c r="Q1342" t="s">
        <v>7551</v>
      </c>
      <c r="R1342" t="s">
        <v>7552</v>
      </c>
      <c r="S1342" s="29" t="s">
        <v>7276</v>
      </c>
      <c r="T1342" s="27" t="s">
        <v>7277</v>
      </c>
      <c r="U1342" s="18" t="s">
        <v>8181</v>
      </c>
      <c r="V1342" s="27" t="s">
        <v>2139</v>
      </c>
      <c r="W1342" t="s">
        <v>7568</v>
      </c>
      <c r="X1342" s="18" t="s">
        <v>7545</v>
      </c>
      <c r="Y1342" s="19"/>
    </row>
    <row r="1343" spans="1:25" x14ac:dyDescent="0.2">
      <c r="A1343">
        <v>73747</v>
      </c>
      <c r="B1343" s="18">
        <v>73747</v>
      </c>
      <c r="C1343" s="9" t="s">
        <v>26</v>
      </c>
      <c r="D1343" s="9" t="s">
        <v>56</v>
      </c>
      <c r="E1343" s="9" t="s">
        <v>9228</v>
      </c>
      <c r="F1343" t="s">
        <v>7282</v>
      </c>
      <c r="G1343" t="s">
        <v>872</v>
      </c>
      <c r="H1343" t="s">
        <v>7283</v>
      </c>
      <c r="I1343" t="s">
        <v>7284</v>
      </c>
      <c r="J1343" s="27">
        <v>42765</v>
      </c>
      <c r="K1343" s="18">
        <v>1716</v>
      </c>
      <c r="L1343" t="s">
        <v>2560</v>
      </c>
      <c r="M1343" t="s">
        <v>523</v>
      </c>
      <c r="N1343" s="27" t="s">
        <v>19</v>
      </c>
      <c r="O1343" s="19" t="s">
        <v>10775</v>
      </c>
      <c r="P1343" s="27" t="s">
        <v>9227</v>
      </c>
      <c r="Q1343" t="s">
        <v>7551</v>
      </c>
      <c r="R1343" t="s">
        <v>7552</v>
      </c>
      <c r="S1343" s="29" t="s">
        <v>7285</v>
      </c>
      <c r="T1343" s="27" t="s">
        <v>7286</v>
      </c>
      <c r="U1343" s="18" t="s">
        <v>8181</v>
      </c>
      <c r="V1343" s="19" t="s">
        <v>2139</v>
      </c>
      <c r="W1343" t="s">
        <v>7563</v>
      </c>
      <c r="X1343" s="18" t="s">
        <v>7545</v>
      </c>
      <c r="Y1343" s="19"/>
    </row>
    <row r="1344" spans="1:25" x14ac:dyDescent="0.2">
      <c r="A1344">
        <v>73743</v>
      </c>
      <c r="B1344" s="18">
        <v>73743</v>
      </c>
      <c r="C1344" s="9" t="s">
        <v>26</v>
      </c>
      <c r="D1344" s="9" t="s">
        <v>9026</v>
      </c>
      <c r="E1344" s="9" t="s">
        <v>9229</v>
      </c>
      <c r="F1344" t="s">
        <v>6942</v>
      </c>
      <c r="G1344" t="s">
        <v>7287</v>
      </c>
      <c r="H1344" t="s">
        <v>914</v>
      </c>
      <c r="I1344" t="s">
        <v>7288</v>
      </c>
      <c r="J1344" s="27">
        <v>42765</v>
      </c>
      <c r="K1344" s="18">
        <v>1716</v>
      </c>
      <c r="L1344" t="s">
        <v>2560</v>
      </c>
      <c r="M1344" t="s">
        <v>8214</v>
      </c>
      <c r="N1344" s="27" t="s">
        <v>31</v>
      </c>
      <c r="O1344" s="19" t="s">
        <v>10797</v>
      </c>
      <c r="P1344" s="27" t="s">
        <v>9180</v>
      </c>
      <c r="Q1344" t="s">
        <v>7551</v>
      </c>
      <c r="R1344" t="s">
        <v>7552</v>
      </c>
      <c r="S1344" s="29" t="s">
        <v>7289</v>
      </c>
      <c r="T1344" s="27" t="s">
        <v>7290</v>
      </c>
      <c r="U1344" s="18" t="s">
        <v>8181</v>
      </c>
      <c r="V1344" s="19" t="s">
        <v>2139</v>
      </c>
      <c r="W1344" t="s">
        <v>7563</v>
      </c>
      <c r="X1344" s="18" t="s">
        <v>7545</v>
      </c>
      <c r="Y1344" s="19"/>
    </row>
    <row r="1345" spans="1:25" x14ac:dyDescent="0.2">
      <c r="A1345">
        <v>73746</v>
      </c>
      <c r="B1345" s="18">
        <v>73746</v>
      </c>
      <c r="C1345" s="9" t="s">
        <v>26</v>
      </c>
      <c r="D1345" s="9" t="s">
        <v>3469</v>
      </c>
      <c r="E1345" s="9" t="s">
        <v>9233</v>
      </c>
      <c r="F1345" t="s">
        <v>41</v>
      </c>
      <c r="G1345" t="s">
        <v>7278</v>
      </c>
      <c r="H1345" t="s">
        <v>17</v>
      </c>
      <c r="I1345" t="s">
        <v>7279</v>
      </c>
      <c r="J1345" s="27">
        <v>42765</v>
      </c>
      <c r="K1345" s="18">
        <v>1716</v>
      </c>
      <c r="L1345" t="s">
        <v>2560</v>
      </c>
      <c r="M1345" t="s">
        <v>2782</v>
      </c>
      <c r="N1345" s="27" t="s">
        <v>19</v>
      </c>
      <c r="O1345" s="19" t="s">
        <v>10842</v>
      </c>
      <c r="P1345" s="27" t="s">
        <v>9232</v>
      </c>
      <c r="Q1345" t="s">
        <v>7551</v>
      </c>
      <c r="R1345" t="s">
        <v>7552</v>
      </c>
      <c r="S1345" s="29" t="s">
        <v>7280</v>
      </c>
      <c r="T1345" s="27" t="s">
        <v>7281</v>
      </c>
      <c r="U1345" s="18" t="s">
        <v>8181</v>
      </c>
      <c r="V1345" s="19" t="s">
        <v>2139</v>
      </c>
      <c r="W1345" t="s">
        <v>7563</v>
      </c>
      <c r="X1345" s="18" t="s">
        <v>7545</v>
      </c>
      <c r="Y1345" s="19"/>
    </row>
    <row r="1346" spans="1:25" x14ac:dyDescent="0.2">
      <c r="A1346">
        <v>73768</v>
      </c>
      <c r="B1346" s="18">
        <v>73768</v>
      </c>
      <c r="C1346" s="9" t="s">
        <v>26</v>
      </c>
      <c r="D1346" s="9" t="s">
        <v>56</v>
      </c>
      <c r="E1346" s="9" t="s">
        <v>10388</v>
      </c>
      <c r="F1346" t="s">
        <v>7267</v>
      </c>
      <c r="G1346" t="s">
        <v>7268</v>
      </c>
      <c r="H1346" t="s">
        <v>7269</v>
      </c>
      <c r="I1346" t="s">
        <v>7270</v>
      </c>
      <c r="J1346" s="27">
        <v>42765</v>
      </c>
      <c r="K1346" s="18">
        <v>2688</v>
      </c>
      <c r="L1346" t="s">
        <v>7585</v>
      </c>
      <c r="M1346" t="s">
        <v>6590</v>
      </c>
      <c r="N1346" s="27" t="s">
        <v>19</v>
      </c>
      <c r="O1346" s="19" t="s">
        <v>10389</v>
      </c>
      <c r="P1346" s="27" t="s">
        <v>10375</v>
      </c>
      <c r="Q1346" t="s">
        <v>7571</v>
      </c>
      <c r="R1346" t="s">
        <v>7561</v>
      </c>
      <c r="S1346" s="29" t="s">
        <v>7271</v>
      </c>
      <c r="T1346" s="27" t="s">
        <v>7272</v>
      </c>
      <c r="U1346" s="18" t="s">
        <v>7562</v>
      </c>
      <c r="V1346" s="19" t="s">
        <v>2139</v>
      </c>
      <c r="W1346" t="s">
        <v>7563</v>
      </c>
      <c r="X1346" s="18" t="s">
        <v>7545</v>
      </c>
      <c r="Y1346" s="18"/>
    </row>
    <row r="1347" spans="1:25" x14ac:dyDescent="0.2">
      <c r="A1347">
        <v>73765</v>
      </c>
      <c r="B1347" s="18">
        <v>73765</v>
      </c>
      <c r="C1347" s="9" t="s">
        <v>26</v>
      </c>
      <c r="D1347" s="9" t="s">
        <v>56</v>
      </c>
      <c r="E1347" s="9" t="s">
        <v>10388</v>
      </c>
      <c r="F1347" t="s">
        <v>7261</v>
      </c>
      <c r="G1347" t="s">
        <v>7262</v>
      </c>
      <c r="H1347" t="s">
        <v>7263</v>
      </c>
      <c r="I1347" t="s">
        <v>7264</v>
      </c>
      <c r="J1347" s="27">
        <v>42765</v>
      </c>
      <c r="K1347" s="18">
        <v>2701</v>
      </c>
      <c r="L1347" t="s">
        <v>7590</v>
      </c>
      <c r="M1347" t="s">
        <v>2951</v>
      </c>
      <c r="N1347" s="27" t="s">
        <v>19</v>
      </c>
      <c r="O1347" s="19" t="s">
        <v>10389</v>
      </c>
      <c r="P1347" s="27" t="s">
        <v>10375</v>
      </c>
      <c r="Q1347" t="s">
        <v>7571</v>
      </c>
      <c r="R1347" t="s">
        <v>7561</v>
      </c>
      <c r="S1347" s="29" t="s">
        <v>7265</v>
      </c>
      <c r="T1347" s="27" t="s">
        <v>7266</v>
      </c>
      <c r="U1347" s="18" t="s">
        <v>7562</v>
      </c>
      <c r="V1347" s="19" t="s">
        <v>2139</v>
      </c>
      <c r="W1347" t="s">
        <v>7568</v>
      </c>
      <c r="X1347" s="18" t="s">
        <v>7545</v>
      </c>
      <c r="Y1347" s="18"/>
    </row>
    <row r="1348" spans="1:25" x14ac:dyDescent="0.2">
      <c r="A1348">
        <v>73763</v>
      </c>
      <c r="B1348" s="18">
        <v>73763</v>
      </c>
      <c r="C1348" s="9" t="s">
        <v>26</v>
      </c>
      <c r="D1348" s="9" t="s">
        <v>56</v>
      </c>
      <c r="E1348" s="9" t="s">
        <v>10388</v>
      </c>
      <c r="F1348" t="s">
        <v>256</v>
      </c>
      <c r="G1348" t="s">
        <v>7257</v>
      </c>
      <c r="H1348" t="s">
        <v>788</v>
      </c>
      <c r="I1348" t="s">
        <v>7258</v>
      </c>
      <c r="J1348" s="27">
        <v>42765</v>
      </c>
      <c r="K1348" s="18">
        <v>2701</v>
      </c>
      <c r="L1348" t="s">
        <v>7590</v>
      </c>
      <c r="M1348" t="s">
        <v>2951</v>
      </c>
      <c r="N1348" s="27" t="s">
        <v>19</v>
      </c>
      <c r="O1348" s="19" t="s">
        <v>10389</v>
      </c>
      <c r="P1348" s="27" t="s">
        <v>10375</v>
      </c>
      <c r="Q1348" t="s">
        <v>7571</v>
      </c>
      <c r="R1348" t="s">
        <v>7561</v>
      </c>
      <c r="S1348" s="29" t="s">
        <v>7259</v>
      </c>
      <c r="T1348" s="27" t="s">
        <v>7260</v>
      </c>
      <c r="U1348" s="18" t="s">
        <v>7562</v>
      </c>
      <c r="V1348" s="19" t="s">
        <v>2139</v>
      </c>
      <c r="W1348" t="s">
        <v>7568</v>
      </c>
      <c r="X1348" s="18" t="s">
        <v>7545</v>
      </c>
      <c r="Y1348" s="18"/>
    </row>
    <row r="1349" spans="1:25" x14ac:dyDescent="0.2">
      <c r="A1349">
        <v>73790</v>
      </c>
      <c r="B1349" s="18">
        <v>73790</v>
      </c>
      <c r="C1349" s="9" t="s">
        <v>26</v>
      </c>
      <c r="D1349" s="9" t="s">
        <v>3434</v>
      </c>
      <c r="E1349" s="9" t="s">
        <v>16</v>
      </c>
      <c r="F1349" t="s">
        <v>7310</v>
      </c>
      <c r="G1349" t="s">
        <v>7311</v>
      </c>
      <c r="H1349" t="s">
        <v>7312</v>
      </c>
      <c r="I1349" t="s">
        <v>7313</v>
      </c>
      <c r="J1349" s="27">
        <v>42767</v>
      </c>
      <c r="K1349" s="18">
        <v>731</v>
      </c>
      <c r="L1349" t="s">
        <v>729</v>
      </c>
      <c r="M1349" t="s">
        <v>4328</v>
      </c>
      <c r="N1349" s="27" t="s">
        <v>19</v>
      </c>
      <c r="O1349" s="19" t="s">
        <v>10758</v>
      </c>
      <c r="P1349" s="27" t="s">
        <v>8037</v>
      </c>
      <c r="Q1349" t="s">
        <v>7542</v>
      </c>
      <c r="R1349" t="s">
        <v>7543</v>
      </c>
      <c r="S1349" s="29" t="s">
        <v>7314</v>
      </c>
      <c r="T1349" s="27" t="s">
        <v>7315</v>
      </c>
      <c r="U1349" s="18" t="s">
        <v>8897</v>
      </c>
      <c r="V1349" s="19" t="s">
        <v>2139</v>
      </c>
      <c r="W1349" t="s">
        <v>7563</v>
      </c>
      <c r="X1349" s="18" t="s">
        <v>7545</v>
      </c>
      <c r="Y1349" s="19"/>
    </row>
    <row r="1350" spans="1:25" x14ac:dyDescent="0.2">
      <c r="A1350">
        <v>73749</v>
      </c>
      <c r="B1350" s="18">
        <v>73749</v>
      </c>
      <c r="C1350" s="9" t="s">
        <v>26</v>
      </c>
      <c r="D1350" s="9" t="s">
        <v>701</v>
      </c>
      <c r="E1350" s="9" t="s">
        <v>3438</v>
      </c>
      <c r="F1350" t="s">
        <v>7296</v>
      </c>
      <c r="G1350" t="s">
        <v>7297</v>
      </c>
      <c r="H1350" t="s">
        <v>7298</v>
      </c>
      <c r="I1350" t="s">
        <v>7299</v>
      </c>
      <c r="J1350" s="27">
        <v>42767</v>
      </c>
      <c r="K1350" s="18">
        <v>688</v>
      </c>
      <c r="L1350" t="s">
        <v>8219</v>
      </c>
      <c r="M1350" t="s">
        <v>6784</v>
      </c>
      <c r="N1350" s="27" t="s">
        <v>19</v>
      </c>
      <c r="O1350" s="19" t="s">
        <v>10424</v>
      </c>
      <c r="P1350" s="27" t="s">
        <v>8051</v>
      </c>
      <c r="Q1350" t="s">
        <v>7554</v>
      </c>
      <c r="R1350" t="s">
        <v>7555</v>
      </c>
      <c r="S1350" s="29" t="s">
        <v>7300</v>
      </c>
      <c r="T1350" s="32" t="s">
        <v>7301</v>
      </c>
      <c r="U1350" s="18" t="s">
        <v>8956</v>
      </c>
      <c r="V1350" s="19" t="s">
        <v>2139</v>
      </c>
      <c r="W1350" t="s">
        <v>7568</v>
      </c>
      <c r="X1350" s="18" t="s">
        <v>7545</v>
      </c>
      <c r="Y1350" s="27"/>
    </row>
    <row r="1351" spans="1:25" x14ac:dyDescent="0.2">
      <c r="A1351">
        <v>73750</v>
      </c>
      <c r="B1351" s="18">
        <v>73750</v>
      </c>
      <c r="C1351" s="9" t="s">
        <v>26</v>
      </c>
      <c r="D1351" s="9" t="s">
        <v>56</v>
      </c>
      <c r="E1351" s="9" t="s">
        <v>3432</v>
      </c>
      <c r="F1351" t="s">
        <v>145</v>
      </c>
      <c r="G1351" t="s">
        <v>728</v>
      </c>
      <c r="H1351" t="s">
        <v>7302</v>
      </c>
      <c r="I1351" t="s">
        <v>7303</v>
      </c>
      <c r="J1351" s="27">
        <v>42767</v>
      </c>
      <c r="K1351" s="18">
        <v>689</v>
      </c>
      <c r="L1351" t="s">
        <v>8180</v>
      </c>
      <c r="M1351" t="s">
        <v>4677</v>
      </c>
      <c r="N1351" s="27" t="s">
        <v>19</v>
      </c>
      <c r="O1351" s="19" t="s">
        <v>3433</v>
      </c>
      <c r="P1351" s="27" t="s">
        <v>8045</v>
      </c>
      <c r="Q1351" t="s">
        <v>7554</v>
      </c>
      <c r="R1351" t="s">
        <v>7555</v>
      </c>
      <c r="S1351" s="29" t="s">
        <v>7304</v>
      </c>
      <c r="T1351" s="27" t="s">
        <v>7305</v>
      </c>
      <c r="U1351" s="18" t="s">
        <v>8956</v>
      </c>
      <c r="V1351" s="18" t="s">
        <v>2139</v>
      </c>
      <c r="W1351" t="s">
        <v>7563</v>
      </c>
      <c r="X1351" s="18" t="s">
        <v>7545</v>
      </c>
      <c r="Y1351" s="27"/>
    </row>
    <row r="1352" spans="1:25" x14ac:dyDescent="0.2">
      <c r="A1352">
        <v>73769</v>
      </c>
      <c r="B1352" s="18">
        <v>73769</v>
      </c>
      <c r="C1352" s="9" t="s">
        <v>26</v>
      </c>
      <c r="D1352" s="9" t="s">
        <v>2353</v>
      </c>
      <c r="E1352" s="9" t="s">
        <v>3438</v>
      </c>
      <c r="F1352" t="s">
        <v>4907</v>
      </c>
      <c r="G1352" t="s">
        <v>7306</v>
      </c>
      <c r="H1352" t="s">
        <v>571</v>
      </c>
      <c r="I1352" t="s">
        <v>7307</v>
      </c>
      <c r="J1352" s="27">
        <v>42767</v>
      </c>
      <c r="K1352" s="18">
        <v>689</v>
      </c>
      <c r="L1352" t="s">
        <v>8180</v>
      </c>
      <c r="M1352" t="s">
        <v>6784</v>
      </c>
      <c r="N1352" s="27" t="s">
        <v>31</v>
      </c>
      <c r="O1352" s="19" t="s">
        <v>7565</v>
      </c>
      <c r="P1352" s="27" t="s">
        <v>8051</v>
      </c>
      <c r="Q1352" t="s">
        <v>7554</v>
      </c>
      <c r="R1352" t="s">
        <v>7555</v>
      </c>
      <c r="S1352" s="29" t="s">
        <v>7308</v>
      </c>
      <c r="T1352" s="32" t="s">
        <v>7309</v>
      </c>
      <c r="U1352" s="18" t="s">
        <v>8956</v>
      </c>
      <c r="V1352" s="19" t="s">
        <v>2139</v>
      </c>
      <c r="W1352" t="s">
        <v>7563</v>
      </c>
      <c r="X1352" s="18" t="s">
        <v>7545</v>
      </c>
      <c r="Y1352" s="18"/>
    </row>
    <row r="1353" spans="1:25" x14ac:dyDescent="0.2">
      <c r="A1353">
        <v>73815</v>
      </c>
      <c r="B1353" s="18">
        <v>73815</v>
      </c>
      <c r="C1353" s="9" t="s">
        <v>26</v>
      </c>
      <c r="D1353" s="9" t="s">
        <v>7148</v>
      </c>
      <c r="E1353" s="9" t="s">
        <v>7149</v>
      </c>
      <c r="F1353" t="s">
        <v>7326</v>
      </c>
      <c r="G1353" t="s">
        <v>7327</v>
      </c>
      <c r="H1353" t="s">
        <v>7328</v>
      </c>
      <c r="I1353" t="s">
        <v>7329</v>
      </c>
      <c r="J1353" s="27">
        <v>42772</v>
      </c>
      <c r="K1353" s="18">
        <v>731</v>
      </c>
      <c r="L1353" t="s">
        <v>729</v>
      </c>
      <c r="M1353" t="s">
        <v>4141</v>
      </c>
      <c r="N1353" s="27" t="s">
        <v>19</v>
      </c>
      <c r="O1353" s="19" t="s">
        <v>10808</v>
      </c>
      <c r="P1353" s="27" t="s">
        <v>8070</v>
      </c>
      <c r="Q1353" t="s">
        <v>7542</v>
      </c>
      <c r="R1353" t="s">
        <v>7543</v>
      </c>
      <c r="S1353" s="29" t="s">
        <v>7330</v>
      </c>
      <c r="T1353" s="27" t="s">
        <v>7331</v>
      </c>
      <c r="U1353" s="18" t="s">
        <v>8886</v>
      </c>
      <c r="V1353" s="19" t="s">
        <v>2139</v>
      </c>
      <c r="W1353" t="s">
        <v>7563</v>
      </c>
      <c r="X1353" s="18" t="s">
        <v>7545</v>
      </c>
      <c r="Y1353" s="19"/>
    </row>
    <row r="1354" spans="1:25" x14ac:dyDescent="0.2">
      <c r="A1354">
        <v>73813</v>
      </c>
      <c r="B1354" s="18">
        <v>73813</v>
      </c>
      <c r="C1354" s="9" t="s">
        <v>26</v>
      </c>
      <c r="D1354" s="9" t="s">
        <v>2364</v>
      </c>
      <c r="E1354" s="9" t="s">
        <v>2975</v>
      </c>
      <c r="F1354" t="s">
        <v>151</v>
      </c>
      <c r="G1354" t="s">
        <v>7348</v>
      </c>
      <c r="H1354" t="s">
        <v>7349</v>
      </c>
      <c r="I1354" t="s">
        <v>7350</v>
      </c>
      <c r="J1354" s="27">
        <v>42772</v>
      </c>
      <c r="K1354" s="18">
        <v>731</v>
      </c>
      <c r="L1354" t="s">
        <v>729</v>
      </c>
      <c r="M1354" t="s">
        <v>4141</v>
      </c>
      <c r="N1354" s="27" t="s">
        <v>31</v>
      </c>
      <c r="O1354" s="19" t="s">
        <v>10805</v>
      </c>
      <c r="P1354" s="27" t="s">
        <v>8066</v>
      </c>
      <c r="Q1354" t="s">
        <v>7542</v>
      </c>
      <c r="R1354" t="s">
        <v>7543</v>
      </c>
      <c r="S1354" s="29" t="s">
        <v>7351</v>
      </c>
      <c r="T1354" s="27" t="s">
        <v>7352</v>
      </c>
      <c r="U1354" s="18" t="s">
        <v>8886</v>
      </c>
      <c r="V1354" s="19" t="s">
        <v>2139</v>
      </c>
      <c r="W1354" t="s">
        <v>7563</v>
      </c>
      <c r="X1354" s="18" t="s">
        <v>7545</v>
      </c>
      <c r="Y1354" s="19"/>
    </row>
    <row r="1355" spans="1:25" x14ac:dyDescent="0.2">
      <c r="A1355">
        <v>73812</v>
      </c>
      <c r="B1355" s="18">
        <v>73812</v>
      </c>
      <c r="C1355" s="9" t="s">
        <v>26</v>
      </c>
      <c r="D1355" s="9" t="s">
        <v>7148</v>
      </c>
      <c r="E1355" s="9" t="s">
        <v>7149</v>
      </c>
      <c r="F1355" t="s">
        <v>60</v>
      </c>
      <c r="G1355" t="s">
        <v>7321</v>
      </c>
      <c r="H1355" t="s">
        <v>7322</v>
      </c>
      <c r="I1355" t="s">
        <v>7323</v>
      </c>
      <c r="J1355" s="27">
        <v>42772</v>
      </c>
      <c r="K1355" s="18">
        <v>731</v>
      </c>
      <c r="L1355" t="s">
        <v>729</v>
      </c>
      <c r="M1355" t="s">
        <v>4141</v>
      </c>
      <c r="N1355" s="27" t="s">
        <v>19</v>
      </c>
      <c r="O1355" s="19" t="s">
        <v>10808</v>
      </c>
      <c r="P1355" s="27" t="s">
        <v>8070</v>
      </c>
      <c r="Q1355" t="s">
        <v>7542</v>
      </c>
      <c r="R1355" t="s">
        <v>7543</v>
      </c>
      <c r="S1355" s="29" t="s">
        <v>7324</v>
      </c>
      <c r="T1355" s="27" t="s">
        <v>7325</v>
      </c>
      <c r="U1355" s="18" t="s">
        <v>8886</v>
      </c>
      <c r="V1355" s="19" t="s">
        <v>2139</v>
      </c>
      <c r="W1355" t="s">
        <v>7563</v>
      </c>
      <c r="X1355" s="18" t="s">
        <v>7545</v>
      </c>
      <c r="Y1355" s="19"/>
    </row>
    <row r="1356" spans="1:25" x14ac:dyDescent="0.2">
      <c r="A1356">
        <v>73814</v>
      </c>
      <c r="B1356" s="18">
        <v>73814</v>
      </c>
      <c r="C1356" s="9" t="s">
        <v>26</v>
      </c>
      <c r="D1356" s="9" t="s">
        <v>2364</v>
      </c>
      <c r="E1356" s="9" t="s">
        <v>2975</v>
      </c>
      <c r="F1356" t="s">
        <v>915</v>
      </c>
      <c r="G1356" t="s">
        <v>7353</v>
      </c>
      <c r="H1356" t="s">
        <v>7354</v>
      </c>
      <c r="I1356" t="s">
        <v>7355</v>
      </c>
      <c r="J1356" s="27">
        <v>42772</v>
      </c>
      <c r="K1356" s="18">
        <v>731</v>
      </c>
      <c r="L1356" t="s">
        <v>729</v>
      </c>
      <c r="M1356" t="s">
        <v>4141</v>
      </c>
      <c r="N1356" s="27" t="s">
        <v>19</v>
      </c>
      <c r="O1356" s="19" t="s">
        <v>10805</v>
      </c>
      <c r="P1356" s="27" t="s">
        <v>8066</v>
      </c>
      <c r="Q1356" t="s">
        <v>7542</v>
      </c>
      <c r="R1356" t="s">
        <v>7543</v>
      </c>
      <c r="S1356" s="29" t="s">
        <v>7356</v>
      </c>
      <c r="T1356" s="27" t="s">
        <v>7357</v>
      </c>
      <c r="U1356" s="18" t="s">
        <v>8886</v>
      </c>
      <c r="V1356" s="19" t="s">
        <v>2139</v>
      </c>
      <c r="W1356" t="s">
        <v>7563</v>
      </c>
      <c r="X1356" s="18" t="s">
        <v>7545</v>
      </c>
      <c r="Y1356" s="19"/>
    </row>
    <row r="1357" spans="1:25" x14ac:dyDescent="0.2">
      <c r="A1357">
        <v>73827</v>
      </c>
      <c r="B1357" s="18">
        <v>73827</v>
      </c>
      <c r="C1357" s="9" t="s">
        <v>26</v>
      </c>
      <c r="D1357" s="9" t="s">
        <v>98</v>
      </c>
      <c r="E1357" s="9" t="s">
        <v>4672</v>
      </c>
      <c r="F1357" t="s">
        <v>448</v>
      </c>
      <c r="G1357" t="s">
        <v>175</v>
      </c>
      <c r="H1357" t="s">
        <v>7383</v>
      </c>
      <c r="I1357" t="s">
        <v>7384</v>
      </c>
      <c r="J1357" s="27">
        <v>42772</v>
      </c>
      <c r="K1357" s="18">
        <v>731</v>
      </c>
      <c r="L1357" t="s">
        <v>729</v>
      </c>
      <c r="M1357" t="s">
        <v>8240</v>
      </c>
      <c r="N1357" s="27" t="s">
        <v>19</v>
      </c>
      <c r="O1357" s="19" t="s">
        <v>10781</v>
      </c>
      <c r="P1357" s="27" t="s">
        <v>8049</v>
      </c>
      <c r="Q1357" t="s">
        <v>7542</v>
      </c>
      <c r="R1357" t="s">
        <v>7543</v>
      </c>
      <c r="S1357" s="29" t="s">
        <v>7385</v>
      </c>
      <c r="T1357" s="27" t="s">
        <v>7386</v>
      </c>
      <c r="U1357" s="18" t="s">
        <v>8886</v>
      </c>
      <c r="V1357" s="18" t="s">
        <v>2139</v>
      </c>
      <c r="W1357" t="s">
        <v>7563</v>
      </c>
      <c r="X1357" s="18" t="s">
        <v>7545</v>
      </c>
      <c r="Y1357" s="19"/>
    </row>
    <row r="1358" spans="1:25" x14ac:dyDescent="0.2">
      <c r="A1358">
        <v>73831</v>
      </c>
      <c r="B1358" s="18">
        <v>73831</v>
      </c>
      <c r="C1358" s="9" t="s">
        <v>26</v>
      </c>
      <c r="D1358" s="9" t="s">
        <v>7593</v>
      </c>
      <c r="E1358" s="9" t="s">
        <v>3443</v>
      </c>
      <c r="F1358" t="s">
        <v>928</v>
      </c>
      <c r="G1358" t="s">
        <v>7393</v>
      </c>
      <c r="H1358" t="s">
        <v>7394</v>
      </c>
      <c r="I1358" t="s">
        <v>7395</v>
      </c>
      <c r="J1358" s="27">
        <v>42772</v>
      </c>
      <c r="K1358" s="18">
        <v>735</v>
      </c>
      <c r="L1358" t="s">
        <v>3466</v>
      </c>
      <c r="M1358" t="s">
        <v>9457</v>
      </c>
      <c r="N1358" s="27" t="s">
        <v>19</v>
      </c>
      <c r="O1358" s="19" t="s">
        <v>10843</v>
      </c>
      <c r="P1358" s="27" t="s">
        <v>8054</v>
      </c>
      <c r="Q1358" t="s">
        <v>7542</v>
      </c>
      <c r="R1358" t="s">
        <v>7543</v>
      </c>
      <c r="S1358" s="29" t="s">
        <v>7396</v>
      </c>
      <c r="T1358" s="27" t="s">
        <v>7397</v>
      </c>
      <c r="U1358" s="18" t="s">
        <v>2141</v>
      </c>
      <c r="V1358" s="18" t="s">
        <v>2139</v>
      </c>
      <c r="W1358" t="s">
        <v>7568</v>
      </c>
      <c r="X1358" s="18" t="s">
        <v>7545</v>
      </c>
      <c r="Y1358" s="19"/>
    </row>
    <row r="1359" spans="1:25" x14ac:dyDescent="0.2">
      <c r="A1359">
        <v>73828</v>
      </c>
      <c r="B1359" s="18">
        <v>73828</v>
      </c>
      <c r="C1359" s="9" t="s">
        <v>26</v>
      </c>
      <c r="D1359" s="9" t="s">
        <v>3442</v>
      </c>
      <c r="E1359" s="9" t="s">
        <v>3443</v>
      </c>
      <c r="F1359" t="s">
        <v>7387</v>
      </c>
      <c r="G1359" t="s">
        <v>7388</v>
      </c>
      <c r="H1359" t="s">
        <v>7389</v>
      </c>
      <c r="I1359" t="s">
        <v>7390</v>
      </c>
      <c r="J1359" s="27">
        <v>42772</v>
      </c>
      <c r="K1359" s="18">
        <v>735</v>
      </c>
      <c r="L1359" t="s">
        <v>3466</v>
      </c>
      <c r="M1359" t="s">
        <v>9457</v>
      </c>
      <c r="N1359" s="27" t="s">
        <v>31</v>
      </c>
      <c r="O1359" s="19" t="s">
        <v>10791</v>
      </c>
      <c r="P1359" s="27" t="s">
        <v>8054</v>
      </c>
      <c r="Q1359" t="s">
        <v>7542</v>
      </c>
      <c r="R1359" t="s">
        <v>7543</v>
      </c>
      <c r="S1359" s="29" t="s">
        <v>7391</v>
      </c>
      <c r="T1359" s="27" t="s">
        <v>7392</v>
      </c>
      <c r="U1359" s="18" t="s">
        <v>2141</v>
      </c>
      <c r="V1359" s="18" t="s">
        <v>2139</v>
      </c>
      <c r="W1359" t="s">
        <v>7568</v>
      </c>
      <c r="X1359" s="18" t="s">
        <v>7545</v>
      </c>
      <c r="Y1359" s="19"/>
    </row>
    <row r="1360" spans="1:25" x14ac:dyDescent="0.2">
      <c r="A1360">
        <v>73822</v>
      </c>
      <c r="B1360" s="18">
        <v>73822</v>
      </c>
      <c r="C1360" s="9" t="s">
        <v>26</v>
      </c>
      <c r="D1360" s="9" t="s">
        <v>7593</v>
      </c>
      <c r="E1360" s="9" t="s">
        <v>3443</v>
      </c>
      <c r="F1360" t="s">
        <v>7377</v>
      </c>
      <c r="G1360" t="s">
        <v>7378</v>
      </c>
      <c r="H1360" t="s">
        <v>7379</v>
      </c>
      <c r="I1360" t="s">
        <v>7380</v>
      </c>
      <c r="J1360" s="27">
        <v>42772</v>
      </c>
      <c r="K1360" s="18">
        <v>735</v>
      </c>
      <c r="L1360" t="s">
        <v>3466</v>
      </c>
      <c r="M1360" t="s">
        <v>9457</v>
      </c>
      <c r="N1360" s="27" t="s">
        <v>19</v>
      </c>
      <c r="O1360" s="19" t="s">
        <v>10843</v>
      </c>
      <c r="P1360" s="27" t="s">
        <v>8054</v>
      </c>
      <c r="Q1360" t="s">
        <v>7542</v>
      </c>
      <c r="R1360" t="s">
        <v>7543</v>
      </c>
      <c r="S1360" s="29" t="s">
        <v>7381</v>
      </c>
      <c r="T1360" s="27" t="s">
        <v>7382</v>
      </c>
      <c r="U1360" s="18" t="s">
        <v>2141</v>
      </c>
      <c r="V1360" s="18" t="s">
        <v>2139</v>
      </c>
      <c r="W1360" t="s">
        <v>7568</v>
      </c>
      <c r="X1360" s="18" t="s">
        <v>7545</v>
      </c>
      <c r="Y1360" s="19"/>
    </row>
    <row r="1361" spans="1:26" x14ac:dyDescent="0.2">
      <c r="A1361">
        <v>73816</v>
      </c>
      <c r="B1361" s="18">
        <v>73816</v>
      </c>
      <c r="C1361" s="9" t="s">
        <v>26</v>
      </c>
      <c r="D1361" s="9" t="s">
        <v>7332</v>
      </c>
      <c r="E1361" s="9" t="s">
        <v>9242</v>
      </c>
      <c r="F1361" t="s">
        <v>1791</v>
      </c>
      <c r="G1361" t="s">
        <v>7333</v>
      </c>
      <c r="H1361" t="s">
        <v>7334</v>
      </c>
      <c r="I1361" t="s">
        <v>7335</v>
      </c>
      <c r="J1361" s="27">
        <v>42772</v>
      </c>
      <c r="K1361" s="18">
        <v>1717</v>
      </c>
      <c r="L1361" t="s">
        <v>2906</v>
      </c>
      <c r="M1361" t="s">
        <v>9027</v>
      </c>
      <c r="N1361" s="27" t="s">
        <v>19</v>
      </c>
      <c r="O1361" s="19" t="s">
        <v>10827</v>
      </c>
      <c r="P1361" s="27" t="s">
        <v>9241</v>
      </c>
      <c r="Q1361" t="s">
        <v>7551</v>
      </c>
      <c r="R1361" t="s">
        <v>7552</v>
      </c>
      <c r="S1361" s="29" t="s">
        <v>7336</v>
      </c>
      <c r="T1361" s="27" t="s">
        <v>7337</v>
      </c>
      <c r="U1361" s="18" t="s">
        <v>8181</v>
      </c>
      <c r="V1361" s="18" t="s">
        <v>2139</v>
      </c>
      <c r="W1361" t="s">
        <v>7568</v>
      </c>
      <c r="X1361" s="18" t="s">
        <v>7545</v>
      </c>
      <c r="Y1361" s="19"/>
    </row>
    <row r="1362" spans="1:26" x14ac:dyDescent="0.2">
      <c r="A1362">
        <v>73817</v>
      </c>
      <c r="B1362" s="18">
        <v>73817</v>
      </c>
      <c r="C1362" s="9" t="s">
        <v>26</v>
      </c>
      <c r="D1362" s="9" t="s">
        <v>2364</v>
      </c>
      <c r="E1362" s="9" t="s">
        <v>9226</v>
      </c>
      <c r="F1362" t="s">
        <v>5035</v>
      </c>
      <c r="G1362" t="s">
        <v>7338</v>
      </c>
      <c r="H1362" t="s">
        <v>783</v>
      </c>
      <c r="I1362" t="s">
        <v>7339</v>
      </c>
      <c r="J1362" s="27">
        <v>42772</v>
      </c>
      <c r="K1362" s="18">
        <v>1716</v>
      </c>
      <c r="L1362" t="s">
        <v>2560</v>
      </c>
      <c r="M1362" t="s">
        <v>9028</v>
      </c>
      <c r="N1362" s="27" t="s">
        <v>19</v>
      </c>
      <c r="O1362" s="19" t="s">
        <v>10830</v>
      </c>
      <c r="P1362" s="27" t="s">
        <v>9225</v>
      </c>
      <c r="Q1362" t="s">
        <v>7551</v>
      </c>
      <c r="R1362" t="s">
        <v>7552</v>
      </c>
      <c r="S1362" s="29" t="s">
        <v>7340</v>
      </c>
      <c r="T1362" s="27" t="s">
        <v>7341</v>
      </c>
      <c r="U1362" s="18" t="s">
        <v>8181</v>
      </c>
      <c r="V1362" s="19" t="s">
        <v>2139</v>
      </c>
      <c r="W1362" t="s">
        <v>7563</v>
      </c>
      <c r="X1362" s="18" t="s">
        <v>7545</v>
      </c>
      <c r="Y1362" s="19"/>
    </row>
    <row r="1363" spans="1:26" x14ac:dyDescent="0.2">
      <c r="A1363">
        <v>73818</v>
      </c>
      <c r="B1363" s="18">
        <v>73818</v>
      </c>
      <c r="C1363" s="9" t="s">
        <v>26</v>
      </c>
      <c r="D1363" s="9" t="s">
        <v>7615</v>
      </c>
      <c r="E1363" s="9" t="s">
        <v>9226</v>
      </c>
      <c r="F1363" t="s">
        <v>7358</v>
      </c>
      <c r="G1363" t="s">
        <v>7359</v>
      </c>
      <c r="H1363" t="s">
        <v>7360</v>
      </c>
      <c r="I1363" t="s">
        <v>7361</v>
      </c>
      <c r="J1363" s="27">
        <v>42772</v>
      </c>
      <c r="K1363" s="18">
        <v>1716</v>
      </c>
      <c r="L1363" t="s">
        <v>2560</v>
      </c>
      <c r="M1363" t="s">
        <v>9029</v>
      </c>
      <c r="N1363" s="27" t="s">
        <v>19</v>
      </c>
      <c r="O1363" s="19" t="s">
        <v>10844</v>
      </c>
      <c r="P1363" s="27" t="s">
        <v>9225</v>
      </c>
      <c r="Q1363" t="s">
        <v>7551</v>
      </c>
      <c r="R1363" t="s">
        <v>7552</v>
      </c>
      <c r="S1363" s="29" t="s">
        <v>7362</v>
      </c>
      <c r="T1363" s="27" t="s">
        <v>7363</v>
      </c>
      <c r="U1363" s="18" t="s">
        <v>8181</v>
      </c>
      <c r="V1363" s="27" t="s">
        <v>2139</v>
      </c>
      <c r="W1363" t="s">
        <v>7563</v>
      </c>
      <c r="X1363" s="18" t="s">
        <v>7545</v>
      </c>
      <c r="Y1363" s="19"/>
    </row>
    <row r="1364" spans="1:26" x14ac:dyDescent="0.2">
      <c r="A1364">
        <v>73842</v>
      </c>
      <c r="B1364" s="18">
        <v>73842</v>
      </c>
      <c r="C1364" s="9" t="s">
        <v>26</v>
      </c>
      <c r="D1364" s="9" t="s">
        <v>701</v>
      </c>
      <c r="E1364" s="9" t="s">
        <v>8224</v>
      </c>
      <c r="F1364" t="s">
        <v>7316</v>
      </c>
      <c r="G1364" t="s">
        <v>7317</v>
      </c>
      <c r="H1364" t="s">
        <v>475</v>
      </c>
      <c r="I1364" t="s">
        <v>7318</v>
      </c>
      <c r="J1364" s="27">
        <v>42772</v>
      </c>
      <c r="K1364" s="18">
        <v>792</v>
      </c>
      <c r="L1364" t="s">
        <v>3817</v>
      </c>
      <c r="M1364" t="s">
        <v>8063</v>
      </c>
      <c r="N1364" s="27" t="s">
        <v>19</v>
      </c>
      <c r="O1364" s="19" t="s">
        <v>9440</v>
      </c>
      <c r="P1364" s="27" t="s">
        <v>8225</v>
      </c>
      <c r="Q1364" t="s">
        <v>7571</v>
      </c>
      <c r="R1364" t="s">
        <v>7547</v>
      </c>
      <c r="S1364" s="29" t="s">
        <v>7319</v>
      </c>
      <c r="T1364" s="27" t="s">
        <v>7320</v>
      </c>
      <c r="U1364" s="18" t="s">
        <v>3472</v>
      </c>
      <c r="V1364" s="19" t="s">
        <v>2139</v>
      </c>
      <c r="W1364" t="s">
        <v>7563</v>
      </c>
      <c r="X1364" s="18" t="s">
        <v>7545</v>
      </c>
      <c r="Y1364" s="18"/>
    </row>
    <row r="1365" spans="1:26" x14ac:dyDescent="0.2">
      <c r="A1365">
        <v>73821</v>
      </c>
      <c r="B1365" s="18">
        <v>73821</v>
      </c>
      <c r="C1365" s="9" t="s">
        <v>9248</v>
      </c>
      <c r="D1365" s="9" t="s">
        <v>2339</v>
      </c>
      <c r="E1365" s="9" t="s">
        <v>2342</v>
      </c>
      <c r="F1365" t="s">
        <v>1574</v>
      </c>
      <c r="G1365" t="s">
        <v>7374</v>
      </c>
      <c r="H1365" t="s">
        <v>145</v>
      </c>
      <c r="I1365" t="s">
        <v>9313</v>
      </c>
      <c r="J1365" s="27">
        <v>42772</v>
      </c>
      <c r="K1365" s="18">
        <v>2695</v>
      </c>
      <c r="L1365" t="s">
        <v>7138</v>
      </c>
      <c r="M1365" t="s">
        <v>403</v>
      </c>
      <c r="N1365" s="27" t="s">
        <v>31</v>
      </c>
      <c r="O1365" s="18" t="s">
        <v>9274</v>
      </c>
      <c r="P1365" s="27" t="s">
        <v>8046</v>
      </c>
      <c r="Q1365" t="s">
        <v>7554</v>
      </c>
      <c r="R1365" t="s">
        <v>7561</v>
      </c>
      <c r="S1365" s="29" t="s">
        <v>7375</v>
      </c>
      <c r="T1365" s="27" t="s">
        <v>7376</v>
      </c>
      <c r="U1365" s="18" t="s">
        <v>7562</v>
      </c>
      <c r="V1365" s="19" t="s">
        <v>2139</v>
      </c>
      <c r="W1365" t="s">
        <v>7563</v>
      </c>
      <c r="X1365" s="18" t="s">
        <v>7545</v>
      </c>
      <c r="Y1365" s="18"/>
    </row>
    <row r="1366" spans="1:26" x14ac:dyDescent="0.2">
      <c r="A1366">
        <v>73820</v>
      </c>
      <c r="B1366" s="18">
        <v>73820</v>
      </c>
      <c r="C1366" s="9" t="s">
        <v>9248</v>
      </c>
      <c r="D1366" s="9" t="s">
        <v>2339</v>
      </c>
      <c r="E1366" s="9" t="s">
        <v>2342</v>
      </c>
      <c r="F1366" t="s">
        <v>7368</v>
      </c>
      <c r="G1366" t="s">
        <v>7369</v>
      </c>
      <c r="H1366" t="s">
        <v>7370</v>
      </c>
      <c r="I1366" t="s">
        <v>7371</v>
      </c>
      <c r="J1366" s="27">
        <v>42772</v>
      </c>
      <c r="K1366" s="18">
        <v>2695</v>
      </c>
      <c r="L1366" t="s">
        <v>7138</v>
      </c>
      <c r="M1366" t="s">
        <v>403</v>
      </c>
      <c r="N1366" s="27" t="s">
        <v>31</v>
      </c>
      <c r="O1366" s="18" t="s">
        <v>9274</v>
      </c>
      <c r="P1366" s="27" t="s">
        <v>8046</v>
      </c>
      <c r="Q1366" t="s">
        <v>7554</v>
      </c>
      <c r="R1366" t="s">
        <v>7561</v>
      </c>
      <c r="S1366" s="29" t="s">
        <v>7372</v>
      </c>
      <c r="T1366" s="27" t="s">
        <v>7373</v>
      </c>
      <c r="U1366" s="18" t="s">
        <v>7562</v>
      </c>
      <c r="V1366" s="19" t="s">
        <v>2138</v>
      </c>
      <c r="W1366" t="s">
        <v>7563</v>
      </c>
      <c r="X1366" s="18" t="s">
        <v>7545</v>
      </c>
      <c r="Y1366" s="18"/>
    </row>
    <row r="1367" spans="1:26" x14ac:dyDescent="0.2">
      <c r="A1367">
        <v>73819</v>
      </c>
      <c r="B1367" s="18">
        <v>73819</v>
      </c>
      <c r="C1367" s="9" t="s">
        <v>26</v>
      </c>
      <c r="D1367" s="9" t="s">
        <v>114</v>
      </c>
      <c r="E1367" s="9" t="s">
        <v>3438</v>
      </c>
      <c r="F1367" t="s">
        <v>3611</v>
      </c>
      <c r="G1367" t="s">
        <v>7364</v>
      </c>
      <c r="H1367" t="s">
        <v>913</v>
      </c>
      <c r="I1367" t="s">
        <v>7365</v>
      </c>
      <c r="J1367" s="27">
        <v>42772</v>
      </c>
      <c r="K1367" s="18">
        <v>689</v>
      </c>
      <c r="L1367" t="s">
        <v>8180</v>
      </c>
      <c r="M1367" t="s">
        <v>6792</v>
      </c>
      <c r="N1367" s="27" t="s">
        <v>31</v>
      </c>
      <c r="O1367" s="19" t="s">
        <v>7580</v>
      </c>
      <c r="P1367" s="27" t="s">
        <v>8051</v>
      </c>
      <c r="Q1367" t="s">
        <v>7554</v>
      </c>
      <c r="R1367" t="s">
        <v>7555</v>
      </c>
      <c r="S1367" s="29" t="s">
        <v>7366</v>
      </c>
      <c r="T1367" s="32" t="s">
        <v>7367</v>
      </c>
      <c r="U1367" s="18" t="s">
        <v>8956</v>
      </c>
      <c r="V1367" s="19" t="s">
        <v>2139</v>
      </c>
      <c r="W1367" t="s">
        <v>7563</v>
      </c>
      <c r="X1367" s="18" t="s">
        <v>7545</v>
      </c>
      <c r="Y1367" s="18"/>
    </row>
    <row r="1368" spans="1:26" x14ac:dyDescent="0.2">
      <c r="A1368">
        <v>68930</v>
      </c>
      <c r="B1368" s="18">
        <v>68930</v>
      </c>
      <c r="C1368" s="9" t="s">
        <v>26</v>
      </c>
      <c r="D1368" s="9" t="s">
        <v>701</v>
      </c>
      <c r="E1368" s="9" t="s">
        <v>79</v>
      </c>
      <c r="F1368" t="s">
        <v>7343</v>
      </c>
      <c r="G1368" t="s">
        <v>7344</v>
      </c>
      <c r="H1368" t="s">
        <v>853</v>
      </c>
      <c r="I1368" t="s">
        <v>7345</v>
      </c>
      <c r="J1368" s="27">
        <v>42772</v>
      </c>
      <c r="K1368" s="18">
        <v>960</v>
      </c>
      <c r="L1368" t="s">
        <v>83</v>
      </c>
      <c r="M1368" t="s">
        <v>9463</v>
      </c>
      <c r="N1368" s="27" t="s">
        <v>31</v>
      </c>
      <c r="O1368" s="19" t="s">
        <v>2948</v>
      </c>
      <c r="P1368" s="27" t="s">
        <v>8042</v>
      </c>
      <c r="Q1368" t="s">
        <v>7559</v>
      </c>
      <c r="R1368" t="s">
        <v>7560</v>
      </c>
      <c r="S1368" s="29" t="s">
        <v>7346</v>
      </c>
      <c r="T1368" s="27" t="s">
        <v>7347</v>
      </c>
      <c r="U1368" s="19" t="s">
        <v>85</v>
      </c>
      <c r="V1368" s="19" t="s">
        <v>2139</v>
      </c>
      <c r="W1368" t="s">
        <v>7563</v>
      </c>
      <c r="X1368" s="18" t="s">
        <v>7545</v>
      </c>
      <c r="Y1368" s="40"/>
      <c r="Z1368" s="41"/>
    </row>
    <row r="1369" spans="1:26" x14ac:dyDescent="0.2">
      <c r="A1369">
        <v>73789</v>
      </c>
      <c r="B1369" s="18">
        <v>73789</v>
      </c>
      <c r="C1369" s="9" t="s">
        <v>26</v>
      </c>
      <c r="D1369" s="9" t="s">
        <v>701</v>
      </c>
      <c r="E1369" s="9" t="s">
        <v>3601</v>
      </c>
      <c r="F1369" t="s">
        <v>7398</v>
      </c>
      <c r="G1369" t="s">
        <v>7399</v>
      </c>
      <c r="H1369" t="s">
        <v>7400</v>
      </c>
      <c r="I1369" t="s">
        <v>7401</v>
      </c>
      <c r="J1369" s="27">
        <v>42774</v>
      </c>
      <c r="K1369" s="18">
        <v>792</v>
      </c>
      <c r="L1369" t="s">
        <v>3817</v>
      </c>
      <c r="M1369" t="s">
        <v>8063</v>
      </c>
      <c r="N1369" s="27" t="s">
        <v>19</v>
      </c>
      <c r="O1369" s="19" t="s">
        <v>3606</v>
      </c>
      <c r="P1369" s="27" t="s">
        <v>8064</v>
      </c>
      <c r="Q1369" t="s">
        <v>7571</v>
      </c>
      <c r="R1369" t="s">
        <v>7547</v>
      </c>
      <c r="S1369" s="29" t="s">
        <v>7402</v>
      </c>
      <c r="T1369" s="27" t="s">
        <v>7403</v>
      </c>
      <c r="U1369" s="18" t="s">
        <v>3472</v>
      </c>
      <c r="V1369" s="18" t="s">
        <v>2139</v>
      </c>
      <c r="W1369" t="s">
        <v>7563</v>
      </c>
      <c r="X1369" s="18" t="s">
        <v>7545</v>
      </c>
      <c r="Y1369" s="27"/>
    </row>
    <row r="1370" spans="1:26" x14ac:dyDescent="0.2">
      <c r="A1370">
        <v>73912</v>
      </c>
      <c r="B1370" s="18">
        <v>73912</v>
      </c>
      <c r="C1370" s="9" t="s">
        <v>26</v>
      </c>
      <c r="D1370" s="9" t="s">
        <v>98</v>
      </c>
      <c r="E1370" s="9" t="s">
        <v>8194</v>
      </c>
      <c r="F1370" t="s">
        <v>270</v>
      </c>
      <c r="G1370" t="s">
        <v>7438</v>
      </c>
      <c r="H1370" t="s">
        <v>7439</v>
      </c>
      <c r="I1370" t="s">
        <v>7440</v>
      </c>
      <c r="J1370" s="27">
        <v>42779</v>
      </c>
      <c r="K1370" s="18">
        <v>1719</v>
      </c>
      <c r="L1370" t="s">
        <v>2559</v>
      </c>
      <c r="M1370" t="s">
        <v>7154</v>
      </c>
      <c r="N1370" s="27" t="s">
        <v>19</v>
      </c>
      <c r="O1370" s="27" t="s">
        <v>10789</v>
      </c>
      <c r="P1370" s="27" t="s">
        <v>9180</v>
      </c>
      <c r="Q1370" t="s">
        <v>7571</v>
      </c>
      <c r="R1370" t="s">
        <v>7552</v>
      </c>
      <c r="S1370" s="29" t="s">
        <v>7441</v>
      </c>
      <c r="T1370" s="27" t="s">
        <v>7442</v>
      </c>
      <c r="U1370" s="18" t="s">
        <v>8169</v>
      </c>
      <c r="V1370" s="19" t="s">
        <v>2139</v>
      </c>
      <c r="W1370" t="s">
        <v>7563</v>
      </c>
      <c r="X1370" s="18" t="s">
        <v>7545</v>
      </c>
      <c r="Y1370" s="27"/>
    </row>
    <row r="1371" spans="1:26" x14ac:dyDescent="0.2">
      <c r="A1371">
        <v>73914</v>
      </c>
      <c r="B1371" s="18">
        <v>73914</v>
      </c>
      <c r="C1371" s="9" t="s">
        <v>26</v>
      </c>
      <c r="D1371" s="9" t="s">
        <v>7148</v>
      </c>
      <c r="E1371" s="9" t="s">
        <v>7149</v>
      </c>
      <c r="F1371" t="s">
        <v>7448</v>
      </c>
      <c r="G1371" t="s">
        <v>7449</v>
      </c>
      <c r="H1371" t="s">
        <v>7450</v>
      </c>
      <c r="I1371" t="s">
        <v>7451</v>
      </c>
      <c r="J1371" s="27">
        <v>42779</v>
      </c>
      <c r="K1371" s="18">
        <v>731</v>
      </c>
      <c r="L1371" t="s">
        <v>729</v>
      </c>
      <c r="M1371" t="s">
        <v>4141</v>
      </c>
      <c r="N1371" s="27" t="s">
        <v>19</v>
      </c>
      <c r="O1371" s="27" t="s">
        <v>10808</v>
      </c>
      <c r="P1371" s="27" t="s">
        <v>8070</v>
      </c>
      <c r="Q1371" t="s">
        <v>7542</v>
      </c>
      <c r="R1371" t="s">
        <v>7543</v>
      </c>
      <c r="S1371" s="29" t="s">
        <v>7452</v>
      </c>
      <c r="T1371" s="27" t="s">
        <v>7453</v>
      </c>
      <c r="U1371" s="18" t="s">
        <v>8886</v>
      </c>
      <c r="V1371" s="19" t="s">
        <v>2139</v>
      </c>
      <c r="W1371" t="s">
        <v>7563</v>
      </c>
      <c r="X1371" s="18" t="s">
        <v>7545</v>
      </c>
      <c r="Y1371" s="19"/>
    </row>
    <row r="1372" spans="1:26" x14ac:dyDescent="0.2">
      <c r="A1372">
        <v>73913</v>
      </c>
      <c r="B1372" s="18">
        <v>73913</v>
      </c>
      <c r="C1372" s="9" t="s">
        <v>26</v>
      </c>
      <c r="D1372" s="9" t="s">
        <v>7148</v>
      </c>
      <c r="E1372" s="9" t="s">
        <v>7149</v>
      </c>
      <c r="F1372" t="s">
        <v>7443</v>
      </c>
      <c r="G1372" t="s">
        <v>7444</v>
      </c>
      <c r="H1372" t="s">
        <v>3512</v>
      </c>
      <c r="I1372" t="s">
        <v>7445</v>
      </c>
      <c r="J1372" s="27">
        <v>42779</v>
      </c>
      <c r="K1372" s="18">
        <v>731</v>
      </c>
      <c r="L1372" t="s">
        <v>729</v>
      </c>
      <c r="M1372" t="s">
        <v>4141</v>
      </c>
      <c r="N1372" s="27" t="s">
        <v>31</v>
      </c>
      <c r="O1372" s="27" t="s">
        <v>10808</v>
      </c>
      <c r="P1372" s="27" t="s">
        <v>8070</v>
      </c>
      <c r="Q1372" t="s">
        <v>7542</v>
      </c>
      <c r="R1372" t="s">
        <v>7543</v>
      </c>
      <c r="S1372" s="29" t="s">
        <v>7446</v>
      </c>
      <c r="T1372" s="27" t="s">
        <v>7447</v>
      </c>
      <c r="U1372" s="18" t="s">
        <v>8886</v>
      </c>
      <c r="V1372" s="19" t="s">
        <v>2139</v>
      </c>
      <c r="W1372" t="s">
        <v>7563</v>
      </c>
      <c r="X1372" s="18" t="s">
        <v>7545</v>
      </c>
      <c r="Y1372" s="19"/>
    </row>
    <row r="1373" spans="1:26" x14ac:dyDescent="0.2">
      <c r="A1373">
        <v>73916</v>
      </c>
      <c r="B1373" s="18">
        <v>73916</v>
      </c>
      <c r="C1373" s="9" t="s">
        <v>26</v>
      </c>
      <c r="D1373" s="9" t="s">
        <v>114</v>
      </c>
      <c r="E1373" s="9" t="s">
        <v>35</v>
      </c>
      <c r="F1373" t="s">
        <v>448</v>
      </c>
      <c r="G1373" t="s">
        <v>7454</v>
      </c>
      <c r="H1373" t="s">
        <v>554</v>
      </c>
      <c r="I1373" t="s">
        <v>7455</v>
      </c>
      <c r="J1373" s="27">
        <v>42779</v>
      </c>
      <c r="K1373" s="18">
        <v>2231</v>
      </c>
      <c r="L1373" t="s">
        <v>3428</v>
      </c>
      <c r="M1373" t="s">
        <v>4327</v>
      </c>
      <c r="N1373" s="27" t="s">
        <v>31</v>
      </c>
      <c r="O1373" s="27" t="s">
        <v>10764</v>
      </c>
      <c r="P1373" s="27" t="s">
        <v>8047</v>
      </c>
      <c r="Q1373" t="s">
        <v>7542</v>
      </c>
      <c r="R1373" t="s">
        <v>7543</v>
      </c>
      <c r="S1373" s="29" t="s">
        <v>7456</v>
      </c>
      <c r="T1373" s="27" t="s">
        <v>7457</v>
      </c>
      <c r="U1373" s="18" t="s">
        <v>8897</v>
      </c>
      <c r="V1373" s="19" t="s">
        <v>2139</v>
      </c>
      <c r="W1373" t="s">
        <v>7558</v>
      </c>
      <c r="X1373" s="18" t="s">
        <v>7545</v>
      </c>
      <c r="Y1373" s="19"/>
    </row>
    <row r="1374" spans="1:26" x14ac:dyDescent="0.2">
      <c r="A1374">
        <v>73917</v>
      </c>
      <c r="B1374" s="18">
        <v>73917</v>
      </c>
      <c r="C1374" s="9" t="s">
        <v>26</v>
      </c>
      <c r="D1374" s="9" t="s">
        <v>6618</v>
      </c>
      <c r="E1374" s="9" t="s">
        <v>3366</v>
      </c>
      <c r="F1374" t="s">
        <v>7405</v>
      </c>
      <c r="G1374" t="s">
        <v>7406</v>
      </c>
      <c r="H1374" t="s">
        <v>7407</v>
      </c>
      <c r="I1374" t="s">
        <v>7408</v>
      </c>
      <c r="J1374" s="27">
        <v>42779</v>
      </c>
      <c r="K1374" s="18">
        <v>2231</v>
      </c>
      <c r="L1374" t="s">
        <v>3428</v>
      </c>
      <c r="M1374" t="s">
        <v>428</v>
      </c>
      <c r="N1374" s="27" t="s">
        <v>19</v>
      </c>
      <c r="O1374" s="27" t="s">
        <v>10723</v>
      </c>
      <c r="P1374" s="27" t="s">
        <v>8075</v>
      </c>
      <c r="Q1374" t="s">
        <v>7542</v>
      </c>
      <c r="R1374" t="s">
        <v>7543</v>
      </c>
      <c r="S1374" s="29" t="s">
        <v>7409</v>
      </c>
      <c r="T1374" s="27" t="s">
        <v>7410</v>
      </c>
      <c r="U1374" s="18" t="s">
        <v>8897</v>
      </c>
      <c r="V1374" s="18" t="s">
        <v>2139</v>
      </c>
      <c r="W1374" t="s">
        <v>7558</v>
      </c>
      <c r="X1374" s="18" t="s">
        <v>7545</v>
      </c>
      <c r="Y1374" s="19"/>
    </row>
    <row r="1375" spans="1:26" x14ac:dyDescent="0.2">
      <c r="A1375">
        <v>73911</v>
      </c>
      <c r="B1375" s="18">
        <v>73911</v>
      </c>
      <c r="C1375" s="9" t="s">
        <v>26</v>
      </c>
      <c r="D1375" s="9" t="s">
        <v>504</v>
      </c>
      <c r="E1375" s="9" t="s">
        <v>9231</v>
      </c>
      <c r="F1375" t="s">
        <v>7432</v>
      </c>
      <c r="G1375" t="s">
        <v>7433</v>
      </c>
      <c r="H1375" t="s">
        <v>7434</v>
      </c>
      <c r="I1375" t="s">
        <v>7435</v>
      </c>
      <c r="J1375" s="27">
        <v>42779</v>
      </c>
      <c r="K1375" s="18">
        <v>1720</v>
      </c>
      <c r="L1375" t="s">
        <v>3904</v>
      </c>
      <c r="M1375" t="s">
        <v>9809</v>
      </c>
      <c r="N1375" s="27" t="s">
        <v>31</v>
      </c>
      <c r="O1375" s="27" t="s">
        <v>10778</v>
      </c>
      <c r="P1375" s="27" t="s">
        <v>9202</v>
      </c>
      <c r="Q1375" t="s">
        <v>7551</v>
      </c>
      <c r="R1375" t="s">
        <v>7552</v>
      </c>
      <c r="S1375" s="29" t="s">
        <v>7436</v>
      </c>
      <c r="T1375" s="27" t="s">
        <v>7437</v>
      </c>
      <c r="U1375" s="18" t="s">
        <v>8169</v>
      </c>
      <c r="V1375" s="19" t="s">
        <v>2139</v>
      </c>
      <c r="W1375" t="s">
        <v>7568</v>
      </c>
      <c r="X1375" s="18" t="s">
        <v>7545</v>
      </c>
      <c r="Y1375" s="19"/>
    </row>
    <row r="1376" spans="1:26" x14ac:dyDescent="0.2">
      <c r="A1376">
        <v>73894</v>
      </c>
      <c r="B1376" s="18">
        <v>73894</v>
      </c>
      <c r="C1376" s="9" t="s">
        <v>26</v>
      </c>
      <c r="D1376" s="9" t="s">
        <v>2339</v>
      </c>
      <c r="E1376" s="9" t="s">
        <v>8194</v>
      </c>
      <c r="F1376" t="s">
        <v>7411</v>
      </c>
      <c r="G1376" t="s">
        <v>7412</v>
      </c>
      <c r="H1376" t="s">
        <v>7413</v>
      </c>
      <c r="I1376" t="s">
        <v>7414</v>
      </c>
      <c r="J1376" s="27">
        <v>42779</v>
      </c>
      <c r="K1376" s="18">
        <v>1719</v>
      </c>
      <c r="L1376" t="s">
        <v>2559</v>
      </c>
      <c r="M1376" t="s">
        <v>7146</v>
      </c>
      <c r="N1376" s="27" t="s">
        <v>19</v>
      </c>
      <c r="O1376" s="27" t="s">
        <v>8217</v>
      </c>
      <c r="P1376" s="27" t="s">
        <v>9180</v>
      </c>
      <c r="Q1376" t="s">
        <v>7571</v>
      </c>
      <c r="R1376" t="s">
        <v>7552</v>
      </c>
      <c r="S1376" s="29" t="s">
        <v>7415</v>
      </c>
      <c r="T1376" s="27" t="s">
        <v>7416</v>
      </c>
      <c r="U1376" s="18" t="s">
        <v>8169</v>
      </c>
      <c r="V1376" s="19" t="s">
        <v>2139</v>
      </c>
      <c r="W1376" t="s">
        <v>7563</v>
      </c>
      <c r="X1376" s="18" t="s">
        <v>7545</v>
      </c>
      <c r="Y1376" s="19"/>
    </row>
    <row r="1377" spans="1:25" x14ac:dyDescent="0.2">
      <c r="A1377">
        <v>73899</v>
      </c>
      <c r="B1377" s="18">
        <v>73899</v>
      </c>
      <c r="C1377" s="9" t="s">
        <v>26</v>
      </c>
      <c r="D1377" s="9" t="s">
        <v>2354</v>
      </c>
      <c r="E1377" s="9" t="s">
        <v>9229</v>
      </c>
      <c r="F1377" t="s">
        <v>7421</v>
      </c>
      <c r="G1377" t="s">
        <v>7422</v>
      </c>
      <c r="H1377" t="s">
        <v>7423</v>
      </c>
      <c r="I1377" t="s">
        <v>7424</v>
      </c>
      <c r="J1377" s="27">
        <v>42779</v>
      </c>
      <c r="K1377" s="18">
        <v>1716</v>
      </c>
      <c r="L1377" t="s">
        <v>2560</v>
      </c>
      <c r="M1377" t="s">
        <v>8214</v>
      </c>
      <c r="N1377" s="27" t="s">
        <v>31</v>
      </c>
      <c r="O1377" s="27" t="s">
        <v>10845</v>
      </c>
      <c r="P1377" s="27" t="s">
        <v>9180</v>
      </c>
      <c r="Q1377" t="s">
        <v>7551</v>
      </c>
      <c r="R1377" t="s">
        <v>7552</v>
      </c>
      <c r="S1377" s="29" t="s">
        <v>7425</v>
      </c>
      <c r="T1377" s="27" t="s">
        <v>7426</v>
      </c>
      <c r="U1377" s="18" t="s">
        <v>8181</v>
      </c>
      <c r="V1377" s="19" t="s">
        <v>2139</v>
      </c>
      <c r="W1377" t="s">
        <v>7563</v>
      </c>
      <c r="X1377" s="18" t="s">
        <v>7545</v>
      </c>
      <c r="Y1377" s="19"/>
    </row>
    <row r="1378" spans="1:25" x14ac:dyDescent="0.2">
      <c r="A1378">
        <v>73910</v>
      </c>
      <c r="B1378" s="18">
        <v>73910</v>
      </c>
      <c r="C1378" s="9" t="s">
        <v>26</v>
      </c>
      <c r="D1378" s="9" t="s">
        <v>7616</v>
      </c>
      <c r="E1378" s="9" t="s">
        <v>9228</v>
      </c>
      <c r="F1378" t="s">
        <v>1888</v>
      </c>
      <c r="G1378" t="s">
        <v>7427</v>
      </c>
      <c r="H1378" t="s">
        <v>7428</v>
      </c>
      <c r="I1378" t="s">
        <v>7429</v>
      </c>
      <c r="J1378" s="27">
        <v>42779</v>
      </c>
      <c r="K1378" s="18">
        <v>1716</v>
      </c>
      <c r="L1378" t="s">
        <v>2560</v>
      </c>
      <c r="M1378" t="s">
        <v>8207</v>
      </c>
      <c r="N1378" s="27" t="s">
        <v>19</v>
      </c>
      <c r="O1378" s="27" t="s">
        <v>10846</v>
      </c>
      <c r="P1378" s="27" t="s">
        <v>9227</v>
      </c>
      <c r="Q1378" t="s">
        <v>7551</v>
      </c>
      <c r="R1378" t="s">
        <v>7552</v>
      </c>
      <c r="S1378" s="29" t="s">
        <v>7430</v>
      </c>
      <c r="T1378" s="27" t="s">
        <v>7431</v>
      </c>
      <c r="U1378" s="18" t="s">
        <v>8181</v>
      </c>
      <c r="V1378" s="27" t="s">
        <v>2139</v>
      </c>
      <c r="W1378" t="s">
        <v>7563</v>
      </c>
      <c r="X1378" s="18" t="s">
        <v>7545</v>
      </c>
      <c r="Y1378" s="19"/>
    </row>
    <row r="1379" spans="1:25" x14ac:dyDescent="0.2">
      <c r="A1379">
        <v>73932</v>
      </c>
      <c r="B1379" s="18">
        <v>73932</v>
      </c>
      <c r="C1379" s="9" t="s">
        <v>26</v>
      </c>
      <c r="D1379" s="9" t="s">
        <v>6804</v>
      </c>
      <c r="E1379" s="9" t="s">
        <v>9235</v>
      </c>
      <c r="F1379" t="s">
        <v>820</v>
      </c>
      <c r="G1379" t="s">
        <v>7458</v>
      </c>
      <c r="H1379" t="s">
        <v>7459</v>
      </c>
      <c r="I1379" t="s">
        <v>7460</v>
      </c>
      <c r="J1379" s="27">
        <v>42779</v>
      </c>
      <c r="K1379" s="18">
        <v>1716</v>
      </c>
      <c r="L1379" t="s">
        <v>2560</v>
      </c>
      <c r="M1379" t="s">
        <v>9021</v>
      </c>
      <c r="N1379" s="27" t="s">
        <v>19</v>
      </c>
      <c r="O1379" s="27" t="s">
        <v>10838</v>
      </c>
      <c r="P1379" s="27" t="s">
        <v>9234</v>
      </c>
      <c r="Q1379" t="s">
        <v>7551</v>
      </c>
      <c r="R1379" t="s">
        <v>7552</v>
      </c>
      <c r="S1379" s="29" t="s">
        <v>7461</v>
      </c>
      <c r="T1379" s="27" t="s">
        <v>7462</v>
      </c>
      <c r="U1379" s="18" t="s">
        <v>8181</v>
      </c>
      <c r="V1379" s="27" t="s">
        <v>2139</v>
      </c>
      <c r="W1379" t="s">
        <v>7563</v>
      </c>
      <c r="X1379" s="18" t="s">
        <v>7545</v>
      </c>
      <c r="Y1379" s="19"/>
    </row>
    <row r="1380" spans="1:25" x14ac:dyDescent="0.2">
      <c r="A1380">
        <v>93695</v>
      </c>
      <c r="B1380" s="18">
        <v>93695</v>
      </c>
      <c r="C1380" s="9" t="s">
        <v>26</v>
      </c>
      <c r="D1380" s="9" t="s">
        <v>56</v>
      </c>
      <c r="E1380" s="9" t="s">
        <v>3432</v>
      </c>
      <c r="F1380" t="s">
        <v>7467</v>
      </c>
      <c r="G1380" t="s">
        <v>4023</v>
      </c>
      <c r="H1380" t="s">
        <v>7468</v>
      </c>
      <c r="I1380" t="s">
        <v>7469</v>
      </c>
      <c r="J1380" s="27">
        <v>42779</v>
      </c>
      <c r="K1380" s="18">
        <v>689</v>
      </c>
      <c r="L1380" t="s">
        <v>8180</v>
      </c>
      <c r="M1380" t="s">
        <v>4677</v>
      </c>
      <c r="N1380" s="27" t="s">
        <v>19</v>
      </c>
      <c r="O1380" s="27" t="s">
        <v>3433</v>
      </c>
      <c r="P1380" s="27" t="s">
        <v>8045</v>
      </c>
      <c r="Q1380" t="s">
        <v>7554</v>
      </c>
      <c r="R1380" t="s">
        <v>7555</v>
      </c>
      <c r="S1380" s="29" t="s">
        <v>7470</v>
      </c>
      <c r="T1380" s="27" t="s">
        <v>7471</v>
      </c>
      <c r="U1380" s="18" t="s">
        <v>8956</v>
      </c>
      <c r="V1380" s="18" t="s">
        <v>2139</v>
      </c>
      <c r="W1380" t="s">
        <v>7563</v>
      </c>
      <c r="X1380" s="18" t="s">
        <v>7545</v>
      </c>
      <c r="Y1380" s="27"/>
    </row>
    <row r="1381" spans="1:25" x14ac:dyDescent="0.2">
      <c r="A1381">
        <v>73933</v>
      </c>
      <c r="B1381" s="18">
        <v>73933</v>
      </c>
      <c r="C1381" s="9" t="s">
        <v>9248</v>
      </c>
      <c r="D1381" s="9" t="s">
        <v>56</v>
      </c>
      <c r="E1381" s="9" t="s">
        <v>3432</v>
      </c>
      <c r="F1381" t="s">
        <v>100</v>
      </c>
      <c r="G1381" t="s">
        <v>7463</v>
      </c>
      <c r="H1381" t="s">
        <v>1344</v>
      </c>
      <c r="I1381" t="s">
        <v>7464</v>
      </c>
      <c r="J1381" s="27">
        <v>42779</v>
      </c>
      <c r="K1381" s="18">
        <v>691</v>
      </c>
      <c r="L1381" t="s">
        <v>8178</v>
      </c>
      <c r="M1381" t="s">
        <v>2140</v>
      </c>
      <c r="N1381" s="27" t="s">
        <v>31</v>
      </c>
      <c r="O1381" t="s">
        <v>9260</v>
      </c>
      <c r="P1381" s="27" t="s">
        <v>8045</v>
      </c>
      <c r="Q1381" t="s">
        <v>7554</v>
      </c>
      <c r="R1381" t="s">
        <v>7555</v>
      </c>
      <c r="S1381" s="29" t="s">
        <v>7465</v>
      </c>
      <c r="T1381" s="27" t="s">
        <v>7466</v>
      </c>
      <c r="U1381" s="18" t="s">
        <v>8956</v>
      </c>
      <c r="V1381" s="19" t="s">
        <v>2138</v>
      </c>
      <c r="W1381" t="s">
        <v>7564</v>
      </c>
      <c r="X1381" s="18" t="s">
        <v>7545</v>
      </c>
      <c r="Y1381" s="18"/>
    </row>
    <row r="1382" spans="1:25" x14ac:dyDescent="0.2">
      <c r="A1382">
        <v>73898</v>
      </c>
      <c r="B1382" s="18">
        <v>73898</v>
      </c>
      <c r="C1382" s="9" t="s">
        <v>26</v>
      </c>
      <c r="D1382" s="9" t="s">
        <v>701</v>
      </c>
      <c r="E1382" s="9" t="s">
        <v>10420</v>
      </c>
      <c r="F1382" t="s">
        <v>913</v>
      </c>
      <c r="G1382" t="s">
        <v>7417</v>
      </c>
      <c r="H1382" t="s">
        <v>820</v>
      </c>
      <c r="I1382" s="18" t="s">
        <v>7418</v>
      </c>
      <c r="J1382" s="27">
        <v>42779</v>
      </c>
      <c r="K1382" s="18">
        <v>2494</v>
      </c>
      <c r="L1382" t="s">
        <v>3910</v>
      </c>
      <c r="M1382" t="s">
        <v>5980</v>
      </c>
      <c r="N1382" s="27" t="s">
        <v>31</v>
      </c>
      <c r="O1382" s="27" t="s">
        <v>10421</v>
      </c>
      <c r="P1382" s="27" t="s">
        <v>10422</v>
      </c>
      <c r="Q1382" t="s">
        <v>7554</v>
      </c>
      <c r="R1382" t="s">
        <v>7555</v>
      </c>
      <c r="S1382" s="29" t="s">
        <v>7419</v>
      </c>
      <c r="T1382" s="27" t="s">
        <v>7420</v>
      </c>
      <c r="U1382" s="19" t="s">
        <v>3670</v>
      </c>
      <c r="V1382" s="19" t="s">
        <v>2139</v>
      </c>
      <c r="W1382" t="s">
        <v>7568</v>
      </c>
      <c r="X1382" s="18" t="s">
        <v>7545</v>
      </c>
      <c r="Y1382" s="19"/>
    </row>
    <row r="1383" spans="1:25" x14ac:dyDescent="0.2">
      <c r="A1383">
        <v>73978</v>
      </c>
      <c r="B1383">
        <v>73978</v>
      </c>
      <c r="C1383" s="9" t="s">
        <v>26</v>
      </c>
      <c r="D1383" s="9" t="s">
        <v>280</v>
      </c>
      <c r="E1383" s="9" t="s">
        <v>9236</v>
      </c>
      <c r="F1383" t="s">
        <v>7492</v>
      </c>
      <c r="G1383" t="s">
        <v>7493</v>
      </c>
      <c r="H1383" t="s">
        <v>7494</v>
      </c>
      <c r="I1383" t="s">
        <v>7495</v>
      </c>
      <c r="J1383" s="27">
        <v>42786</v>
      </c>
      <c r="K1383" s="18">
        <v>1716</v>
      </c>
      <c r="L1383" t="s">
        <v>2560</v>
      </c>
      <c r="M1383" t="s">
        <v>9230</v>
      </c>
      <c r="N1383" s="27" t="s">
        <v>19</v>
      </c>
      <c r="O1383" s="27" t="s">
        <v>10816</v>
      </c>
      <c r="P1383" s="27" t="s">
        <v>9240</v>
      </c>
      <c r="Q1383" t="s">
        <v>7551</v>
      </c>
      <c r="R1383" t="s">
        <v>7552</v>
      </c>
      <c r="S1383" s="29" t="s">
        <v>7496</v>
      </c>
      <c r="T1383" s="27" t="s">
        <v>7497</v>
      </c>
      <c r="U1383" s="18" t="s">
        <v>8169</v>
      </c>
      <c r="V1383" s="27" t="s">
        <v>2139</v>
      </c>
      <c r="W1383" t="s">
        <v>7563</v>
      </c>
      <c r="X1383" s="18" t="s">
        <v>7545</v>
      </c>
      <c r="Y1383" s="19"/>
    </row>
    <row r="1384" spans="1:25" x14ac:dyDescent="0.2">
      <c r="A1384">
        <v>73971</v>
      </c>
      <c r="B1384">
        <v>73971</v>
      </c>
      <c r="C1384" s="9" t="s">
        <v>26</v>
      </c>
      <c r="D1384" s="9" t="s">
        <v>7615</v>
      </c>
      <c r="E1384" s="9" t="s">
        <v>9226</v>
      </c>
      <c r="F1384" t="s">
        <v>7105</v>
      </c>
      <c r="G1384" t="s">
        <v>7476</v>
      </c>
      <c r="H1384" t="s">
        <v>1369</v>
      </c>
      <c r="I1384" t="s">
        <v>7477</v>
      </c>
      <c r="J1384" s="27">
        <v>42786</v>
      </c>
      <c r="K1384" s="18">
        <v>1717</v>
      </c>
      <c r="L1384" t="s">
        <v>2906</v>
      </c>
      <c r="M1384" t="s">
        <v>9029</v>
      </c>
      <c r="N1384" s="27" t="s">
        <v>19</v>
      </c>
      <c r="O1384" s="27" t="s">
        <v>10844</v>
      </c>
      <c r="P1384" s="27" t="s">
        <v>9225</v>
      </c>
      <c r="Q1384" t="s">
        <v>7551</v>
      </c>
      <c r="R1384" t="s">
        <v>7552</v>
      </c>
      <c r="S1384" s="29" t="s">
        <v>7478</v>
      </c>
      <c r="T1384" s="27" t="s">
        <v>7479</v>
      </c>
      <c r="U1384" s="18" t="s">
        <v>8181</v>
      </c>
      <c r="V1384" s="18" t="s">
        <v>2139</v>
      </c>
      <c r="W1384" t="s">
        <v>7568</v>
      </c>
      <c r="X1384" s="18" t="s">
        <v>7545</v>
      </c>
      <c r="Y1384" s="19"/>
    </row>
    <row r="1385" spans="1:25" x14ac:dyDescent="0.2">
      <c r="A1385">
        <v>73975</v>
      </c>
      <c r="B1385">
        <v>73975</v>
      </c>
      <c r="C1385" s="9" t="s">
        <v>26</v>
      </c>
      <c r="D1385" s="9" t="s">
        <v>7342</v>
      </c>
      <c r="E1385" s="9" t="s">
        <v>9242</v>
      </c>
      <c r="F1385" t="s">
        <v>4625</v>
      </c>
      <c r="G1385" t="s">
        <v>7531</v>
      </c>
      <c r="H1385" t="s">
        <v>3285</v>
      </c>
      <c r="I1385" t="s">
        <v>7532</v>
      </c>
      <c r="J1385" s="27">
        <v>42786</v>
      </c>
      <c r="K1385" s="18">
        <v>1717</v>
      </c>
      <c r="L1385" t="s">
        <v>2906</v>
      </c>
      <c r="M1385" t="s">
        <v>9027</v>
      </c>
      <c r="N1385" t="s">
        <v>31</v>
      </c>
      <c r="O1385" s="27" t="s">
        <v>10847</v>
      </c>
      <c r="P1385" s="27" t="s">
        <v>9241</v>
      </c>
      <c r="Q1385" t="s">
        <v>7551</v>
      </c>
      <c r="R1385" t="s">
        <v>7552</v>
      </c>
      <c r="S1385" s="29" t="s">
        <v>7533</v>
      </c>
      <c r="T1385" t="s">
        <v>7534</v>
      </c>
      <c r="U1385" s="18" t="s">
        <v>8181</v>
      </c>
      <c r="V1385" s="27" t="s">
        <v>2139</v>
      </c>
      <c r="W1385" t="s">
        <v>7568</v>
      </c>
      <c r="X1385" s="18" t="s">
        <v>7545</v>
      </c>
      <c r="Y1385" s="19"/>
    </row>
    <row r="1386" spans="1:25" x14ac:dyDescent="0.2">
      <c r="A1386">
        <v>73977</v>
      </c>
      <c r="B1386">
        <v>73977</v>
      </c>
      <c r="C1386" s="9" t="s">
        <v>26</v>
      </c>
      <c r="D1386" s="9" t="s">
        <v>2364</v>
      </c>
      <c r="E1386" s="9" t="s">
        <v>9226</v>
      </c>
      <c r="F1386" t="s">
        <v>107</v>
      </c>
      <c r="G1386" t="s">
        <v>3749</v>
      </c>
      <c r="H1386" t="s">
        <v>2382</v>
      </c>
      <c r="I1386" t="s">
        <v>7489</v>
      </c>
      <c r="J1386" s="27">
        <v>42786</v>
      </c>
      <c r="K1386" s="18">
        <v>1716</v>
      </c>
      <c r="L1386" t="s">
        <v>2560</v>
      </c>
      <c r="M1386" t="s">
        <v>9028</v>
      </c>
      <c r="N1386" s="27" t="s">
        <v>19</v>
      </c>
      <c r="O1386" s="27" t="s">
        <v>10830</v>
      </c>
      <c r="P1386" s="27" t="s">
        <v>9225</v>
      </c>
      <c r="Q1386" t="s">
        <v>7551</v>
      </c>
      <c r="R1386" t="s">
        <v>7552</v>
      </c>
      <c r="S1386" s="29" t="s">
        <v>7490</v>
      </c>
      <c r="T1386" s="27" t="s">
        <v>7491</v>
      </c>
      <c r="U1386" s="18" t="s">
        <v>8181</v>
      </c>
      <c r="V1386" s="19" t="s">
        <v>2139</v>
      </c>
      <c r="W1386" t="s">
        <v>7563</v>
      </c>
      <c r="X1386" s="18" t="s">
        <v>7545</v>
      </c>
      <c r="Y1386" s="19"/>
    </row>
    <row r="1387" spans="1:25" x14ac:dyDescent="0.2">
      <c r="A1387">
        <v>73979</v>
      </c>
      <c r="B1387">
        <v>73979</v>
      </c>
      <c r="C1387" s="9" t="s">
        <v>26</v>
      </c>
      <c r="D1387" s="9" t="s">
        <v>56</v>
      </c>
      <c r="E1387" s="9" t="s">
        <v>9228</v>
      </c>
      <c r="F1387" t="s">
        <v>7498</v>
      </c>
      <c r="G1387" t="s">
        <v>7499</v>
      </c>
      <c r="H1387" t="s">
        <v>7500</v>
      </c>
      <c r="I1387" t="s">
        <v>7501</v>
      </c>
      <c r="J1387" s="27">
        <v>42786</v>
      </c>
      <c r="K1387" s="18">
        <v>1716</v>
      </c>
      <c r="L1387" t="s">
        <v>2560</v>
      </c>
      <c r="M1387" t="s">
        <v>8207</v>
      </c>
      <c r="N1387" s="27" t="s">
        <v>19</v>
      </c>
      <c r="O1387" s="27" t="s">
        <v>10775</v>
      </c>
      <c r="P1387" s="27" t="s">
        <v>9227</v>
      </c>
      <c r="Q1387" t="s">
        <v>7551</v>
      </c>
      <c r="R1387" t="s">
        <v>7552</v>
      </c>
      <c r="S1387" s="29" t="s">
        <v>7502</v>
      </c>
      <c r="T1387" s="27" t="s">
        <v>7503</v>
      </c>
      <c r="U1387" s="18" t="s">
        <v>8181</v>
      </c>
      <c r="V1387" s="27" t="s">
        <v>2139</v>
      </c>
      <c r="W1387" t="s">
        <v>7563</v>
      </c>
      <c r="X1387" s="18" t="s">
        <v>7545</v>
      </c>
      <c r="Y1387" s="19"/>
    </row>
    <row r="1388" spans="1:25" x14ac:dyDescent="0.2">
      <c r="A1388">
        <v>73972</v>
      </c>
      <c r="B1388">
        <v>73972</v>
      </c>
      <c r="C1388" s="9" t="s">
        <v>26</v>
      </c>
      <c r="D1388" s="9" t="s">
        <v>2364</v>
      </c>
      <c r="E1388" s="9" t="s">
        <v>9226</v>
      </c>
      <c r="F1388" t="s">
        <v>1888</v>
      </c>
      <c r="G1388" t="s">
        <v>7480</v>
      </c>
      <c r="H1388" t="s">
        <v>7481</v>
      </c>
      <c r="I1388" t="s">
        <v>7482</v>
      </c>
      <c r="J1388" s="27">
        <v>42786</v>
      </c>
      <c r="K1388" s="18">
        <v>1716</v>
      </c>
      <c r="L1388" t="s">
        <v>2560</v>
      </c>
      <c r="M1388" t="s">
        <v>9028</v>
      </c>
      <c r="N1388" s="27" t="s">
        <v>31</v>
      </c>
      <c r="O1388" s="27" t="s">
        <v>10830</v>
      </c>
      <c r="P1388" s="27" t="s">
        <v>9225</v>
      </c>
      <c r="Q1388" t="s">
        <v>7551</v>
      </c>
      <c r="R1388" t="s">
        <v>7552</v>
      </c>
      <c r="S1388" s="29" t="s">
        <v>7483</v>
      </c>
      <c r="T1388" s="27" t="s">
        <v>7484</v>
      </c>
      <c r="U1388" s="18" t="s">
        <v>8181</v>
      </c>
      <c r="V1388" s="18" t="s">
        <v>2139</v>
      </c>
      <c r="W1388" t="s">
        <v>7563</v>
      </c>
      <c r="X1388" s="18" t="s">
        <v>7545</v>
      </c>
      <c r="Y1388" s="19"/>
    </row>
    <row r="1389" spans="1:25" x14ac:dyDescent="0.2">
      <c r="A1389">
        <v>73970</v>
      </c>
      <c r="B1389">
        <v>73970</v>
      </c>
      <c r="C1389" s="9" t="s">
        <v>26</v>
      </c>
      <c r="D1389" s="9" t="s">
        <v>56</v>
      </c>
      <c r="E1389" s="9" t="s">
        <v>9228</v>
      </c>
      <c r="F1389" t="s">
        <v>1061</v>
      </c>
      <c r="G1389" t="s">
        <v>7472</v>
      </c>
      <c r="H1389" t="s">
        <v>1320</v>
      </c>
      <c r="I1389" t="s">
        <v>7473</v>
      </c>
      <c r="J1389" s="27">
        <v>42786</v>
      </c>
      <c r="K1389" s="18">
        <v>1716</v>
      </c>
      <c r="L1389" t="s">
        <v>2560</v>
      </c>
      <c r="M1389" t="s">
        <v>714</v>
      </c>
      <c r="N1389" s="27" t="s">
        <v>19</v>
      </c>
      <c r="O1389" s="27" t="s">
        <v>10775</v>
      </c>
      <c r="P1389" s="27" t="s">
        <v>9227</v>
      </c>
      <c r="Q1389" t="s">
        <v>7551</v>
      </c>
      <c r="R1389" t="s">
        <v>7552</v>
      </c>
      <c r="S1389" s="29" t="s">
        <v>7474</v>
      </c>
      <c r="T1389" s="27" t="s">
        <v>7475</v>
      </c>
      <c r="U1389" s="18" t="s">
        <v>8181</v>
      </c>
      <c r="V1389" s="18" t="s">
        <v>2139</v>
      </c>
      <c r="W1389" t="s">
        <v>7563</v>
      </c>
      <c r="X1389" s="18" t="s">
        <v>7545</v>
      </c>
      <c r="Y1389" s="19"/>
    </row>
    <row r="1390" spans="1:25" x14ac:dyDescent="0.2">
      <c r="A1390">
        <v>73995</v>
      </c>
      <c r="B1390">
        <v>73995</v>
      </c>
      <c r="C1390" s="9" t="s">
        <v>9248</v>
      </c>
      <c r="D1390" s="9" t="s">
        <v>1928</v>
      </c>
      <c r="E1390" s="9" t="s">
        <v>7140</v>
      </c>
      <c r="F1390" t="s">
        <v>7504</v>
      </c>
      <c r="G1390" t="s">
        <v>7505</v>
      </c>
      <c r="H1390" t="s">
        <v>5035</v>
      </c>
      <c r="I1390" t="s">
        <v>7506</v>
      </c>
      <c r="J1390" s="27">
        <v>42786</v>
      </c>
      <c r="K1390" s="18">
        <v>738</v>
      </c>
      <c r="L1390" t="s">
        <v>7507</v>
      </c>
      <c r="M1390" t="s">
        <v>62</v>
      </c>
      <c r="N1390" s="27" t="s">
        <v>31</v>
      </c>
      <c r="O1390" t="s">
        <v>9264</v>
      </c>
      <c r="P1390" s="27" t="s">
        <v>8055</v>
      </c>
      <c r="Q1390" t="s">
        <v>7542</v>
      </c>
      <c r="R1390" t="s">
        <v>7543</v>
      </c>
      <c r="S1390" s="29" t="s">
        <v>7508</v>
      </c>
      <c r="T1390" s="27" t="s">
        <v>7509</v>
      </c>
      <c r="U1390" s="18" t="s">
        <v>8886</v>
      </c>
      <c r="V1390" s="18" t="s">
        <v>2138</v>
      </c>
      <c r="W1390" t="s">
        <v>7557</v>
      </c>
      <c r="X1390" s="18" t="s">
        <v>7545</v>
      </c>
      <c r="Y1390" s="18"/>
    </row>
    <row r="1391" spans="1:25" x14ac:dyDescent="0.2">
      <c r="A1391">
        <v>74001</v>
      </c>
      <c r="B1391">
        <v>74001</v>
      </c>
      <c r="C1391" s="9" t="s">
        <v>26</v>
      </c>
      <c r="D1391" s="9" t="s">
        <v>701</v>
      </c>
      <c r="E1391" s="9" t="s">
        <v>8224</v>
      </c>
      <c r="F1391" t="s">
        <v>7515</v>
      </c>
      <c r="G1391" t="s">
        <v>7499</v>
      </c>
      <c r="H1391" t="s">
        <v>7516</v>
      </c>
      <c r="I1391" t="s">
        <v>7517</v>
      </c>
      <c r="J1391" s="27">
        <v>42786</v>
      </c>
      <c r="K1391" s="18">
        <v>723</v>
      </c>
      <c r="L1391" t="s">
        <v>3516</v>
      </c>
      <c r="M1391" t="s">
        <v>9832</v>
      </c>
      <c r="N1391" s="27" t="s">
        <v>19</v>
      </c>
      <c r="O1391" s="27" t="s">
        <v>9440</v>
      </c>
      <c r="P1391" s="27" t="s">
        <v>8225</v>
      </c>
      <c r="Q1391" t="s">
        <v>7571</v>
      </c>
      <c r="R1391" t="s">
        <v>7543</v>
      </c>
      <c r="S1391" s="29" t="s">
        <v>7518</v>
      </c>
      <c r="T1391" s="27" t="s">
        <v>7519</v>
      </c>
      <c r="U1391" s="18" t="s">
        <v>3472</v>
      </c>
      <c r="V1391" s="19" t="s">
        <v>2139</v>
      </c>
      <c r="W1391" t="s">
        <v>7563</v>
      </c>
      <c r="X1391" s="18" t="s">
        <v>7545</v>
      </c>
      <c r="Y1391" s="19"/>
    </row>
    <row r="1392" spans="1:25" x14ac:dyDescent="0.2">
      <c r="A1392">
        <v>74002</v>
      </c>
      <c r="B1392">
        <v>74002</v>
      </c>
      <c r="C1392" s="9" t="s">
        <v>26</v>
      </c>
      <c r="D1392" s="9" t="s">
        <v>701</v>
      </c>
      <c r="E1392" s="9" t="s">
        <v>8224</v>
      </c>
      <c r="F1392" t="s">
        <v>7520</v>
      </c>
      <c r="G1392" t="s">
        <v>7521</v>
      </c>
      <c r="H1392" t="s">
        <v>7522</v>
      </c>
      <c r="I1392" t="s">
        <v>7523</v>
      </c>
      <c r="J1392" s="27">
        <v>42786</v>
      </c>
      <c r="K1392" s="18">
        <v>2228</v>
      </c>
      <c r="L1392" t="s">
        <v>4138</v>
      </c>
      <c r="M1392" t="s">
        <v>9832</v>
      </c>
      <c r="N1392" s="27" t="s">
        <v>19</v>
      </c>
      <c r="O1392" s="27" t="s">
        <v>9440</v>
      </c>
      <c r="P1392" s="27" t="s">
        <v>8225</v>
      </c>
      <c r="Q1392" t="s">
        <v>7571</v>
      </c>
      <c r="R1392" t="s">
        <v>7543</v>
      </c>
      <c r="S1392" s="29" t="s">
        <v>7524</v>
      </c>
      <c r="T1392" s="27" t="s">
        <v>7525</v>
      </c>
      <c r="U1392" s="18" t="s">
        <v>3472</v>
      </c>
      <c r="V1392" s="19" t="s">
        <v>2139</v>
      </c>
      <c r="W1392" t="s">
        <v>7558</v>
      </c>
      <c r="X1392" s="18" t="s">
        <v>7545</v>
      </c>
      <c r="Y1392" s="19"/>
    </row>
    <row r="1393" spans="1:25" x14ac:dyDescent="0.2">
      <c r="A1393">
        <v>74003</v>
      </c>
      <c r="B1393">
        <v>74003</v>
      </c>
      <c r="C1393" s="9" t="s">
        <v>26</v>
      </c>
      <c r="D1393" s="9" t="s">
        <v>701</v>
      </c>
      <c r="E1393" s="9" t="s">
        <v>3438</v>
      </c>
      <c r="F1393" t="s">
        <v>376</v>
      </c>
      <c r="G1393" t="s">
        <v>7526</v>
      </c>
      <c r="H1393" t="s">
        <v>7527</v>
      </c>
      <c r="I1393" t="s">
        <v>7528</v>
      </c>
      <c r="J1393" s="27">
        <v>42786</v>
      </c>
      <c r="K1393" s="18">
        <v>688</v>
      </c>
      <c r="L1393" t="s">
        <v>8219</v>
      </c>
      <c r="M1393" t="s">
        <v>6792</v>
      </c>
      <c r="N1393" s="27" t="s">
        <v>31</v>
      </c>
      <c r="O1393" s="27" t="s">
        <v>10424</v>
      </c>
      <c r="P1393" s="27" t="s">
        <v>8051</v>
      </c>
      <c r="Q1393" t="s">
        <v>7554</v>
      </c>
      <c r="R1393" t="s">
        <v>7555</v>
      </c>
      <c r="S1393" s="29" t="s">
        <v>7529</v>
      </c>
      <c r="T1393" s="32" t="s">
        <v>7530</v>
      </c>
      <c r="U1393" s="18" t="s">
        <v>8956</v>
      </c>
      <c r="V1393" s="19" t="s">
        <v>2139</v>
      </c>
      <c r="W1393" t="s">
        <v>7568</v>
      </c>
      <c r="X1393" s="18" t="s">
        <v>7545</v>
      </c>
      <c r="Y1393" s="18"/>
    </row>
    <row r="1394" spans="1:25" x14ac:dyDescent="0.2">
      <c r="A1394">
        <v>74035</v>
      </c>
      <c r="B1394">
        <v>74035</v>
      </c>
      <c r="C1394" s="9" t="s">
        <v>26</v>
      </c>
      <c r="D1394" s="9" t="s">
        <v>56</v>
      </c>
      <c r="E1394" s="9" t="s">
        <v>57</v>
      </c>
      <c r="F1394" t="s">
        <v>7651</v>
      </c>
      <c r="G1394" t="s">
        <v>7652</v>
      </c>
      <c r="H1394" t="s">
        <v>7653</v>
      </c>
      <c r="I1394" t="s">
        <v>7654</v>
      </c>
      <c r="J1394" s="27">
        <v>42793</v>
      </c>
      <c r="K1394" s="18">
        <v>736</v>
      </c>
      <c r="L1394" t="s">
        <v>2446</v>
      </c>
      <c r="M1394" t="s">
        <v>2954</v>
      </c>
      <c r="N1394" s="27" t="s">
        <v>31</v>
      </c>
      <c r="O1394" s="27" t="s">
        <v>1950</v>
      </c>
      <c r="P1394" s="27" t="s">
        <v>8044</v>
      </c>
      <c r="Q1394" t="s">
        <v>7542</v>
      </c>
      <c r="R1394" t="s">
        <v>7543</v>
      </c>
      <c r="S1394" s="29" t="s">
        <v>7655</v>
      </c>
      <c r="T1394" s="27" t="s">
        <v>7656</v>
      </c>
      <c r="U1394" s="18" t="s">
        <v>8886</v>
      </c>
      <c r="V1394" s="18" t="s">
        <v>2139</v>
      </c>
      <c r="W1394" t="s">
        <v>7563</v>
      </c>
      <c r="X1394" s="18" t="s">
        <v>7545</v>
      </c>
      <c r="Y1394" s="19"/>
    </row>
    <row r="1395" spans="1:25" x14ac:dyDescent="0.2">
      <c r="A1395">
        <v>74037</v>
      </c>
      <c r="B1395">
        <v>74037</v>
      </c>
      <c r="C1395" s="9" t="s">
        <v>26</v>
      </c>
      <c r="D1395" s="9" t="s">
        <v>56</v>
      </c>
      <c r="E1395" s="9" t="s">
        <v>57</v>
      </c>
      <c r="F1395" t="s">
        <v>7638</v>
      </c>
      <c r="G1395" t="s">
        <v>7639</v>
      </c>
      <c r="H1395" t="s">
        <v>436</v>
      </c>
      <c r="I1395" t="s">
        <v>7640</v>
      </c>
      <c r="J1395" s="27">
        <v>42793</v>
      </c>
      <c r="K1395" s="18">
        <v>739</v>
      </c>
      <c r="L1395" t="s">
        <v>3471</v>
      </c>
      <c r="M1395" t="s">
        <v>393</v>
      </c>
      <c r="N1395" s="27" t="s">
        <v>31</v>
      </c>
      <c r="O1395" s="27" t="s">
        <v>1950</v>
      </c>
      <c r="P1395" s="27" t="s">
        <v>8044</v>
      </c>
      <c r="Q1395" t="s">
        <v>7542</v>
      </c>
      <c r="R1395" t="s">
        <v>7543</v>
      </c>
      <c r="S1395" s="29" t="s">
        <v>7641</v>
      </c>
      <c r="T1395" s="27" t="s">
        <v>7642</v>
      </c>
      <c r="U1395" s="18" t="s">
        <v>8886</v>
      </c>
      <c r="V1395" s="18" t="s">
        <v>2139</v>
      </c>
      <c r="W1395" t="s">
        <v>7568</v>
      </c>
      <c r="X1395" s="18" t="s">
        <v>7545</v>
      </c>
      <c r="Y1395" s="19"/>
    </row>
    <row r="1396" spans="1:25" x14ac:dyDescent="0.2">
      <c r="A1396">
        <v>74036</v>
      </c>
      <c r="B1396">
        <v>74036</v>
      </c>
      <c r="C1396" s="9" t="s">
        <v>26</v>
      </c>
      <c r="D1396" s="9" t="s">
        <v>1928</v>
      </c>
      <c r="E1396" s="9" t="s">
        <v>7140</v>
      </c>
      <c r="F1396" t="s">
        <v>4393</v>
      </c>
      <c r="G1396" t="s">
        <v>7647</v>
      </c>
      <c r="H1396" t="s">
        <v>6593</v>
      </c>
      <c r="I1396" t="s">
        <v>7648</v>
      </c>
      <c r="J1396" s="27">
        <v>42793</v>
      </c>
      <c r="K1396" s="18">
        <v>736</v>
      </c>
      <c r="L1396" t="s">
        <v>2446</v>
      </c>
      <c r="M1396" t="s">
        <v>7583</v>
      </c>
      <c r="N1396" s="27" t="s">
        <v>31</v>
      </c>
      <c r="O1396" s="27" t="s">
        <v>10802</v>
      </c>
      <c r="P1396" s="27" t="s">
        <v>8055</v>
      </c>
      <c r="Q1396" t="s">
        <v>7542</v>
      </c>
      <c r="R1396" t="s">
        <v>7543</v>
      </c>
      <c r="S1396" s="29" t="s">
        <v>7649</v>
      </c>
      <c r="T1396" s="32" t="s">
        <v>7650</v>
      </c>
      <c r="U1396" s="18" t="s">
        <v>8886</v>
      </c>
      <c r="V1396" s="18" t="s">
        <v>2139</v>
      </c>
      <c r="W1396" t="s">
        <v>7563</v>
      </c>
      <c r="X1396" s="18" t="s">
        <v>7545</v>
      </c>
      <c r="Y1396" s="19"/>
    </row>
    <row r="1397" spans="1:25" x14ac:dyDescent="0.2">
      <c r="A1397">
        <v>74034</v>
      </c>
      <c r="B1397">
        <v>74034</v>
      </c>
      <c r="C1397" s="9" t="s">
        <v>26</v>
      </c>
      <c r="D1397" s="9" t="s">
        <v>1928</v>
      </c>
      <c r="E1397" s="9" t="s">
        <v>7140</v>
      </c>
      <c r="F1397" t="s">
        <v>571</v>
      </c>
      <c r="G1397" t="s">
        <v>2885</v>
      </c>
      <c r="H1397" t="s">
        <v>7643</v>
      </c>
      <c r="I1397" t="s">
        <v>7644</v>
      </c>
      <c r="J1397" s="27">
        <v>42793</v>
      </c>
      <c r="K1397" s="18">
        <v>736</v>
      </c>
      <c r="L1397" t="s">
        <v>2446</v>
      </c>
      <c r="M1397" t="s">
        <v>7583</v>
      </c>
      <c r="N1397" s="27" t="s">
        <v>19</v>
      </c>
      <c r="O1397" s="27" t="s">
        <v>10802</v>
      </c>
      <c r="P1397" s="27" t="s">
        <v>8055</v>
      </c>
      <c r="Q1397" t="s">
        <v>7542</v>
      </c>
      <c r="R1397" t="s">
        <v>7543</v>
      </c>
      <c r="S1397" s="29" t="s">
        <v>7645</v>
      </c>
      <c r="T1397" s="32" t="s">
        <v>7646</v>
      </c>
      <c r="U1397" s="18" t="s">
        <v>8886</v>
      </c>
      <c r="V1397" s="18" t="s">
        <v>2139</v>
      </c>
      <c r="W1397" t="s">
        <v>7563</v>
      </c>
      <c r="X1397" s="18" t="s">
        <v>7545</v>
      </c>
      <c r="Y1397" s="19"/>
    </row>
    <row r="1398" spans="1:25" x14ac:dyDescent="0.2">
      <c r="A1398">
        <v>74064</v>
      </c>
      <c r="B1398">
        <v>74064</v>
      </c>
      <c r="C1398" s="9" t="s">
        <v>26</v>
      </c>
      <c r="D1398" s="9" t="s">
        <v>6618</v>
      </c>
      <c r="E1398" s="9" t="s">
        <v>3366</v>
      </c>
      <c r="F1398" t="s">
        <v>1035</v>
      </c>
      <c r="G1398" t="s">
        <v>7657</v>
      </c>
      <c r="H1398" t="s">
        <v>2628</v>
      </c>
      <c r="I1398" t="s">
        <v>7658</v>
      </c>
      <c r="J1398" s="27">
        <v>42793</v>
      </c>
      <c r="K1398" s="18">
        <v>731</v>
      </c>
      <c r="L1398" t="s">
        <v>729</v>
      </c>
      <c r="M1398" t="s">
        <v>428</v>
      </c>
      <c r="N1398" s="27" t="s">
        <v>19</v>
      </c>
      <c r="O1398" s="27" t="s">
        <v>10723</v>
      </c>
      <c r="P1398" s="27" t="s">
        <v>8075</v>
      </c>
      <c r="Q1398" t="s">
        <v>7542</v>
      </c>
      <c r="R1398" t="s">
        <v>7543</v>
      </c>
      <c r="S1398" s="29" t="s">
        <v>7659</v>
      </c>
      <c r="T1398" s="27" t="s">
        <v>7660</v>
      </c>
      <c r="U1398" s="18" t="s">
        <v>8897</v>
      </c>
      <c r="V1398" s="18" t="s">
        <v>2139</v>
      </c>
      <c r="W1398" t="s">
        <v>7563</v>
      </c>
      <c r="X1398" s="18" t="s">
        <v>7545</v>
      </c>
      <c r="Y1398" s="19"/>
    </row>
    <row r="1399" spans="1:25" x14ac:dyDescent="0.2">
      <c r="A1399">
        <v>74041</v>
      </c>
      <c r="B1399">
        <v>74041</v>
      </c>
      <c r="C1399" s="9" t="s">
        <v>26</v>
      </c>
      <c r="D1399" s="9" t="s">
        <v>7593</v>
      </c>
      <c r="E1399" s="9" t="s">
        <v>3443</v>
      </c>
      <c r="F1399" t="s">
        <v>20</v>
      </c>
      <c r="G1399" t="s">
        <v>7661</v>
      </c>
      <c r="H1399" t="s">
        <v>7662</v>
      </c>
      <c r="I1399" t="s">
        <v>7663</v>
      </c>
      <c r="J1399" s="27">
        <v>42793</v>
      </c>
      <c r="K1399" s="18">
        <v>736</v>
      </c>
      <c r="L1399" t="s">
        <v>2446</v>
      </c>
      <c r="M1399" t="s">
        <v>9457</v>
      </c>
      <c r="N1399" s="27" t="s">
        <v>19</v>
      </c>
      <c r="O1399" s="27" t="s">
        <v>10843</v>
      </c>
      <c r="P1399" s="27" t="s">
        <v>8054</v>
      </c>
      <c r="Q1399" t="s">
        <v>7542</v>
      </c>
      <c r="R1399" t="s">
        <v>7543</v>
      </c>
      <c r="S1399" s="29" t="s">
        <v>7664</v>
      </c>
      <c r="T1399" s="27" t="s">
        <v>7665</v>
      </c>
      <c r="U1399" s="18" t="s">
        <v>2141</v>
      </c>
      <c r="V1399" s="18" t="s">
        <v>2139</v>
      </c>
      <c r="W1399" t="s">
        <v>7563</v>
      </c>
      <c r="X1399" s="18" t="s">
        <v>7545</v>
      </c>
      <c r="Y1399" s="19"/>
    </row>
    <row r="1400" spans="1:25" x14ac:dyDescent="0.2">
      <c r="A1400">
        <v>74040</v>
      </c>
      <c r="B1400">
        <v>74040</v>
      </c>
      <c r="C1400" s="9" t="s">
        <v>26</v>
      </c>
      <c r="D1400" s="9" t="s">
        <v>8242</v>
      </c>
      <c r="E1400" s="9" t="s">
        <v>9229</v>
      </c>
      <c r="F1400" t="s">
        <v>1257</v>
      </c>
      <c r="G1400" t="s">
        <v>420</v>
      </c>
      <c r="H1400" t="s">
        <v>7670</v>
      </c>
      <c r="I1400" t="s">
        <v>7671</v>
      </c>
      <c r="J1400" s="27">
        <v>42793</v>
      </c>
      <c r="K1400" s="18">
        <v>1716</v>
      </c>
      <c r="L1400" t="s">
        <v>2560</v>
      </c>
      <c r="M1400" t="s">
        <v>8214</v>
      </c>
      <c r="N1400" s="27" t="s">
        <v>19</v>
      </c>
      <c r="O1400" s="27" t="s">
        <v>10848</v>
      </c>
      <c r="P1400" s="27" t="s">
        <v>9180</v>
      </c>
      <c r="Q1400" t="s">
        <v>7551</v>
      </c>
      <c r="R1400" t="s">
        <v>7552</v>
      </c>
      <c r="S1400" s="29" t="s">
        <v>7672</v>
      </c>
      <c r="T1400" s="27" t="s">
        <v>7673</v>
      </c>
      <c r="U1400" s="18" t="s">
        <v>8181</v>
      </c>
      <c r="V1400" s="19" t="s">
        <v>2139</v>
      </c>
      <c r="W1400" t="s">
        <v>7563</v>
      </c>
      <c r="X1400" s="18" t="s">
        <v>7545</v>
      </c>
      <c r="Y1400" s="19"/>
    </row>
    <row r="1401" spans="1:25" x14ac:dyDescent="0.2">
      <c r="A1401">
        <v>74038</v>
      </c>
      <c r="B1401">
        <v>74038</v>
      </c>
      <c r="C1401" s="9" t="s">
        <v>26</v>
      </c>
      <c r="D1401" s="9" t="s">
        <v>2350</v>
      </c>
      <c r="E1401" s="9" t="s">
        <v>9226</v>
      </c>
      <c r="F1401" t="s">
        <v>17</v>
      </c>
      <c r="G1401" t="s">
        <v>7666</v>
      </c>
      <c r="H1401" t="s">
        <v>6795</v>
      </c>
      <c r="I1401" t="s">
        <v>7667</v>
      </c>
      <c r="J1401" s="27">
        <v>42793</v>
      </c>
      <c r="K1401" s="18">
        <v>1716</v>
      </c>
      <c r="L1401" t="s">
        <v>2560</v>
      </c>
      <c r="M1401" t="s">
        <v>8238</v>
      </c>
      <c r="N1401" s="27" t="s">
        <v>31</v>
      </c>
      <c r="O1401" s="27" t="s">
        <v>10785</v>
      </c>
      <c r="P1401" s="27" t="s">
        <v>9225</v>
      </c>
      <c r="Q1401" t="s">
        <v>7551</v>
      </c>
      <c r="R1401" t="s">
        <v>7552</v>
      </c>
      <c r="S1401" s="29" t="s">
        <v>7668</v>
      </c>
      <c r="T1401" s="27" t="s">
        <v>7669</v>
      </c>
      <c r="U1401" s="18" t="s">
        <v>8181</v>
      </c>
      <c r="V1401" s="19" t="s">
        <v>2139</v>
      </c>
      <c r="W1401" t="s">
        <v>7563</v>
      </c>
      <c r="X1401" s="18" t="s">
        <v>7545</v>
      </c>
      <c r="Y1401" s="19"/>
    </row>
    <row r="1402" spans="1:25" x14ac:dyDescent="0.2">
      <c r="A1402">
        <v>74051</v>
      </c>
      <c r="B1402">
        <v>74051</v>
      </c>
      <c r="C1402" s="9" t="s">
        <v>26</v>
      </c>
      <c r="D1402" s="9" t="s">
        <v>56</v>
      </c>
      <c r="E1402" s="9" t="s">
        <v>10388</v>
      </c>
      <c r="F1402" t="s">
        <v>2294</v>
      </c>
      <c r="G1402" t="s">
        <v>2635</v>
      </c>
      <c r="H1402" t="s">
        <v>7105</v>
      </c>
      <c r="I1402" t="s">
        <v>7629</v>
      </c>
      <c r="J1402" s="27">
        <v>42793</v>
      </c>
      <c r="K1402" s="18">
        <v>2702</v>
      </c>
      <c r="L1402" t="s">
        <v>7569</v>
      </c>
      <c r="M1402" t="s">
        <v>2951</v>
      </c>
      <c r="N1402" s="27" t="s">
        <v>19</v>
      </c>
      <c r="O1402" s="27" t="s">
        <v>10389</v>
      </c>
      <c r="P1402" s="27" t="s">
        <v>10375</v>
      </c>
      <c r="Q1402" t="s">
        <v>7571</v>
      </c>
      <c r="R1402" t="s">
        <v>7561</v>
      </c>
      <c r="S1402" s="29" t="s">
        <v>7630</v>
      </c>
      <c r="T1402" s="27" t="s">
        <v>7631</v>
      </c>
      <c r="U1402" s="18" t="s">
        <v>7562</v>
      </c>
      <c r="V1402" s="19" t="s">
        <v>2139</v>
      </c>
      <c r="W1402" t="s">
        <v>7563</v>
      </c>
      <c r="X1402" s="18" t="s">
        <v>7545</v>
      </c>
      <c r="Y1402" s="18"/>
    </row>
    <row r="1403" spans="1:25" x14ac:dyDescent="0.2">
      <c r="A1403">
        <v>74053</v>
      </c>
      <c r="B1403">
        <v>74053</v>
      </c>
      <c r="C1403" s="9" t="s">
        <v>26</v>
      </c>
      <c r="D1403" s="9" t="s">
        <v>56</v>
      </c>
      <c r="E1403" s="9" t="s">
        <v>10388</v>
      </c>
      <c r="F1403" t="s">
        <v>7632</v>
      </c>
      <c r="G1403" t="s">
        <v>7633</v>
      </c>
      <c r="H1403" t="s">
        <v>7634</v>
      </c>
      <c r="I1403" t="s">
        <v>7635</v>
      </c>
      <c r="J1403" s="27">
        <v>42793</v>
      </c>
      <c r="K1403" s="18">
        <v>2702</v>
      </c>
      <c r="L1403" t="s">
        <v>7569</v>
      </c>
      <c r="M1403" t="s">
        <v>2951</v>
      </c>
      <c r="N1403" s="27" t="s">
        <v>31</v>
      </c>
      <c r="O1403" s="27" t="s">
        <v>10389</v>
      </c>
      <c r="P1403" s="27" t="s">
        <v>10375</v>
      </c>
      <c r="Q1403" t="s">
        <v>7571</v>
      </c>
      <c r="R1403" t="s">
        <v>7561</v>
      </c>
      <c r="S1403" s="29" t="s">
        <v>7636</v>
      </c>
      <c r="T1403" s="27" t="s">
        <v>7637</v>
      </c>
      <c r="U1403" s="18" t="s">
        <v>7562</v>
      </c>
      <c r="V1403" s="19" t="s">
        <v>2139</v>
      </c>
      <c r="W1403" t="s">
        <v>7563</v>
      </c>
      <c r="X1403" s="18" t="s">
        <v>7545</v>
      </c>
      <c r="Y1403" s="18"/>
    </row>
    <row r="1404" spans="1:25" x14ac:dyDescent="0.2">
      <c r="A1404">
        <v>74049</v>
      </c>
      <c r="B1404">
        <v>74049</v>
      </c>
      <c r="C1404" s="9" t="s">
        <v>26</v>
      </c>
      <c r="D1404" s="9" t="s">
        <v>701</v>
      </c>
      <c r="E1404" s="9" t="s">
        <v>4679</v>
      </c>
      <c r="F1404" t="s">
        <v>5005</v>
      </c>
      <c r="G1404" t="s">
        <v>7624</v>
      </c>
      <c r="H1404" t="s">
        <v>7625</v>
      </c>
      <c r="I1404" t="s">
        <v>7626</v>
      </c>
      <c r="J1404" s="27">
        <v>42793</v>
      </c>
      <c r="K1404" s="18">
        <v>2677</v>
      </c>
      <c r="L1404" t="s">
        <v>7617</v>
      </c>
      <c r="M1404" t="s">
        <v>9836</v>
      </c>
      <c r="N1404" s="27" t="s">
        <v>19</v>
      </c>
      <c r="O1404" s="27" t="s">
        <v>6825</v>
      </c>
      <c r="P1404" s="27" t="s">
        <v>8196</v>
      </c>
      <c r="Q1404" t="s">
        <v>7571</v>
      </c>
      <c r="R1404" t="s">
        <v>7561</v>
      </c>
      <c r="S1404" s="29" t="s">
        <v>7627</v>
      </c>
      <c r="T1404" s="27" t="s">
        <v>7628</v>
      </c>
      <c r="U1404" s="18" t="s">
        <v>7562</v>
      </c>
      <c r="V1404" s="19" t="s">
        <v>2139</v>
      </c>
      <c r="W1404" t="s">
        <v>7563</v>
      </c>
      <c r="X1404" s="18" t="s">
        <v>7545</v>
      </c>
      <c r="Y1404" s="19"/>
    </row>
    <row r="1405" spans="1:25" x14ac:dyDescent="0.2">
      <c r="A1405">
        <v>74047</v>
      </c>
      <c r="B1405">
        <v>74047</v>
      </c>
      <c r="C1405" s="9" t="s">
        <v>26</v>
      </c>
      <c r="D1405" s="9" t="s">
        <v>701</v>
      </c>
      <c r="E1405" s="9" t="s">
        <v>8224</v>
      </c>
      <c r="F1405" t="s">
        <v>7619</v>
      </c>
      <c r="G1405" t="s">
        <v>4309</v>
      </c>
      <c r="H1405" t="s">
        <v>7620</v>
      </c>
      <c r="I1405" t="s">
        <v>7621</v>
      </c>
      <c r="J1405" s="27">
        <v>42793</v>
      </c>
      <c r="K1405" s="18">
        <v>2677</v>
      </c>
      <c r="L1405" t="s">
        <v>7617</v>
      </c>
      <c r="M1405" t="s">
        <v>9836</v>
      </c>
      <c r="N1405" s="27" t="s">
        <v>19</v>
      </c>
      <c r="O1405" s="27" t="s">
        <v>9440</v>
      </c>
      <c r="P1405" s="27" t="s">
        <v>8225</v>
      </c>
      <c r="Q1405" t="s">
        <v>7571</v>
      </c>
      <c r="R1405" t="s">
        <v>7561</v>
      </c>
      <c r="S1405" s="29" t="s">
        <v>7622</v>
      </c>
      <c r="T1405" s="27" t="s">
        <v>7623</v>
      </c>
      <c r="U1405" s="18" t="s">
        <v>7562</v>
      </c>
      <c r="V1405" s="19" t="s">
        <v>2139</v>
      </c>
      <c r="W1405" t="s">
        <v>7563</v>
      </c>
      <c r="X1405" s="18" t="s">
        <v>7545</v>
      </c>
      <c r="Y1405" s="19"/>
    </row>
    <row r="1406" spans="1:25" x14ac:dyDescent="0.2">
      <c r="A1406">
        <v>74046</v>
      </c>
      <c r="B1406">
        <v>74046</v>
      </c>
      <c r="C1406" s="9" t="s">
        <v>26</v>
      </c>
      <c r="D1406" s="9" t="s">
        <v>701</v>
      </c>
      <c r="E1406" s="9" t="s">
        <v>9817</v>
      </c>
      <c r="F1406" t="s">
        <v>6761</v>
      </c>
      <c r="G1406" t="s">
        <v>7674</v>
      </c>
      <c r="H1406" t="s">
        <v>946</v>
      </c>
      <c r="I1406" t="s">
        <v>7675</v>
      </c>
      <c r="J1406" s="27">
        <v>42795</v>
      </c>
      <c r="K1406" s="18">
        <v>808</v>
      </c>
      <c r="L1406" t="s">
        <v>2852</v>
      </c>
      <c r="M1406" t="s">
        <v>9455</v>
      </c>
      <c r="N1406" s="27" t="s">
        <v>19</v>
      </c>
      <c r="O1406" s="27" t="s">
        <v>9819</v>
      </c>
      <c r="P1406" s="27" t="s">
        <v>8040</v>
      </c>
      <c r="Q1406" t="s">
        <v>7546</v>
      </c>
      <c r="R1406" t="s">
        <v>7547</v>
      </c>
      <c r="S1406" s="29" t="s">
        <v>7676</v>
      </c>
      <c r="T1406" s="27" t="s">
        <v>7677</v>
      </c>
      <c r="U1406" s="18" t="s">
        <v>6782</v>
      </c>
      <c r="V1406" s="18" t="s">
        <v>2139</v>
      </c>
      <c r="W1406" t="s">
        <v>7563</v>
      </c>
      <c r="X1406" s="18" t="s">
        <v>7545</v>
      </c>
      <c r="Y1406" s="18"/>
    </row>
    <row r="1407" spans="1:25" x14ac:dyDescent="0.2">
      <c r="A1407">
        <v>74071</v>
      </c>
      <c r="B1407">
        <v>74071</v>
      </c>
      <c r="C1407" s="9" t="s">
        <v>9248</v>
      </c>
      <c r="D1407" s="9" t="s">
        <v>701</v>
      </c>
      <c r="E1407" s="9" t="s">
        <v>10427</v>
      </c>
      <c r="F1407" t="s">
        <v>100</v>
      </c>
      <c r="G1407" t="s">
        <v>806</v>
      </c>
      <c r="H1407" t="s">
        <v>439</v>
      </c>
      <c r="I1407" t="s">
        <v>7678</v>
      </c>
      <c r="J1407" s="27">
        <v>42795</v>
      </c>
      <c r="K1407" s="18">
        <v>1025</v>
      </c>
      <c r="L1407" t="s">
        <v>7679</v>
      </c>
      <c r="M1407" t="s">
        <v>9837</v>
      </c>
      <c r="N1407" s="27" t="s">
        <v>19</v>
      </c>
      <c r="O1407" s="27" t="s">
        <v>10428</v>
      </c>
      <c r="P1407" s="27" t="s">
        <v>8040</v>
      </c>
      <c r="Q1407" t="s">
        <v>7546</v>
      </c>
      <c r="R1407" t="s">
        <v>7547</v>
      </c>
      <c r="S1407" s="29" t="s">
        <v>7680</v>
      </c>
      <c r="T1407" s="27" t="s">
        <v>7681</v>
      </c>
      <c r="U1407" s="18" t="s">
        <v>6782</v>
      </c>
      <c r="V1407" s="18" t="s">
        <v>2138</v>
      </c>
      <c r="W1407" t="s">
        <v>7563</v>
      </c>
      <c r="X1407" s="18" t="s">
        <v>7545</v>
      </c>
      <c r="Y1407" s="18"/>
    </row>
    <row r="1408" spans="1:25" x14ac:dyDescent="0.2">
      <c r="A1408">
        <v>74044</v>
      </c>
      <c r="B1408">
        <v>74044</v>
      </c>
      <c r="C1408" s="9" t="s">
        <v>26</v>
      </c>
      <c r="D1408" s="9" t="s">
        <v>701</v>
      </c>
      <c r="E1408" s="9" t="s">
        <v>8085</v>
      </c>
      <c r="F1408" t="s">
        <v>7682</v>
      </c>
      <c r="G1408" t="s">
        <v>7683</v>
      </c>
      <c r="H1408" t="s">
        <v>7684</v>
      </c>
      <c r="I1408" t="s">
        <v>7685</v>
      </c>
      <c r="J1408" s="27">
        <v>42795</v>
      </c>
      <c r="K1408" s="18">
        <v>2097</v>
      </c>
      <c r="L1408" t="s">
        <v>7686</v>
      </c>
      <c r="M1408" t="s">
        <v>1259</v>
      </c>
      <c r="N1408" s="27" t="s">
        <v>31</v>
      </c>
      <c r="O1408" s="27" t="s">
        <v>8086</v>
      </c>
      <c r="P1408" s="27" t="s">
        <v>8087</v>
      </c>
      <c r="Q1408" t="s">
        <v>7551</v>
      </c>
      <c r="R1408" t="s">
        <v>7547</v>
      </c>
      <c r="S1408" s="29" t="s">
        <v>7687</v>
      </c>
      <c r="T1408" s="27" t="s">
        <v>7688</v>
      </c>
      <c r="U1408" s="18" t="s">
        <v>6782</v>
      </c>
      <c r="V1408" s="27" t="s">
        <v>2139</v>
      </c>
      <c r="W1408" t="s">
        <v>7563</v>
      </c>
      <c r="X1408" s="18" t="s">
        <v>7545</v>
      </c>
      <c r="Y1408" s="19"/>
    </row>
    <row r="1409" spans="1:25" x14ac:dyDescent="0.2">
      <c r="A1409">
        <v>74065</v>
      </c>
      <c r="B1409">
        <v>74065</v>
      </c>
      <c r="C1409" s="9" t="s">
        <v>26</v>
      </c>
      <c r="D1409" s="9" t="s">
        <v>701</v>
      </c>
      <c r="E1409" s="9" t="s">
        <v>8085</v>
      </c>
      <c r="F1409" t="s">
        <v>7689</v>
      </c>
      <c r="G1409" t="s">
        <v>2328</v>
      </c>
      <c r="H1409" t="s">
        <v>7690</v>
      </c>
      <c r="I1409" t="s">
        <v>7691</v>
      </c>
      <c r="J1409" s="27">
        <v>42795</v>
      </c>
      <c r="K1409" s="18">
        <v>2097</v>
      </c>
      <c r="L1409" t="s">
        <v>7686</v>
      </c>
      <c r="M1409" t="s">
        <v>1259</v>
      </c>
      <c r="N1409" s="27" t="s">
        <v>19</v>
      </c>
      <c r="O1409" s="27" t="s">
        <v>8086</v>
      </c>
      <c r="P1409" s="27" t="s">
        <v>8087</v>
      </c>
      <c r="Q1409" t="s">
        <v>7551</v>
      </c>
      <c r="R1409" t="s">
        <v>7547</v>
      </c>
      <c r="S1409" s="29" t="s">
        <v>7692</v>
      </c>
      <c r="T1409" s="27" t="s">
        <v>7693</v>
      </c>
      <c r="U1409" s="18" t="s">
        <v>6782</v>
      </c>
      <c r="V1409" s="27" t="s">
        <v>2139</v>
      </c>
      <c r="W1409" t="s">
        <v>7563</v>
      </c>
      <c r="X1409" s="18" t="s">
        <v>7545</v>
      </c>
      <c r="Y1409" s="19"/>
    </row>
    <row r="1410" spans="1:25" x14ac:dyDescent="0.2">
      <c r="A1410">
        <v>74133</v>
      </c>
      <c r="B1410">
        <v>74133</v>
      </c>
      <c r="C1410" s="9" t="s">
        <v>26</v>
      </c>
      <c r="D1410" s="9" t="s">
        <v>10408</v>
      </c>
      <c r="E1410" s="9" t="s">
        <v>7074</v>
      </c>
      <c r="F1410" t="s">
        <v>7703</v>
      </c>
      <c r="G1410" t="s">
        <v>7704</v>
      </c>
      <c r="H1410" t="s">
        <v>7705</v>
      </c>
      <c r="I1410" t="s">
        <v>7706</v>
      </c>
      <c r="J1410" s="27">
        <v>42800</v>
      </c>
      <c r="K1410" s="18">
        <v>731</v>
      </c>
      <c r="L1410" s="18" t="s">
        <v>729</v>
      </c>
      <c r="M1410" s="18" t="s">
        <v>8239</v>
      </c>
      <c r="N1410" s="27" t="s">
        <v>19</v>
      </c>
      <c r="O1410" s="27" t="s">
        <v>10425</v>
      </c>
      <c r="P1410" s="27" t="s">
        <v>8083</v>
      </c>
      <c r="Q1410" t="s">
        <v>7570</v>
      </c>
      <c r="R1410" t="s">
        <v>7543</v>
      </c>
      <c r="S1410" s="29" t="s">
        <v>7707</v>
      </c>
      <c r="T1410" s="27" t="s">
        <v>7708</v>
      </c>
      <c r="U1410" s="18" t="s">
        <v>8897</v>
      </c>
      <c r="V1410" s="19" t="s">
        <v>2139</v>
      </c>
      <c r="W1410" t="s">
        <v>7563</v>
      </c>
      <c r="X1410" s="18" t="s">
        <v>7545</v>
      </c>
      <c r="Y1410" s="19"/>
    </row>
    <row r="1411" spans="1:25" x14ac:dyDescent="0.2">
      <c r="A1411">
        <v>74119</v>
      </c>
      <c r="B1411">
        <v>74119</v>
      </c>
      <c r="C1411" s="9" t="s">
        <v>26</v>
      </c>
      <c r="D1411" s="9" t="s">
        <v>98</v>
      </c>
      <c r="E1411" s="9" t="s">
        <v>9231</v>
      </c>
      <c r="F1411" t="s">
        <v>7730</v>
      </c>
      <c r="G1411" t="s">
        <v>7731</v>
      </c>
      <c r="H1411" t="s">
        <v>946</v>
      </c>
      <c r="I1411" t="s">
        <v>7732</v>
      </c>
      <c r="J1411" s="27">
        <v>42800</v>
      </c>
      <c r="K1411" s="18">
        <v>1716</v>
      </c>
      <c r="L1411" s="18" t="s">
        <v>2560</v>
      </c>
      <c r="M1411" s="18" t="s">
        <v>7154</v>
      </c>
      <c r="N1411" s="27" t="s">
        <v>31</v>
      </c>
      <c r="O1411" s="27" t="s">
        <v>10793</v>
      </c>
      <c r="P1411" s="27" t="s">
        <v>9202</v>
      </c>
      <c r="Q1411" t="s">
        <v>7551</v>
      </c>
      <c r="R1411" t="s">
        <v>7552</v>
      </c>
      <c r="S1411" s="29" t="s">
        <v>7733</v>
      </c>
      <c r="T1411" s="27" t="s">
        <v>7734</v>
      </c>
      <c r="U1411" s="18" t="s">
        <v>8169</v>
      </c>
      <c r="V1411" s="19" t="s">
        <v>2139</v>
      </c>
      <c r="W1411" t="s">
        <v>7563</v>
      </c>
      <c r="X1411" s="18" t="s">
        <v>7545</v>
      </c>
      <c r="Y1411" s="19"/>
    </row>
    <row r="1412" spans="1:25" x14ac:dyDescent="0.2">
      <c r="A1412">
        <v>74121</v>
      </c>
      <c r="B1412">
        <v>74121</v>
      </c>
      <c r="C1412" s="9" t="s">
        <v>26</v>
      </c>
      <c r="D1412" s="9" t="s">
        <v>280</v>
      </c>
      <c r="E1412" s="9" t="s">
        <v>9236</v>
      </c>
      <c r="F1412" t="s">
        <v>853</v>
      </c>
      <c r="G1412" t="s">
        <v>325</v>
      </c>
      <c r="H1412" t="s">
        <v>366</v>
      </c>
      <c r="I1412" t="s">
        <v>7767</v>
      </c>
      <c r="J1412" s="27">
        <v>42800</v>
      </c>
      <c r="K1412" s="18">
        <v>1716</v>
      </c>
      <c r="L1412" s="18" t="s">
        <v>2560</v>
      </c>
      <c r="M1412" s="18" t="s">
        <v>9230</v>
      </c>
      <c r="N1412" s="27" t="s">
        <v>19</v>
      </c>
      <c r="O1412" s="27" t="s">
        <v>10816</v>
      </c>
      <c r="P1412" s="27" t="s">
        <v>9240</v>
      </c>
      <c r="Q1412" t="s">
        <v>7551</v>
      </c>
      <c r="R1412" t="s">
        <v>7552</v>
      </c>
      <c r="S1412" s="29" t="s">
        <v>7768</v>
      </c>
      <c r="T1412" s="27" t="s">
        <v>7769</v>
      </c>
      <c r="U1412" s="18" t="s">
        <v>8169</v>
      </c>
      <c r="V1412" s="27" t="s">
        <v>2139</v>
      </c>
      <c r="W1412" t="s">
        <v>7563</v>
      </c>
      <c r="X1412" s="18" t="s">
        <v>7545</v>
      </c>
      <c r="Y1412" s="19"/>
    </row>
    <row r="1413" spans="1:25" x14ac:dyDescent="0.2">
      <c r="A1413">
        <v>74122</v>
      </c>
      <c r="B1413">
        <v>74122</v>
      </c>
      <c r="C1413" s="9" t="s">
        <v>26</v>
      </c>
      <c r="D1413" s="9" t="s">
        <v>280</v>
      </c>
      <c r="E1413" s="9" t="s">
        <v>9236</v>
      </c>
      <c r="F1413" t="s">
        <v>7770</v>
      </c>
      <c r="G1413" t="s">
        <v>7771</v>
      </c>
      <c r="H1413" t="s">
        <v>7772</v>
      </c>
      <c r="I1413" t="s">
        <v>7773</v>
      </c>
      <c r="J1413" s="27">
        <v>42800</v>
      </c>
      <c r="K1413" s="18">
        <v>1716</v>
      </c>
      <c r="L1413" s="18" t="s">
        <v>2560</v>
      </c>
      <c r="M1413" s="18" t="s">
        <v>9230</v>
      </c>
      <c r="N1413" s="27" t="s">
        <v>31</v>
      </c>
      <c r="O1413" s="27" t="s">
        <v>10816</v>
      </c>
      <c r="P1413" s="27" t="s">
        <v>9240</v>
      </c>
      <c r="Q1413" t="s">
        <v>7551</v>
      </c>
      <c r="R1413" t="s">
        <v>7552</v>
      </c>
      <c r="S1413" s="29" t="s">
        <v>7774</v>
      </c>
      <c r="T1413" s="27" t="s">
        <v>7775</v>
      </c>
      <c r="U1413" s="18" t="s">
        <v>8169</v>
      </c>
      <c r="V1413" s="27" t="s">
        <v>2139</v>
      </c>
      <c r="W1413" t="s">
        <v>7563</v>
      </c>
      <c r="X1413" s="18" t="s">
        <v>7545</v>
      </c>
      <c r="Y1413" s="19"/>
    </row>
    <row r="1414" spans="1:25" x14ac:dyDescent="0.2">
      <c r="A1414">
        <v>74000</v>
      </c>
      <c r="B1414">
        <v>74000</v>
      </c>
      <c r="C1414" s="9" t="s">
        <v>26</v>
      </c>
      <c r="D1414" s="9" t="s">
        <v>2364</v>
      </c>
      <c r="E1414" s="9" t="s">
        <v>9226</v>
      </c>
      <c r="F1414" t="s">
        <v>934</v>
      </c>
      <c r="G1414" t="s">
        <v>7510</v>
      </c>
      <c r="H1414" t="s">
        <v>7511</v>
      </c>
      <c r="I1414" t="s">
        <v>7512</v>
      </c>
      <c r="J1414" s="27">
        <v>42800</v>
      </c>
      <c r="K1414" s="18">
        <v>1717</v>
      </c>
      <c r="L1414" t="s">
        <v>2906</v>
      </c>
      <c r="M1414" t="s">
        <v>9028</v>
      </c>
      <c r="N1414" s="27" t="s">
        <v>19</v>
      </c>
      <c r="O1414" s="27" t="s">
        <v>10830</v>
      </c>
      <c r="P1414" s="27" t="s">
        <v>9225</v>
      </c>
      <c r="Q1414" t="s">
        <v>7551</v>
      </c>
      <c r="R1414" t="s">
        <v>7552</v>
      </c>
      <c r="S1414" s="29" t="s">
        <v>7513</v>
      </c>
      <c r="T1414" s="27" t="s">
        <v>7514</v>
      </c>
      <c r="U1414" s="18" t="s">
        <v>8181</v>
      </c>
      <c r="V1414" s="18" t="s">
        <v>2139</v>
      </c>
      <c r="W1414" t="s">
        <v>7568</v>
      </c>
      <c r="X1414" s="18" t="s">
        <v>7545</v>
      </c>
      <c r="Y1414" s="19"/>
    </row>
    <row r="1415" spans="1:25" x14ac:dyDescent="0.2">
      <c r="A1415">
        <v>73974</v>
      </c>
      <c r="B1415">
        <v>73974</v>
      </c>
      <c r="C1415" s="9" t="s">
        <v>26</v>
      </c>
      <c r="D1415" s="9" t="s">
        <v>7342</v>
      </c>
      <c r="E1415" s="9" t="s">
        <v>9242</v>
      </c>
      <c r="F1415" t="s">
        <v>239</v>
      </c>
      <c r="G1415" t="s">
        <v>7485</v>
      </c>
      <c r="H1415" t="s">
        <v>540</v>
      </c>
      <c r="I1415" t="s">
        <v>7486</v>
      </c>
      <c r="J1415" s="27">
        <v>42800</v>
      </c>
      <c r="K1415" s="18">
        <v>1717</v>
      </c>
      <c r="L1415" t="s">
        <v>2906</v>
      </c>
      <c r="M1415" t="s">
        <v>9027</v>
      </c>
      <c r="N1415" s="27" t="s">
        <v>19</v>
      </c>
      <c r="O1415" s="27" t="s">
        <v>10847</v>
      </c>
      <c r="P1415" s="27" t="s">
        <v>9241</v>
      </c>
      <c r="Q1415" t="s">
        <v>7551</v>
      </c>
      <c r="R1415" t="s">
        <v>7552</v>
      </c>
      <c r="S1415" s="29" t="s">
        <v>7487</v>
      </c>
      <c r="T1415" s="27" t="s">
        <v>7488</v>
      </c>
      <c r="U1415" s="18" t="s">
        <v>8181</v>
      </c>
      <c r="V1415" s="18" t="s">
        <v>2139</v>
      </c>
      <c r="W1415" t="s">
        <v>7568</v>
      </c>
      <c r="X1415" s="18" t="s">
        <v>7545</v>
      </c>
      <c r="Y1415" s="19"/>
    </row>
    <row r="1416" spans="1:25" x14ac:dyDescent="0.2">
      <c r="A1416">
        <v>74111</v>
      </c>
      <c r="B1416">
        <v>74111</v>
      </c>
      <c r="C1416" s="9" t="s">
        <v>26</v>
      </c>
      <c r="D1416" s="9" t="s">
        <v>7342</v>
      </c>
      <c r="E1416" s="9" t="s">
        <v>9242</v>
      </c>
      <c r="F1416" t="s">
        <v>7720</v>
      </c>
      <c r="G1416" t="s">
        <v>7721</v>
      </c>
      <c r="H1416" t="s">
        <v>4401</v>
      </c>
      <c r="I1416" t="s">
        <v>7722</v>
      </c>
      <c r="J1416" s="27">
        <v>42800</v>
      </c>
      <c r="K1416" s="18">
        <v>1717</v>
      </c>
      <c r="L1416" s="18" t="s">
        <v>2906</v>
      </c>
      <c r="M1416" s="18" t="s">
        <v>9027</v>
      </c>
      <c r="N1416" s="27" t="s">
        <v>19</v>
      </c>
      <c r="O1416" s="27" t="s">
        <v>10847</v>
      </c>
      <c r="P1416" s="27" t="s">
        <v>9241</v>
      </c>
      <c r="Q1416" t="s">
        <v>7551</v>
      </c>
      <c r="R1416" t="s">
        <v>7552</v>
      </c>
      <c r="S1416" s="29" t="s">
        <v>7723</v>
      </c>
      <c r="T1416" s="27" t="s">
        <v>7724</v>
      </c>
      <c r="U1416" s="18" t="s">
        <v>8181</v>
      </c>
      <c r="V1416" s="27" t="s">
        <v>2139</v>
      </c>
      <c r="W1416" t="s">
        <v>7568</v>
      </c>
      <c r="X1416" s="18" t="s">
        <v>7545</v>
      </c>
      <c r="Y1416" s="19"/>
    </row>
    <row r="1417" spans="1:25" x14ac:dyDescent="0.2">
      <c r="A1417">
        <v>74120</v>
      </c>
      <c r="B1417">
        <v>74120</v>
      </c>
      <c r="C1417" s="9" t="s">
        <v>26</v>
      </c>
      <c r="D1417" s="9" t="s">
        <v>8242</v>
      </c>
      <c r="E1417" s="9" t="s">
        <v>9229</v>
      </c>
      <c r="F1417" t="s">
        <v>812</v>
      </c>
      <c r="G1417" t="s">
        <v>7762</v>
      </c>
      <c r="H1417" t="s">
        <v>7763</v>
      </c>
      <c r="I1417" t="s">
        <v>7764</v>
      </c>
      <c r="J1417" s="27">
        <v>42800</v>
      </c>
      <c r="K1417" s="18">
        <v>1716</v>
      </c>
      <c r="L1417" s="18" t="s">
        <v>2560</v>
      </c>
      <c r="M1417" s="18" t="s">
        <v>8214</v>
      </c>
      <c r="N1417" s="27" t="s">
        <v>19</v>
      </c>
      <c r="O1417" s="27" t="s">
        <v>10848</v>
      </c>
      <c r="P1417" s="27" t="s">
        <v>9180</v>
      </c>
      <c r="Q1417" t="s">
        <v>7551</v>
      </c>
      <c r="R1417" t="s">
        <v>7552</v>
      </c>
      <c r="S1417" s="29" t="s">
        <v>7765</v>
      </c>
      <c r="T1417" s="27" t="s">
        <v>7766</v>
      </c>
      <c r="U1417" s="18" t="s">
        <v>8181</v>
      </c>
      <c r="V1417" s="19" t="s">
        <v>2139</v>
      </c>
      <c r="W1417" t="s">
        <v>7563</v>
      </c>
      <c r="X1417" s="18" t="s">
        <v>7545</v>
      </c>
      <c r="Y1417" s="19"/>
    </row>
    <row r="1418" spans="1:25" x14ac:dyDescent="0.2">
      <c r="A1418">
        <v>74113</v>
      </c>
      <c r="B1418">
        <v>74113</v>
      </c>
      <c r="C1418" s="9" t="s">
        <v>26</v>
      </c>
      <c r="D1418" s="9" t="s">
        <v>7616</v>
      </c>
      <c r="E1418" s="9" t="s">
        <v>9228</v>
      </c>
      <c r="F1418" t="s">
        <v>7735</v>
      </c>
      <c r="G1418" t="s">
        <v>7736</v>
      </c>
      <c r="H1418" t="s">
        <v>2473</v>
      </c>
      <c r="I1418" t="s">
        <v>7737</v>
      </c>
      <c r="J1418" s="27">
        <v>42800</v>
      </c>
      <c r="K1418" s="18">
        <v>1716</v>
      </c>
      <c r="L1418" s="18" t="s">
        <v>2560</v>
      </c>
      <c r="M1418" s="18" t="s">
        <v>8207</v>
      </c>
      <c r="N1418" s="27" t="s">
        <v>19</v>
      </c>
      <c r="O1418" s="27" t="s">
        <v>10846</v>
      </c>
      <c r="P1418" s="27" t="s">
        <v>9227</v>
      </c>
      <c r="Q1418" t="s">
        <v>7551</v>
      </c>
      <c r="R1418" t="s">
        <v>7552</v>
      </c>
      <c r="S1418" s="29" t="s">
        <v>7738</v>
      </c>
      <c r="T1418" s="27" t="s">
        <v>7739</v>
      </c>
      <c r="U1418" s="18" t="s">
        <v>8181</v>
      </c>
      <c r="V1418" s="27" t="s">
        <v>2139</v>
      </c>
      <c r="W1418" t="s">
        <v>7563</v>
      </c>
      <c r="X1418" s="18" t="s">
        <v>7545</v>
      </c>
      <c r="Y1418" s="19"/>
    </row>
    <row r="1419" spans="1:25" x14ac:dyDescent="0.2">
      <c r="A1419">
        <v>74114</v>
      </c>
      <c r="B1419">
        <v>74114</v>
      </c>
      <c r="C1419" s="9" t="s">
        <v>26</v>
      </c>
      <c r="D1419" s="9" t="s">
        <v>7616</v>
      </c>
      <c r="E1419" s="9" t="s">
        <v>9228</v>
      </c>
      <c r="F1419" t="s">
        <v>7740</v>
      </c>
      <c r="G1419" t="s">
        <v>7741</v>
      </c>
      <c r="H1419" t="s">
        <v>1914</v>
      </c>
      <c r="I1419" t="s">
        <v>7742</v>
      </c>
      <c r="J1419" s="27">
        <v>42800</v>
      </c>
      <c r="K1419" s="18">
        <v>1716</v>
      </c>
      <c r="L1419" s="18" t="s">
        <v>2560</v>
      </c>
      <c r="M1419" s="18" t="s">
        <v>8207</v>
      </c>
      <c r="N1419" s="27" t="s">
        <v>19</v>
      </c>
      <c r="O1419" s="27" t="s">
        <v>10846</v>
      </c>
      <c r="P1419" s="27" t="s">
        <v>9227</v>
      </c>
      <c r="Q1419" t="s">
        <v>7551</v>
      </c>
      <c r="R1419" t="s">
        <v>7552</v>
      </c>
      <c r="S1419" s="29" t="s">
        <v>7743</v>
      </c>
      <c r="T1419" s="27" t="s">
        <v>7744</v>
      </c>
      <c r="U1419" s="18" t="s">
        <v>8181</v>
      </c>
      <c r="V1419" s="27" t="s">
        <v>2139</v>
      </c>
      <c r="W1419" t="s">
        <v>7563</v>
      </c>
      <c r="X1419" s="18" t="s">
        <v>7545</v>
      </c>
      <c r="Y1419" s="19"/>
    </row>
    <row r="1420" spans="1:25" x14ac:dyDescent="0.2">
      <c r="A1420">
        <v>74117</v>
      </c>
      <c r="B1420">
        <v>74117</v>
      </c>
      <c r="C1420" s="9" t="s">
        <v>26</v>
      </c>
      <c r="D1420" s="9" t="s">
        <v>7148</v>
      </c>
      <c r="E1420" s="9" t="s">
        <v>9226</v>
      </c>
      <c r="F1420" t="s">
        <v>7754</v>
      </c>
      <c r="G1420" t="s">
        <v>926</v>
      </c>
      <c r="H1420" t="s">
        <v>7755</v>
      </c>
      <c r="I1420" t="s">
        <v>7756</v>
      </c>
      <c r="J1420" s="27">
        <v>42800</v>
      </c>
      <c r="K1420" s="18">
        <v>1716</v>
      </c>
      <c r="L1420" s="18" t="s">
        <v>2560</v>
      </c>
      <c r="M1420" s="18" t="s">
        <v>8241</v>
      </c>
      <c r="N1420" s="27" t="s">
        <v>31</v>
      </c>
      <c r="O1420" s="27" t="s">
        <v>10849</v>
      </c>
      <c r="P1420" s="27" t="s">
        <v>9225</v>
      </c>
      <c r="Q1420" t="s">
        <v>7551</v>
      </c>
      <c r="R1420" t="s">
        <v>7552</v>
      </c>
      <c r="S1420" s="29" t="s">
        <v>7757</v>
      </c>
      <c r="T1420" s="27" t="s">
        <v>7758</v>
      </c>
      <c r="U1420" s="18" t="s">
        <v>8181</v>
      </c>
      <c r="V1420" s="27" t="s">
        <v>2139</v>
      </c>
      <c r="W1420" t="s">
        <v>7563</v>
      </c>
      <c r="X1420" s="18" t="s">
        <v>7545</v>
      </c>
      <c r="Y1420" s="19"/>
    </row>
    <row r="1421" spans="1:25" x14ac:dyDescent="0.2">
      <c r="A1421">
        <v>74118</v>
      </c>
      <c r="B1421">
        <v>74118</v>
      </c>
      <c r="C1421" s="9" t="s">
        <v>26</v>
      </c>
      <c r="D1421" s="9" t="s">
        <v>7148</v>
      </c>
      <c r="E1421" s="9" t="s">
        <v>9226</v>
      </c>
      <c r="F1421" t="s">
        <v>165</v>
      </c>
      <c r="G1421" t="s">
        <v>2289</v>
      </c>
      <c r="H1421" t="s">
        <v>317</v>
      </c>
      <c r="I1421" t="s">
        <v>7759</v>
      </c>
      <c r="J1421" s="27">
        <v>42800</v>
      </c>
      <c r="K1421" s="18">
        <v>1716</v>
      </c>
      <c r="L1421" s="18" t="s">
        <v>2560</v>
      </c>
      <c r="M1421" s="18" t="s">
        <v>8241</v>
      </c>
      <c r="N1421" s="27" t="s">
        <v>19</v>
      </c>
      <c r="O1421" s="27" t="s">
        <v>10849</v>
      </c>
      <c r="P1421" s="27" t="s">
        <v>9225</v>
      </c>
      <c r="Q1421" t="s">
        <v>7551</v>
      </c>
      <c r="R1421" t="s">
        <v>7552</v>
      </c>
      <c r="S1421" s="29" t="s">
        <v>7760</v>
      </c>
      <c r="T1421" s="27" t="s">
        <v>7761</v>
      </c>
      <c r="U1421" s="18" t="s">
        <v>8181</v>
      </c>
      <c r="V1421" s="27" t="s">
        <v>2139</v>
      </c>
      <c r="W1421" t="s">
        <v>7563</v>
      </c>
      <c r="X1421" s="18" t="s">
        <v>7545</v>
      </c>
      <c r="Y1421" s="19"/>
    </row>
    <row r="1422" spans="1:25" x14ac:dyDescent="0.2">
      <c r="A1422">
        <v>73997</v>
      </c>
      <c r="B1422">
        <v>73997</v>
      </c>
      <c r="C1422" s="9" t="s">
        <v>26</v>
      </c>
      <c r="D1422" s="9" t="s">
        <v>7610</v>
      </c>
      <c r="E1422" s="9" t="s">
        <v>9226</v>
      </c>
      <c r="F1422" t="s">
        <v>7535</v>
      </c>
      <c r="G1422" t="s">
        <v>153</v>
      </c>
      <c r="H1422" t="s">
        <v>110</v>
      </c>
      <c r="I1422" t="s">
        <v>7536</v>
      </c>
      <c r="J1422" s="27">
        <v>42800</v>
      </c>
      <c r="K1422" s="18">
        <v>1716</v>
      </c>
      <c r="L1422" t="s">
        <v>2560</v>
      </c>
      <c r="M1422" t="s">
        <v>9025</v>
      </c>
      <c r="N1422" s="27" t="s">
        <v>19</v>
      </c>
      <c r="O1422" s="27" t="s">
        <v>10832</v>
      </c>
      <c r="P1422" s="27" t="s">
        <v>9225</v>
      </c>
      <c r="Q1422" t="s">
        <v>7551</v>
      </c>
      <c r="R1422" t="s">
        <v>7552</v>
      </c>
      <c r="S1422" s="29" t="s">
        <v>7537</v>
      </c>
      <c r="T1422" s="27" t="s">
        <v>7538</v>
      </c>
      <c r="U1422" s="18" t="s">
        <v>8181</v>
      </c>
      <c r="V1422" s="27" t="s">
        <v>2139</v>
      </c>
      <c r="W1422" t="s">
        <v>7563</v>
      </c>
      <c r="X1422" s="18" t="s">
        <v>7545</v>
      </c>
      <c r="Y1422" s="19"/>
    </row>
    <row r="1423" spans="1:25" x14ac:dyDescent="0.2">
      <c r="A1423">
        <v>74115</v>
      </c>
      <c r="B1423">
        <v>74115</v>
      </c>
      <c r="C1423" s="9" t="s">
        <v>26</v>
      </c>
      <c r="D1423" s="9" t="s">
        <v>6800</v>
      </c>
      <c r="E1423" s="9" t="s">
        <v>9229</v>
      </c>
      <c r="F1423" t="s">
        <v>41</v>
      </c>
      <c r="G1423" t="s">
        <v>6442</v>
      </c>
      <c r="H1423" t="s">
        <v>7745</v>
      </c>
      <c r="I1423" t="s">
        <v>7746</v>
      </c>
      <c r="J1423" s="27">
        <v>42800</v>
      </c>
      <c r="K1423" s="18">
        <v>1716</v>
      </c>
      <c r="L1423" s="18" t="s">
        <v>2560</v>
      </c>
      <c r="M1423" s="18" t="s">
        <v>8214</v>
      </c>
      <c r="N1423" s="27" t="s">
        <v>19</v>
      </c>
      <c r="O1423" s="27" t="s">
        <v>10833</v>
      </c>
      <c r="P1423" s="27" t="s">
        <v>9180</v>
      </c>
      <c r="Q1423" t="s">
        <v>7551</v>
      </c>
      <c r="R1423" t="s">
        <v>7552</v>
      </c>
      <c r="S1423" s="29" t="s">
        <v>7747</v>
      </c>
      <c r="T1423" s="27" t="s">
        <v>7748</v>
      </c>
      <c r="U1423" s="18" t="s">
        <v>8181</v>
      </c>
      <c r="V1423" s="27" t="s">
        <v>2139</v>
      </c>
      <c r="W1423" t="s">
        <v>7563</v>
      </c>
      <c r="X1423" s="18" t="s">
        <v>7545</v>
      </c>
      <c r="Y1423" s="19"/>
    </row>
    <row r="1424" spans="1:25" x14ac:dyDescent="0.2">
      <c r="A1424">
        <v>74116</v>
      </c>
      <c r="B1424">
        <v>74116</v>
      </c>
      <c r="C1424" s="9" t="s">
        <v>26</v>
      </c>
      <c r="D1424" s="9" t="s">
        <v>7148</v>
      </c>
      <c r="E1424" s="9" t="s">
        <v>9226</v>
      </c>
      <c r="F1424" t="s">
        <v>7749</v>
      </c>
      <c r="G1424" t="s">
        <v>1330</v>
      </c>
      <c r="H1424" t="s">
        <v>7750</v>
      </c>
      <c r="I1424" t="s">
        <v>7751</v>
      </c>
      <c r="J1424" s="27">
        <v>42800</v>
      </c>
      <c r="K1424" s="18">
        <v>1716</v>
      </c>
      <c r="L1424" s="18" t="s">
        <v>2560</v>
      </c>
      <c r="M1424" s="18" t="s">
        <v>8241</v>
      </c>
      <c r="N1424" s="27" t="s">
        <v>19</v>
      </c>
      <c r="O1424" s="27" t="s">
        <v>10849</v>
      </c>
      <c r="P1424" s="27" t="s">
        <v>9225</v>
      </c>
      <c r="Q1424" t="s">
        <v>7551</v>
      </c>
      <c r="R1424" t="s">
        <v>7552</v>
      </c>
      <c r="S1424" s="29" t="s">
        <v>7752</v>
      </c>
      <c r="T1424" s="27" t="s">
        <v>7753</v>
      </c>
      <c r="U1424" s="18" t="s">
        <v>8181</v>
      </c>
      <c r="V1424" s="27" t="s">
        <v>2139</v>
      </c>
      <c r="W1424" t="s">
        <v>7563</v>
      </c>
      <c r="X1424" s="18" t="s">
        <v>7545</v>
      </c>
      <c r="Y1424" s="19"/>
    </row>
    <row r="1425" spans="1:25" x14ac:dyDescent="0.2">
      <c r="A1425">
        <v>74131</v>
      </c>
      <c r="B1425">
        <v>74131</v>
      </c>
      <c r="C1425" s="9" t="s">
        <v>26</v>
      </c>
      <c r="D1425" s="9" t="s">
        <v>701</v>
      </c>
      <c r="E1425" s="9" t="s">
        <v>7578</v>
      </c>
      <c r="F1425" t="s">
        <v>7715</v>
      </c>
      <c r="G1425" t="s">
        <v>2289</v>
      </c>
      <c r="H1425" t="s">
        <v>7716</v>
      </c>
      <c r="I1425" t="s">
        <v>7717</v>
      </c>
      <c r="J1425" s="27">
        <v>42800</v>
      </c>
      <c r="K1425" s="18">
        <v>827</v>
      </c>
      <c r="L1425" s="18" t="s">
        <v>4756</v>
      </c>
      <c r="M1425" s="18" t="s">
        <v>2359</v>
      </c>
      <c r="N1425" s="27" t="s">
        <v>19</v>
      </c>
      <c r="O1425" s="27" t="s">
        <v>7579</v>
      </c>
      <c r="P1425" s="27" t="s">
        <v>8040</v>
      </c>
      <c r="Q1425" t="s">
        <v>7546</v>
      </c>
      <c r="R1425" t="s">
        <v>7547</v>
      </c>
      <c r="S1425" s="29" t="s">
        <v>7718</v>
      </c>
      <c r="T1425" s="27" t="s">
        <v>7719</v>
      </c>
      <c r="U1425" s="18" t="s">
        <v>6782</v>
      </c>
      <c r="V1425" s="18" t="s">
        <v>2139</v>
      </c>
      <c r="W1425" t="s">
        <v>7563</v>
      </c>
      <c r="X1425" s="18" t="s">
        <v>7545</v>
      </c>
      <c r="Y1425" s="27"/>
    </row>
    <row r="1426" spans="1:25" x14ac:dyDescent="0.2">
      <c r="A1426">
        <v>74132</v>
      </c>
      <c r="B1426">
        <v>74132</v>
      </c>
      <c r="C1426" s="9" t="s">
        <v>26</v>
      </c>
      <c r="D1426" s="9" t="s">
        <v>701</v>
      </c>
      <c r="E1426" s="9" t="s">
        <v>9817</v>
      </c>
      <c r="F1426" t="s">
        <v>7709</v>
      </c>
      <c r="G1426" t="s">
        <v>7710</v>
      </c>
      <c r="H1426" t="s">
        <v>7711</v>
      </c>
      <c r="I1426" t="s">
        <v>7712</v>
      </c>
      <c r="J1426" s="27">
        <v>42800</v>
      </c>
      <c r="K1426" s="18">
        <v>808</v>
      </c>
      <c r="L1426" s="18" t="s">
        <v>2852</v>
      </c>
      <c r="M1426" s="18" t="s">
        <v>9464</v>
      </c>
      <c r="N1426" s="27" t="s">
        <v>31</v>
      </c>
      <c r="O1426" s="27" t="s">
        <v>9819</v>
      </c>
      <c r="P1426" s="27" t="s">
        <v>8040</v>
      </c>
      <c r="Q1426" t="s">
        <v>7546</v>
      </c>
      <c r="R1426" t="s">
        <v>7547</v>
      </c>
      <c r="S1426" s="29" t="s">
        <v>7713</v>
      </c>
      <c r="T1426" s="27" t="s">
        <v>7714</v>
      </c>
      <c r="U1426" s="18" t="s">
        <v>6782</v>
      </c>
      <c r="V1426" s="18" t="s">
        <v>2139</v>
      </c>
      <c r="W1426" t="s">
        <v>7563</v>
      </c>
      <c r="X1426" s="18" t="s">
        <v>7545</v>
      </c>
      <c r="Y1426" s="18"/>
    </row>
    <row r="1427" spans="1:25" x14ac:dyDescent="0.2">
      <c r="A1427">
        <v>74128</v>
      </c>
      <c r="B1427">
        <v>74128</v>
      </c>
      <c r="C1427" s="9" t="s">
        <v>26</v>
      </c>
      <c r="D1427" s="9" t="s">
        <v>701</v>
      </c>
      <c r="E1427" s="9" t="s">
        <v>8224</v>
      </c>
      <c r="F1427" t="s">
        <v>165</v>
      </c>
      <c r="G1427" t="s">
        <v>7694</v>
      </c>
      <c r="H1427" t="s">
        <v>1232</v>
      </c>
      <c r="I1427" t="s">
        <v>7695</v>
      </c>
      <c r="J1427" s="27">
        <v>42800</v>
      </c>
      <c r="K1427" s="18">
        <v>2701</v>
      </c>
      <c r="L1427" s="18" t="s">
        <v>7590</v>
      </c>
      <c r="M1427" s="18" t="s">
        <v>8063</v>
      </c>
      <c r="N1427" s="27" t="s">
        <v>19</v>
      </c>
      <c r="O1427" s="27" t="s">
        <v>9440</v>
      </c>
      <c r="P1427" s="27" t="s">
        <v>8225</v>
      </c>
      <c r="Q1427" t="s">
        <v>7571</v>
      </c>
      <c r="R1427" t="s">
        <v>7561</v>
      </c>
      <c r="S1427" s="29" t="s">
        <v>7696</v>
      </c>
      <c r="T1427" s="27" t="s">
        <v>7697</v>
      </c>
      <c r="U1427" s="18" t="s">
        <v>3472</v>
      </c>
      <c r="V1427" s="19" t="s">
        <v>2139</v>
      </c>
      <c r="W1427" t="s">
        <v>7568</v>
      </c>
      <c r="X1427" s="18" t="s">
        <v>7545</v>
      </c>
      <c r="Y1427" s="18"/>
    </row>
    <row r="1428" spans="1:25" x14ac:dyDescent="0.2">
      <c r="A1428">
        <v>74130</v>
      </c>
      <c r="B1428">
        <v>74130</v>
      </c>
      <c r="C1428" s="9" t="s">
        <v>26</v>
      </c>
      <c r="D1428" s="9" t="s">
        <v>56</v>
      </c>
      <c r="E1428" s="9" t="s">
        <v>3432</v>
      </c>
      <c r="F1428" t="s">
        <v>7698</v>
      </c>
      <c r="G1428" t="s">
        <v>7699</v>
      </c>
      <c r="H1428" t="s">
        <v>3763</v>
      </c>
      <c r="I1428" t="s">
        <v>7700</v>
      </c>
      <c r="J1428" s="27">
        <v>42800</v>
      </c>
      <c r="K1428" s="18">
        <v>689</v>
      </c>
      <c r="L1428" s="18" t="s">
        <v>8180</v>
      </c>
      <c r="M1428" s="18" t="s">
        <v>8191</v>
      </c>
      <c r="N1428" s="27" t="s">
        <v>31</v>
      </c>
      <c r="O1428" s="27" t="s">
        <v>3433</v>
      </c>
      <c r="P1428" s="27" t="s">
        <v>8045</v>
      </c>
      <c r="Q1428" t="s">
        <v>7554</v>
      </c>
      <c r="R1428" t="s">
        <v>7555</v>
      </c>
      <c r="S1428" s="29" t="s">
        <v>7701</v>
      </c>
      <c r="T1428" s="27" t="s">
        <v>7702</v>
      </c>
      <c r="U1428" s="18" t="s">
        <v>8956</v>
      </c>
      <c r="V1428" s="18" t="s">
        <v>2139</v>
      </c>
      <c r="W1428" t="s">
        <v>7563</v>
      </c>
      <c r="X1428" s="18" t="s">
        <v>7545</v>
      </c>
      <c r="Y1428" s="27"/>
    </row>
    <row r="1429" spans="1:25" x14ac:dyDescent="0.2">
      <c r="A1429">
        <v>74042</v>
      </c>
      <c r="B1429">
        <v>74042</v>
      </c>
      <c r="C1429" s="9" t="s">
        <v>26</v>
      </c>
      <c r="D1429" s="9" t="s">
        <v>2339</v>
      </c>
      <c r="E1429" s="9" t="s">
        <v>4678</v>
      </c>
      <c r="F1429" t="s">
        <v>115</v>
      </c>
      <c r="G1429" t="s">
        <v>7725</v>
      </c>
      <c r="H1429" t="s">
        <v>7726</v>
      </c>
      <c r="I1429" t="s">
        <v>7727</v>
      </c>
      <c r="J1429" s="27">
        <v>42800</v>
      </c>
      <c r="K1429" s="18">
        <v>2480</v>
      </c>
      <c r="L1429" t="s">
        <v>4140</v>
      </c>
      <c r="M1429" t="s">
        <v>3737</v>
      </c>
      <c r="N1429" s="27" t="s">
        <v>19</v>
      </c>
      <c r="O1429" s="27" t="s">
        <v>10429</v>
      </c>
      <c r="P1429" s="27" t="s">
        <v>8196</v>
      </c>
      <c r="Q1429" t="s">
        <v>7571</v>
      </c>
      <c r="R1429" t="s">
        <v>7543</v>
      </c>
      <c r="S1429" s="29" t="s">
        <v>7728</v>
      </c>
      <c r="T1429" s="27" t="s">
        <v>7729</v>
      </c>
      <c r="U1429" s="18" t="s">
        <v>8169</v>
      </c>
      <c r="V1429" s="19" t="s">
        <v>2139</v>
      </c>
      <c r="W1429" t="s">
        <v>7568</v>
      </c>
      <c r="X1429" s="18" t="s">
        <v>7545</v>
      </c>
      <c r="Y1429" s="27"/>
    </row>
    <row r="1430" spans="1:25" x14ac:dyDescent="0.2">
      <c r="A1430">
        <v>74199</v>
      </c>
      <c r="B1430">
        <v>74199</v>
      </c>
      <c r="C1430" s="9" t="s">
        <v>26</v>
      </c>
      <c r="D1430" s="9" t="s">
        <v>56</v>
      </c>
      <c r="E1430" s="9" t="s">
        <v>57</v>
      </c>
      <c r="F1430" t="s">
        <v>6551</v>
      </c>
      <c r="G1430" t="s">
        <v>7790</v>
      </c>
      <c r="H1430" t="s">
        <v>2970</v>
      </c>
      <c r="I1430" t="s">
        <v>7791</v>
      </c>
      <c r="J1430" s="27">
        <v>42807</v>
      </c>
      <c r="K1430" s="18">
        <v>740</v>
      </c>
      <c r="L1430" s="18" t="s">
        <v>2453</v>
      </c>
      <c r="M1430" s="18" t="s">
        <v>357</v>
      </c>
      <c r="N1430" s="27" t="s">
        <v>19</v>
      </c>
      <c r="O1430" s="27" t="s">
        <v>1950</v>
      </c>
      <c r="P1430" s="27" t="s">
        <v>8044</v>
      </c>
      <c r="Q1430" t="s">
        <v>7542</v>
      </c>
      <c r="R1430" t="s">
        <v>7543</v>
      </c>
      <c r="S1430" s="29" t="s">
        <v>7792</v>
      </c>
      <c r="T1430" s="27" t="s">
        <v>7793</v>
      </c>
      <c r="U1430" s="18" t="s">
        <v>8886</v>
      </c>
      <c r="V1430" s="18" t="s">
        <v>2139</v>
      </c>
      <c r="W1430" t="s">
        <v>7563</v>
      </c>
      <c r="X1430" s="18" t="s">
        <v>7545</v>
      </c>
      <c r="Y1430" s="19"/>
    </row>
    <row r="1431" spans="1:25" x14ac:dyDescent="0.2">
      <c r="A1431">
        <v>74181</v>
      </c>
      <c r="B1431">
        <v>74181</v>
      </c>
      <c r="C1431" s="9" t="s">
        <v>26</v>
      </c>
      <c r="D1431" s="9" t="s">
        <v>3442</v>
      </c>
      <c r="E1431" s="9" t="s">
        <v>3443</v>
      </c>
      <c r="F1431" t="s">
        <v>1779</v>
      </c>
      <c r="G1431" t="s">
        <v>7794</v>
      </c>
      <c r="H1431" t="s">
        <v>1113</v>
      </c>
      <c r="I1431" t="s">
        <v>7795</v>
      </c>
      <c r="J1431" s="27">
        <v>42807</v>
      </c>
      <c r="K1431" s="18">
        <v>735</v>
      </c>
      <c r="L1431" s="18" t="s">
        <v>3466</v>
      </c>
      <c r="M1431" s="18" t="s">
        <v>9457</v>
      </c>
      <c r="N1431" s="27" t="s">
        <v>31</v>
      </c>
      <c r="O1431" s="27" t="s">
        <v>10791</v>
      </c>
      <c r="P1431" s="27" t="s">
        <v>8054</v>
      </c>
      <c r="Q1431" t="s">
        <v>7542</v>
      </c>
      <c r="R1431" t="s">
        <v>7543</v>
      </c>
      <c r="S1431" s="29" t="s">
        <v>7796</v>
      </c>
      <c r="T1431" s="27" t="s">
        <v>7797</v>
      </c>
      <c r="U1431" s="18" t="s">
        <v>2141</v>
      </c>
      <c r="V1431" s="18" t="s">
        <v>2139</v>
      </c>
      <c r="W1431" t="s">
        <v>7568</v>
      </c>
      <c r="X1431" s="18" t="s">
        <v>7545</v>
      </c>
      <c r="Y1431" s="19"/>
    </row>
    <row r="1432" spans="1:25" x14ac:dyDescent="0.2">
      <c r="A1432">
        <v>74182</v>
      </c>
      <c r="B1432">
        <v>74182</v>
      </c>
      <c r="C1432" s="9" t="s">
        <v>26</v>
      </c>
      <c r="D1432" s="9" t="s">
        <v>3442</v>
      </c>
      <c r="E1432" s="9" t="s">
        <v>3443</v>
      </c>
      <c r="F1432" t="s">
        <v>7798</v>
      </c>
      <c r="G1432" t="s">
        <v>150</v>
      </c>
      <c r="H1432" t="s">
        <v>270</v>
      </c>
      <c r="I1432" t="s">
        <v>7799</v>
      </c>
      <c r="J1432" s="27">
        <v>42807</v>
      </c>
      <c r="K1432" s="18">
        <v>735</v>
      </c>
      <c r="L1432" s="18" t="s">
        <v>3466</v>
      </c>
      <c r="M1432" s="18" t="s">
        <v>9457</v>
      </c>
      <c r="N1432" s="27" t="s">
        <v>31</v>
      </c>
      <c r="O1432" s="27" t="s">
        <v>10791</v>
      </c>
      <c r="P1432" s="27" t="s">
        <v>8054</v>
      </c>
      <c r="Q1432" t="s">
        <v>7542</v>
      </c>
      <c r="R1432" t="s">
        <v>7543</v>
      </c>
      <c r="S1432" s="29" t="s">
        <v>7800</v>
      </c>
      <c r="T1432" s="27" t="s">
        <v>7801</v>
      </c>
      <c r="U1432" s="18" t="s">
        <v>2141</v>
      </c>
      <c r="V1432" s="18" t="s">
        <v>2139</v>
      </c>
      <c r="W1432" t="s">
        <v>7568</v>
      </c>
      <c r="X1432" s="18" t="s">
        <v>7545</v>
      </c>
      <c r="Y1432" s="19"/>
    </row>
    <row r="1433" spans="1:25" x14ac:dyDescent="0.2">
      <c r="A1433">
        <v>74179</v>
      </c>
      <c r="B1433">
        <v>74179</v>
      </c>
      <c r="C1433" s="9" t="s">
        <v>26</v>
      </c>
      <c r="D1433" s="9" t="s">
        <v>2339</v>
      </c>
      <c r="E1433" s="9" t="s">
        <v>8194</v>
      </c>
      <c r="F1433" t="s">
        <v>7806</v>
      </c>
      <c r="G1433" t="s">
        <v>7807</v>
      </c>
      <c r="H1433" t="s">
        <v>7808</v>
      </c>
      <c r="I1433" t="s">
        <v>7809</v>
      </c>
      <c r="J1433" s="27">
        <v>42807</v>
      </c>
      <c r="K1433" s="18">
        <v>1717</v>
      </c>
      <c r="L1433" s="18" t="s">
        <v>2906</v>
      </c>
      <c r="M1433" s="18" t="s">
        <v>993</v>
      </c>
      <c r="N1433" s="27" t="s">
        <v>31</v>
      </c>
      <c r="O1433" s="27" t="s">
        <v>8217</v>
      </c>
      <c r="P1433" s="27" t="s">
        <v>9180</v>
      </c>
      <c r="Q1433" t="s">
        <v>7571</v>
      </c>
      <c r="R1433" t="s">
        <v>7552</v>
      </c>
      <c r="S1433" s="29" t="s">
        <v>7810</v>
      </c>
      <c r="T1433" s="27" t="s">
        <v>7811</v>
      </c>
      <c r="U1433" s="18" t="s">
        <v>8169</v>
      </c>
      <c r="V1433" s="19" t="s">
        <v>2139</v>
      </c>
      <c r="W1433" t="s">
        <v>7568</v>
      </c>
      <c r="X1433" s="18" t="s">
        <v>7545</v>
      </c>
      <c r="Y1433" s="19"/>
    </row>
    <row r="1434" spans="1:25" x14ac:dyDescent="0.2">
      <c r="A1434">
        <v>74200</v>
      </c>
      <c r="B1434">
        <v>74200</v>
      </c>
      <c r="C1434" s="9" t="s">
        <v>26</v>
      </c>
      <c r="D1434" s="9" t="s">
        <v>701</v>
      </c>
      <c r="E1434" s="9" t="s">
        <v>2343</v>
      </c>
      <c r="F1434" t="s">
        <v>3951</v>
      </c>
      <c r="G1434" t="s">
        <v>229</v>
      </c>
      <c r="H1434" t="s">
        <v>165</v>
      </c>
      <c r="I1434" t="s">
        <v>7802</v>
      </c>
      <c r="J1434" s="27">
        <v>42807</v>
      </c>
      <c r="K1434" s="18">
        <v>2098</v>
      </c>
      <c r="L1434" s="18" t="s">
        <v>7803</v>
      </c>
      <c r="M1434" s="18" t="s">
        <v>9019</v>
      </c>
      <c r="N1434" s="27" t="s">
        <v>19</v>
      </c>
      <c r="O1434" s="27" t="s">
        <v>10801</v>
      </c>
      <c r="P1434" s="27" t="s">
        <v>8057</v>
      </c>
      <c r="Q1434" t="s">
        <v>7551</v>
      </c>
      <c r="R1434" t="s">
        <v>7552</v>
      </c>
      <c r="S1434" s="29" t="s">
        <v>7804</v>
      </c>
      <c r="T1434" s="27" t="s">
        <v>7805</v>
      </c>
      <c r="U1434" s="18" t="s">
        <v>8181</v>
      </c>
      <c r="V1434" s="18" t="s">
        <v>2139</v>
      </c>
      <c r="W1434" t="s">
        <v>7582</v>
      </c>
      <c r="X1434" s="18" t="s">
        <v>7545</v>
      </c>
      <c r="Y1434" s="19"/>
    </row>
    <row r="1435" spans="1:25" x14ac:dyDescent="0.2">
      <c r="A1435">
        <v>74178</v>
      </c>
      <c r="B1435">
        <v>74178</v>
      </c>
      <c r="C1435" s="9" t="s">
        <v>26</v>
      </c>
      <c r="D1435" s="9" t="s">
        <v>9026</v>
      </c>
      <c r="E1435" s="9" t="s">
        <v>9229</v>
      </c>
      <c r="F1435" t="s">
        <v>6668</v>
      </c>
      <c r="G1435" t="s">
        <v>7816</v>
      </c>
      <c r="H1435" t="s">
        <v>475</v>
      </c>
      <c r="I1435" t="s">
        <v>7817</v>
      </c>
      <c r="J1435" s="27">
        <v>42807</v>
      </c>
      <c r="K1435" s="18">
        <v>1716</v>
      </c>
      <c r="L1435" s="18" t="s">
        <v>2560</v>
      </c>
      <c r="M1435" s="18" t="s">
        <v>8214</v>
      </c>
      <c r="N1435" s="27" t="s">
        <v>31</v>
      </c>
      <c r="O1435" s="27" t="s">
        <v>10797</v>
      </c>
      <c r="P1435" s="27" t="s">
        <v>9180</v>
      </c>
      <c r="Q1435" t="s">
        <v>7551</v>
      </c>
      <c r="R1435" t="s">
        <v>7552</v>
      </c>
      <c r="S1435" s="29" t="s">
        <v>7818</v>
      </c>
      <c r="T1435" s="27" t="s">
        <v>7819</v>
      </c>
      <c r="U1435" s="18" t="s">
        <v>8181</v>
      </c>
      <c r="V1435" s="19" t="s">
        <v>2139</v>
      </c>
      <c r="W1435" t="s">
        <v>7563</v>
      </c>
      <c r="X1435" s="18" t="s">
        <v>7545</v>
      </c>
      <c r="Y1435" s="19"/>
    </row>
    <row r="1436" spans="1:25" x14ac:dyDescent="0.2">
      <c r="A1436">
        <v>74180</v>
      </c>
      <c r="B1436">
        <v>74180</v>
      </c>
      <c r="C1436" s="9" t="s">
        <v>26</v>
      </c>
      <c r="D1436" s="9" t="s">
        <v>7148</v>
      </c>
      <c r="E1436" s="9" t="s">
        <v>9226</v>
      </c>
      <c r="F1436" t="s">
        <v>7820</v>
      </c>
      <c r="G1436" t="s">
        <v>7821</v>
      </c>
      <c r="H1436" t="s">
        <v>7822</v>
      </c>
      <c r="I1436" t="s">
        <v>7823</v>
      </c>
      <c r="J1436" s="27">
        <v>42807</v>
      </c>
      <c r="K1436" s="18">
        <v>1716</v>
      </c>
      <c r="L1436" s="18" t="s">
        <v>2560</v>
      </c>
      <c r="M1436" s="18" t="s">
        <v>8241</v>
      </c>
      <c r="N1436" s="27" t="s">
        <v>19</v>
      </c>
      <c r="O1436" s="27" t="s">
        <v>10849</v>
      </c>
      <c r="P1436" s="27" t="s">
        <v>9225</v>
      </c>
      <c r="Q1436" t="s">
        <v>7551</v>
      </c>
      <c r="R1436" t="s">
        <v>7552</v>
      </c>
      <c r="S1436" s="29" t="s">
        <v>7824</v>
      </c>
      <c r="T1436" s="27" t="s">
        <v>7825</v>
      </c>
      <c r="U1436" s="18" t="s">
        <v>8181</v>
      </c>
      <c r="V1436" s="27" t="s">
        <v>2139</v>
      </c>
      <c r="W1436" t="s">
        <v>7563</v>
      </c>
      <c r="X1436" s="18" t="s">
        <v>7545</v>
      </c>
      <c r="Y1436" s="19"/>
    </row>
    <row r="1437" spans="1:25" x14ac:dyDescent="0.2">
      <c r="A1437">
        <v>74189</v>
      </c>
      <c r="B1437">
        <v>74189</v>
      </c>
      <c r="C1437" s="9" t="s">
        <v>26</v>
      </c>
      <c r="D1437" s="9" t="s">
        <v>6800</v>
      </c>
      <c r="E1437" s="9" t="s">
        <v>9229</v>
      </c>
      <c r="F1437" t="s">
        <v>7812</v>
      </c>
      <c r="G1437" t="s">
        <v>190</v>
      </c>
      <c r="H1437" t="s">
        <v>30</v>
      </c>
      <c r="I1437" t="s">
        <v>7813</v>
      </c>
      <c r="J1437" s="27">
        <v>42807</v>
      </c>
      <c r="K1437" s="18">
        <v>1716</v>
      </c>
      <c r="L1437" s="18" t="s">
        <v>2560</v>
      </c>
      <c r="M1437" s="18" t="s">
        <v>8214</v>
      </c>
      <c r="N1437" s="27" t="s">
        <v>19</v>
      </c>
      <c r="O1437" s="27" t="s">
        <v>10833</v>
      </c>
      <c r="P1437" s="27" t="s">
        <v>9180</v>
      </c>
      <c r="Q1437" t="s">
        <v>7551</v>
      </c>
      <c r="R1437" t="s">
        <v>7552</v>
      </c>
      <c r="S1437" s="29" t="s">
        <v>7814</v>
      </c>
      <c r="T1437" s="27" t="s">
        <v>7815</v>
      </c>
      <c r="U1437" s="18" t="s">
        <v>8181</v>
      </c>
      <c r="V1437" s="27" t="s">
        <v>2139</v>
      </c>
      <c r="W1437" t="s">
        <v>7563</v>
      </c>
      <c r="X1437" s="18" t="s">
        <v>7545</v>
      </c>
      <c r="Y1437" s="19"/>
    </row>
    <row r="1438" spans="1:25" x14ac:dyDescent="0.2">
      <c r="A1438">
        <v>74192</v>
      </c>
      <c r="B1438">
        <v>74192</v>
      </c>
      <c r="C1438" s="9" t="s">
        <v>26</v>
      </c>
      <c r="D1438" s="9" t="s">
        <v>10376</v>
      </c>
      <c r="E1438" s="9" t="s">
        <v>9803</v>
      </c>
      <c r="F1438" t="s">
        <v>7781</v>
      </c>
      <c r="G1438" t="s">
        <v>229</v>
      </c>
      <c r="H1438" t="s">
        <v>17</v>
      </c>
      <c r="I1438" t="s">
        <v>7782</v>
      </c>
      <c r="J1438" s="27">
        <v>42807</v>
      </c>
      <c r="K1438" s="18">
        <v>689</v>
      </c>
      <c r="L1438" s="18" t="s">
        <v>8180</v>
      </c>
      <c r="M1438" s="18" t="s">
        <v>4699</v>
      </c>
      <c r="N1438" s="27" t="s">
        <v>19</v>
      </c>
      <c r="O1438" s="27" t="s">
        <v>10377</v>
      </c>
      <c r="P1438" s="27" t="s">
        <v>9804</v>
      </c>
      <c r="Q1438" t="s">
        <v>7554</v>
      </c>
      <c r="R1438" t="s">
        <v>7555</v>
      </c>
      <c r="S1438" s="29" t="s">
        <v>7783</v>
      </c>
      <c r="T1438" s="27" t="s">
        <v>7784</v>
      </c>
      <c r="U1438" s="18" t="s">
        <v>8956</v>
      </c>
      <c r="V1438" s="18" t="s">
        <v>2139</v>
      </c>
      <c r="W1438" t="s">
        <v>7563</v>
      </c>
      <c r="X1438" s="18" t="s">
        <v>7545</v>
      </c>
      <c r="Y1438" s="18"/>
    </row>
    <row r="1439" spans="1:25" x14ac:dyDescent="0.2">
      <c r="A1439">
        <v>74190</v>
      </c>
      <c r="B1439">
        <v>74190</v>
      </c>
      <c r="C1439" s="9" t="s">
        <v>26</v>
      </c>
      <c r="D1439" s="9" t="s">
        <v>56</v>
      </c>
      <c r="E1439" s="9" t="s">
        <v>8224</v>
      </c>
      <c r="F1439" t="s">
        <v>7776</v>
      </c>
      <c r="G1439" t="s">
        <v>7777</v>
      </c>
      <c r="H1439" t="s">
        <v>3371</v>
      </c>
      <c r="I1439" t="s">
        <v>7778</v>
      </c>
      <c r="J1439" s="27">
        <v>42807</v>
      </c>
      <c r="K1439" s="18">
        <v>2702</v>
      </c>
      <c r="L1439" s="18" t="s">
        <v>7569</v>
      </c>
      <c r="M1439" s="18" t="s">
        <v>8063</v>
      </c>
      <c r="N1439" s="27" t="s">
        <v>19</v>
      </c>
      <c r="O1439" s="27" t="s">
        <v>9237</v>
      </c>
      <c r="P1439" s="27" t="s">
        <v>8225</v>
      </c>
      <c r="Q1439" t="s">
        <v>7571</v>
      </c>
      <c r="R1439" t="s">
        <v>7561</v>
      </c>
      <c r="S1439" s="29" t="s">
        <v>7779</v>
      </c>
      <c r="T1439" s="27" t="s">
        <v>7780</v>
      </c>
      <c r="U1439" s="18" t="s">
        <v>3472</v>
      </c>
      <c r="V1439" s="19" t="s">
        <v>2139</v>
      </c>
      <c r="W1439" t="s">
        <v>7563</v>
      </c>
      <c r="X1439" s="18" t="s">
        <v>7545</v>
      </c>
      <c r="Y1439" s="19"/>
    </row>
    <row r="1440" spans="1:25" x14ac:dyDescent="0.2">
      <c r="A1440">
        <v>74193</v>
      </c>
      <c r="B1440">
        <v>74193</v>
      </c>
      <c r="C1440" s="9" t="s">
        <v>26</v>
      </c>
      <c r="D1440" s="9" t="s">
        <v>56</v>
      </c>
      <c r="E1440" s="9" t="s">
        <v>3432</v>
      </c>
      <c r="F1440" t="s">
        <v>895</v>
      </c>
      <c r="G1440" t="s">
        <v>7785</v>
      </c>
      <c r="H1440" t="s">
        <v>7786</v>
      </c>
      <c r="I1440" t="s">
        <v>7787</v>
      </c>
      <c r="J1440" s="27">
        <v>42807</v>
      </c>
      <c r="K1440" s="18">
        <v>689</v>
      </c>
      <c r="L1440" s="18" t="s">
        <v>8180</v>
      </c>
      <c r="M1440" s="18" t="s">
        <v>4677</v>
      </c>
      <c r="N1440" s="27" t="s">
        <v>31</v>
      </c>
      <c r="O1440" s="27" t="s">
        <v>3433</v>
      </c>
      <c r="P1440" s="27" t="s">
        <v>8045</v>
      </c>
      <c r="Q1440" t="s">
        <v>7554</v>
      </c>
      <c r="R1440" t="s">
        <v>7555</v>
      </c>
      <c r="S1440" s="29" t="s">
        <v>7788</v>
      </c>
      <c r="T1440" s="27" t="s">
        <v>7789</v>
      </c>
      <c r="U1440" s="18" t="s">
        <v>8956</v>
      </c>
      <c r="V1440" s="18" t="s">
        <v>2139</v>
      </c>
      <c r="W1440" t="s">
        <v>7563</v>
      </c>
      <c r="X1440" s="18" t="s">
        <v>7545</v>
      </c>
      <c r="Y1440" s="27"/>
    </row>
    <row r="1441" spans="1:25" x14ac:dyDescent="0.2">
      <c r="A1441">
        <v>74156</v>
      </c>
      <c r="B1441">
        <v>74156</v>
      </c>
      <c r="C1441" s="9" t="s">
        <v>26</v>
      </c>
      <c r="D1441" s="9" t="s">
        <v>98</v>
      </c>
      <c r="E1441" s="9" t="s">
        <v>9231</v>
      </c>
      <c r="F1441" t="s">
        <v>8243</v>
      </c>
      <c r="G1441" t="s">
        <v>7839</v>
      </c>
      <c r="H1441" t="s">
        <v>7840</v>
      </c>
      <c r="I1441" t="s">
        <v>7841</v>
      </c>
      <c r="J1441" s="27">
        <v>42809</v>
      </c>
      <c r="K1441" s="18">
        <v>1719</v>
      </c>
      <c r="L1441" t="s">
        <v>2559</v>
      </c>
      <c r="M1441" t="s">
        <v>8195</v>
      </c>
      <c r="N1441" s="27" t="s">
        <v>19</v>
      </c>
      <c r="O1441" s="19" t="s">
        <v>10793</v>
      </c>
      <c r="P1441" s="27" t="s">
        <v>9202</v>
      </c>
      <c r="Q1441" t="s">
        <v>7551</v>
      </c>
      <c r="R1441" t="s">
        <v>7552</v>
      </c>
      <c r="S1441" s="29" t="s">
        <v>7842</v>
      </c>
      <c r="T1441" s="27" t="s">
        <v>7843</v>
      </c>
      <c r="U1441" s="18" t="s">
        <v>8169</v>
      </c>
      <c r="V1441" s="27" t="s">
        <v>2139</v>
      </c>
      <c r="W1441" t="s">
        <v>7563</v>
      </c>
      <c r="X1441" s="18" t="s">
        <v>7545</v>
      </c>
      <c r="Y1441" s="27"/>
    </row>
    <row r="1442" spans="1:25" x14ac:dyDescent="0.2">
      <c r="A1442">
        <v>74152</v>
      </c>
      <c r="B1442">
        <v>74152</v>
      </c>
      <c r="C1442" s="9" t="s">
        <v>26</v>
      </c>
      <c r="D1442" s="9" t="s">
        <v>56</v>
      </c>
      <c r="E1442" s="9" t="s">
        <v>57</v>
      </c>
      <c r="F1442" t="s">
        <v>2479</v>
      </c>
      <c r="G1442" t="s">
        <v>7826</v>
      </c>
      <c r="H1442" t="s">
        <v>1634</v>
      </c>
      <c r="I1442" t="s">
        <v>7827</v>
      </c>
      <c r="J1442" s="27">
        <v>42809</v>
      </c>
      <c r="K1442" s="18">
        <v>731</v>
      </c>
      <c r="L1442" t="s">
        <v>729</v>
      </c>
      <c r="M1442" t="s">
        <v>9197</v>
      </c>
      <c r="N1442" s="27" t="s">
        <v>19</v>
      </c>
      <c r="O1442" s="19" t="s">
        <v>1950</v>
      </c>
      <c r="P1442" s="27" t="s">
        <v>8044</v>
      </c>
      <c r="Q1442" t="s">
        <v>7542</v>
      </c>
      <c r="R1442" t="s">
        <v>7543</v>
      </c>
      <c r="S1442" s="29" t="s">
        <v>7828</v>
      </c>
      <c r="T1442" s="27" t="s">
        <v>7829</v>
      </c>
      <c r="U1442" s="18" t="s">
        <v>2141</v>
      </c>
      <c r="V1442" s="18" t="s">
        <v>2139</v>
      </c>
      <c r="W1442" t="s">
        <v>7563</v>
      </c>
      <c r="X1442" s="18" t="s">
        <v>7545</v>
      </c>
      <c r="Y1442" s="19"/>
    </row>
    <row r="1443" spans="1:25" x14ac:dyDescent="0.2">
      <c r="A1443">
        <v>74155</v>
      </c>
      <c r="B1443">
        <v>74155</v>
      </c>
      <c r="C1443" s="9" t="s">
        <v>26</v>
      </c>
      <c r="D1443" s="9" t="s">
        <v>98</v>
      </c>
      <c r="E1443" s="9" t="s">
        <v>9231</v>
      </c>
      <c r="F1443" t="s">
        <v>7830</v>
      </c>
      <c r="G1443" t="s">
        <v>7831</v>
      </c>
      <c r="H1443" t="s">
        <v>165</v>
      </c>
      <c r="I1443" t="s">
        <v>7832</v>
      </c>
      <c r="J1443" s="27">
        <v>42809</v>
      </c>
      <c r="K1443" s="18">
        <v>1716</v>
      </c>
      <c r="L1443" t="s">
        <v>2560</v>
      </c>
      <c r="M1443" t="s">
        <v>7146</v>
      </c>
      <c r="N1443" s="27" t="s">
        <v>19</v>
      </c>
      <c r="O1443" s="19" t="s">
        <v>10793</v>
      </c>
      <c r="P1443" s="27" t="s">
        <v>9202</v>
      </c>
      <c r="Q1443" t="s">
        <v>7551</v>
      </c>
      <c r="R1443" t="s">
        <v>7552</v>
      </c>
      <c r="S1443" s="29" t="s">
        <v>7833</v>
      </c>
      <c r="T1443" s="27" t="s">
        <v>7834</v>
      </c>
      <c r="U1443" s="18" t="s">
        <v>8169</v>
      </c>
      <c r="V1443" s="27" t="s">
        <v>2139</v>
      </c>
      <c r="W1443" t="s">
        <v>7563</v>
      </c>
      <c r="X1443" s="18" t="s">
        <v>7545</v>
      </c>
      <c r="Y1443" s="19"/>
    </row>
    <row r="1444" spans="1:25" x14ac:dyDescent="0.2">
      <c r="A1444">
        <v>74157</v>
      </c>
      <c r="B1444">
        <v>74157</v>
      </c>
      <c r="C1444" s="9" t="s">
        <v>26</v>
      </c>
      <c r="D1444" s="9" t="s">
        <v>98</v>
      </c>
      <c r="E1444" s="9" t="s">
        <v>9231</v>
      </c>
      <c r="F1444" t="s">
        <v>7835</v>
      </c>
      <c r="G1444" t="s">
        <v>89</v>
      </c>
      <c r="H1444" t="s">
        <v>5035</v>
      </c>
      <c r="I1444" t="s">
        <v>7836</v>
      </c>
      <c r="J1444" s="27">
        <v>42809</v>
      </c>
      <c r="K1444" s="18">
        <v>1719</v>
      </c>
      <c r="L1444" t="s">
        <v>2559</v>
      </c>
      <c r="M1444" t="s">
        <v>9831</v>
      </c>
      <c r="N1444" s="27" t="s">
        <v>31</v>
      </c>
      <c r="O1444" s="19" t="s">
        <v>10793</v>
      </c>
      <c r="P1444" s="27" t="s">
        <v>9202</v>
      </c>
      <c r="Q1444" t="s">
        <v>7551</v>
      </c>
      <c r="R1444" t="s">
        <v>7552</v>
      </c>
      <c r="S1444" s="29" t="s">
        <v>7837</v>
      </c>
      <c r="T1444" s="27" t="s">
        <v>7838</v>
      </c>
      <c r="U1444" s="18" t="s">
        <v>8169</v>
      </c>
      <c r="V1444" s="27" t="s">
        <v>2139</v>
      </c>
      <c r="W1444" t="s">
        <v>7563</v>
      </c>
      <c r="X1444" s="18" t="s">
        <v>7545</v>
      </c>
      <c r="Y1444" s="19"/>
    </row>
    <row r="1445" spans="1:25" x14ac:dyDescent="0.2">
      <c r="A1445">
        <v>74154</v>
      </c>
      <c r="B1445">
        <v>74154</v>
      </c>
      <c r="C1445" s="9" t="s">
        <v>26</v>
      </c>
      <c r="D1445" s="9" t="s">
        <v>504</v>
      </c>
      <c r="E1445" s="9" t="s">
        <v>9231</v>
      </c>
      <c r="F1445" t="s">
        <v>163</v>
      </c>
      <c r="G1445" t="s">
        <v>7844</v>
      </c>
      <c r="H1445" t="s">
        <v>7845</v>
      </c>
      <c r="I1445" t="s">
        <v>7846</v>
      </c>
      <c r="J1445" s="27">
        <v>42809</v>
      </c>
      <c r="K1445" s="18">
        <v>1719</v>
      </c>
      <c r="L1445" t="s">
        <v>2559</v>
      </c>
      <c r="M1445" t="s">
        <v>7146</v>
      </c>
      <c r="N1445" s="27" t="s">
        <v>19</v>
      </c>
      <c r="O1445" s="19" t="s">
        <v>10778</v>
      </c>
      <c r="P1445" s="27" t="s">
        <v>9202</v>
      </c>
      <c r="Q1445" t="s">
        <v>7551</v>
      </c>
      <c r="R1445" t="s">
        <v>7552</v>
      </c>
      <c r="S1445" s="29" t="s">
        <v>7847</v>
      </c>
      <c r="T1445" s="27" t="s">
        <v>7848</v>
      </c>
      <c r="U1445" s="18" t="s">
        <v>8169</v>
      </c>
      <c r="V1445" s="27" t="s">
        <v>2139</v>
      </c>
      <c r="W1445" t="s">
        <v>7563</v>
      </c>
      <c r="X1445" s="18" t="s">
        <v>7545</v>
      </c>
      <c r="Y1445" s="19"/>
    </row>
    <row r="1446" spans="1:25" x14ac:dyDescent="0.2">
      <c r="A1446">
        <v>74328</v>
      </c>
      <c r="B1446">
        <v>74328</v>
      </c>
      <c r="C1446" s="9" t="s">
        <v>26</v>
      </c>
      <c r="D1446" s="9" t="s">
        <v>1928</v>
      </c>
      <c r="E1446" s="9" t="s">
        <v>7140</v>
      </c>
      <c r="F1446" t="s">
        <v>2255</v>
      </c>
      <c r="G1446" t="s">
        <v>7047</v>
      </c>
      <c r="H1446" t="s">
        <v>853</v>
      </c>
      <c r="I1446" t="s">
        <v>7865</v>
      </c>
      <c r="J1446" s="27">
        <v>42814</v>
      </c>
      <c r="K1446" s="18">
        <v>2232</v>
      </c>
      <c r="L1446" s="18" t="s">
        <v>3429</v>
      </c>
      <c r="M1446" s="18" t="s">
        <v>7583</v>
      </c>
      <c r="N1446" s="27" t="s">
        <v>19</v>
      </c>
      <c r="O1446" s="27" t="s">
        <v>10802</v>
      </c>
      <c r="P1446" s="27" t="s">
        <v>8055</v>
      </c>
      <c r="Q1446" t="s">
        <v>7542</v>
      </c>
      <c r="R1446" t="s">
        <v>7543</v>
      </c>
      <c r="S1446" s="29" t="s">
        <v>7866</v>
      </c>
      <c r="T1446" s="27" t="s">
        <v>7867</v>
      </c>
      <c r="U1446" s="18" t="s">
        <v>8886</v>
      </c>
      <c r="V1446" s="18" t="s">
        <v>2139</v>
      </c>
      <c r="W1446" t="s">
        <v>7558</v>
      </c>
      <c r="X1446" s="18" t="s">
        <v>7545</v>
      </c>
      <c r="Y1446" s="19"/>
    </row>
    <row r="1447" spans="1:25" x14ac:dyDescent="0.2">
      <c r="A1447">
        <v>74323</v>
      </c>
      <c r="B1447">
        <v>74323</v>
      </c>
      <c r="C1447" s="9" t="s">
        <v>26</v>
      </c>
      <c r="D1447" s="9" t="s">
        <v>3442</v>
      </c>
      <c r="E1447" s="9" t="s">
        <v>3443</v>
      </c>
      <c r="F1447" t="s">
        <v>1609</v>
      </c>
      <c r="G1447" t="s">
        <v>169</v>
      </c>
      <c r="H1447" t="s">
        <v>2124</v>
      </c>
      <c r="I1447" t="s">
        <v>7868</v>
      </c>
      <c r="J1447" s="27">
        <v>42814</v>
      </c>
      <c r="K1447" s="18">
        <v>736</v>
      </c>
      <c r="L1447" s="18" t="s">
        <v>2446</v>
      </c>
      <c r="M1447" s="18" t="s">
        <v>9457</v>
      </c>
      <c r="N1447" s="27" t="s">
        <v>31</v>
      </c>
      <c r="O1447" s="27" t="s">
        <v>10791</v>
      </c>
      <c r="P1447" s="27" t="s">
        <v>8054</v>
      </c>
      <c r="Q1447" t="s">
        <v>7542</v>
      </c>
      <c r="R1447" t="s">
        <v>7543</v>
      </c>
      <c r="S1447" s="29" t="s">
        <v>7869</v>
      </c>
      <c r="T1447" s="27" t="s">
        <v>7870</v>
      </c>
      <c r="U1447" s="18" t="s">
        <v>2141</v>
      </c>
      <c r="V1447" s="18" t="s">
        <v>2139</v>
      </c>
      <c r="W1447" t="s">
        <v>7563</v>
      </c>
      <c r="X1447" s="18" t="s">
        <v>7545</v>
      </c>
      <c r="Y1447" s="19"/>
    </row>
    <row r="1448" spans="1:25" x14ac:dyDescent="0.2">
      <c r="A1448">
        <v>74333</v>
      </c>
      <c r="B1448">
        <v>74333</v>
      </c>
      <c r="C1448" s="9" t="s">
        <v>26</v>
      </c>
      <c r="D1448" s="9" t="s">
        <v>98</v>
      </c>
      <c r="E1448" s="9" t="s">
        <v>9231</v>
      </c>
      <c r="F1448" t="s">
        <v>1582</v>
      </c>
      <c r="G1448" t="s">
        <v>7897</v>
      </c>
      <c r="H1448" t="s">
        <v>7898</v>
      </c>
      <c r="I1448" t="s">
        <v>7899</v>
      </c>
      <c r="J1448" s="27">
        <v>42814</v>
      </c>
      <c r="K1448" s="18">
        <v>2480</v>
      </c>
      <c r="L1448" s="18" t="s">
        <v>4140</v>
      </c>
      <c r="M1448" s="18" t="s">
        <v>3737</v>
      </c>
      <c r="N1448" s="27" t="s">
        <v>31</v>
      </c>
      <c r="O1448" s="27" t="s">
        <v>10793</v>
      </c>
      <c r="P1448" s="27" t="s">
        <v>9202</v>
      </c>
      <c r="Q1448" t="s">
        <v>7551</v>
      </c>
      <c r="R1448" t="s">
        <v>7543</v>
      </c>
      <c r="S1448" s="29" t="s">
        <v>7900</v>
      </c>
      <c r="T1448" s="27" t="s">
        <v>7901</v>
      </c>
      <c r="U1448" s="18" t="s">
        <v>8169</v>
      </c>
      <c r="V1448" s="19" t="s">
        <v>2139</v>
      </c>
      <c r="W1448" t="s">
        <v>7568</v>
      </c>
      <c r="X1448" s="18" t="s">
        <v>7545</v>
      </c>
      <c r="Y1448" s="19"/>
    </row>
    <row r="1449" spans="1:25" x14ac:dyDescent="0.2">
      <c r="A1449">
        <v>74186</v>
      </c>
      <c r="B1449">
        <v>74186</v>
      </c>
      <c r="C1449" s="9" t="s">
        <v>26</v>
      </c>
      <c r="D1449" s="9" t="s">
        <v>701</v>
      </c>
      <c r="E1449" s="9" t="s">
        <v>2343</v>
      </c>
      <c r="F1449" t="s">
        <v>7871</v>
      </c>
      <c r="G1449" t="s">
        <v>7872</v>
      </c>
      <c r="H1449" t="s">
        <v>1110</v>
      </c>
      <c r="I1449" t="s">
        <v>7873</v>
      </c>
      <c r="J1449" s="27">
        <v>42814</v>
      </c>
      <c r="K1449" s="18">
        <v>2098</v>
      </c>
      <c r="L1449" s="18" t="s">
        <v>7803</v>
      </c>
      <c r="M1449" s="18" t="s">
        <v>9019</v>
      </c>
      <c r="N1449" s="27" t="s">
        <v>19</v>
      </c>
      <c r="O1449" s="27" t="s">
        <v>10801</v>
      </c>
      <c r="P1449" s="27" t="s">
        <v>8057</v>
      </c>
      <c r="Q1449" t="s">
        <v>7551</v>
      </c>
      <c r="R1449" t="s">
        <v>7552</v>
      </c>
      <c r="S1449" s="29" t="s">
        <v>7874</v>
      </c>
      <c r="T1449" s="27" t="s">
        <v>7875</v>
      </c>
      <c r="U1449" s="18" t="s">
        <v>8181</v>
      </c>
      <c r="V1449" s="18" t="s">
        <v>2139</v>
      </c>
      <c r="W1449" t="s">
        <v>7582</v>
      </c>
      <c r="X1449" s="18" t="s">
        <v>7545</v>
      </c>
      <c r="Y1449" s="19"/>
    </row>
    <row r="1450" spans="1:25" x14ac:dyDescent="0.2">
      <c r="A1450">
        <v>74187</v>
      </c>
      <c r="B1450">
        <v>74187</v>
      </c>
      <c r="C1450" s="9" t="s">
        <v>26</v>
      </c>
      <c r="D1450" s="9" t="s">
        <v>701</v>
      </c>
      <c r="E1450" s="9" t="s">
        <v>2343</v>
      </c>
      <c r="F1450" t="s">
        <v>7876</v>
      </c>
      <c r="G1450" t="s">
        <v>446</v>
      </c>
      <c r="H1450" t="s">
        <v>4418</v>
      </c>
      <c r="I1450" t="s">
        <v>7877</v>
      </c>
      <c r="J1450" s="27">
        <v>42814</v>
      </c>
      <c r="K1450" s="18">
        <v>2098</v>
      </c>
      <c r="L1450" s="18" t="s">
        <v>7803</v>
      </c>
      <c r="M1450" s="18" t="s">
        <v>9019</v>
      </c>
      <c r="N1450" s="27" t="s">
        <v>19</v>
      </c>
      <c r="O1450" s="27" t="s">
        <v>10801</v>
      </c>
      <c r="P1450" s="27" t="s">
        <v>8057</v>
      </c>
      <c r="Q1450" t="s">
        <v>7551</v>
      </c>
      <c r="R1450" t="s">
        <v>7552</v>
      </c>
      <c r="S1450" s="29" t="s">
        <v>7878</v>
      </c>
      <c r="T1450" s="27" t="s">
        <v>7879</v>
      </c>
      <c r="U1450" s="18" t="s">
        <v>8181</v>
      </c>
      <c r="V1450" s="18" t="s">
        <v>2139</v>
      </c>
      <c r="W1450" t="s">
        <v>7582</v>
      </c>
      <c r="X1450" s="18" t="s">
        <v>7545</v>
      </c>
      <c r="Y1450" s="19"/>
    </row>
    <row r="1451" spans="1:25" x14ac:dyDescent="0.2">
      <c r="A1451">
        <v>74326</v>
      </c>
      <c r="B1451">
        <v>74326</v>
      </c>
      <c r="C1451" s="9" t="s">
        <v>26</v>
      </c>
      <c r="D1451" s="9" t="s">
        <v>280</v>
      </c>
      <c r="E1451" s="9" t="s">
        <v>9236</v>
      </c>
      <c r="F1451" t="s">
        <v>7892</v>
      </c>
      <c r="G1451" t="s">
        <v>7893</v>
      </c>
      <c r="H1451" t="s">
        <v>516</v>
      </c>
      <c r="I1451" t="s">
        <v>7894</v>
      </c>
      <c r="J1451" s="27">
        <v>42814</v>
      </c>
      <c r="K1451" s="18">
        <v>1717</v>
      </c>
      <c r="L1451" s="18" t="s">
        <v>2906</v>
      </c>
      <c r="M1451" s="18" t="s">
        <v>7153</v>
      </c>
      <c r="N1451" s="27" t="s">
        <v>31</v>
      </c>
      <c r="O1451" s="27" t="s">
        <v>10816</v>
      </c>
      <c r="P1451" s="27" t="s">
        <v>9240</v>
      </c>
      <c r="Q1451" t="s">
        <v>7551</v>
      </c>
      <c r="R1451" t="s">
        <v>7552</v>
      </c>
      <c r="S1451" s="29" t="s">
        <v>7895</v>
      </c>
      <c r="T1451" s="27" t="s">
        <v>7896</v>
      </c>
      <c r="U1451" s="18" t="s">
        <v>8181</v>
      </c>
      <c r="V1451" s="19" t="s">
        <v>2139</v>
      </c>
      <c r="W1451" t="s">
        <v>7568</v>
      </c>
      <c r="X1451" s="18" t="s">
        <v>7545</v>
      </c>
      <c r="Y1451" s="19"/>
    </row>
    <row r="1452" spans="1:25" x14ac:dyDescent="0.2">
      <c r="A1452">
        <v>74325</v>
      </c>
      <c r="B1452">
        <v>74325</v>
      </c>
      <c r="C1452" s="9" t="s">
        <v>26</v>
      </c>
      <c r="D1452" s="9" t="s">
        <v>2353</v>
      </c>
      <c r="E1452" s="9" t="s">
        <v>9236</v>
      </c>
      <c r="F1452" t="s">
        <v>7886</v>
      </c>
      <c r="G1452" t="s">
        <v>7887</v>
      </c>
      <c r="H1452" t="s">
        <v>7888</v>
      </c>
      <c r="I1452" t="s">
        <v>7889</v>
      </c>
      <c r="J1452" s="27">
        <v>42814</v>
      </c>
      <c r="K1452" s="18">
        <v>1717</v>
      </c>
      <c r="L1452" s="18" t="s">
        <v>2906</v>
      </c>
      <c r="M1452" s="18" t="s">
        <v>7153</v>
      </c>
      <c r="N1452" s="27" t="s">
        <v>31</v>
      </c>
      <c r="O1452" s="27" t="s">
        <v>10790</v>
      </c>
      <c r="P1452" s="27" t="s">
        <v>9240</v>
      </c>
      <c r="Q1452" t="s">
        <v>7551</v>
      </c>
      <c r="R1452" t="s">
        <v>7552</v>
      </c>
      <c r="S1452" s="29" t="s">
        <v>7890</v>
      </c>
      <c r="T1452" s="27" t="s">
        <v>7891</v>
      </c>
      <c r="U1452" s="18" t="s">
        <v>8181</v>
      </c>
      <c r="V1452" s="19" t="s">
        <v>2139</v>
      </c>
      <c r="W1452" t="s">
        <v>7568</v>
      </c>
      <c r="X1452" s="18" t="s">
        <v>7545</v>
      </c>
      <c r="Y1452" s="19"/>
    </row>
    <row r="1453" spans="1:25" x14ac:dyDescent="0.2">
      <c r="A1453">
        <v>74188</v>
      </c>
      <c r="B1453">
        <v>74188</v>
      </c>
      <c r="C1453" s="9" t="s">
        <v>26</v>
      </c>
      <c r="D1453" s="9" t="s">
        <v>701</v>
      </c>
      <c r="E1453" s="9" t="s">
        <v>2343</v>
      </c>
      <c r="F1453" t="s">
        <v>7880</v>
      </c>
      <c r="G1453" t="s">
        <v>7881</v>
      </c>
      <c r="H1453" t="s">
        <v>7882</v>
      </c>
      <c r="I1453" t="s">
        <v>7883</v>
      </c>
      <c r="J1453" s="27">
        <v>42814</v>
      </c>
      <c r="K1453" s="18">
        <v>2098</v>
      </c>
      <c r="L1453" s="18" t="s">
        <v>7803</v>
      </c>
      <c r="M1453" s="18" t="s">
        <v>9019</v>
      </c>
      <c r="N1453" s="27" t="s">
        <v>19</v>
      </c>
      <c r="O1453" s="27" t="s">
        <v>10801</v>
      </c>
      <c r="P1453" s="27" t="s">
        <v>8057</v>
      </c>
      <c r="Q1453" t="s">
        <v>7551</v>
      </c>
      <c r="R1453" t="s">
        <v>7552</v>
      </c>
      <c r="S1453" s="29" t="s">
        <v>7884</v>
      </c>
      <c r="T1453" s="27" t="s">
        <v>7885</v>
      </c>
      <c r="U1453" s="18" t="s">
        <v>8181</v>
      </c>
      <c r="V1453" s="18" t="s">
        <v>2139</v>
      </c>
      <c r="W1453" t="s">
        <v>7582</v>
      </c>
      <c r="X1453" s="18" t="s">
        <v>7545</v>
      </c>
      <c r="Y1453" s="19"/>
    </row>
    <row r="1454" spans="1:25" x14ac:dyDescent="0.2">
      <c r="A1454">
        <v>74324</v>
      </c>
      <c r="B1454">
        <v>74324</v>
      </c>
      <c r="C1454" s="9" t="s">
        <v>26</v>
      </c>
      <c r="D1454" s="9" t="s">
        <v>2350</v>
      </c>
      <c r="E1454" s="9" t="s">
        <v>9226</v>
      </c>
      <c r="F1454" t="s">
        <v>1557</v>
      </c>
      <c r="G1454" t="s">
        <v>7902</v>
      </c>
      <c r="H1454" t="s">
        <v>1485</v>
      </c>
      <c r="I1454" t="s">
        <v>7903</v>
      </c>
      <c r="J1454" s="27">
        <v>42814</v>
      </c>
      <c r="K1454" s="18">
        <v>1716</v>
      </c>
      <c r="L1454" s="18" t="s">
        <v>2560</v>
      </c>
      <c r="M1454" s="18" t="s">
        <v>2150</v>
      </c>
      <c r="N1454" s="27" t="s">
        <v>31</v>
      </c>
      <c r="O1454" s="27" t="s">
        <v>10785</v>
      </c>
      <c r="P1454" s="27" t="s">
        <v>9225</v>
      </c>
      <c r="Q1454" t="s">
        <v>7551</v>
      </c>
      <c r="R1454" t="s">
        <v>7552</v>
      </c>
      <c r="S1454" s="29" t="s">
        <v>7904</v>
      </c>
      <c r="T1454" s="27" t="s">
        <v>7905</v>
      </c>
      <c r="U1454" s="18" t="s">
        <v>8181</v>
      </c>
      <c r="V1454" s="19" t="s">
        <v>2139</v>
      </c>
      <c r="W1454" t="s">
        <v>7563</v>
      </c>
      <c r="X1454" s="18" t="s">
        <v>7545</v>
      </c>
      <c r="Y1454" s="19"/>
    </row>
    <row r="1455" spans="1:25" x14ac:dyDescent="0.2">
      <c r="A1455">
        <v>74321</v>
      </c>
      <c r="B1455">
        <v>74321</v>
      </c>
      <c r="C1455" s="9" t="s">
        <v>26</v>
      </c>
      <c r="D1455" s="9" t="s">
        <v>2339</v>
      </c>
      <c r="E1455" s="9" t="s">
        <v>3435</v>
      </c>
      <c r="F1455" t="s">
        <v>7859</v>
      </c>
      <c r="G1455" t="s">
        <v>7860</v>
      </c>
      <c r="H1455" t="s">
        <v>7861</v>
      </c>
      <c r="I1455" t="s">
        <v>7862</v>
      </c>
      <c r="J1455" s="27">
        <v>42814</v>
      </c>
      <c r="K1455" s="18">
        <v>688</v>
      </c>
      <c r="L1455" s="18" t="s">
        <v>8219</v>
      </c>
      <c r="M1455" s="18" t="s">
        <v>10374</v>
      </c>
      <c r="N1455" s="27" t="s">
        <v>31</v>
      </c>
      <c r="O1455" s="27" t="s">
        <v>3436</v>
      </c>
      <c r="P1455" s="27" t="s">
        <v>8048</v>
      </c>
      <c r="Q1455" t="s">
        <v>7554</v>
      </c>
      <c r="R1455" t="s">
        <v>7555</v>
      </c>
      <c r="S1455" s="29" t="s">
        <v>7863</v>
      </c>
      <c r="T1455" s="27" t="s">
        <v>7864</v>
      </c>
      <c r="U1455" s="18" t="s">
        <v>8956</v>
      </c>
      <c r="V1455" s="18" t="s">
        <v>2139</v>
      </c>
      <c r="W1455" t="s">
        <v>7568</v>
      </c>
      <c r="X1455" s="18" t="s">
        <v>7545</v>
      </c>
      <c r="Y1455" s="18"/>
    </row>
    <row r="1456" spans="1:25" x14ac:dyDescent="0.2">
      <c r="A1456">
        <v>74322</v>
      </c>
      <c r="B1456">
        <v>74322</v>
      </c>
      <c r="C1456" s="9" t="s">
        <v>26</v>
      </c>
      <c r="D1456" s="9" t="s">
        <v>701</v>
      </c>
      <c r="E1456" s="9" t="s">
        <v>8224</v>
      </c>
      <c r="F1456" t="s">
        <v>7849</v>
      </c>
      <c r="G1456" t="s">
        <v>7850</v>
      </c>
      <c r="H1456" t="s">
        <v>20</v>
      </c>
      <c r="I1456" t="s">
        <v>7851</v>
      </c>
      <c r="J1456" s="27">
        <v>42814</v>
      </c>
      <c r="K1456" s="18">
        <v>2702</v>
      </c>
      <c r="L1456" s="18" t="s">
        <v>7569</v>
      </c>
      <c r="M1456" s="18" t="s">
        <v>8063</v>
      </c>
      <c r="N1456" s="27" t="s">
        <v>19</v>
      </c>
      <c r="O1456" s="27" t="s">
        <v>9440</v>
      </c>
      <c r="P1456" s="27" t="s">
        <v>8225</v>
      </c>
      <c r="Q1456" t="s">
        <v>7571</v>
      </c>
      <c r="R1456" t="s">
        <v>7561</v>
      </c>
      <c r="S1456" s="29" t="s">
        <v>7852</v>
      </c>
      <c r="T1456" s="27" t="s">
        <v>7853</v>
      </c>
      <c r="U1456" s="18" t="s">
        <v>3472</v>
      </c>
      <c r="V1456" s="19" t="s">
        <v>2139</v>
      </c>
      <c r="W1456" t="s">
        <v>7563</v>
      </c>
      <c r="X1456" s="18" t="s">
        <v>7545</v>
      </c>
      <c r="Y1456" s="18"/>
    </row>
    <row r="1457" spans="1:26" x14ac:dyDescent="0.2">
      <c r="A1457">
        <v>74320</v>
      </c>
      <c r="B1457">
        <v>74320</v>
      </c>
      <c r="C1457" s="9" t="s">
        <v>26</v>
      </c>
      <c r="D1457" s="9" t="s">
        <v>56</v>
      </c>
      <c r="E1457" s="9" t="s">
        <v>10388</v>
      </c>
      <c r="F1457" t="s">
        <v>7854</v>
      </c>
      <c r="G1457" t="s">
        <v>7855</v>
      </c>
      <c r="H1457" t="s">
        <v>2461</v>
      </c>
      <c r="I1457" t="s">
        <v>7856</v>
      </c>
      <c r="J1457" s="27">
        <v>42814</v>
      </c>
      <c r="K1457" s="18">
        <v>2702</v>
      </c>
      <c r="L1457" s="18" t="s">
        <v>7569</v>
      </c>
      <c r="M1457" s="18" t="s">
        <v>2951</v>
      </c>
      <c r="N1457" s="27" t="s">
        <v>31</v>
      </c>
      <c r="O1457" s="27" t="s">
        <v>10389</v>
      </c>
      <c r="P1457" s="27" t="s">
        <v>10375</v>
      </c>
      <c r="Q1457" t="s">
        <v>7571</v>
      </c>
      <c r="R1457" t="s">
        <v>7561</v>
      </c>
      <c r="S1457" s="29" t="s">
        <v>7857</v>
      </c>
      <c r="T1457" s="27" t="s">
        <v>7858</v>
      </c>
      <c r="U1457" s="18" t="s">
        <v>7562</v>
      </c>
      <c r="V1457" s="19" t="s">
        <v>2139</v>
      </c>
      <c r="W1457" t="s">
        <v>7563</v>
      </c>
      <c r="X1457" s="18" t="s">
        <v>7545</v>
      </c>
      <c r="Y1457" s="27"/>
    </row>
    <row r="1458" spans="1:26" x14ac:dyDescent="0.2">
      <c r="A1458">
        <v>74334</v>
      </c>
      <c r="B1458">
        <v>74334</v>
      </c>
      <c r="C1458" s="9" t="s">
        <v>26</v>
      </c>
      <c r="D1458" s="9" t="s">
        <v>311</v>
      </c>
      <c r="E1458" s="9" t="s">
        <v>57</v>
      </c>
      <c r="F1458" t="s">
        <v>3265</v>
      </c>
      <c r="G1458" t="s">
        <v>7955</v>
      </c>
      <c r="H1458" t="s">
        <v>7956</v>
      </c>
      <c r="I1458" t="s">
        <v>7957</v>
      </c>
      <c r="J1458" s="27">
        <v>42821</v>
      </c>
      <c r="K1458" s="18">
        <v>730</v>
      </c>
      <c r="L1458" s="18" t="s">
        <v>3463</v>
      </c>
      <c r="M1458" s="18" t="s">
        <v>4123</v>
      </c>
      <c r="N1458" s="27" t="s">
        <v>19</v>
      </c>
      <c r="O1458" s="27" t="s">
        <v>10769</v>
      </c>
      <c r="P1458" s="27" t="s">
        <v>8044</v>
      </c>
      <c r="Q1458" t="s">
        <v>7542</v>
      </c>
      <c r="R1458" t="s">
        <v>7543</v>
      </c>
      <c r="S1458" s="29" t="s">
        <v>7958</v>
      </c>
      <c r="T1458" s="27" t="s">
        <v>7959</v>
      </c>
      <c r="U1458" s="18" t="s">
        <v>2141</v>
      </c>
      <c r="V1458" s="18" t="s">
        <v>2139</v>
      </c>
      <c r="W1458" t="s">
        <v>7568</v>
      </c>
      <c r="X1458" s="18" t="s">
        <v>7545</v>
      </c>
      <c r="Y1458" s="19"/>
    </row>
    <row r="1459" spans="1:26" x14ac:dyDescent="0.2">
      <c r="A1459">
        <v>74402</v>
      </c>
      <c r="B1459">
        <v>74402</v>
      </c>
      <c r="C1459" s="9" t="s">
        <v>26</v>
      </c>
      <c r="D1459" s="9" t="s">
        <v>3469</v>
      </c>
      <c r="E1459" s="9" t="s">
        <v>4687</v>
      </c>
      <c r="F1459" t="s">
        <v>7946</v>
      </c>
      <c r="G1459" t="s">
        <v>7947</v>
      </c>
      <c r="H1459" t="s">
        <v>273</v>
      </c>
      <c r="I1459" t="s">
        <v>7948</v>
      </c>
      <c r="J1459" s="27">
        <v>42821</v>
      </c>
      <c r="K1459" s="18">
        <v>731</v>
      </c>
      <c r="L1459" s="18" t="s">
        <v>729</v>
      </c>
      <c r="M1459" s="18" t="s">
        <v>2796</v>
      </c>
      <c r="N1459" s="27" t="s">
        <v>19</v>
      </c>
      <c r="O1459" s="27" t="s">
        <v>10807</v>
      </c>
      <c r="P1459" s="27" t="s">
        <v>8067</v>
      </c>
      <c r="Q1459" t="s">
        <v>7542</v>
      </c>
      <c r="R1459" t="s">
        <v>7543</v>
      </c>
      <c r="S1459" s="29" t="s">
        <v>7949</v>
      </c>
      <c r="T1459" s="27" t="s">
        <v>7950</v>
      </c>
      <c r="U1459" s="18" t="s">
        <v>8886</v>
      </c>
      <c r="V1459" s="19" t="s">
        <v>2139</v>
      </c>
      <c r="W1459" t="s">
        <v>7563</v>
      </c>
      <c r="X1459" s="18" t="s">
        <v>7545</v>
      </c>
      <c r="Y1459" s="19"/>
    </row>
    <row r="1460" spans="1:26" x14ac:dyDescent="0.2">
      <c r="A1460">
        <v>74401</v>
      </c>
      <c r="B1460">
        <v>74401</v>
      </c>
      <c r="C1460" s="9" t="s">
        <v>26</v>
      </c>
      <c r="D1460" s="9" t="s">
        <v>6618</v>
      </c>
      <c r="E1460" s="9" t="s">
        <v>3366</v>
      </c>
      <c r="F1460" t="s">
        <v>87</v>
      </c>
      <c r="G1460" t="s">
        <v>7951</v>
      </c>
      <c r="H1460" t="s">
        <v>397</v>
      </c>
      <c r="I1460" t="s">
        <v>7952</v>
      </c>
      <c r="J1460" s="27">
        <v>42821</v>
      </c>
      <c r="K1460" s="18">
        <v>731</v>
      </c>
      <c r="L1460" s="18" t="s">
        <v>729</v>
      </c>
      <c r="M1460" s="18" t="s">
        <v>428</v>
      </c>
      <c r="N1460" s="27" t="s">
        <v>19</v>
      </c>
      <c r="O1460" s="27" t="s">
        <v>10723</v>
      </c>
      <c r="P1460" s="27" t="s">
        <v>8075</v>
      </c>
      <c r="Q1460" t="s">
        <v>7542</v>
      </c>
      <c r="R1460" t="s">
        <v>7543</v>
      </c>
      <c r="S1460" s="29" t="s">
        <v>7953</v>
      </c>
      <c r="T1460" s="27" t="s">
        <v>7954</v>
      </c>
      <c r="U1460" s="18" t="s">
        <v>8897</v>
      </c>
      <c r="V1460" s="18" t="s">
        <v>2139</v>
      </c>
      <c r="W1460" t="s">
        <v>7563</v>
      </c>
      <c r="X1460" s="18" t="s">
        <v>7545</v>
      </c>
      <c r="Y1460" s="19"/>
    </row>
    <row r="1461" spans="1:26" x14ac:dyDescent="0.2">
      <c r="A1461">
        <v>74375</v>
      </c>
      <c r="B1461">
        <v>74375</v>
      </c>
      <c r="C1461" s="9" t="s">
        <v>26</v>
      </c>
      <c r="D1461" s="9" t="s">
        <v>2339</v>
      </c>
      <c r="E1461" s="9" t="s">
        <v>8194</v>
      </c>
      <c r="F1461" t="s">
        <v>819</v>
      </c>
      <c r="G1461" t="s">
        <v>3011</v>
      </c>
      <c r="H1461" t="s">
        <v>447</v>
      </c>
      <c r="I1461" t="s">
        <v>7960</v>
      </c>
      <c r="J1461" s="27">
        <v>42821</v>
      </c>
      <c r="K1461" s="18">
        <v>1717</v>
      </c>
      <c r="L1461" s="18" t="s">
        <v>2906</v>
      </c>
      <c r="M1461" s="18" t="s">
        <v>993</v>
      </c>
      <c r="N1461" s="27" t="s">
        <v>19</v>
      </c>
      <c r="O1461" s="27" t="s">
        <v>8217</v>
      </c>
      <c r="P1461" s="27" t="s">
        <v>9180</v>
      </c>
      <c r="Q1461" t="s">
        <v>7571</v>
      </c>
      <c r="R1461" t="s">
        <v>7552</v>
      </c>
      <c r="S1461" s="29" t="s">
        <v>7961</v>
      </c>
      <c r="T1461" s="27" t="s">
        <v>7962</v>
      </c>
      <c r="U1461" s="18" t="s">
        <v>8169</v>
      </c>
      <c r="V1461" s="19" t="s">
        <v>2139</v>
      </c>
      <c r="W1461" t="s">
        <v>7568</v>
      </c>
      <c r="X1461" s="18" t="s">
        <v>7545</v>
      </c>
      <c r="Y1461" s="19"/>
    </row>
    <row r="1462" spans="1:26" x14ac:dyDescent="0.2">
      <c r="A1462">
        <v>74372</v>
      </c>
      <c r="B1462">
        <v>74372</v>
      </c>
      <c r="C1462" s="9" t="s">
        <v>26</v>
      </c>
      <c r="D1462" s="9" t="s">
        <v>8245</v>
      </c>
      <c r="E1462" s="9" t="s">
        <v>9226</v>
      </c>
      <c r="F1462" t="s">
        <v>705</v>
      </c>
      <c r="G1462" t="s">
        <v>3413</v>
      </c>
      <c r="H1462" t="s">
        <v>7726</v>
      </c>
      <c r="I1462" t="s">
        <v>7970</v>
      </c>
      <c r="J1462" s="27">
        <v>42821</v>
      </c>
      <c r="K1462" s="18">
        <v>1716</v>
      </c>
      <c r="L1462" s="18" t="s">
        <v>2560</v>
      </c>
      <c r="M1462" s="18" t="s">
        <v>9024</v>
      </c>
      <c r="N1462" s="27" t="s">
        <v>31</v>
      </c>
      <c r="O1462" s="27" t="s">
        <v>10850</v>
      </c>
      <c r="P1462" s="27" t="s">
        <v>9225</v>
      </c>
      <c r="Q1462" t="s">
        <v>7551</v>
      </c>
      <c r="R1462" t="s">
        <v>7552</v>
      </c>
      <c r="S1462" s="29" t="s">
        <v>7971</v>
      </c>
      <c r="T1462" s="27" t="s">
        <v>7972</v>
      </c>
      <c r="U1462" s="18" t="s">
        <v>8181</v>
      </c>
      <c r="V1462" s="19" t="s">
        <v>2139</v>
      </c>
      <c r="W1462" t="s">
        <v>7563</v>
      </c>
      <c r="X1462" s="18" t="s">
        <v>7545</v>
      </c>
      <c r="Y1462" s="19"/>
    </row>
    <row r="1463" spans="1:26" x14ac:dyDescent="0.2">
      <c r="A1463">
        <v>74371</v>
      </c>
      <c r="B1463">
        <v>74371</v>
      </c>
      <c r="C1463" s="9" t="s">
        <v>26</v>
      </c>
      <c r="D1463" s="9" t="s">
        <v>2350</v>
      </c>
      <c r="E1463" s="9" t="s">
        <v>9226</v>
      </c>
      <c r="F1463" t="s">
        <v>186</v>
      </c>
      <c r="G1463" t="s">
        <v>179</v>
      </c>
      <c r="H1463" t="s">
        <v>516</v>
      </c>
      <c r="I1463" t="s">
        <v>7967</v>
      </c>
      <c r="J1463" s="27">
        <v>42821</v>
      </c>
      <c r="K1463" s="18">
        <v>1716</v>
      </c>
      <c r="L1463" s="18" t="s">
        <v>2560</v>
      </c>
      <c r="M1463" s="18" t="s">
        <v>8238</v>
      </c>
      <c r="N1463" s="27" t="s">
        <v>31</v>
      </c>
      <c r="O1463" s="27" t="s">
        <v>10785</v>
      </c>
      <c r="P1463" s="27" t="s">
        <v>9225</v>
      </c>
      <c r="Q1463" t="s">
        <v>7551</v>
      </c>
      <c r="R1463" t="s">
        <v>7552</v>
      </c>
      <c r="S1463" s="29" t="s">
        <v>7968</v>
      </c>
      <c r="T1463" s="27" t="s">
        <v>7969</v>
      </c>
      <c r="U1463" s="18" t="s">
        <v>8181</v>
      </c>
      <c r="V1463" s="19" t="s">
        <v>2139</v>
      </c>
      <c r="W1463" t="s">
        <v>7563</v>
      </c>
      <c r="X1463" s="18" t="s">
        <v>7545</v>
      </c>
      <c r="Y1463" s="19"/>
    </row>
    <row r="1464" spans="1:26" x14ac:dyDescent="0.2">
      <c r="A1464">
        <v>74370</v>
      </c>
      <c r="B1464">
        <v>74370</v>
      </c>
      <c r="C1464" s="9" t="s">
        <v>26</v>
      </c>
      <c r="D1464" s="9" t="s">
        <v>7610</v>
      </c>
      <c r="E1464" s="9" t="s">
        <v>9226</v>
      </c>
      <c r="F1464" t="s">
        <v>709</v>
      </c>
      <c r="G1464" t="s">
        <v>7963</v>
      </c>
      <c r="H1464" t="s">
        <v>184</v>
      </c>
      <c r="I1464" t="s">
        <v>7964</v>
      </c>
      <c r="J1464" s="27">
        <v>42821</v>
      </c>
      <c r="K1464" s="18">
        <v>1716</v>
      </c>
      <c r="L1464" s="18" t="s">
        <v>2560</v>
      </c>
      <c r="M1464" s="18" t="s">
        <v>9025</v>
      </c>
      <c r="N1464" s="27" t="s">
        <v>31</v>
      </c>
      <c r="O1464" s="27" t="s">
        <v>10832</v>
      </c>
      <c r="P1464" s="27" t="s">
        <v>9225</v>
      </c>
      <c r="Q1464" t="s">
        <v>7551</v>
      </c>
      <c r="R1464" t="s">
        <v>7552</v>
      </c>
      <c r="S1464" s="29" t="s">
        <v>7965</v>
      </c>
      <c r="T1464" s="27" t="s">
        <v>7966</v>
      </c>
      <c r="U1464" s="18" t="s">
        <v>8181</v>
      </c>
      <c r="V1464" s="27" t="s">
        <v>2139</v>
      </c>
      <c r="W1464" t="s">
        <v>7563</v>
      </c>
      <c r="X1464" s="18" t="s">
        <v>7545</v>
      </c>
      <c r="Y1464" s="19"/>
    </row>
    <row r="1465" spans="1:26" x14ac:dyDescent="0.2">
      <c r="A1465">
        <v>74393</v>
      </c>
      <c r="B1465">
        <v>74393</v>
      </c>
      <c r="C1465" s="9" t="s">
        <v>26</v>
      </c>
      <c r="D1465" s="9" t="s">
        <v>56</v>
      </c>
      <c r="E1465" s="9" t="s">
        <v>10418</v>
      </c>
      <c r="F1465" t="s">
        <v>2481</v>
      </c>
      <c r="G1465" t="s">
        <v>7917</v>
      </c>
      <c r="H1465" t="s">
        <v>2904</v>
      </c>
      <c r="I1465" t="s">
        <v>7918</v>
      </c>
      <c r="J1465" s="27">
        <v>42821</v>
      </c>
      <c r="K1465" s="18">
        <v>2698</v>
      </c>
      <c r="L1465" s="18" t="s">
        <v>7143</v>
      </c>
      <c r="M1465" s="18" t="s">
        <v>8063</v>
      </c>
      <c r="N1465" s="27" t="s">
        <v>31</v>
      </c>
      <c r="O1465" s="27" t="s">
        <v>10419</v>
      </c>
      <c r="P1465" s="27" t="s">
        <v>10375</v>
      </c>
      <c r="Q1465" t="s">
        <v>7571</v>
      </c>
      <c r="R1465" t="s">
        <v>7561</v>
      </c>
      <c r="S1465" s="29" t="s">
        <v>7919</v>
      </c>
      <c r="T1465" s="27" t="s">
        <v>7920</v>
      </c>
      <c r="U1465" s="18" t="s">
        <v>3472</v>
      </c>
      <c r="V1465" s="19" t="s">
        <v>2139</v>
      </c>
      <c r="W1465" t="s">
        <v>7563</v>
      </c>
      <c r="X1465" s="18" t="s">
        <v>7545</v>
      </c>
      <c r="Y1465" s="18"/>
    </row>
    <row r="1466" spans="1:26" x14ac:dyDescent="0.2">
      <c r="A1466">
        <v>74392</v>
      </c>
      <c r="B1466">
        <v>74392</v>
      </c>
      <c r="C1466" s="9" t="s">
        <v>26</v>
      </c>
      <c r="D1466" s="9" t="s">
        <v>701</v>
      </c>
      <c r="E1466" s="9" t="s">
        <v>8224</v>
      </c>
      <c r="F1466" t="s">
        <v>7912</v>
      </c>
      <c r="G1466" t="s">
        <v>7913</v>
      </c>
      <c r="H1466" t="s">
        <v>4288</v>
      </c>
      <c r="I1466" t="s">
        <v>7914</v>
      </c>
      <c r="J1466" s="27">
        <v>42821</v>
      </c>
      <c r="K1466" s="18">
        <v>2677</v>
      </c>
      <c r="L1466" s="18" t="s">
        <v>7617</v>
      </c>
      <c r="M1466" s="18" t="s">
        <v>9832</v>
      </c>
      <c r="N1466" s="27" t="s">
        <v>19</v>
      </c>
      <c r="O1466" s="27" t="s">
        <v>9440</v>
      </c>
      <c r="P1466" s="27" t="s">
        <v>8225</v>
      </c>
      <c r="Q1466" t="s">
        <v>7571</v>
      </c>
      <c r="R1466" t="s">
        <v>7561</v>
      </c>
      <c r="S1466" s="29" t="s">
        <v>7915</v>
      </c>
      <c r="T1466" s="27" t="s">
        <v>7916</v>
      </c>
      <c r="U1466" s="18" t="s">
        <v>3472</v>
      </c>
      <c r="V1466" s="19" t="s">
        <v>2139</v>
      </c>
      <c r="W1466" t="s">
        <v>7563</v>
      </c>
      <c r="X1466" s="18" t="s">
        <v>7545</v>
      </c>
      <c r="Y1466" s="19"/>
    </row>
    <row r="1467" spans="1:26" x14ac:dyDescent="0.2">
      <c r="A1467" s="18">
        <v>74395</v>
      </c>
      <c r="B1467" s="18">
        <v>74395</v>
      </c>
      <c r="C1467" s="9" t="s">
        <v>26</v>
      </c>
      <c r="D1467" s="9" t="s">
        <v>56</v>
      </c>
      <c r="E1467" s="9" t="s">
        <v>10388</v>
      </c>
      <c r="F1467" s="18" t="s">
        <v>7906</v>
      </c>
      <c r="G1467" s="18" t="s">
        <v>7907</v>
      </c>
      <c r="H1467" s="18" t="s">
        <v>7908</v>
      </c>
      <c r="I1467" s="18" t="s">
        <v>7909</v>
      </c>
      <c r="J1467" s="19">
        <v>42821</v>
      </c>
      <c r="K1467" s="18">
        <v>2702</v>
      </c>
      <c r="L1467" s="18" t="s">
        <v>7569</v>
      </c>
      <c r="M1467" s="18" t="s">
        <v>2951</v>
      </c>
      <c r="N1467" s="19" t="s">
        <v>19</v>
      </c>
      <c r="O1467" s="19" t="s">
        <v>10389</v>
      </c>
      <c r="P1467" s="27" t="s">
        <v>10375</v>
      </c>
      <c r="Q1467" t="s">
        <v>7571</v>
      </c>
      <c r="R1467" t="s">
        <v>7561</v>
      </c>
      <c r="S1467" s="29" t="s">
        <v>7910</v>
      </c>
      <c r="T1467" s="19" t="s">
        <v>7911</v>
      </c>
      <c r="U1467" s="18" t="s">
        <v>7562</v>
      </c>
      <c r="V1467" s="19" t="s">
        <v>2139</v>
      </c>
      <c r="W1467" t="s">
        <v>7563</v>
      </c>
      <c r="X1467" s="18" t="s">
        <v>7545</v>
      </c>
      <c r="Y1467" s="27"/>
      <c r="Z1467" s="18"/>
    </row>
    <row r="1468" spans="1:26" x14ac:dyDescent="0.2">
      <c r="A1468">
        <v>74396</v>
      </c>
      <c r="B1468">
        <v>74396</v>
      </c>
      <c r="C1468" s="9" t="s">
        <v>26</v>
      </c>
      <c r="D1468" s="9" t="s">
        <v>56</v>
      </c>
      <c r="E1468" s="9" t="s">
        <v>10388</v>
      </c>
      <c r="F1468" t="s">
        <v>7934</v>
      </c>
      <c r="G1468" t="s">
        <v>7935</v>
      </c>
      <c r="H1468" t="s">
        <v>7936</v>
      </c>
      <c r="I1468" t="s">
        <v>7937</v>
      </c>
      <c r="J1468" s="27">
        <v>42821</v>
      </c>
      <c r="K1468" s="18">
        <v>2702</v>
      </c>
      <c r="L1468" s="18" t="s">
        <v>7569</v>
      </c>
      <c r="M1468" s="18" t="s">
        <v>2951</v>
      </c>
      <c r="N1468" s="27" t="s">
        <v>31</v>
      </c>
      <c r="O1468" s="27" t="s">
        <v>10389</v>
      </c>
      <c r="P1468" s="27" t="s">
        <v>10375</v>
      </c>
      <c r="Q1468" t="s">
        <v>7571</v>
      </c>
      <c r="R1468" t="s">
        <v>7561</v>
      </c>
      <c r="S1468" s="29" t="s">
        <v>7938</v>
      </c>
      <c r="T1468" s="27" t="s">
        <v>7939</v>
      </c>
      <c r="U1468" s="18" t="s">
        <v>7562</v>
      </c>
      <c r="V1468" s="19" t="s">
        <v>2139</v>
      </c>
      <c r="W1468" t="s">
        <v>7563</v>
      </c>
      <c r="X1468" s="18" t="s">
        <v>7545</v>
      </c>
      <c r="Y1468" s="27"/>
    </row>
    <row r="1469" spans="1:26" x14ac:dyDescent="0.2">
      <c r="A1469">
        <v>74394</v>
      </c>
      <c r="B1469">
        <v>74394</v>
      </c>
      <c r="C1469" s="9" t="s">
        <v>26</v>
      </c>
      <c r="D1469" s="9" t="s">
        <v>2339</v>
      </c>
      <c r="E1469" s="9" t="s">
        <v>2342</v>
      </c>
      <c r="F1469" t="s">
        <v>20</v>
      </c>
      <c r="G1469" t="s">
        <v>7930</v>
      </c>
      <c r="H1469" t="s">
        <v>159</v>
      </c>
      <c r="I1469" t="s">
        <v>7931</v>
      </c>
      <c r="J1469" s="27">
        <v>42821</v>
      </c>
      <c r="K1469" s="18">
        <v>2662</v>
      </c>
      <c r="L1469" s="18" t="s">
        <v>7150</v>
      </c>
      <c r="M1469" s="18" t="s">
        <v>3744</v>
      </c>
      <c r="N1469" s="27" t="s">
        <v>19</v>
      </c>
      <c r="O1469" s="27" t="s">
        <v>2450</v>
      </c>
      <c r="P1469" s="27" t="s">
        <v>8046</v>
      </c>
      <c r="Q1469" t="s">
        <v>7554</v>
      </c>
      <c r="R1469" t="s">
        <v>7561</v>
      </c>
      <c r="S1469" s="29" t="s">
        <v>7932</v>
      </c>
      <c r="T1469" s="27" t="s">
        <v>7933</v>
      </c>
      <c r="U1469" s="18" t="s">
        <v>7562</v>
      </c>
      <c r="V1469" s="19" t="s">
        <v>2139</v>
      </c>
      <c r="W1469" t="s">
        <v>7568</v>
      </c>
      <c r="X1469" s="18" t="s">
        <v>7545</v>
      </c>
      <c r="Y1469" s="27"/>
    </row>
    <row r="1470" spans="1:26" x14ac:dyDescent="0.2">
      <c r="A1470">
        <v>74406</v>
      </c>
      <c r="B1470">
        <v>74406</v>
      </c>
      <c r="C1470" s="9" t="s">
        <v>26</v>
      </c>
      <c r="D1470" s="9" t="s">
        <v>2339</v>
      </c>
      <c r="E1470" s="9" t="s">
        <v>4679</v>
      </c>
      <c r="F1470" t="s">
        <v>7921</v>
      </c>
      <c r="G1470" t="s">
        <v>7922</v>
      </c>
      <c r="H1470" t="s">
        <v>3763</v>
      </c>
      <c r="I1470" t="s">
        <v>7923</v>
      </c>
      <c r="J1470" s="27">
        <v>42821</v>
      </c>
      <c r="K1470" s="18">
        <v>2698</v>
      </c>
      <c r="L1470" s="18" t="s">
        <v>7143</v>
      </c>
      <c r="M1470" s="18" t="s">
        <v>7601</v>
      </c>
      <c r="N1470" s="27" t="s">
        <v>19</v>
      </c>
      <c r="O1470" s="27" t="s">
        <v>4680</v>
      </c>
      <c r="P1470" s="27" t="s">
        <v>8196</v>
      </c>
      <c r="Q1470" t="s">
        <v>7571</v>
      </c>
      <c r="R1470" t="s">
        <v>7561</v>
      </c>
      <c r="S1470" s="29" t="s">
        <v>7924</v>
      </c>
      <c r="T1470" s="27" t="s">
        <v>7925</v>
      </c>
      <c r="U1470" s="18" t="s">
        <v>7562</v>
      </c>
      <c r="V1470" s="19" t="s">
        <v>2139</v>
      </c>
      <c r="W1470" t="s">
        <v>7563</v>
      </c>
      <c r="X1470" s="18" t="s">
        <v>7545</v>
      </c>
      <c r="Y1470" s="27"/>
    </row>
    <row r="1471" spans="1:26" x14ac:dyDescent="0.2">
      <c r="A1471">
        <v>74405</v>
      </c>
      <c r="B1471">
        <v>74405</v>
      </c>
      <c r="C1471" s="9" t="s">
        <v>26</v>
      </c>
      <c r="D1471" s="9" t="s">
        <v>701</v>
      </c>
      <c r="E1471" s="9" t="s">
        <v>2342</v>
      </c>
      <c r="F1471" t="s">
        <v>7926</v>
      </c>
      <c r="G1471" t="s">
        <v>354</v>
      </c>
      <c r="H1471" t="s">
        <v>571</v>
      </c>
      <c r="I1471" t="s">
        <v>7927</v>
      </c>
      <c r="J1471" s="27">
        <v>42821</v>
      </c>
      <c r="K1471" s="18">
        <v>2688</v>
      </c>
      <c r="L1471" s="18" t="s">
        <v>7585</v>
      </c>
      <c r="M1471" s="18" t="s">
        <v>9037</v>
      </c>
      <c r="N1471" s="27" t="s">
        <v>19</v>
      </c>
      <c r="O1471" s="27" t="s">
        <v>8244</v>
      </c>
      <c r="P1471" s="27" t="s">
        <v>8046</v>
      </c>
      <c r="Q1471" t="s">
        <v>7554</v>
      </c>
      <c r="R1471" t="s">
        <v>7561</v>
      </c>
      <c r="S1471" s="29" t="s">
        <v>7928</v>
      </c>
      <c r="T1471" s="27" t="s">
        <v>7929</v>
      </c>
      <c r="U1471" s="18" t="s">
        <v>7562</v>
      </c>
      <c r="V1471" s="19" t="s">
        <v>2139</v>
      </c>
      <c r="W1471" t="s">
        <v>7563</v>
      </c>
      <c r="X1471" s="18" t="s">
        <v>7545</v>
      </c>
      <c r="Y1471" s="27"/>
    </row>
    <row r="1472" spans="1:26" x14ac:dyDescent="0.2">
      <c r="A1472">
        <v>74365</v>
      </c>
      <c r="B1472">
        <v>74365</v>
      </c>
      <c r="C1472" s="9" t="s">
        <v>26</v>
      </c>
      <c r="D1472" s="9" t="s">
        <v>701</v>
      </c>
      <c r="E1472" s="9" t="s">
        <v>1210</v>
      </c>
      <c r="F1472" t="s">
        <v>7940</v>
      </c>
      <c r="G1472" t="s">
        <v>7941</v>
      </c>
      <c r="H1472" t="s">
        <v>7942</v>
      </c>
      <c r="I1472" t="s">
        <v>7943</v>
      </c>
      <c r="J1472" s="27">
        <v>42821</v>
      </c>
      <c r="K1472" s="18">
        <v>996</v>
      </c>
      <c r="L1472" s="18" t="s">
        <v>1225</v>
      </c>
      <c r="M1472" s="18" t="s">
        <v>9239</v>
      </c>
      <c r="N1472" s="27" t="s">
        <v>31</v>
      </c>
      <c r="O1472" s="27" t="s">
        <v>2966</v>
      </c>
      <c r="P1472" s="27" t="s">
        <v>8042</v>
      </c>
      <c r="Q1472" t="s">
        <v>7549</v>
      </c>
      <c r="R1472" t="s">
        <v>7577</v>
      </c>
      <c r="S1472" s="29" t="s">
        <v>7944</v>
      </c>
      <c r="T1472" s="27" t="s">
        <v>7945</v>
      </c>
      <c r="U1472" s="18" t="s">
        <v>3460</v>
      </c>
      <c r="V1472" s="19" t="s">
        <v>2139</v>
      </c>
      <c r="W1472" t="s">
        <v>7563</v>
      </c>
      <c r="X1472" s="18" t="s">
        <v>7545</v>
      </c>
      <c r="Y1472" s="18"/>
    </row>
    <row r="1473" spans="1:26" x14ac:dyDescent="0.2">
      <c r="A1473">
        <v>74387</v>
      </c>
      <c r="B1473">
        <v>74387</v>
      </c>
      <c r="C1473" s="9" t="s">
        <v>9248</v>
      </c>
      <c r="D1473" s="9" t="s">
        <v>2350</v>
      </c>
      <c r="E1473" s="9" t="s">
        <v>9226</v>
      </c>
      <c r="F1473" t="s">
        <v>1662</v>
      </c>
      <c r="G1473" t="s">
        <v>7973</v>
      </c>
      <c r="H1473" t="s">
        <v>1076</v>
      </c>
      <c r="I1473" t="s">
        <v>7974</v>
      </c>
      <c r="J1473" s="27">
        <v>42823</v>
      </c>
      <c r="K1473" s="18">
        <v>1728</v>
      </c>
      <c r="L1473" s="18" t="s">
        <v>2550</v>
      </c>
      <c r="M1473" s="18" t="s">
        <v>9023</v>
      </c>
      <c r="N1473" s="27" t="s">
        <v>19</v>
      </c>
      <c r="O1473" t="s">
        <v>9292</v>
      </c>
      <c r="P1473" s="27" t="s">
        <v>9225</v>
      </c>
      <c r="Q1473" t="s">
        <v>7551</v>
      </c>
      <c r="R1473" t="s">
        <v>7552</v>
      </c>
      <c r="S1473" s="29" t="s">
        <v>7975</v>
      </c>
      <c r="T1473" s="27" t="s">
        <v>7976</v>
      </c>
      <c r="U1473" s="18" t="s">
        <v>8181</v>
      </c>
      <c r="V1473" s="19" t="s">
        <v>2138</v>
      </c>
      <c r="W1473" t="s">
        <v>7557</v>
      </c>
      <c r="X1473" s="18" t="s">
        <v>7545</v>
      </c>
      <c r="Y1473" s="18"/>
    </row>
    <row r="1474" spans="1:26" x14ac:dyDescent="0.2">
      <c r="A1474">
        <v>74403</v>
      </c>
      <c r="B1474">
        <v>74403</v>
      </c>
      <c r="C1474" s="9" t="s">
        <v>26</v>
      </c>
      <c r="D1474" s="9" t="s">
        <v>504</v>
      </c>
      <c r="E1474" s="9" t="s">
        <v>9231</v>
      </c>
      <c r="F1474" t="s">
        <v>216</v>
      </c>
      <c r="G1474" t="s">
        <v>7997</v>
      </c>
      <c r="H1474" t="s">
        <v>2613</v>
      </c>
      <c r="I1474" t="s">
        <v>7998</v>
      </c>
      <c r="J1474" s="27">
        <v>42828</v>
      </c>
      <c r="K1474" s="18">
        <v>1719</v>
      </c>
      <c r="L1474" s="18" t="s">
        <v>2559</v>
      </c>
      <c r="M1474" s="18" t="s">
        <v>7146</v>
      </c>
      <c r="N1474" s="27" t="s">
        <v>19</v>
      </c>
      <c r="O1474" s="27" t="s">
        <v>10778</v>
      </c>
      <c r="P1474" s="27" t="s">
        <v>9202</v>
      </c>
      <c r="Q1474" t="s">
        <v>7551</v>
      </c>
      <c r="R1474" t="s">
        <v>7552</v>
      </c>
      <c r="S1474" s="29" t="s">
        <v>7999</v>
      </c>
      <c r="T1474" s="27" t="s">
        <v>8000</v>
      </c>
      <c r="U1474" s="18" t="s">
        <v>8169</v>
      </c>
      <c r="V1474" s="27" t="s">
        <v>2139</v>
      </c>
      <c r="W1474" t="s">
        <v>7563</v>
      </c>
      <c r="X1474" s="18" t="s">
        <v>7545</v>
      </c>
      <c r="Y1474" s="19"/>
    </row>
    <row r="1475" spans="1:26" x14ac:dyDescent="0.2">
      <c r="A1475">
        <v>74391</v>
      </c>
      <c r="B1475">
        <v>74391</v>
      </c>
      <c r="C1475" s="9" t="s">
        <v>26</v>
      </c>
      <c r="D1475" s="9" t="s">
        <v>98</v>
      </c>
      <c r="E1475" s="9" t="s">
        <v>9231</v>
      </c>
      <c r="F1475" t="s">
        <v>4665</v>
      </c>
      <c r="G1475" t="s">
        <v>531</v>
      </c>
      <c r="H1475" t="s">
        <v>6789</v>
      </c>
      <c r="I1475" t="s">
        <v>7994</v>
      </c>
      <c r="J1475" s="27">
        <v>42828</v>
      </c>
      <c r="K1475" s="18">
        <v>1719</v>
      </c>
      <c r="L1475" s="18" t="s">
        <v>2559</v>
      </c>
      <c r="M1475" s="18" t="s">
        <v>7146</v>
      </c>
      <c r="N1475" s="27" t="s">
        <v>19</v>
      </c>
      <c r="O1475" s="27" t="s">
        <v>10793</v>
      </c>
      <c r="P1475" s="27" t="s">
        <v>9202</v>
      </c>
      <c r="Q1475" t="s">
        <v>7551</v>
      </c>
      <c r="R1475" t="s">
        <v>7552</v>
      </c>
      <c r="S1475" s="29" t="s">
        <v>7995</v>
      </c>
      <c r="T1475" s="27" t="s">
        <v>7996</v>
      </c>
      <c r="U1475" s="18" t="s">
        <v>8169</v>
      </c>
      <c r="V1475" s="27" t="s">
        <v>2139</v>
      </c>
      <c r="W1475" t="s">
        <v>7563</v>
      </c>
      <c r="X1475" s="18" t="s">
        <v>7545</v>
      </c>
      <c r="Y1475" s="19"/>
    </row>
    <row r="1476" spans="1:26" x14ac:dyDescent="0.2">
      <c r="A1476">
        <v>74419</v>
      </c>
      <c r="B1476">
        <v>74419</v>
      </c>
      <c r="C1476" s="9" t="s">
        <v>26</v>
      </c>
      <c r="D1476" s="9" t="s">
        <v>2349</v>
      </c>
      <c r="E1476" s="9" t="s">
        <v>9231</v>
      </c>
      <c r="F1476" t="s">
        <v>20</v>
      </c>
      <c r="G1476" t="s">
        <v>7988</v>
      </c>
      <c r="H1476" t="s">
        <v>7989</v>
      </c>
      <c r="I1476" t="s">
        <v>7990</v>
      </c>
      <c r="J1476" s="27">
        <v>42828</v>
      </c>
      <c r="K1476" s="18">
        <v>1716</v>
      </c>
      <c r="L1476" s="18" t="s">
        <v>2560</v>
      </c>
      <c r="M1476" s="18" t="s">
        <v>993</v>
      </c>
      <c r="N1476" s="27" t="s">
        <v>31</v>
      </c>
      <c r="O1476" s="27" t="s">
        <v>10796</v>
      </c>
      <c r="P1476" s="27" t="s">
        <v>9202</v>
      </c>
      <c r="Q1476" t="s">
        <v>7551</v>
      </c>
      <c r="R1476" t="s">
        <v>7552</v>
      </c>
      <c r="S1476" s="29" t="s">
        <v>8088</v>
      </c>
      <c r="T1476" s="27" t="s">
        <v>8089</v>
      </c>
      <c r="U1476" s="18" t="s">
        <v>8169</v>
      </c>
      <c r="V1476" s="19" t="s">
        <v>2139</v>
      </c>
      <c r="W1476" t="s">
        <v>7563</v>
      </c>
      <c r="X1476" s="18" t="s">
        <v>7545</v>
      </c>
      <c r="Y1476" s="19"/>
    </row>
    <row r="1477" spans="1:26" x14ac:dyDescent="0.2">
      <c r="A1477">
        <v>74390</v>
      </c>
      <c r="B1477">
        <v>74390</v>
      </c>
      <c r="C1477" s="9" t="s">
        <v>26</v>
      </c>
      <c r="D1477" s="9" t="s">
        <v>9238</v>
      </c>
      <c r="E1477" s="9" t="s">
        <v>9233</v>
      </c>
      <c r="F1477" t="s">
        <v>288</v>
      </c>
      <c r="G1477" t="s">
        <v>7983</v>
      </c>
      <c r="H1477" t="s">
        <v>7984</v>
      </c>
      <c r="I1477" t="s">
        <v>7985</v>
      </c>
      <c r="J1477" s="27">
        <v>42828</v>
      </c>
      <c r="K1477" s="18">
        <v>1719</v>
      </c>
      <c r="L1477" s="18" t="s">
        <v>2559</v>
      </c>
      <c r="M1477" s="18" t="s">
        <v>2782</v>
      </c>
      <c r="N1477" s="27" t="s">
        <v>19</v>
      </c>
      <c r="O1477" s="27" t="s">
        <v>10841</v>
      </c>
      <c r="P1477" s="27" t="s">
        <v>9232</v>
      </c>
      <c r="Q1477" t="s">
        <v>7551</v>
      </c>
      <c r="R1477" t="s">
        <v>7552</v>
      </c>
      <c r="S1477" s="29" t="s">
        <v>7986</v>
      </c>
      <c r="T1477" s="27" t="s">
        <v>7987</v>
      </c>
      <c r="U1477" s="18" t="s">
        <v>8181</v>
      </c>
      <c r="V1477" s="27" t="s">
        <v>2139</v>
      </c>
      <c r="W1477" t="s">
        <v>7563</v>
      </c>
      <c r="X1477" s="18" t="s">
        <v>7545</v>
      </c>
      <c r="Y1477" s="19"/>
    </row>
    <row r="1478" spans="1:26" x14ac:dyDescent="0.2">
      <c r="A1478">
        <v>74366</v>
      </c>
      <c r="B1478">
        <v>74366</v>
      </c>
      <c r="C1478" s="9" t="s">
        <v>26</v>
      </c>
      <c r="D1478" s="9" t="s">
        <v>7148</v>
      </c>
      <c r="E1478" s="9" t="s">
        <v>9226</v>
      </c>
      <c r="F1478" t="s">
        <v>245</v>
      </c>
      <c r="G1478" t="s">
        <v>3845</v>
      </c>
      <c r="H1478" t="s">
        <v>159</v>
      </c>
      <c r="I1478" t="s">
        <v>7980</v>
      </c>
      <c r="J1478" s="27">
        <v>42828</v>
      </c>
      <c r="K1478" s="18">
        <v>1716</v>
      </c>
      <c r="L1478" s="18" t="s">
        <v>2560</v>
      </c>
      <c r="M1478" s="18" t="s">
        <v>8241</v>
      </c>
      <c r="N1478" s="27" t="s">
        <v>31</v>
      </c>
      <c r="O1478" s="27" t="s">
        <v>10849</v>
      </c>
      <c r="P1478" s="27" t="s">
        <v>9225</v>
      </c>
      <c r="Q1478" t="s">
        <v>7551</v>
      </c>
      <c r="R1478" t="s">
        <v>7552</v>
      </c>
      <c r="S1478" s="29" t="s">
        <v>7981</v>
      </c>
      <c r="T1478" s="27" t="s">
        <v>7982</v>
      </c>
      <c r="U1478" s="18" t="s">
        <v>8181</v>
      </c>
      <c r="V1478" s="27" t="s">
        <v>2139</v>
      </c>
      <c r="W1478" t="s">
        <v>7563</v>
      </c>
      <c r="X1478" s="18" t="s">
        <v>7545</v>
      </c>
      <c r="Y1478" s="19"/>
    </row>
    <row r="1479" spans="1:26" x14ac:dyDescent="0.2">
      <c r="A1479">
        <v>74389</v>
      </c>
      <c r="B1479">
        <v>74389</v>
      </c>
      <c r="C1479" s="9" t="s">
        <v>26</v>
      </c>
      <c r="D1479" s="9" t="s">
        <v>8246</v>
      </c>
      <c r="E1479" s="9" t="s">
        <v>9235</v>
      </c>
      <c r="F1479" t="s">
        <v>115</v>
      </c>
      <c r="G1479" t="s">
        <v>806</v>
      </c>
      <c r="H1479" t="s">
        <v>6607</v>
      </c>
      <c r="I1479" t="s">
        <v>7991</v>
      </c>
      <c r="J1479" s="27">
        <v>42828</v>
      </c>
      <c r="K1479" s="18">
        <v>1716</v>
      </c>
      <c r="L1479" s="18" t="s">
        <v>2560</v>
      </c>
      <c r="M1479" s="18" t="s">
        <v>9017</v>
      </c>
      <c r="N1479" s="27" t="s">
        <v>19</v>
      </c>
      <c r="O1479" s="27" t="s">
        <v>10851</v>
      </c>
      <c r="P1479" s="27" t="s">
        <v>9234</v>
      </c>
      <c r="Q1479" t="s">
        <v>7551</v>
      </c>
      <c r="R1479" t="s">
        <v>7552</v>
      </c>
      <c r="S1479" s="29" t="s">
        <v>7992</v>
      </c>
      <c r="T1479" s="27" t="s">
        <v>7993</v>
      </c>
      <c r="U1479" s="18" t="s">
        <v>8181</v>
      </c>
      <c r="V1479" s="27" t="s">
        <v>2139</v>
      </c>
      <c r="W1479" t="s">
        <v>7563</v>
      </c>
      <c r="X1479" s="18" t="s">
        <v>7545</v>
      </c>
      <c r="Y1479" s="19"/>
    </row>
    <row r="1480" spans="1:26" x14ac:dyDescent="0.2">
      <c r="A1480">
        <v>74404</v>
      </c>
      <c r="B1480">
        <v>74404</v>
      </c>
      <c r="C1480" s="9" t="s">
        <v>26</v>
      </c>
      <c r="D1480" s="9" t="s">
        <v>56</v>
      </c>
      <c r="E1480" s="9" t="s">
        <v>10418</v>
      </c>
      <c r="F1480" t="s">
        <v>2294</v>
      </c>
      <c r="G1480" t="s">
        <v>474</v>
      </c>
      <c r="H1480" t="s">
        <v>4401</v>
      </c>
      <c r="I1480" t="s">
        <v>7977</v>
      </c>
      <c r="J1480" s="27">
        <v>42828</v>
      </c>
      <c r="K1480" s="18">
        <v>792</v>
      </c>
      <c r="L1480" s="18" t="s">
        <v>3817</v>
      </c>
      <c r="M1480" s="18" t="s">
        <v>8063</v>
      </c>
      <c r="N1480" s="27" t="s">
        <v>31</v>
      </c>
      <c r="O1480" s="27" t="s">
        <v>10419</v>
      </c>
      <c r="P1480" s="27" t="s">
        <v>10375</v>
      </c>
      <c r="Q1480" t="s">
        <v>7571</v>
      </c>
      <c r="R1480" t="s">
        <v>7547</v>
      </c>
      <c r="S1480" s="29" t="s">
        <v>7978</v>
      </c>
      <c r="T1480" s="27" t="s">
        <v>7979</v>
      </c>
      <c r="U1480" s="18" t="s">
        <v>3472</v>
      </c>
      <c r="V1480" s="18" t="s">
        <v>2139</v>
      </c>
      <c r="W1480" t="s">
        <v>7563</v>
      </c>
      <c r="X1480" s="18" t="s">
        <v>7545</v>
      </c>
      <c r="Y1480" s="18"/>
    </row>
    <row r="1481" spans="1:26" x14ac:dyDescent="0.2">
      <c r="A1481">
        <v>74368</v>
      </c>
      <c r="B1481">
        <v>74368</v>
      </c>
      <c r="C1481" s="9" t="s">
        <v>26</v>
      </c>
      <c r="D1481" s="9" t="s">
        <v>2354</v>
      </c>
      <c r="E1481" s="9" t="s">
        <v>9229</v>
      </c>
      <c r="F1481" t="s">
        <v>8001</v>
      </c>
      <c r="G1481" t="s">
        <v>3533</v>
      </c>
      <c r="H1481" t="s">
        <v>8002</v>
      </c>
      <c r="I1481" t="s">
        <v>8003</v>
      </c>
      <c r="J1481" s="27">
        <v>42831</v>
      </c>
      <c r="K1481" s="18">
        <v>1716</v>
      </c>
      <c r="L1481" s="18" t="s">
        <v>2560</v>
      </c>
      <c r="M1481" s="18" t="s">
        <v>8214</v>
      </c>
      <c r="N1481" s="27" t="s">
        <v>31</v>
      </c>
      <c r="O1481" s="27" t="s">
        <v>10845</v>
      </c>
      <c r="P1481" s="27" t="s">
        <v>9180</v>
      </c>
      <c r="Q1481" t="s">
        <v>7551</v>
      </c>
      <c r="R1481" t="s">
        <v>7552</v>
      </c>
      <c r="S1481" s="29" t="s">
        <v>8004</v>
      </c>
      <c r="T1481" s="27" t="s">
        <v>8005</v>
      </c>
      <c r="U1481" s="18" t="s">
        <v>8181</v>
      </c>
      <c r="V1481" s="27" t="s">
        <v>2139</v>
      </c>
      <c r="W1481" t="s">
        <v>7563</v>
      </c>
      <c r="X1481" s="18" t="s">
        <v>7545</v>
      </c>
      <c r="Y1481" s="19"/>
    </row>
    <row r="1482" spans="1:26" x14ac:dyDescent="0.2">
      <c r="A1482">
        <v>106084</v>
      </c>
      <c r="B1482">
        <v>106084</v>
      </c>
      <c r="C1482" s="9" t="s">
        <v>26</v>
      </c>
      <c r="D1482" s="9" t="s">
        <v>4694</v>
      </c>
      <c r="E1482" s="9" t="s">
        <v>3366</v>
      </c>
      <c r="F1482" t="s">
        <v>251</v>
      </c>
      <c r="G1482" t="s">
        <v>8009</v>
      </c>
      <c r="H1482" t="s">
        <v>8010</v>
      </c>
      <c r="I1482" t="s">
        <v>8011</v>
      </c>
      <c r="J1482" s="27">
        <v>42835</v>
      </c>
      <c r="K1482" s="18">
        <v>731</v>
      </c>
      <c r="L1482" s="18" t="s">
        <v>729</v>
      </c>
      <c r="M1482" t="s">
        <v>428</v>
      </c>
      <c r="N1482" s="27" t="s">
        <v>19</v>
      </c>
      <c r="O1482" s="27" t="s">
        <v>10818</v>
      </c>
      <c r="P1482" s="27" t="s">
        <v>8075</v>
      </c>
      <c r="Q1482" t="s">
        <v>7542</v>
      </c>
      <c r="R1482" t="s">
        <v>7543</v>
      </c>
      <c r="S1482" s="29" t="s">
        <v>8090</v>
      </c>
      <c r="T1482" t="s">
        <v>8091</v>
      </c>
      <c r="U1482" s="18" t="s">
        <v>8897</v>
      </c>
      <c r="V1482" s="18" t="s">
        <v>2139</v>
      </c>
      <c r="W1482" t="s">
        <v>7563</v>
      </c>
      <c r="X1482" s="18" t="s">
        <v>7545</v>
      </c>
      <c r="Y1482" s="19"/>
    </row>
    <row r="1483" spans="1:26" x14ac:dyDescent="0.2">
      <c r="A1483">
        <v>74378</v>
      </c>
      <c r="B1483">
        <v>74378</v>
      </c>
      <c r="C1483" s="9" t="s">
        <v>26</v>
      </c>
      <c r="D1483" s="9" t="s">
        <v>98</v>
      </c>
      <c r="E1483" s="9" t="s">
        <v>9231</v>
      </c>
      <c r="F1483" t="s">
        <v>76</v>
      </c>
      <c r="G1483" t="s">
        <v>8015</v>
      </c>
      <c r="H1483" t="s">
        <v>8016</v>
      </c>
      <c r="I1483" t="s">
        <v>8017</v>
      </c>
      <c r="J1483" s="27">
        <v>42835</v>
      </c>
      <c r="K1483" s="18">
        <v>2480</v>
      </c>
      <c r="L1483" s="18" t="s">
        <v>4140</v>
      </c>
      <c r="M1483" s="18" t="s">
        <v>7600</v>
      </c>
      <c r="N1483" s="27" t="s">
        <v>31</v>
      </c>
      <c r="O1483" s="27" t="s">
        <v>10793</v>
      </c>
      <c r="P1483" s="27" t="s">
        <v>9202</v>
      </c>
      <c r="Q1483" t="s">
        <v>7551</v>
      </c>
      <c r="R1483" t="s">
        <v>7543</v>
      </c>
      <c r="S1483" s="29" t="s">
        <v>8018</v>
      </c>
      <c r="T1483" t="s">
        <v>8019</v>
      </c>
      <c r="U1483" s="18" t="s">
        <v>8169</v>
      </c>
      <c r="V1483" s="19" t="s">
        <v>2139</v>
      </c>
      <c r="W1483" t="s">
        <v>7568</v>
      </c>
      <c r="X1483" s="18" t="s">
        <v>7545</v>
      </c>
      <c r="Y1483" s="19"/>
    </row>
    <row r="1484" spans="1:26" x14ac:dyDescent="0.2">
      <c r="A1484">
        <v>74379</v>
      </c>
      <c r="B1484">
        <v>74379</v>
      </c>
      <c r="C1484" s="9" t="s">
        <v>26</v>
      </c>
      <c r="D1484" s="9" t="s">
        <v>701</v>
      </c>
      <c r="E1484" s="9" t="s">
        <v>79</v>
      </c>
      <c r="F1484" t="s">
        <v>4506</v>
      </c>
      <c r="G1484" t="s">
        <v>8006</v>
      </c>
      <c r="H1484" t="s">
        <v>4037</v>
      </c>
      <c r="I1484" t="s">
        <v>8247</v>
      </c>
      <c r="J1484" s="27">
        <v>42835</v>
      </c>
      <c r="K1484" s="18">
        <v>960</v>
      </c>
      <c r="L1484" s="18" t="s">
        <v>83</v>
      </c>
      <c r="M1484" s="18" t="s">
        <v>9800</v>
      </c>
      <c r="N1484" s="27" t="s">
        <v>31</v>
      </c>
      <c r="O1484" s="27" t="s">
        <v>2948</v>
      </c>
      <c r="P1484" s="27" t="s">
        <v>8042</v>
      </c>
      <c r="Q1484" t="s">
        <v>7559</v>
      </c>
      <c r="R1484" t="s">
        <v>7560</v>
      </c>
      <c r="S1484" s="29" t="s">
        <v>8007</v>
      </c>
      <c r="T1484" t="s">
        <v>8008</v>
      </c>
      <c r="U1484" s="19" t="s">
        <v>85</v>
      </c>
      <c r="V1484" s="19" t="s">
        <v>2139</v>
      </c>
      <c r="W1484" t="s">
        <v>7563</v>
      </c>
      <c r="X1484" s="18" t="s">
        <v>7545</v>
      </c>
      <c r="Y1484" s="18"/>
      <c r="Z1484" s="41"/>
    </row>
    <row r="1485" spans="1:26" x14ac:dyDescent="0.2">
      <c r="A1485">
        <v>74400</v>
      </c>
      <c r="B1485">
        <v>74400</v>
      </c>
      <c r="C1485" s="9" t="s">
        <v>26</v>
      </c>
      <c r="D1485" s="9" t="s">
        <v>701</v>
      </c>
      <c r="E1485" s="9" t="s">
        <v>1274</v>
      </c>
      <c r="F1485" t="s">
        <v>5035</v>
      </c>
      <c r="G1485" t="s">
        <v>3984</v>
      </c>
      <c r="H1485" t="s">
        <v>820</v>
      </c>
      <c r="I1485" t="s">
        <v>8012</v>
      </c>
      <c r="J1485" s="27">
        <v>42835</v>
      </c>
      <c r="K1485" s="18">
        <v>988</v>
      </c>
      <c r="L1485" s="18" t="s">
        <v>4131</v>
      </c>
      <c r="M1485" s="18" t="s">
        <v>1275</v>
      </c>
      <c r="N1485" s="27" t="s">
        <v>31</v>
      </c>
      <c r="O1485" s="27" t="s">
        <v>2968</v>
      </c>
      <c r="P1485" s="27" t="s">
        <v>8042</v>
      </c>
      <c r="Q1485" t="s">
        <v>7549</v>
      </c>
      <c r="R1485" t="s">
        <v>7577</v>
      </c>
      <c r="S1485" s="29" t="s">
        <v>8013</v>
      </c>
      <c r="T1485" t="s">
        <v>8014</v>
      </c>
      <c r="U1485" s="18" t="s">
        <v>3461</v>
      </c>
      <c r="V1485" s="19" t="s">
        <v>2139</v>
      </c>
      <c r="W1485" t="s">
        <v>7563</v>
      </c>
      <c r="X1485" s="18" t="s">
        <v>7545</v>
      </c>
      <c r="Y1485" s="18"/>
    </row>
    <row r="1486" spans="1:26" x14ac:dyDescent="0.2">
      <c r="A1486">
        <v>74376</v>
      </c>
      <c r="B1486">
        <v>74376</v>
      </c>
      <c r="C1486" s="9" t="s">
        <v>9248</v>
      </c>
      <c r="D1486" s="9" t="s">
        <v>2354</v>
      </c>
      <c r="E1486" s="9" t="s">
        <v>9229</v>
      </c>
      <c r="F1486" t="s">
        <v>2124</v>
      </c>
      <c r="G1486" t="s">
        <v>8020</v>
      </c>
      <c r="H1486" t="s">
        <v>788</v>
      </c>
      <c r="I1486" t="s">
        <v>8021</v>
      </c>
      <c r="J1486" s="27">
        <v>42835</v>
      </c>
      <c r="K1486" s="18">
        <v>1728</v>
      </c>
      <c r="L1486" s="18" t="s">
        <v>2550</v>
      </c>
      <c r="M1486" s="18" t="s">
        <v>9022</v>
      </c>
      <c r="N1486" s="27" t="s">
        <v>19</v>
      </c>
      <c r="O1486" t="s">
        <v>9314</v>
      </c>
      <c r="P1486" s="27" t="s">
        <v>9180</v>
      </c>
      <c r="Q1486" t="s">
        <v>7551</v>
      </c>
      <c r="R1486" t="s">
        <v>7552</v>
      </c>
      <c r="S1486" s="29" t="s">
        <v>8022</v>
      </c>
      <c r="T1486" t="s">
        <v>8023</v>
      </c>
      <c r="U1486" s="18" t="s">
        <v>8181</v>
      </c>
      <c r="V1486" s="19" t="s">
        <v>2138</v>
      </c>
      <c r="W1486" t="s">
        <v>7557</v>
      </c>
      <c r="X1486" s="18" t="s">
        <v>7545</v>
      </c>
      <c r="Y1486" s="18"/>
    </row>
    <row r="1487" spans="1:26" x14ac:dyDescent="0.2">
      <c r="A1487">
        <v>106085</v>
      </c>
      <c r="B1487">
        <v>106085</v>
      </c>
      <c r="C1487" s="9" t="s">
        <v>26</v>
      </c>
      <c r="D1487" s="9" t="s">
        <v>98</v>
      </c>
      <c r="E1487" s="9" t="s">
        <v>9231</v>
      </c>
      <c r="F1487" t="s">
        <v>4517</v>
      </c>
      <c r="G1487" t="s">
        <v>8027</v>
      </c>
      <c r="H1487" t="s">
        <v>3258</v>
      </c>
      <c r="I1487" t="s">
        <v>8028</v>
      </c>
      <c r="J1487" s="27">
        <v>42842</v>
      </c>
      <c r="K1487" s="18">
        <v>1719</v>
      </c>
      <c r="L1487" s="18" t="s">
        <v>2559</v>
      </c>
      <c r="M1487" t="s">
        <v>8195</v>
      </c>
      <c r="N1487" s="27" t="s">
        <v>31</v>
      </c>
      <c r="O1487" s="27" t="s">
        <v>10793</v>
      </c>
      <c r="P1487" s="27" t="s">
        <v>9202</v>
      </c>
      <c r="Q1487" t="s">
        <v>7551</v>
      </c>
      <c r="R1487" t="s">
        <v>7552</v>
      </c>
      <c r="S1487" s="29" t="s">
        <v>8094</v>
      </c>
      <c r="T1487" s="27" t="s">
        <v>8095</v>
      </c>
      <c r="U1487" s="18" t="s">
        <v>8169</v>
      </c>
      <c r="V1487" s="27" t="s">
        <v>2139</v>
      </c>
      <c r="W1487" t="s">
        <v>7563</v>
      </c>
      <c r="X1487" s="18" t="s">
        <v>7545</v>
      </c>
      <c r="Y1487" s="27"/>
    </row>
    <row r="1488" spans="1:26" x14ac:dyDescent="0.2">
      <c r="A1488">
        <v>106095</v>
      </c>
      <c r="B1488">
        <v>106095</v>
      </c>
      <c r="C1488" s="9" t="s">
        <v>26</v>
      </c>
      <c r="D1488" s="9" t="s">
        <v>2918</v>
      </c>
      <c r="E1488" s="9" t="s">
        <v>2919</v>
      </c>
      <c r="F1488" t="s">
        <v>8024</v>
      </c>
      <c r="G1488" t="s">
        <v>8025</v>
      </c>
      <c r="H1488" t="s">
        <v>3353</v>
      </c>
      <c r="I1488" t="s">
        <v>8026</v>
      </c>
      <c r="J1488" s="27">
        <v>42842</v>
      </c>
      <c r="K1488" s="18">
        <v>740</v>
      </c>
      <c r="L1488" s="18" t="s">
        <v>2453</v>
      </c>
      <c r="M1488" t="s">
        <v>3479</v>
      </c>
      <c r="N1488" s="27" t="s">
        <v>31</v>
      </c>
      <c r="O1488" s="19" t="s">
        <v>10815</v>
      </c>
      <c r="P1488" s="27" t="s">
        <v>8073</v>
      </c>
      <c r="Q1488" t="s">
        <v>7542</v>
      </c>
      <c r="R1488" t="s">
        <v>7543</v>
      </c>
      <c r="S1488" s="29" t="s">
        <v>8092</v>
      </c>
      <c r="T1488" t="s">
        <v>8093</v>
      </c>
      <c r="U1488" s="18" t="s">
        <v>8886</v>
      </c>
      <c r="V1488" s="19" t="s">
        <v>2139</v>
      </c>
      <c r="W1488" t="s">
        <v>7563</v>
      </c>
      <c r="X1488" s="18" t="s">
        <v>7545</v>
      </c>
      <c r="Y1488" s="19"/>
    </row>
    <row r="1489" spans="1:25" x14ac:dyDescent="0.2">
      <c r="A1489">
        <v>106087</v>
      </c>
      <c r="B1489">
        <v>106087</v>
      </c>
      <c r="C1489" s="9" t="s">
        <v>26</v>
      </c>
      <c r="D1489" s="9" t="s">
        <v>2353</v>
      </c>
      <c r="E1489" s="9" t="s">
        <v>9236</v>
      </c>
      <c r="F1489" t="s">
        <v>8032</v>
      </c>
      <c r="G1489" t="s">
        <v>8033</v>
      </c>
      <c r="H1489" t="s">
        <v>8034</v>
      </c>
      <c r="I1489" t="s">
        <v>8035</v>
      </c>
      <c r="J1489" s="27">
        <v>42842</v>
      </c>
      <c r="K1489" s="18">
        <v>1716</v>
      </c>
      <c r="L1489" s="18" t="s">
        <v>2560</v>
      </c>
      <c r="M1489" t="s">
        <v>9230</v>
      </c>
      <c r="N1489" s="27" t="s">
        <v>19</v>
      </c>
      <c r="O1489" s="27" t="s">
        <v>10790</v>
      </c>
      <c r="P1489" s="27" t="s">
        <v>9240</v>
      </c>
      <c r="Q1489" t="s">
        <v>7551</v>
      </c>
      <c r="R1489" t="s">
        <v>7552</v>
      </c>
      <c r="S1489" s="29" t="s">
        <v>8098</v>
      </c>
      <c r="T1489" s="27" t="s">
        <v>8099</v>
      </c>
      <c r="U1489" s="18" t="s">
        <v>8169</v>
      </c>
      <c r="V1489" s="19" t="s">
        <v>2139</v>
      </c>
      <c r="W1489" t="s">
        <v>7563</v>
      </c>
      <c r="X1489" s="18" t="s">
        <v>7545</v>
      </c>
      <c r="Y1489" s="19"/>
    </row>
    <row r="1490" spans="1:25" x14ac:dyDescent="0.2">
      <c r="A1490">
        <v>106106</v>
      </c>
      <c r="B1490">
        <v>106106</v>
      </c>
      <c r="C1490" s="9" t="s">
        <v>26</v>
      </c>
      <c r="D1490" s="9" t="s">
        <v>6618</v>
      </c>
      <c r="E1490" s="9" t="s">
        <v>9233</v>
      </c>
      <c r="F1490" t="s">
        <v>87</v>
      </c>
      <c r="G1490" t="s">
        <v>8123</v>
      </c>
      <c r="H1490" t="s">
        <v>8124</v>
      </c>
      <c r="I1490" t="s">
        <v>8125</v>
      </c>
      <c r="J1490" s="27">
        <v>42842</v>
      </c>
      <c r="K1490" s="18">
        <v>1716</v>
      </c>
      <c r="L1490" s="18" t="s">
        <v>2560</v>
      </c>
      <c r="M1490" s="18" t="s">
        <v>2782</v>
      </c>
      <c r="N1490" s="27" t="s">
        <v>31</v>
      </c>
      <c r="O1490" s="27" t="s">
        <v>10852</v>
      </c>
      <c r="P1490" s="27" t="s">
        <v>9232</v>
      </c>
      <c r="Q1490" t="s">
        <v>7551</v>
      </c>
      <c r="R1490" t="s">
        <v>7552</v>
      </c>
      <c r="S1490" s="29" t="s">
        <v>8126</v>
      </c>
      <c r="T1490" s="27" t="s">
        <v>8127</v>
      </c>
      <c r="U1490" s="18" t="s">
        <v>8181</v>
      </c>
      <c r="V1490" s="19" t="s">
        <v>2139</v>
      </c>
      <c r="W1490" t="s">
        <v>7563</v>
      </c>
      <c r="X1490" s="18" t="s">
        <v>7545</v>
      </c>
      <c r="Y1490" s="19"/>
    </row>
    <row r="1491" spans="1:25" x14ac:dyDescent="0.2">
      <c r="A1491">
        <v>106104</v>
      </c>
      <c r="B1491">
        <v>106104</v>
      </c>
      <c r="C1491" s="9" t="s">
        <v>26</v>
      </c>
      <c r="D1491" s="9" t="s">
        <v>701</v>
      </c>
      <c r="E1491" s="9" t="s">
        <v>2343</v>
      </c>
      <c r="F1491" t="s">
        <v>263</v>
      </c>
      <c r="G1491" t="s">
        <v>8113</v>
      </c>
      <c r="H1491" t="s">
        <v>3389</v>
      </c>
      <c r="I1491" t="s">
        <v>8114</v>
      </c>
      <c r="J1491" s="27">
        <v>42842</v>
      </c>
      <c r="K1491" s="18">
        <v>2098</v>
      </c>
      <c r="L1491" s="18" t="s">
        <v>7803</v>
      </c>
      <c r="M1491" s="18" t="s">
        <v>9019</v>
      </c>
      <c r="N1491" s="27" t="s">
        <v>31</v>
      </c>
      <c r="O1491" s="27" t="s">
        <v>10801</v>
      </c>
      <c r="P1491" s="27" t="s">
        <v>8057</v>
      </c>
      <c r="Q1491" t="s">
        <v>7551</v>
      </c>
      <c r="R1491" t="s">
        <v>7552</v>
      </c>
      <c r="S1491" s="29" t="s">
        <v>8115</v>
      </c>
      <c r="T1491" s="27" t="s">
        <v>8116</v>
      </c>
      <c r="U1491" s="18" t="s">
        <v>8181</v>
      </c>
      <c r="V1491" s="19" t="s">
        <v>2139</v>
      </c>
      <c r="W1491" t="s">
        <v>7582</v>
      </c>
      <c r="X1491" s="18" t="s">
        <v>7545</v>
      </c>
      <c r="Y1491" s="19"/>
    </row>
    <row r="1492" spans="1:25" x14ac:dyDescent="0.2">
      <c r="A1492">
        <v>106105</v>
      </c>
      <c r="B1492">
        <v>106105</v>
      </c>
      <c r="C1492" s="9" t="s">
        <v>26</v>
      </c>
      <c r="D1492" s="9" t="s">
        <v>701</v>
      </c>
      <c r="E1492" s="9" t="s">
        <v>2343</v>
      </c>
      <c r="F1492" t="s">
        <v>8117</v>
      </c>
      <c r="G1492" t="s">
        <v>8118</v>
      </c>
      <c r="H1492" t="s">
        <v>8119</v>
      </c>
      <c r="I1492" t="s">
        <v>8120</v>
      </c>
      <c r="J1492" s="27">
        <v>42842</v>
      </c>
      <c r="K1492" s="18">
        <v>2098</v>
      </c>
      <c r="L1492" s="18" t="s">
        <v>7803</v>
      </c>
      <c r="M1492" s="18" t="s">
        <v>9019</v>
      </c>
      <c r="N1492" s="27" t="s">
        <v>31</v>
      </c>
      <c r="O1492" s="27" t="s">
        <v>10801</v>
      </c>
      <c r="P1492" s="27" t="s">
        <v>8057</v>
      </c>
      <c r="Q1492" t="s">
        <v>7551</v>
      </c>
      <c r="R1492" t="s">
        <v>7552</v>
      </c>
      <c r="S1492" s="29" t="s">
        <v>8121</v>
      </c>
      <c r="T1492" s="27" t="s">
        <v>8122</v>
      </c>
      <c r="U1492" s="18" t="s">
        <v>8181</v>
      </c>
      <c r="V1492" s="19" t="s">
        <v>2139</v>
      </c>
      <c r="W1492" t="s">
        <v>7582</v>
      </c>
      <c r="X1492" s="18" t="s">
        <v>7545</v>
      </c>
      <c r="Y1492" s="19"/>
    </row>
    <row r="1493" spans="1:25" x14ac:dyDescent="0.2">
      <c r="A1493">
        <v>106086</v>
      </c>
      <c r="B1493">
        <v>106086</v>
      </c>
      <c r="C1493" s="9" t="s">
        <v>26</v>
      </c>
      <c r="D1493" s="9" t="s">
        <v>6804</v>
      </c>
      <c r="E1493" s="9" t="s">
        <v>9235</v>
      </c>
      <c r="F1493" t="s">
        <v>8029</v>
      </c>
      <c r="G1493" t="s">
        <v>8030</v>
      </c>
      <c r="H1493" t="s">
        <v>1402</v>
      </c>
      <c r="I1493" t="s">
        <v>8031</v>
      </c>
      <c r="J1493" s="27">
        <v>42842</v>
      </c>
      <c r="K1493" s="18">
        <v>1716</v>
      </c>
      <c r="L1493" s="18" t="s">
        <v>2560</v>
      </c>
      <c r="M1493" t="s">
        <v>9021</v>
      </c>
      <c r="N1493" s="27" t="s">
        <v>19</v>
      </c>
      <c r="O1493" s="27" t="s">
        <v>10838</v>
      </c>
      <c r="P1493" s="27" t="s">
        <v>9234</v>
      </c>
      <c r="Q1493" t="s">
        <v>7551</v>
      </c>
      <c r="R1493" t="s">
        <v>7552</v>
      </c>
      <c r="S1493" s="29" t="s">
        <v>8096</v>
      </c>
      <c r="T1493" s="27" t="s">
        <v>8097</v>
      </c>
      <c r="U1493" s="18" t="s">
        <v>8181</v>
      </c>
      <c r="V1493" s="27" t="s">
        <v>2139</v>
      </c>
      <c r="W1493" t="s">
        <v>7563</v>
      </c>
      <c r="X1493" s="18" t="s">
        <v>7545</v>
      </c>
      <c r="Y1493" s="19"/>
    </row>
    <row r="1494" spans="1:25" x14ac:dyDescent="0.2">
      <c r="A1494">
        <v>106099</v>
      </c>
      <c r="B1494">
        <v>106099</v>
      </c>
      <c r="C1494" s="9" t="s">
        <v>26</v>
      </c>
      <c r="D1494" s="9" t="s">
        <v>2350</v>
      </c>
      <c r="E1494" s="9" t="s">
        <v>9226</v>
      </c>
      <c r="F1494" t="s">
        <v>8107</v>
      </c>
      <c r="G1494" t="s">
        <v>8108</v>
      </c>
      <c r="H1494" t="s">
        <v>8109</v>
      </c>
      <c r="I1494" t="s">
        <v>8110</v>
      </c>
      <c r="J1494" s="27">
        <v>42842</v>
      </c>
      <c r="K1494" s="18">
        <v>1716</v>
      </c>
      <c r="L1494" s="18" t="s">
        <v>2560</v>
      </c>
      <c r="M1494" s="18" t="s">
        <v>8238</v>
      </c>
      <c r="N1494" s="27" t="s">
        <v>19</v>
      </c>
      <c r="O1494" s="27" t="s">
        <v>10785</v>
      </c>
      <c r="P1494" s="27" t="s">
        <v>9225</v>
      </c>
      <c r="Q1494" t="s">
        <v>7551</v>
      </c>
      <c r="R1494" t="s">
        <v>7552</v>
      </c>
      <c r="S1494" s="29" t="s">
        <v>8111</v>
      </c>
      <c r="T1494" s="27" t="s">
        <v>8112</v>
      </c>
      <c r="U1494" s="18" t="s">
        <v>8181</v>
      </c>
      <c r="V1494" s="19" t="s">
        <v>2139</v>
      </c>
      <c r="W1494" t="s">
        <v>7563</v>
      </c>
      <c r="X1494" s="18" t="s">
        <v>7545</v>
      </c>
      <c r="Y1494" s="19"/>
    </row>
    <row r="1495" spans="1:25" x14ac:dyDescent="0.2">
      <c r="A1495">
        <v>106098</v>
      </c>
      <c r="B1495">
        <v>106098</v>
      </c>
      <c r="C1495" s="9" t="s">
        <v>26</v>
      </c>
      <c r="D1495" s="9" t="s">
        <v>56</v>
      </c>
      <c r="E1495" s="9" t="s">
        <v>10418</v>
      </c>
      <c r="F1495" t="s">
        <v>8101</v>
      </c>
      <c r="G1495" t="s">
        <v>8102</v>
      </c>
      <c r="H1495" t="s">
        <v>8103</v>
      </c>
      <c r="I1495" t="s">
        <v>8104</v>
      </c>
      <c r="J1495" s="27">
        <v>42842</v>
      </c>
      <c r="K1495" s="18">
        <v>2698</v>
      </c>
      <c r="L1495" s="18" t="s">
        <v>7143</v>
      </c>
      <c r="M1495" s="18" t="s">
        <v>8063</v>
      </c>
      <c r="N1495" s="27" t="s">
        <v>19</v>
      </c>
      <c r="O1495" s="27" t="s">
        <v>10419</v>
      </c>
      <c r="P1495" s="27" t="s">
        <v>10375</v>
      </c>
      <c r="Q1495" t="s">
        <v>7571</v>
      </c>
      <c r="R1495" t="s">
        <v>7561</v>
      </c>
      <c r="S1495" s="29" t="s">
        <v>8105</v>
      </c>
      <c r="T1495" s="27" t="s">
        <v>8106</v>
      </c>
      <c r="U1495" s="18" t="s">
        <v>3472</v>
      </c>
      <c r="V1495" s="19" t="s">
        <v>2139</v>
      </c>
      <c r="W1495" t="s">
        <v>7563</v>
      </c>
      <c r="X1495" s="18" t="s">
        <v>7545</v>
      </c>
      <c r="Y1495" s="18"/>
    </row>
    <row r="1496" spans="1:25" x14ac:dyDescent="0.2">
      <c r="A1496">
        <v>106219</v>
      </c>
      <c r="B1496">
        <v>106219</v>
      </c>
      <c r="C1496" s="9" t="s">
        <v>26</v>
      </c>
      <c r="D1496" s="9" t="s">
        <v>3445</v>
      </c>
      <c r="E1496" s="9" t="s">
        <v>7140</v>
      </c>
      <c r="F1496" t="s">
        <v>8144</v>
      </c>
      <c r="G1496" t="s">
        <v>776</v>
      </c>
      <c r="H1496" t="s">
        <v>775</v>
      </c>
      <c r="I1496" t="s">
        <v>8145</v>
      </c>
      <c r="J1496" s="27">
        <v>42849</v>
      </c>
      <c r="K1496" s="18">
        <v>735</v>
      </c>
      <c r="L1496" s="18" t="s">
        <v>3466</v>
      </c>
      <c r="M1496" s="18" t="s">
        <v>8236</v>
      </c>
      <c r="N1496" s="27" t="s">
        <v>31</v>
      </c>
      <c r="O1496" s="27" t="s">
        <v>10795</v>
      </c>
      <c r="P1496" s="27" t="s">
        <v>8055</v>
      </c>
      <c r="Q1496" t="s">
        <v>7542</v>
      </c>
      <c r="R1496" t="s">
        <v>7543</v>
      </c>
      <c r="S1496" s="29" t="s">
        <v>8146</v>
      </c>
      <c r="T1496" s="27" t="s">
        <v>8147</v>
      </c>
      <c r="U1496" s="18" t="s">
        <v>8897</v>
      </c>
      <c r="V1496" s="18" t="s">
        <v>2139</v>
      </c>
      <c r="W1496" t="s">
        <v>7568</v>
      </c>
      <c r="X1496" s="18" t="s">
        <v>7545</v>
      </c>
      <c r="Y1496" s="19"/>
    </row>
    <row r="1497" spans="1:25" x14ac:dyDescent="0.2">
      <c r="A1497">
        <v>106220</v>
      </c>
      <c r="B1497">
        <v>106220</v>
      </c>
      <c r="C1497" s="9" t="s">
        <v>26</v>
      </c>
      <c r="D1497" s="9" t="s">
        <v>311</v>
      </c>
      <c r="E1497" s="9" t="s">
        <v>57</v>
      </c>
      <c r="F1497" t="s">
        <v>8148</v>
      </c>
      <c r="G1497" t="s">
        <v>8149</v>
      </c>
      <c r="H1497" t="s">
        <v>8150</v>
      </c>
      <c r="I1497" t="s">
        <v>8151</v>
      </c>
      <c r="J1497" s="27">
        <v>42849</v>
      </c>
      <c r="K1497" s="18">
        <v>730</v>
      </c>
      <c r="L1497" s="18" t="s">
        <v>3463</v>
      </c>
      <c r="M1497" s="18" t="s">
        <v>4123</v>
      </c>
      <c r="N1497" s="27" t="s">
        <v>19</v>
      </c>
      <c r="O1497" s="27" t="s">
        <v>10769</v>
      </c>
      <c r="P1497" s="27" t="s">
        <v>8044</v>
      </c>
      <c r="Q1497" t="s">
        <v>7542</v>
      </c>
      <c r="R1497" t="s">
        <v>7543</v>
      </c>
      <c r="S1497" s="29" t="s">
        <v>8152</v>
      </c>
      <c r="T1497" s="27" t="s">
        <v>8153</v>
      </c>
      <c r="U1497" s="18" t="s">
        <v>2141</v>
      </c>
      <c r="V1497" s="18" t="s">
        <v>2139</v>
      </c>
      <c r="W1497" t="s">
        <v>7568</v>
      </c>
      <c r="X1497" s="18" t="s">
        <v>7545</v>
      </c>
      <c r="Y1497" s="19"/>
    </row>
    <row r="1498" spans="1:25" x14ac:dyDescent="0.2">
      <c r="A1498">
        <v>106217</v>
      </c>
      <c r="B1498">
        <v>106217</v>
      </c>
      <c r="C1498" s="9" t="s">
        <v>26</v>
      </c>
      <c r="D1498" s="9" t="s">
        <v>2339</v>
      </c>
      <c r="E1498" s="9" t="s">
        <v>9231</v>
      </c>
      <c r="F1498" t="s">
        <v>8138</v>
      </c>
      <c r="G1498" t="s">
        <v>8139</v>
      </c>
      <c r="H1498" t="s">
        <v>3795</v>
      </c>
      <c r="I1498" t="s">
        <v>8140</v>
      </c>
      <c r="J1498" s="27">
        <v>42849</v>
      </c>
      <c r="K1498" s="18">
        <v>1716</v>
      </c>
      <c r="L1498" s="18" t="s">
        <v>2560</v>
      </c>
      <c r="M1498" s="18" t="s">
        <v>993</v>
      </c>
      <c r="N1498" s="27" t="s">
        <v>19</v>
      </c>
      <c r="O1498" s="27" t="s">
        <v>10787</v>
      </c>
      <c r="P1498" s="27" t="s">
        <v>9202</v>
      </c>
      <c r="Q1498" t="s">
        <v>7551</v>
      </c>
      <c r="R1498" t="s">
        <v>7552</v>
      </c>
      <c r="S1498" s="29" t="s">
        <v>8141</v>
      </c>
      <c r="T1498" s="27" t="s">
        <v>8142</v>
      </c>
      <c r="U1498" s="18" t="s">
        <v>8169</v>
      </c>
      <c r="V1498" s="19" t="s">
        <v>2139</v>
      </c>
      <c r="W1498" t="s">
        <v>7563</v>
      </c>
      <c r="X1498" s="18" t="s">
        <v>7545</v>
      </c>
      <c r="Y1498" s="19"/>
    </row>
    <row r="1499" spans="1:25" x14ac:dyDescent="0.2">
      <c r="A1499">
        <v>106216</v>
      </c>
      <c r="B1499">
        <v>106216</v>
      </c>
      <c r="C1499" s="9" t="s">
        <v>26</v>
      </c>
      <c r="D1499" s="9" t="s">
        <v>2349</v>
      </c>
      <c r="E1499" s="9" t="s">
        <v>9231</v>
      </c>
      <c r="F1499" t="s">
        <v>8132</v>
      </c>
      <c r="G1499" t="s">
        <v>8133</v>
      </c>
      <c r="H1499" t="s">
        <v>8134</v>
      </c>
      <c r="I1499" t="s">
        <v>8135</v>
      </c>
      <c r="J1499" s="27">
        <v>42849</v>
      </c>
      <c r="K1499" s="18">
        <v>1716</v>
      </c>
      <c r="L1499" s="18" t="s">
        <v>2560</v>
      </c>
      <c r="M1499" s="18" t="s">
        <v>993</v>
      </c>
      <c r="N1499" s="27" t="s">
        <v>19</v>
      </c>
      <c r="O1499" s="27" t="s">
        <v>10796</v>
      </c>
      <c r="P1499" s="27" t="s">
        <v>9202</v>
      </c>
      <c r="Q1499" t="s">
        <v>7551</v>
      </c>
      <c r="R1499" t="s">
        <v>7552</v>
      </c>
      <c r="S1499" s="29" t="s">
        <v>8136</v>
      </c>
      <c r="T1499" s="27" t="s">
        <v>8137</v>
      </c>
      <c r="U1499" s="18" t="s">
        <v>8169</v>
      </c>
      <c r="V1499" s="19" t="s">
        <v>2139</v>
      </c>
      <c r="W1499" t="s">
        <v>7563</v>
      </c>
      <c r="X1499" s="18" t="s">
        <v>7545</v>
      </c>
      <c r="Y1499" s="19"/>
    </row>
    <row r="1500" spans="1:25" x14ac:dyDescent="0.2">
      <c r="A1500">
        <v>106222</v>
      </c>
      <c r="B1500">
        <v>106222</v>
      </c>
      <c r="C1500" s="9" t="s">
        <v>26</v>
      </c>
      <c r="D1500" s="9" t="s">
        <v>701</v>
      </c>
      <c r="E1500" s="9" t="s">
        <v>2343</v>
      </c>
      <c r="F1500" t="s">
        <v>8158</v>
      </c>
      <c r="G1500" t="s">
        <v>8159</v>
      </c>
      <c r="H1500" t="s">
        <v>8160</v>
      </c>
      <c r="I1500" t="s">
        <v>8161</v>
      </c>
      <c r="J1500" s="27">
        <v>42849</v>
      </c>
      <c r="K1500" s="18">
        <v>2098</v>
      </c>
      <c r="L1500" s="18" t="s">
        <v>7803</v>
      </c>
      <c r="M1500" s="18" t="s">
        <v>9019</v>
      </c>
      <c r="N1500" s="27" t="s">
        <v>31</v>
      </c>
      <c r="O1500" s="27" t="s">
        <v>10801</v>
      </c>
      <c r="P1500" s="27" t="s">
        <v>8057</v>
      </c>
      <c r="Q1500" t="s">
        <v>7551</v>
      </c>
      <c r="R1500" t="s">
        <v>7552</v>
      </c>
      <c r="S1500" s="29" t="s">
        <v>8162</v>
      </c>
      <c r="T1500" s="27" t="s">
        <v>8163</v>
      </c>
      <c r="U1500" s="18" t="s">
        <v>8181</v>
      </c>
      <c r="V1500" s="19" t="s">
        <v>2139</v>
      </c>
      <c r="W1500" t="s">
        <v>7582</v>
      </c>
      <c r="X1500" s="18" t="s">
        <v>7545</v>
      </c>
      <c r="Y1500" s="19"/>
    </row>
    <row r="1501" spans="1:25" x14ac:dyDescent="0.2">
      <c r="A1501">
        <v>106221</v>
      </c>
      <c r="B1501">
        <v>106221</v>
      </c>
      <c r="C1501" s="9" t="s">
        <v>26</v>
      </c>
      <c r="D1501" s="9" t="s">
        <v>6618</v>
      </c>
      <c r="E1501" s="9" t="s">
        <v>9233</v>
      </c>
      <c r="F1501" t="s">
        <v>8154</v>
      </c>
      <c r="G1501" t="s">
        <v>631</v>
      </c>
      <c r="H1501" t="s">
        <v>596</v>
      </c>
      <c r="I1501" t="s">
        <v>8155</v>
      </c>
      <c r="J1501" s="27">
        <v>42849</v>
      </c>
      <c r="K1501" s="18">
        <v>1716</v>
      </c>
      <c r="L1501" s="18" t="s">
        <v>2560</v>
      </c>
      <c r="M1501" s="18" t="s">
        <v>2782</v>
      </c>
      <c r="N1501" s="27" t="s">
        <v>19</v>
      </c>
      <c r="O1501" s="27" t="s">
        <v>10852</v>
      </c>
      <c r="P1501" s="27" t="s">
        <v>9232</v>
      </c>
      <c r="Q1501" t="s">
        <v>7551</v>
      </c>
      <c r="R1501" t="s">
        <v>7552</v>
      </c>
      <c r="S1501" s="29" t="s">
        <v>8156</v>
      </c>
      <c r="T1501" s="27" t="s">
        <v>8157</v>
      </c>
      <c r="U1501" s="18" t="s">
        <v>8181</v>
      </c>
      <c r="V1501" s="19" t="s">
        <v>2139</v>
      </c>
      <c r="W1501" t="s">
        <v>7563</v>
      </c>
      <c r="X1501" s="18" t="s">
        <v>7545</v>
      </c>
      <c r="Y1501" s="19"/>
    </row>
    <row r="1502" spans="1:25" x14ac:dyDescent="0.2">
      <c r="A1502">
        <v>106100</v>
      </c>
      <c r="B1502">
        <v>106100</v>
      </c>
      <c r="C1502" s="9" t="s">
        <v>26</v>
      </c>
      <c r="D1502" s="9" t="s">
        <v>701</v>
      </c>
      <c r="E1502" s="9" t="s">
        <v>8224</v>
      </c>
      <c r="F1502" t="s">
        <v>1745</v>
      </c>
      <c r="G1502" t="s">
        <v>3017</v>
      </c>
      <c r="H1502" t="s">
        <v>8128</v>
      </c>
      <c r="I1502" t="s">
        <v>8129</v>
      </c>
      <c r="J1502" s="27">
        <v>42849</v>
      </c>
      <c r="K1502" s="18">
        <v>792</v>
      </c>
      <c r="L1502" s="18" t="s">
        <v>3817</v>
      </c>
      <c r="M1502" s="18" t="s">
        <v>8063</v>
      </c>
      <c r="N1502" s="27" t="s">
        <v>19</v>
      </c>
      <c r="O1502" s="27" t="s">
        <v>9440</v>
      </c>
      <c r="P1502" s="27" t="s">
        <v>8225</v>
      </c>
      <c r="Q1502" t="s">
        <v>7571</v>
      </c>
      <c r="R1502" t="s">
        <v>7547</v>
      </c>
      <c r="S1502" s="29" t="s">
        <v>8130</v>
      </c>
      <c r="T1502" s="27" t="s">
        <v>8131</v>
      </c>
      <c r="U1502" s="18" t="s">
        <v>3472</v>
      </c>
      <c r="V1502" s="19" t="s">
        <v>2139</v>
      </c>
      <c r="W1502" t="s">
        <v>7563</v>
      </c>
      <c r="X1502" s="18" t="s">
        <v>7545</v>
      </c>
      <c r="Y1502" s="18"/>
    </row>
    <row r="1503" spans="1:25" x14ac:dyDescent="0.2">
      <c r="A1503">
        <v>106237</v>
      </c>
      <c r="B1503">
        <v>106237</v>
      </c>
      <c r="C1503" s="9" t="s">
        <v>9248</v>
      </c>
      <c r="D1503" s="9" t="s">
        <v>56</v>
      </c>
      <c r="E1503" s="9" t="s">
        <v>9228</v>
      </c>
      <c r="F1503" t="s">
        <v>115</v>
      </c>
      <c r="G1503" t="s">
        <v>488</v>
      </c>
      <c r="H1503" t="s">
        <v>8164</v>
      </c>
      <c r="I1503" t="s">
        <v>8165</v>
      </c>
      <c r="J1503" s="27">
        <v>42849</v>
      </c>
      <c r="K1503" s="18">
        <v>1728</v>
      </c>
      <c r="L1503" s="18" t="s">
        <v>2550</v>
      </c>
      <c r="M1503" s="18" t="s">
        <v>9020</v>
      </c>
      <c r="N1503" s="27" t="s">
        <v>31</v>
      </c>
      <c r="O1503" t="s">
        <v>9269</v>
      </c>
      <c r="P1503" s="27" t="s">
        <v>9227</v>
      </c>
      <c r="Q1503" t="s">
        <v>7551</v>
      </c>
      <c r="R1503" t="s">
        <v>7552</v>
      </c>
      <c r="S1503" s="29" t="s">
        <v>8166</v>
      </c>
      <c r="T1503" s="27" t="s">
        <v>8167</v>
      </c>
      <c r="U1503" s="18" t="s">
        <v>8181</v>
      </c>
      <c r="V1503" s="19" t="s">
        <v>2138</v>
      </c>
      <c r="W1503" t="s">
        <v>7557</v>
      </c>
      <c r="X1503" s="18" t="s">
        <v>7545</v>
      </c>
      <c r="Y1503" s="18"/>
    </row>
    <row r="1504" spans="1:25" x14ac:dyDescent="0.2">
      <c r="A1504">
        <v>106322</v>
      </c>
      <c r="B1504" s="18">
        <v>106322</v>
      </c>
      <c r="C1504" s="9" t="s">
        <v>26</v>
      </c>
      <c r="D1504" s="9" t="s">
        <v>280</v>
      </c>
      <c r="E1504" s="9" t="s">
        <v>7140</v>
      </c>
      <c r="F1504" t="s">
        <v>8259</v>
      </c>
      <c r="G1504" t="s">
        <v>8260</v>
      </c>
      <c r="H1504" t="s">
        <v>8261</v>
      </c>
      <c r="I1504" t="s">
        <v>8262</v>
      </c>
      <c r="J1504" s="27">
        <v>42857</v>
      </c>
      <c r="K1504" s="18">
        <v>2232</v>
      </c>
      <c r="L1504" s="18" t="s">
        <v>3429</v>
      </c>
      <c r="M1504" s="18" t="s">
        <v>9813</v>
      </c>
      <c r="N1504" s="27" t="s">
        <v>19</v>
      </c>
      <c r="O1504" s="27" t="s">
        <v>10809</v>
      </c>
      <c r="P1504" s="27" t="s">
        <v>8055</v>
      </c>
      <c r="Q1504" t="s">
        <v>7542</v>
      </c>
      <c r="R1504" t="s">
        <v>7543</v>
      </c>
      <c r="S1504" s="29" t="s">
        <v>8263</v>
      </c>
      <c r="T1504" s="27" t="s">
        <v>8264</v>
      </c>
      <c r="U1504" s="18" t="s">
        <v>8897</v>
      </c>
      <c r="V1504" s="19" t="s">
        <v>2139</v>
      </c>
      <c r="W1504" t="s">
        <v>7558</v>
      </c>
      <c r="X1504" s="18" t="s">
        <v>7545</v>
      </c>
      <c r="Y1504" s="19"/>
    </row>
    <row r="1505" spans="1:27" x14ac:dyDescent="0.2">
      <c r="A1505">
        <v>106312</v>
      </c>
      <c r="B1505" s="18">
        <v>106312</v>
      </c>
      <c r="C1505" s="9" t="s">
        <v>26</v>
      </c>
      <c r="D1505" s="9" t="s">
        <v>6618</v>
      </c>
      <c r="E1505" s="9" t="s">
        <v>3366</v>
      </c>
      <c r="F1505" t="s">
        <v>8265</v>
      </c>
      <c r="G1505" t="s">
        <v>8266</v>
      </c>
      <c r="H1505" t="s">
        <v>8267</v>
      </c>
      <c r="I1505" t="s">
        <v>8268</v>
      </c>
      <c r="J1505" s="27">
        <v>42857</v>
      </c>
      <c r="K1505" s="18">
        <v>731</v>
      </c>
      <c r="L1505" s="18" t="s">
        <v>729</v>
      </c>
      <c r="M1505" s="18" t="s">
        <v>428</v>
      </c>
      <c r="N1505" s="27" t="s">
        <v>19</v>
      </c>
      <c r="O1505" s="27" t="s">
        <v>10723</v>
      </c>
      <c r="P1505" s="27" t="s">
        <v>8075</v>
      </c>
      <c r="Q1505" t="s">
        <v>7542</v>
      </c>
      <c r="R1505" t="s">
        <v>7543</v>
      </c>
      <c r="S1505" s="29" t="s">
        <v>8269</v>
      </c>
      <c r="T1505" s="27" t="s">
        <v>8270</v>
      </c>
      <c r="U1505" s="18" t="s">
        <v>8897</v>
      </c>
      <c r="V1505" s="18" t="s">
        <v>2139</v>
      </c>
      <c r="W1505" t="s">
        <v>7563</v>
      </c>
      <c r="X1505" s="18" t="s">
        <v>7545</v>
      </c>
      <c r="Y1505" s="19"/>
    </row>
    <row r="1506" spans="1:27" x14ac:dyDescent="0.2">
      <c r="A1506">
        <v>106314</v>
      </c>
      <c r="B1506" s="18">
        <v>106314</v>
      </c>
      <c r="C1506" s="9" t="s">
        <v>26</v>
      </c>
      <c r="D1506" s="9" t="s">
        <v>2349</v>
      </c>
      <c r="E1506" s="9" t="s">
        <v>9231</v>
      </c>
      <c r="F1506" t="s">
        <v>8248</v>
      </c>
      <c r="G1506" t="s">
        <v>8249</v>
      </c>
      <c r="H1506" t="s">
        <v>4506</v>
      </c>
      <c r="I1506" t="s">
        <v>8250</v>
      </c>
      <c r="J1506" s="27">
        <v>42857</v>
      </c>
      <c r="K1506" s="18">
        <v>1716</v>
      </c>
      <c r="L1506" s="18" t="s">
        <v>2560</v>
      </c>
      <c r="M1506" s="18" t="s">
        <v>993</v>
      </c>
      <c r="N1506" s="27" t="s">
        <v>19</v>
      </c>
      <c r="O1506" s="27" t="s">
        <v>10796</v>
      </c>
      <c r="P1506" s="27" t="s">
        <v>9202</v>
      </c>
      <c r="Q1506" t="s">
        <v>7551</v>
      </c>
      <c r="R1506" t="s">
        <v>7552</v>
      </c>
      <c r="S1506" s="29" t="s">
        <v>8251</v>
      </c>
      <c r="T1506" s="27" t="s">
        <v>8252</v>
      </c>
      <c r="U1506" s="18" t="s">
        <v>8169</v>
      </c>
      <c r="V1506" s="19" t="s">
        <v>2139</v>
      </c>
      <c r="W1506" t="s">
        <v>7563</v>
      </c>
      <c r="X1506" s="18" t="s">
        <v>7545</v>
      </c>
      <c r="Y1506" s="19"/>
    </row>
    <row r="1507" spans="1:27" x14ac:dyDescent="0.2">
      <c r="A1507">
        <v>106313</v>
      </c>
      <c r="B1507" s="18">
        <v>106313</v>
      </c>
      <c r="C1507" s="9" t="s">
        <v>26</v>
      </c>
      <c r="D1507" s="9" t="s">
        <v>2339</v>
      </c>
      <c r="E1507" s="9" t="s">
        <v>9231</v>
      </c>
      <c r="F1507" t="s">
        <v>8271</v>
      </c>
      <c r="G1507" t="s">
        <v>4866</v>
      </c>
      <c r="H1507" t="s">
        <v>60</v>
      </c>
      <c r="I1507" t="s">
        <v>8272</v>
      </c>
      <c r="J1507" s="27">
        <v>42857</v>
      </c>
      <c r="K1507" s="18">
        <v>1716</v>
      </c>
      <c r="L1507" s="18" t="s">
        <v>2560</v>
      </c>
      <c r="M1507" s="18" t="s">
        <v>993</v>
      </c>
      <c r="N1507" s="27" t="s">
        <v>31</v>
      </c>
      <c r="O1507" s="27" t="s">
        <v>10787</v>
      </c>
      <c r="P1507" s="27" t="s">
        <v>9202</v>
      </c>
      <c r="Q1507" t="s">
        <v>7551</v>
      </c>
      <c r="R1507" t="s">
        <v>7552</v>
      </c>
      <c r="S1507" s="29" t="s">
        <v>8273</v>
      </c>
      <c r="T1507" s="27" t="s">
        <v>8274</v>
      </c>
      <c r="U1507" s="18" t="s">
        <v>8169</v>
      </c>
      <c r="V1507" s="19" t="s">
        <v>2139</v>
      </c>
      <c r="W1507" t="s">
        <v>7563</v>
      </c>
      <c r="X1507" s="18" t="s">
        <v>7545</v>
      </c>
      <c r="Y1507" s="19"/>
    </row>
    <row r="1508" spans="1:27" x14ac:dyDescent="0.2">
      <c r="A1508">
        <v>106310</v>
      </c>
      <c r="B1508" s="18">
        <v>106310</v>
      </c>
      <c r="C1508" s="9" t="s">
        <v>26</v>
      </c>
      <c r="D1508" s="9" t="s">
        <v>701</v>
      </c>
      <c r="E1508" s="9" t="s">
        <v>4669</v>
      </c>
      <c r="F1508" t="s">
        <v>8253</v>
      </c>
      <c r="G1508" t="s">
        <v>8254</v>
      </c>
      <c r="H1508" t="s">
        <v>8255</v>
      </c>
      <c r="I1508" t="s">
        <v>8256</v>
      </c>
      <c r="J1508" s="27">
        <v>42857</v>
      </c>
      <c r="K1508" s="18">
        <v>824</v>
      </c>
      <c r="L1508" s="18" t="s">
        <v>932</v>
      </c>
      <c r="M1508" s="18" t="s">
        <v>4681</v>
      </c>
      <c r="N1508" s="27" t="s">
        <v>19</v>
      </c>
      <c r="O1508" s="27" t="s">
        <v>4670</v>
      </c>
      <c r="P1508" s="27" t="s">
        <v>8040</v>
      </c>
      <c r="Q1508" t="s">
        <v>7546</v>
      </c>
      <c r="R1508" t="s">
        <v>7547</v>
      </c>
      <c r="S1508" s="29" t="s">
        <v>8257</v>
      </c>
      <c r="T1508" s="27" t="s">
        <v>8258</v>
      </c>
      <c r="U1508" s="18" t="s">
        <v>6782</v>
      </c>
      <c r="V1508" s="18" t="s">
        <v>2139</v>
      </c>
      <c r="W1508" t="s">
        <v>7563</v>
      </c>
      <c r="X1508" s="18" t="s">
        <v>7545</v>
      </c>
      <c r="Y1508" s="27"/>
    </row>
    <row r="1509" spans="1:27" x14ac:dyDescent="0.2">
      <c r="A1509">
        <v>106321</v>
      </c>
      <c r="B1509" s="18">
        <v>106321</v>
      </c>
      <c r="C1509" s="9" t="s">
        <v>26</v>
      </c>
      <c r="D1509" s="9" t="s">
        <v>56</v>
      </c>
      <c r="E1509" s="9" t="s">
        <v>57</v>
      </c>
      <c r="F1509" t="s">
        <v>115</v>
      </c>
      <c r="G1509" t="s">
        <v>8281</v>
      </c>
      <c r="H1509" t="s">
        <v>2330</v>
      </c>
      <c r="I1509" t="s">
        <v>8282</v>
      </c>
      <c r="J1509" s="27">
        <v>42858</v>
      </c>
      <c r="K1509" s="18">
        <v>2233</v>
      </c>
      <c r="L1509" s="18" t="s">
        <v>3444</v>
      </c>
      <c r="M1509" s="18" t="s">
        <v>9224</v>
      </c>
      <c r="N1509" s="27" t="s">
        <v>31</v>
      </c>
      <c r="O1509" s="27" t="s">
        <v>1950</v>
      </c>
      <c r="P1509" s="27" t="s">
        <v>8044</v>
      </c>
      <c r="Q1509" t="s">
        <v>7542</v>
      </c>
      <c r="R1509" t="s">
        <v>7543</v>
      </c>
      <c r="S1509" s="29" t="s">
        <v>8283</v>
      </c>
      <c r="T1509" s="27" t="s">
        <v>8284</v>
      </c>
      <c r="U1509" s="18" t="s">
        <v>8886</v>
      </c>
      <c r="V1509" s="18" t="s">
        <v>2139</v>
      </c>
      <c r="W1509" t="s">
        <v>7558</v>
      </c>
      <c r="X1509" s="18" t="s">
        <v>7545</v>
      </c>
      <c r="Y1509" s="19"/>
    </row>
    <row r="1510" spans="1:27" x14ac:dyDescent="0.2">
      <c r="A1510">
        <v>106323</v>
      </c>
      <c r="B1510" s="18">
        <v>106323</v>
      </c>
      <c r="C1510" s="9" t="s">
        <v>26</v>
      </c>
      <c r="D1510" s="9" t="s">
        <v>2982</v>
      </c>
      <c r="E1510" s="9" t="s">
        <v>35</v>
      </c>
      <c r="F1510" t="s">
        <v>8275</v>
      </c>
      <c r="G1510" t="s">
        <v>8276</v>
      </c>
      <c r="H1510" t="s">
        <v>8277</v>
      </c>
      <c r="I1510" t="s">
        <v>8278</v>
      </c>
      <c r="J1510" s="27">
        <v>42858</v>
      </c>
      <c r="K1510" s="18">
        <v>731</v>
      </c>
      <c r="L1510" s="18" t="s">
        <v>729</v>
      </c>
      <c r="M1510" s="18" t="s">
        <v>7145</v>
      </c>
      <c r="N1510" s="27" t="s">
        <v>31</v>
      </c>
      <c r="O1510" s="27" t="s">
        <v>10767</v>
      </c>
      <c r="P1510" s="27" t="s">
        <v>8047</v>
      </c>
      <c r="Q1510" t="s">
        <v>7542</v>
      </c>
      <c r="R1510" t="s">
        <v>7543</v>
      </c>
      <c r="S1510" s="29" t="s">
        <v>8279</v>
      </c>
      <c r="T1510" s="27" t="s">
        <v>8280</v>
      </c>
      <c r="U1510" s="18" t="s">
        <v>8897</v>
      </c>
      <c r="V1510" s="19" t="s">
        <v>2139</v>
      </c>
      <c r="W1510" t="s">
        <v>7563</v>
      </c>
      <c r="X1510" s="18" t="s">
        <v>7545</v>
      </c>
      <c r="Y1510" s="19"/>
    </row>
    <row r="1511" spans="1:27" x14ac:dyDescent="0.2">
      <c r="A1511">
        <v>106311</v>
      </c>
      <c r="B1511" s="18">
        <v>106311</v>
      </c>
      <c r="C1511" s="9" t="s">
        <v>26</v>
      </c>
      <c r="D1511" s="9" t="s">
        <v>6618</v>
      </c>
      <c r="E1511" s="9" t="s">
        <v>3366</v>
      </c>
      <c r="F1511" t="s">
        <v>6761</v>
      </c>
      <c r="G1511" t="s">
        <v>8285</v>
      </c>
      <c r="H1511" t="s">
        <v>480</v>
      </c>
      <c r="I1511" t="s">
        <v>8286</v>
      </c>
      <c r="J1511" s="27">
        <v>42859</v>
      </c>
      <c r="K1511" s="18">
        <v>729</v>
      </c>
      <c r="L1511" s="18" t="s">
        <v>7594</v>
      </c>
      <c r="M1511" s="18" t="s">
        <v>8036</v>
      </c>
      <c r="N1511" s="27" t="s">
        <v>19</v>
      </c>
      <c r="O1511" s="27" t="s">
        <v>10723</v>
      </c>
      <c r="P1511" s="27" t="s">
        <v>8075</v>
      </c>
      <c r="Q1511" t="s">
        <v>7542</v>
      </c>
      <c r="R1511" t="s">
        <v>7543</v>
      </c>
      <c r="S1511" s="29" t="s">
        <v>8287</v>
      </c>
      <c r="T1511" s="27" t="s">
        <v>8288</v>
      </c>
      <c r="U1511" s="18" t="s">
        <v>8897</v>
      </c>
      <c r="V1511" s="19" t="s">
        <v>2139</v>
      </c>
      <c r="W1511" t="s">
        <v>7563</v>
      </c>
      <c r="X1511" s="18" t="s">
        <v>7545</v>
      </c>
      <c r="Y1511" s="19"/>
    </row>
    <row r="1512" spans="1:27" x14ac:dyDescent="0.2">
      <c r="A1512">
        <v>106449</v>
      </c>
      <c r="B1512" s="18">
        <v>106449</v>
      </c>
      <c r="C1512" s="9" t="s">
        <v>26</v>
      </c>
      <c r="D1512" s="9" t="s">
        <v>56</v>
      </c>
      <c r="E1512" s="9" t="s">
        <v>57</v>
      </c>
      <c r="F1512" t="s">
        <v>159</v>
      </c>
      <c r="G1512" t="s">
        <v>8300</v>
      </c>
      <c r="H1512" t="s">
        <v>2112</v>
      </c>
      <c r="I1512" t="s">
        <v>8301</v>
      </c>
      <c r="J1512" s="27">
        <v>42870</v>
      </c>
      <c r="K1512" s="18">
        <v>740</v>
      </c>
      <c r="L1512" t="s">
        <v>2453</v>
      </c>
      <c r="M1512" t="s">
        <v>9224</v>
      </c>
      <c r="N1512" s="27" t="s">
        <v>31</v>
      </c>
      <c r="O1512" s="27" t="s">
        <v>1950</v>
      </c>
      <c r="P1512" s="27" t="s">
        <v>8044</v>
      </c>
      <c r="Q1512" t="s">
        <v>7542</v>
      </c>
      <c r="R1512" t="s">
        <v>7543</v>
      </c>
      <c r="S1512" s="29" t="s">
        <v>8302</v>
      </c>
      <c r="T1512" s="27" t="s">
        <v>8303</v>
      </c>
      <c r="U1512" s="18" t="s">
        <v>8886</v>
      </c>
      <c r="V1512" s="18" t="s">
        <v>2139</v>
      </c>
      <c r="W1512" t="s">
        <v>7563</v>
      </c>
      <c r="X1512" s="18" t="s">
        <v>7545</v>
      </c>
      <c r="Y1512" s="19"/>
    </row>
    <row r="1513" spans="1:27" x14ac:dyDescent="0.2">
      <c r="A1513">
        <v>106455</v>
      </c>
      <c r="B1513" s="18">
        <v>106455</v>
      </c>
      <c r="C1513" s="9" t="s">
        <v>26</v>
      </c>
      <c r="D1513" s="9" t="s">
        <v>56</v>
      </c>
      <c r="E1513" s="9" t="s">
        <v>57</v>
      </c>
      <c r="F1513" t="s">
        <v>2861</v>
      </c>
      <c r="G1513" t="s">
        <v>8304</v>
      </c>
      <c r="H1513" t="s">
        <v>1651</v>
      </c>
      <c r="I1513" t="s">
        <v>8305</v>
      </c>
      <c r="J1513" s="27">
        <v>42870</v>
      </c>
      <c r="K1513" s="18">
        <v>740</v>
      </c>
      <c r="L1513" t="s">
        <v>2453</v>
      </c>
      <c r="M1513" t="s">
        <v>9224</v>
      </c>
      <c r="N1513" s="27" t="s">
        <v>31</v>
      </c>
      <c r="O1513" s="27" t="s">
        <v>1950</v>
      </c>
      <c r="P1513" s="27" t="s">
        <v>8044</v>
      </c>
      <c r="Q1513" t="s">
        <v>7542</v>
      </c>
      <c r="R1513" t="s">
        <v>7543</v>
      </c>
      <c r="S1513" s="29" t="s">
        <v>8306</v>
      </c>
      <c r="T1513" s="27" t="s">
        <v>8307</v>
      </c>
      <c r="U1513" s="18" t="s">
        <v>8886</v>
      </c>
      <c r="V1513" s="18" t="s">
        <v>2139</v>
      </c>
      <c r="W1513" t="s">
        <v>7563</v>
      </c>
      <c r="X1513" s="18" t="s">
        <v>7545</v>
      </c>
      <c r="Y1513" s="19"/>
    </row>
    <row r="1514" spans="1:27" x14ac:dyDescent="0.2">
      <c r="A1514">
        <v>106450</v>
      </c>
      <c r="B1514" s="18">
        <v>106450</v>
      </c>
      <c r="C1514" s="9" t="s">
        <v>26</v>
      </c>
      <c r="D1514" s="9" t="s">
        <v>3442</v>
      </c>
      <c r="E1514" s="9" t="s">
        <v>3443</v>
      </c>
      <c r="F1514" t="s">
        <v>915</v>
      </c>
      <c r="G1514" t="s">
        <v>8290</v>
      </c>
      <c r="H1514" t="s">
        <v>8291</v>
      </c>
      <c r="I1514" t="s">
        <v>8292</v>
      </c>
      <c r="J1514" s="27">
        <v>42870</v>
      </c>
      <c r="K1514" s="18">
        <v>735</v>
      </c>
      <c r="L1514" t="s">
        <v>3466</v>
      </c>
      <c r="M1514" t="s">
        <v>9457</v>
      </c>
      <c r="N1514" s="27" t="s">
        <v>31</v>
      </c>
      <c r="O1514" s="27" t="s">
        <v>10791</v>
      </c>
      <c r="P1514" s="27" t="s">
        <v>8054</v>
      </c>
      <c r="Q1514" t="s">
        <v>7542</v>
      </c>
      <c r="R1514" t="s">
        <v>7543</v>
      </c>
      <c r="S1514" s="29" t="s">
        <v>8293</v>
      </c>
      <c r="T1514" s="27" t="s">
        <v>8294</v>
      </c>
      <c r="U1514" s="18" t="s">
        <v>2141</v>
      </c>
      <c r="V1514" s="18" t="s">
        <v>2139</v>
      </c>
      <c r="W1514" t="s">
        <v>7568</v>
      </c>
      <c r="X1514" s="18" t="s">
        <v>7545</v>
      </c>
      <c r="Y1514" s="19"/>
    </row>
    <row r="1515" spans="1:27" x14ac:dyDescent="0.2">
      <c r="A1515">
        <v>106451</v>
      </c>
      <c r="B1515" s="18">
        <v>106451</v>
      </c>
      <c r="C1515" s="9" t="s">
        <v>26</v>
      </c>
      <c r="D1515" s="9" t="s">
        <v>7593</v>
      </c>
      <c r="E1515" s="9" t="s">
        <v>3443</v>
      </c>
      <c r="F1515" t="s">
        <v>8295</v>
      </c>
      <c r="G1515" t="s">
        <v>8296</v>
      </c>
      <c r="H1515" t="s">
        <v>251</v>
      </c>
      <c r="I1515" t="s">
        <v>8297</v>
      </c>
      <c r="J1515" s="27">
        <v>42870</v>
      </c>
      <c r="K1515" s="18">
        <v>735</v>
      </c>
      <c r="L1515" t="s">
        <v>3466</v>
      </c>
      <c r="M1515" t="s">
        <v>9457</v>
      </c>
      <c r="N1515" s="27" t="s">
        <v>19</v>
      </c>
      <c r="O1515" s="27" t="s">
        <v>10843</v>
      </c>
      <c r="P1515" s="27" t="s">
        <v>8054</v>
      </c>
      <c r="Q1515" t="s">
        <v>7542</v>
      </c>
      <c r="R1515" t="s">
        <v>7543</v>
      </c>
      <c r="S1515" s="29" t="s">
        <v>8298</v>
      </c>
      <c r="T1515" s="27" t="s">
        <v>8299</v>
      </c>
      <c r="U1515" s="18" t="s">
        <v>2141</v>
      </c>
      <c r="V1515" s="18" t="s">
        <v>2139</v>
      </c>
      <c r="W1515" t="s">
        <v>7568</v>
      </c>
      <c r="X1515" s="18" t="s">
        <v>7545</v>
      </c>
      <c r="Y1515" s="19"/>
    </row>
    <row r="1516" spans="1:27" x14ac:dyDescent="0.2">
      <c r="A1516">
        <v>106453</v>
      </c>
      <c r="B1516" s="18">
        <v>106453</v>
      </c>
      <c r="C1516" s="9" t="s">
        <v>2346</v>
      </c>
      <c r="D1516" s="9" t="s">
        <v>56</v>
      </c>
      <c r="E1516" s="9" t="s">
        <v>4682</v>
      </c>
      <c r="F1516" t="s">
        <v>7726</v>
      </c>
      <c r="G1516" t="s">
        <v>8308</v>
      </c>
      <c r="H1516" t="s">
        <v>8309</v>
      </c>
      <c r="I1516" t="s">
        <v>8310</v>
      </c>
      <c r="J1516" s="27">
        <v>42870</v>
      </c>
      <c r="K1516" s="18">
        <v>2241</v>
      </c>
      <c r="L1516" t="s">
        <v>4139</v>
      </c>
      <c r="M1516" t="s">
        <v>8200</v>
      </c>
      <c r="N1516" s="27" t="s">
        <v>31</v>
      </c>
      <c r="O1516" s="27" t="s">
        <v>4683</v>
      </c>
      <c r="P1516" s="27" t="s">
        <v>8062</v>
      </c>
      <c r="Q1516" t="s">
        <v>7570</v>
      </c>
      <c r="R1516" t="s">
        <v>2124</v>
      </c>
      <c r="S1516" s="29" t="s">
        <v>8311</v>
      </c>
      <c r="T1516" s="27" t="s">
        <v>8312</v>
      </c>
      <c r="U1516" s="19" t="s">
        <v>590</v>
      </c>
      <c r="V1516" s="19" t="s">
        <v>2553</v>
      </c>
      <c r="W1516" t="s">
        <v>7558</v>
      </c>
      <c r="X1516" s="18" t="s">
        <v>8173</v>
      </c>
      <c r="Y1516" s="19"/>
    </row>
    <row r="1517" spans="1:27" x14ac:dyDescent="0.2">
      <c r="A1517">
        <v>106458</v>
      </c>
      <c r="B1517" s="18">
        <v>106458</v>
      </c>
      <c r="C1517" s="9" t="s">
        <v>9248</v>
      </c>
      <c r="D1517" s="9" t="s">
        <v>7148</v>
      </c>
      <c r="E1517" s="9" t="s">
        <v>9226</v>
      </c>
      <c r="F1517" t="s">
        <v>8313</v>
      </c>
      <c r="G1517" t="s">
        <v>8314</v>
      </c>
      <c r="H1517" t="s">
        <v>165</v>
      </c>
      <c r="I1517" t="s">
        <v>8315</v>
      </c>
      <c r="J1517" s="27">
        <v>42870</v>
      </c>
      <c r="K1517" s="18">
        <v>1728</v>
      </c>
      <c r="L1517" t="s">
        <v>2550</v>
      </c>
      <c r="M1517" t="s">
        <v>9018</v>
      </c>
      <c r="N1517" s="27" t="s">
        <v>31</v>
      </c>
      <c r="O1517" t="s">
        <v>9315</v>
      </c>
      <c r="P1517" s="27" t="s">
        <v>9225</v>
      </c>
      <c r="Q1517" t="s">
        <v>7551</v>
      </c>
      <c r="R1517" t="s">
        <v>7552</v>
      </c>
      <c r="S1517" s="29" t="s">
        <v>8316</v>
      </c>
      <c r="T1517" s="27" t="s">
        <v>8317</v>
      </c>
      <c r="U1517" s="18" t="s">
        <v>8181</v>
      </c>
      <c r="V1517" s="19" t="s">
        <v>2138</v>
      </c>
      <c r="W1517" t="s">
        <v>7557</v>
      </c>
      <c r="X1517" s="18" t="s">
        <v>7545</v>
      </c>
      <c r="Y1517" s="18"/>
    </row>
    <row r="1518" spans="1:27" x14ac:dyDescent="0.2">
      <c r="A1518">
        <v>106551</v>
      </c>
      <c r="B1518">
        <v>106551</v>
      </c>
      <c r="C1518" s="9" t="s">
        <v>9248</v>
      </c>
      <c r="D1518" s="9" t="s">
        <v>701</v>
      </c>
      <c r="E1518" s="9" t="s">
        <v>9817</v>
      </c>
      <c r="F1518" t="s">
        <v>8323</v>
      </c>
      <c r="G1518" t="s">
        <v>8324</v>
      </c>
      <c r="H1518" t="s">
        <v>1098</v>
      </c>
      <c r="I1518" t="s">
        <v>8325</v>
      </c>
      <c r="J1518" s="27">
        <v>42877</v>
      </c>
      <c r="K1518" s="18">
        <v>868</v>
      </c>
      <c r="L1518" t="s">
        <v>9465</v>
      </c>
      <c r="M1518" t="s">
        <v>2976</v>
      </c>
      <c r="N1518" s="27" t="s">
        <v>31</v>
      </c>
      <c r="O1518" s="27" t="s">
        <v>10387</v>
      </c>
      <c r="P1518" s="27" t="s">
        <v>8040</v>
      </c>
      <c r="Q1518" t="s">
        <v>7546</v>
      </c>
      <c r="R1518" t="s">
        <v>7547</v>
      </c>
      <c r="S1518" s="29" t="s">
        <v>8326</v>
      </c>
      <c r="T1518" s="27" t="s">
        <v>8327</v>
      </c>
      <c r="U1518" s="18" t="s">
        <v>6782</v>
      </c>
      <c r="V1518" s="18" t="s">
        <v>2138</v>
      </c>
      <c r="W1518" t="s">
        <v>7564</v>
      </c>
      <c r="X1518" s="18" t="s">
        <v>7545</v>
      </c>
      <c r="Y1518" s="19"/>
    </row>
    <row r="1519" spans="1:27" x14ac:dyDescent="0.2">
      <c r="A1519">
        <v>106550</v>
      </c>
      <c r="B1519">
        <v>106550</v>
      </c>
      <c r="C1519" s="9" t="s">
        <v>26</v>
      </c>
      <c r="D1519" s="9" t="s">
        <v>2353</v>
      </c>
      <c r="E1519" s="9" t="s">
        <v>9236</v>
      </c>
      <c r="F1519" t="s">
        <v>20</v>
      </c>
      <c r="G1519" t="s">
        <v>8318</v>
      </c>
      <c r="H1519" t="s">
        <v>8319</v>
      </c>
      <c r="I1519" t="s">
        <v>8320</v>
      </c>
      <c r="J1519" s="27">
        <v>42877</v>
      </c>
      <c r="K1519" s="18">
        <v>1716</v>
      </c>
      <c r="L1519" t="s">
        <v>2560</v>
      </c>
      <c r="M1519" s="18" t="s">
        <v>9230</v>
      </c>
      <c r="N1519" s="27" t="s">
        <v>19</v>
      </c>
      <c r="O1519" s="27" t="s">
        <v>10790</v>
      </c>
      <c r="P1519" s="27" t="s">
        <v>9240</v>
      </c>
      <c r="Q1519" t="s">
        <v>7551</v>
      </c>
      <c r="R1519" t="s">
        <v>7552</v>
      </c>
      <c r="S1519" s="29" t="s">
        <v>8321</v>
      </c>
      <c r="T1519" s="27" t="s">
        <v>8322</v>
      </c>
      <c r="U1519" s="18" t="s">
        <v>8169</v>
      </c>
      <c r="V1519" s="19" t="s">
        <v>2139</v>
      </c>
      <c r="W1519" t="s">
        <v>7563</v>
      </c>
      <c r="X1519" s="18" t="s">
        <v>7545</v>
      </c>
      <c r="Y1519" s="19"/>
      <c r="AA1519" s="18"/>
    </row>
    <row r="1520" spans="1:27" x14ac:dyDescent="0.2">
      <c r="A1520">
        <v>106640</v>
      </c>
      <c r="B1520">
        <v>106640</v>
      </c>
      <c r="C1520" s="9" t="s">
        <v>26</v>
      </c>
      <c r="D1520" s="9" t="s">
        <v>2353</v>
      </c>
      <c r="E1520" s="9" t="s">
        <v>35</v>
      </c>
      <c r="F1520" t="s">
        <v>8341</v>
      </c>
      <c r="G1520" t="s">
        <v>8342</v>
      </c>
      <c r="H1520" t="s">
        <v>632</v>
      </c>
      <c r="I1520" t="s">
        <v>8343</v>
      </c>
      <c r="J1520" s="27">
        <v>42884</v>
      </c>
      <c r="K1520" s="18">
        <v>731</v>
      </c>
      <c r="L1520" t="s">
        <v>729</v>
      </c>
      <c r="M1520" t="s">
        <v>9467</v>
      </c>
      <c r="N1520" s="27" t="s">
        <v>19</v>
      </c>
      <c r="O1520" s="27" t="s">
        <v>10763</v>
      </c>
      <c r="P1520" s="27" t="s">
        <v>8047</v>
      </c>
      <c r="Q1520" t="s">
        <v>7542</v>
      </c>
      <c r="R1520" t="s">
        <v>7543</v>
      </c>
      <c r="S1520" s="29" t="s">
        <v>8344</v>
      </c>
      <c r="T1520" s="27" t="s">
        <v>8345</v>
      </c>
      <c r="U1520" s="18" t="s">
        <v>8897</v>
      </c>
      <c r="V1520" s="19" t="s">
        <v>2139</v>
      </c>
      <c r="W1520" t="s">
        <v>7563</v>
      </c>
      <c r="X1520" s="18" t="s">
        <v>7545</v>
      </c>
      <c r="Y1520" s="19"/>
    </row>
    <row r="1521" spans="1:27" x14ac:dyDescent="0.2">
      <c r="A1521">
        <v>106641</v>
      </c>
      <c r="B1521">
        <v>106641</v>
      </c>
      <c r="C1521" s="9" t="s">
        <v>26</v>
      </c>
      <c r="D1521" s="9" t="s">
        <v>2349</v>
      </c>
      <c r="E1521" s="9" t="s">
        <v>9231</v>
      </c>
      <c r="F1521" t="s">
        <v>159</v>
      </c>
      <c r="G1521" t="s">
        <v>8328</v>
      </c>
      <c r="H1521" t="s">
        <v>737</v>
      </c>
      <c r="I1521" t="s">
        <v>8329</v>
      </c>
      <c r="J1521" s="27">
        <v>42884</v>
      </c>
      <c r="K1521" s="18">
        <v>1716</v>
      </c>
      <c r="L1521" t="s">
        <v>2560</v>
      </c>
      <c r="M1521" t="s">
        <v>993</v>
      </c>
      <c r="N1521" s="27" t="s">
        <v>31</v>
      </c>
      <c r="O1521" s="27" t="s">
        <v>10796</v>
      </c>
      <c r="P1521" s="27" t="s">
        <v>9202</v>
      </c>
      <c r="Q1521" t="s">
        <v>7551</v>
      </c>
      <c r="R1521" t="s">
        <v>7552</v>
      </c>
      <c r="S1521" s="29" t="s">
        <v>8330</v>
      </c>
      <c r="T1521" s="27" t="s">
        <v>8331</v>
      </c>
      <c r="U1521" s="18" t="s">
        <v>8169</v>
      </c>
      <c r="V1521" s="19" t="s">
        <v>2139</v>
      </c>
      <c r="W1521" t="s">
        <v>7563</v>
      </c>
      <c r="X1521" s="18" t="s">
        <v>7545</v>
      </c>
      <c r="Y1521" s="19"/>
    </row>
    <row r="1522" spans="1:27" s="18" customFormat="1" x14ac:dyDescent="0.2">
      <c r="A1522">
        <v>106638</v>
      </c>
      <c r="B1522">
        <v>106638</v>
      </c>
      <c r="C1522" s="9" t="s">
        <v>26</v>
      </c>
      <c r="D1522" s="9" t="s">
        <v>6618</v>
      </c>
      <c r="E1522" s="9" t="s">
        <v>9233</v>
      </c>
      <c r="F1522" t="s">
        <v>288</v>
      </c>
      <c r="G1522" t="s">
        <v>8337</v>
      </c>
      <c r="H1522" t="s">
        <v>227</v>
      </c>
      <c r="I1522" t="s">
        <v>8338</v>
      </c>
      <c r="J1522" s="27">
        <v>42884</v>
      </c>
      <c r="K1522" s="18">
        <v>1716</v>
      </c>
      <c r="L1522" t="s">
        <v>2560</v>
      </c>
      <c r="M1522" t="s">
        <v>2782</v>
      </c>
      <c r="N1522" s="27" t="s">
        <v>31</v>
      </c>
      <c r="O1522" s="27" t="s">
        <v>10852</v>
      </c>
      <c r="P1522" s="27" t="s">
        <v>9232</v>
      </c>
      <c r="Q1522" t="s">
        <v>7551</v>
      </c>
      <c r="R1522" t="s">
        <v>7552</v>
      </c>
      <c r="S1522" s="29" t="s">
        <v>8339</v>
      </c>
      <c r="T1522" s="27" t="s">
        <v>8340</v>
      </c>
      <c r="U1522" s="18" t="s">
        <v>8181</v>
      </c>
      <c r="V1522" s="19" t="s">
        <v>2139</v>
      </c>
      <c r="W1522" t="s">
        <v>7563</v>
      </c>
      <c r="X1522" s="18" t="s">
        <v>7545</v>
      </c>
      <c r="Y1522" s="19"/>
      <c r="Z1522"/>
      <c r="AA1522"/>
    </row>
    <row r="1523" spans="1:27" x14ac:dyDescent="0.2">
      <c r="A1523">
        <v>106549</v>
      </c>
      <c r="B1523">
        <v>106549</v>
      </c>
      <c r="C1523" s="9" t="s">
        <v>26</v>
      </c>
      <c r="D1523" s="9" t="s">
        <v>2353</v>
      </c>
      <c r="E1523" s="9" t="s">
        <v>35</v>
      </c>
      <c r="F1523" t="s">
        <v>8350</v>
      </c>
      <c r="G1523" t="s">
        <v>8351</v>
      </c>
      <c r="H1523" t="s">
        <v>8352</v>
      </c>
      <c r="I1523" t="s">
        <v>8353</v>
      </c>
      <c r="J1523" s="27">
        <v>42884</v>
      </c>
      <c r="K1523" s="18">
        <v>739</v>
      </c>
      <c r="L1523" t="s">
        <v>3471</v>
      </c>
      <c r="M1523" t="s">
        <v>2762</v>
      </c>
      <c r="N1523" s="27" t="s">
        <v>19</v>
      </c>
      <c r="O1523" s="27" t="s">
        <v>10763</v>
      </c>
      <c r="P1523" s="27" t="s">
        <v>8047</v>
      </c>
      <c r="Q1523" t="s">
        <v>7542</v>
      </c>
      <c r="R1523" t="s">
        <v>7543</v>
      </c>
      <c r="S1523" s="29" t="s">
        <v>8354</v>
      </c>
      <c r="T1523" s="27" t="s">
        <v>8355</v>
      </c>
      <c r="U1523" s="18" t="s">
        <v>8897</v>
      </c>
      <c r="V1523" s="19" t="s">
        <v>2139</v>
      </c>
      <c r="W1523" t="s">
        <v>7568</v>
      </c>
      <c r="X1523" s="18" t="s">
        <v>7545</v>
      </c>
      <c r="Y1523" s="19"/>
    </row>
    <row r="1524" spans="1:27" x14ac:dyDescent="0.2">
      <c r="A1524">
        <v>106457</v>
      </c>
      <c r="B1524">
        <v>106457</v>
      </c>
      <c r="C1524" s="9" t="s">
        <v>9248</v>
      </c>
      <c r="D1524" s="9" t="s">
        <v>701</v>
      </c>
      <c r="E1524" s="9" t="s">
        <v>2343</v>
      </c>
      <c r="F1524" t="s">
        <v>7770</v>
      </c>
      <c r="G1524" t="s">
        <v>982</v>
      </c>
      <c r="H1524" t="s">
        <v>8332</v>
      </c>
      <c r="I1524" t="s">
        <v>8333</v>
      </c>
      <c r="J1524" s="27">
        <v>42884</v>
      </c>
      <c r="K1524" s="18">
        <v>2755</v>
      </c>
      <c r="L1524" t="s">
        <v>8334</v>
      </c>
      <c r="M1524" t="s">
        <v>4329</v>
      </c>
      <c r="N1524" s="27" t="s">
        <v>19</v>
      </c>
      <c r="O1524" s="27" t="s">
        <v>10430</v>
      </c>
      <c r="P1524" s="27" t="s">
        <v>8057</v>
      </c>
      <c r="Q1524" t="s">
        <v>7551</v>
      </c>
      <c r="R1524" t="s">
        <v>8193</v>
      </c>
      <c r="S1524" s="29" t="s">
        <v>8335</v>
      </c>
      <c r="T1524" s="27" t="s">
        <v>8336</v>
      </c>
      <c r="U1524" s="18" t="s">
        <v>8181</v>
      </c>
      <c r="V1524" s="19" t="s">
        <v>2138</v>
      </c>
      <c r="W1524" t="s">
        <v>7563</v>
      </c>
      <c r="X1524" s="18" t="s">
        <v>7545</v>
      </c>
      <c r="Y1524" s="18"/>
    </row>
    <row r="1525" spans="1:27" x14ac:dyDescent="0.2">
      <c r="A1525">
        <v>106794</v>
      </c>
      <c r="B1525">
        <v>106794</v>
      </c>
      <c r="C1525" s="9" t="s">
        <v>26</v>
      </c>
      <c r="D1525" s="9" t="s">
        <v>2456</v>
      </c>
      <c r="E1525" s="9" t="s">
        <v>7140</v>
      </c>
      <c r="F1525" t="s">
        <v>8372</v>
      </c>
      <c r="G1525" t="s">
        <v>8373</v>
      </c>
      <c r="H1525" t="s">
        <v>8374</v>
      </c>
      <c r="I1525" t="s">
        <v>8375</v>
      </c>
      <c r="J1525" s="27">
        <v>42891</v>
      </c>
      <c r="K1525" s="18">
        <v>729</v>
      </c>
      <c r="L1525" s="18" t="s">
        <v>7594</v>
      </c>
      <c r="M1525" s="18" t="s">
        <v>9813</v>
      </c>
      <c r="N1525" s="27" t="s">
        <v>19</v>
      </c>
      <c r="O1525" s="27" t="s">
        <v>10811</v>
      </c>
      <c r="P1525" s="27" t="s">
        <v>8055</v>
      </c>
      <c r="Q1525" t="s">
        <v>7542</v>
      </c>
      <c r="R1525" t="s">
        <v>7543</v>
      </c>
      <c r="S1525" s="29" t="s">
        <v>8376</v>
      </c>
      <c r="T1525" s="27" t="s">
        <v>8377</v>
      </c>
      <c r="U1525" s="18" t="s">
        <v>8897</v>
      </c>
      <c r="V1525" s="19" t="s">
        <v>2139</v>
      </c>
      <c r="W1525" t="s">
        <v>7563</v>
      </c>
      <c r="X1525" s="18" t="s">
        <v>7545</v>
      </c>
      <c r="Y1525" s="19"/>
    </row>
    <row r="1526" spans="1:27" x14ac:dyDescent="0.2">
      <c r="A1526">
        <v>106795</v>
      </c>
      <c r="B1526">
        <v>106795</v>
      </c>
      <c r="C1526" s="9" t="s">
        <v>26</v>
      </c>
      <c r="D1526" s="9" t="s">
        <v>2339</v>
      </c>
      <c r="E1526" s="9" t="s">
        <v>7140</v>
      </c>
      <c r="F1526" t="s">
        <v>8367</v>
      </c>
      <c r="G1526" t="s">
        <v>8368</v>
      </c>
      <c r="H1526" t="s">
        <v>88</v>
      </c>
      <c r="I1526" t="s">
        <v>8369</v>
      </c>
      <c r="J1526" s="27">
        <v>42891</v>
      </c>
      <c r="K1526" s="18">
        <v>736</v>
      </c>
      <c r="L1526" s="18" t="s">
        <v>2446</v>
      </c>
      <c r="M1526" s="18" t="s">
        <v>9813</v>
      </c>
      <c r="N1526" s="27" t="s">
        <v>19</v>
      </c>
      <c r="O1526" s="27" t="s">
        <v>10794</v>
      </c>
      <c r="P1526" s="27" t="s">
        <v>8055</v>
      </c>
      <c r="Q1526" t="s">
        <v>7542</v>
      </c>
      <c r="R1526" t="s">
        <v>7543</v>
      </c>
      <c r="S1526" s="29" t="s">
        <v>8370</v>
      </c>
      <c r="T1526" s="27" t="s">
        <v>8371</v>
      </c>
      <c r="U1526" s="18" t="s">
        <v>8897</v>
      </c>
      <c r="V1526" s="19" t="s">
        <v>2139</v>
      </c>
      <c r="W1526" t="s">
        <v>7563</v>
      </c>
      <c r="X1526" s="18" t="s">
        <v>7545</v>
      </c>
      <c r="Y1526" s="19"/>
    </row>
    <row r="1527" spans="1:27" x14ac:dyDescent="0.2">
      <c r="A1527">
        <v>106800</v>
      </c>
      <c r="B1527">
        <v>106800</v>
      </c>
      <c r="C1527" s="9" t="s">
        <v>26</v>
      </c>
      <c r="D1527" s="9" t="s">
        <v>2160</v>
      </c>
      <c r="E1527" s="9" t="s">
        <v>4688</v>
      </c>
      <c r="F1527" t="s">
        <v>876</v>
      </c>
      <c r="G1527" t="s">
        <v>8388</v>
      </c>
      <c r="H1527" t="s">
        <v>8389</v>
      </c>
      <c r="I1527" t="s">
        <v>8390</v>
      </c>
      <c r="J1527" s="27">
        <v>42891</v>
      </c>
      <c r="K1527" s="18">
        <v>730</v>
      </c>
      <c r="L1527" s="18" t="s">
        <v>3463</v>
      </c>
      <c r="M1527" s="18" t="s">
        <v>4331</v>
      </c>
      <c r="N1527" s="27" t="s">
        <v>19</v>
      </c>
      <c r="O1527" s="27" t="s">
        <v>10768</v>
      </c>
      <c r="P1527" s="27" t="s">
        <v>8068</v>
      </c>
      <c r="Q1527" t="s">
        <v>7542</v>
      </c>
      <c r="R1527" t="s">
        <v>7543</v>
      </c>
      <c r="S1527" s="29" t="s">
        <v>8391</v>
      </c>
      <c r="T1527" s="27" t="s">
        <v>8392</v>
      </c>
      <c r="U1527" s="18" t="s">
        <v>8897</v>
      </c>
      <c r="V1527" s="19" t="s">
        <v>2139</v>
      </c>
      <c r="W1527" t="s">
        <v>7568</v>
      </c>
      <c r="X1527" s="18" t="s">
        <v>7545</v>
      </c>
      <c r="Y1527" s="19"/>
    </row>
    <row r="1528" spans="1:27" x14ac:dyDescent="0.2">
      <c r="A1528">
        <v>106797</v>
      </c>
      <c r="B1528">
        <v>106797</v>
      </c>
      <c r="C1528" s="9" t="s">
        <v>26</v>
      </c>
      <c r="D1528" s="9" t="s">
        <v>2353</v>
      </c>
      <c r="E1528" s="9" t="s">
        <v>35</v>
      </c>
      <c r="F1528" t="s">
        <v>110</v>
      </c>
      <c r="G1528" t="s">
        <v>8378</v>
      </c>
      <c r="H1528" t="s">
        <v>8379</v>
      </c>
      <c r="I1528" t="s">
        <v>8380</v>
      </c>
      <c r="J1528" s="27">
        <v>42891</v>
      </c>
      <c r="K1528" s="18">
        <v>731</v>
      </c>
      <c r="L1528" s="18" t="s">
        <v>729</v>
      </c>
      <c r="M1528" s="18" t="s">
        <v>9467</v>
      </c>
      <c r="N1528" s="27" t="s">
        <v>19</v>
      </c>
      <c r="O1528" s="27" t="s">
        <v>10763</v>
      </c>
      <c r="P1528" s="27" t="s">
        <v>8047</v>
      </c>
      <c r="Q1528" t="s">
        <v>7542</v>
      </c>
      <c r="R1528" t="s">
        <v>7543</v>
      </c>
      <c r="S1528" s="29" t="s">
        <v>8381</v>
      </c>
      <c r="T1528" s="27" t="s">
        <v>8382</v>
      </c>
      <c r="U1528" s="18" t="s">
        <v>8897</v>
      </c>
      <c r="V1528" s="19" t="s">
        <v>2139</v>
      </c>
      <c r="W1528" t="s">
        <v>7563</v>
      </c>
      <c r="X1528" s="18" t="s">
        <v>7545</v>
      </c>
      <c r="Y1528" s="19"/>
    </row>
    <row r="1529" spans="1:27" x14ac:dyDescent="0.2">
      <c r="A1529">
        <v>106798</v>
      </c>
      <c r="B1529">
        <v>106798</v>
      </c>
      <c r="C1529" s="9" t="s">
        <v>26</v>
      </c>
      <c r="D1529" s="9" t="s">
        <v>2339</v>
      </c>
      <c r="E1529" s="9" t="s">
        <v>16</v>
      </c>
      <c r="F1529" t="s">
        <v>8361</v>
      </c>
      <c r="G1529" t="s">
        <v>8362</v>
      </c>
      <c r="H1529" t="s">
        <v>8363</v>
      </c>
      <c r="I1529" t="s">
        <v>8364</v>
      </c>
      <c r="J1529" s="27">
        <v>42891</v>
      </c>
      <c r="K1529" s="18">
        <v>735</v>
      </c>
      <c r="L1529" s="18" t="s">
        <v>3466</v>
      </c>
      <c r="M1529" s="18" t="s">
        <v>8205</v>
      </c>
      <c r="N1529" s="27" t="s">
        <v>19</v>
      </c>
      <c r="O1529" s="27" t="s">
        <v>4876</v>
      </c>
      <c r="P1529" s="27" t="s">
        <v>8037</v>
      </c>
      <c r="Q1529" t="s">
        <v>7542</v>
      </c>
      <c r="R1529" t="s">
        <v>7543</v>
      </c>
      <c r="S1529" s="29" t="s">
        <v>8365</v>
      </c>
      <c r="T1529" s="27" t="s">
        <v>8366</v>
      </c>
      <c r="U1529" s="18" t="s">
        <v>8897</v>
      </c>
      <c r="V1529" s="19" t="s">
        <v>2139</v>
      </c>
      <c r="W1529" t="s">
        <v>7568</v>
      </c>
      <c r="X1529" s="18" t="s">
        <v>7545</v>
      </c>
      <c r="Y1529" s="19"/>
    </row>
    <row r="1530" spans="1:27" x14ac:dyDescent="0.2">
      <c r="A1530">
        <v>106799</v>
      </c>
      <c r="B1530">
        <v>106799</v>
      </c>
      <c r="C1530" s="9" t="s">
        <v>26</v>
      </c>
      <c r="D1530" s="9" t="s">
        <v>2353</v>
      </c>
      <c r="E1530" s="9" t="s">
        <v>35</v>
      </c>
      <c r="F1530" t="s">
        <v>127</v>
      </c>
      <c r="G1530" t="s">
        <v>8383</v>
      </c>
      <c r="H1530" t="s">
        <v>8384</v>
      </c>
      <c r="I1530" t="s">
        <v>8385</v>
      </c>
      <c r="J1530" s="27">
        <v>42891</v>
      </c>
      <c r="K1530" s="18">
        <v>739</v>
      </c>
      <c r="L1530" s="18" t="s">
        <v>3471</v>
      </c>
      <c r="M1530" s="18" t="s">
        <v>2762</v>
      </c>
      <c r="N1530" s="27" t="s">
        <v>19</v>
      </c>
      <c r="O1530" s="27" t="s">
        <v>10763</v>
      </c>
      <c r="P1530" s="27" t="s">
        <v>8047</v>
      </c>
      <c r="Q1530" t="s">
        <v>7542</v>
      </c>
      <c r="R1530" t="s">
        <v>7543</v>
      </c>
      <c r="S1530" s="29" t="s">
        <v>8386</v>
      </c>
      <c r="T1530" s="27" t="s">
        <v>8387</v>
      </c>
      <c r="U1530" s="18" t="s">
        <v>8897</v>
      </c>
      <c r="V1530" s="19" t="s">
        <v>2139</v>
      </c>
      <c r="W1530" t="s">
        <v>7568</v>
      </c>
      <c r="X1530" s="18" t="s">
        <v>7545</v>
      </c>
      <c r="Y1530" s="19"/>
    </row>
    <row r="1531" spans="1:27" x14ac:dyDescent="0.2">
      <c r="A1531">
        <v>106796</v>
      </c>
      <c r="B1531">
        <v>106796</v>
      </c>
      <c r="C1531" s="9" t="s">
        <v>26</v>
      </c>
      <c r="D1531" s="9" t="s">
        <v>2339</v>
      </c>
      <c r="E1531" s="9" t="s">
        <v>9231</v>
      </c>
      <c r="F1531" t="s">
        <v>8356</v>
      </c>
      <c r="G1531" t="s">
        <v>2492</v>
      </c>
      <c r="H1531" t="s">
        <v>8357</v>
      </c>
      <c r="I1531" t="s">
        <v>8358</v>
      </c>
      <c r="J1531" s="27">
        <v>42891</v>
      </c>
      <c r="K1531" s="18">
        <v>1716</v>
      </c>
      <c r="L1531" s="18" t="s">
        <v>2560</v>
      </c>
      <c r="M1531" s="18" t="s">
        <v>993</v>
      </c>
      <c r="N1531" s="27" t="s">
        <v>19</v>
      </c>
      <c r="O1531" s="27" t="s">
        <v>10787</v>
      </c>
      <c r="P1531" s="27" t="s">
        <v>9202</v>
      </c>
      <c r="Q1531" t="s">
        <v>7551</v>
      </c>
      <c r="R1531" t="s">
        <v>7552</v>
      </c>
      <c r="S1531" s="29" t="s">
        <v>8359</v>
      </c>
      <c r="T1531" s="27" t="s">
        <v>8360</v>
      </c>
      <c r="U1531" s="18" t="s">
        <v>8169</v>
      </c>
      <c r="V1531" s="19" t="s">
        <v>2139</v>
      </c>
      <c r="W1531" t="s">
        <v>7563</v>
      </c>
      <c r="X1531" s="18" t="s">
        <v>7545</v>
      </c>
      <c r="Y1531" s="19"/>
    </row>
    <row r="1532" spans="1:27" x14ac:dyDescent="0.2">
      <c r="A1532" s="18">
        <v>107104</v>
      </c>
      <c r="B1532" s="18">
        <v>107104</v>
      </c>
      <c r="C1532" s="9" t="s">
        <v>26</v>
      </c>
      <c r="D1532" s="9" t="s">
        <v>1928</v>
      </c>
      <c r="E1532" s="9" t="s">
        <v>7140</v>
      </c>
      <c r="F1532" s="18" t="s">
        <v>8393</v>
      </c>
      <c r="G1532" s="18" t="s">
        <v>1104</v>
      </c>
      <c r="H1532" s="18" t="s">
        <v>614</v>
      </c>
      <c r="I1532" s="18" t="s">
        <v>8394</v>
      </c>
      <c r="J1532" s="19">
        <v>42899</v>
      </c>
      <c r="K1532" s="18">
        <v>736</v>
      </c>
      <c r="L1532" s="18" t="s">
        <v>2446</v>
      </c>
      <c r="M1532" s="18" t="s">
        <v>7583</v>
      </c>
      <c r="N1532" s="18" t="s">
        <v>19</v>
      </c>
      <c r="O1532" s="19" t="s">
        <v>10802</v>
      </c>
      <c r="P1532" s="27" t="s">
        <v>8055</v>
      </c>
      <c r="Q1532" t="s">
        <v>7542</v>
      </c>
      <c r="R1532" t="s">
        <v>7543</v>
      </c>
      <c r="S1532" s="29" t="s">
        <v>8395</v>
      </c>
      <c r="T1532" s="18" t="s">
        <v>8396</v>
      </c>
      <c r="U1532" s="18" t="s">
        <v>8886</v>
      </c>
      <c r="V1532" s="19" t="s">
        <v>2139</v>
      </c>
      <c r="W1532" t="s">
        <v>7563</v>
      </c>
      <c r="X1532" s="18" t="s">
        <v>7545</v>
      </c>
      <c r="Y1532" s="19"/>
      <c r="Z1532" s="18"/>
    </row>
    <row r="1533" spans="1:27" x14ac:dyDescent="0.2">
      <c r="A1533">
        <v>107106</v>
      </c>
      <c r="B1533">
        <v>107106</v>
      </c>
      <c r="C1533" s="9" t="s">
        <v>26</v>
      </c>
      <c r="D1533" s="9" t="s">
        <v>2456</v>
      </c>
      <c r="E1533" s="9" t="s">
        <v>7140</v>
      </c>
      <c r="F1533" t="s">
        <v>8407</v>
      </c>
      <c r="G1533" t="s">
        <v>8408</v>
      </c>
      <c r="H1533" t="s">
        <v>8409</v>
      </c>
      <c r="I1533" t="s">
        <v>8410</v>
      </c>
      <c r="J1533" s="27">
        <v>42899</v>
      </c>
      <c r="K1533" s="18">
        <v>2232</v>
      </c>
      <c r="L1533" t="s">
        <v>3429</v>
      </c>
      <c r="M1533" t="s">
        <v>9813</v>
      </c>
      <c r="N1533" t="s">
        <v>31</v>
      </c>
      <c r="O1533" s="27" t="s">
        <v>10811</v>
      </c>
      <c r="P1533" s="27" t="s">
        <v>8055</v>
      </c>
      <c r="Q1533" t="s">
        <v>7542</v>
      </c>
      <c r="R1533" t="s">
        <v>7543</v>
      </c>
      <c r="S1533" s="29" t="s">
        <v>8411</v>
      </c>
      <c r="T1533" t="s">
        <v>8412</v>
      </c>
      <c r="U1533" s="18" t="s">
        <v>8897</v>
      </c>
      <c r="V1533" s="19" t="s">
        <v>2139</v>
      </c>
      <c r="W1533" t="s">
        <v>7558</v>
      </c>
      <c r="X1533" s="18" t="s">
        <v>7545</v>
      </c>
      <c r="Y1533" s="19"/>
    </row>
    <row r="1534" spans="1:27" x14ac:dyDescent="0.2">
      <c r="A1534">
        <v>106801</v>
      </c>
      <c r="B1534">
        <v>106801</v>
      </c>
      <c r="C1534" s="9" t="s">
        <v>26</v>
      </c>
      <c r="D1534" s="9" t="s">
        <v>2339</v>
      </c>
      <c r="E1534" s="9" t="s">
        <v>16</v>
      </c>
      <c r="F1534" t="s">
        <v>8402</v>
      </c>
      <c r="G1534" t="s">
        <v>8403</v>
      </c>
      <c r="H1534" t="s">
        <v>6493</v>
      </c>
      <c r="I1534" t="s">
        <v>8404</v>
      </c>
      <c r="J1534" s="27">
        <v>42899</v>
      </c>
      <c r="K1534" s="18">
        <v>730</v>
      </c>
      <c r="L1534" s="18" t="s">
        <v>3463</v>
      </c>
      <c r="M1534" s="18" t="s">
        <v>73</v>
      </c>
      <c r="N1534" s="27" t="s">
        <v>31</v>
      </c>
      <c r="O1534" s="27" t="s">
        <v>4876</v>
      </c>
      <c r="P1534" s="27" t="s">
        <v>8037</v>
      </c>
      <c r="Q1534" t="s">
        <v>7542</v>
      </c>
      <c r="R1534" t="s">
        <v>7543</v>
      </c>
      <c r="S1534" s="29" t="s">
        <v>8405</v>
      </c>
      <c r="T1534" s="27" t="s">
        <v>8406</v>
      </c>
      <c r="U1534" s="18" t="s">
        <v>8897</v>
      </c>
      <c r="V1534" s="19" t="s">
        <v>2139</v>
      </c>
      <c r="W1534" t="s">
        <v>7568</v>
      </c>
      <c r="X1534" s="18" t="s">
        <v>7545</v>
      </c>
      <c r="Y1534" s="19"/>
      <c r="AA1534" s="18"/>
    </row>
    <row r="1535" spans="1:27" s="18" customFormat="1" x14ac:dyDescent="0.2">
      <c r="A1535">
        <v>107105</v>
      </c>
      <c r="B1535">
        <v>107105</v>
      </c>
      <c r="C1535" s="9" t="s">
        <v>26</v>
      </c>
      <c r="D1535" s="9" t="s">
        <v>2363</v>
      </c>
      <c r="E1535" s="9" t="s">
        <v>9231</v>
      </c>
      <c r="F1535" t="s">
        <v>4401</v>
      </c>
      <c r="G1535" t="s">
        <v>8397</v>
      </c>
      <c r="H1535" t="s">
        <v>8398</v>
      </c>
      <c r="I1535" t="s">
        <v>8399</v>
      </c>
      <c r="J1535" s="27">
        <v>42899</v>
      </c>
      <c r="K1535" s="18">
        <v>1716</v>
      </c>
      <c r="L1535" t="s">
        <v>2560</v>
      </c>
      <c r="M1535" t="s">
        <v>993</v>
      </c>
      <c r="N1535" t="s">
        <v>19</v>
      </c>
      <c r="O1535" s="27" t="s">
        <v>10803</v>
      </c>
      <c r="P1535" s="27" t="s">
        <v>9202</v>
      </c>
      <c r="Q1535" t="s">
        <v>7551</v>
      </c>
      <c r="R1535" t="s">
        <v>7552</v>
      </c>
      <c r="S1535" s="29" t="s">
        <v>8400</v>
      </c>
      <c r="T1535" t="s">
        <v>8401</v>
      </c>
      <c r="U1535" s="18" t="s">
        <v>8169</v>
      </c>
      <c r="V1535" s="19" t="s">
        <v>2139</v>
      </c>
      <c r="W1535" t="s">
        <v>7563</v>
      </c>
      <c r="X1535" s="18" t="s">
        <v>7545</v>
      </c>
      <c r="Y1535" s="19"/>
      <c r="Z1535"/>
    </row>
    <row r="1536" spans="1:27" s="18" customFormat="1" x14ac:dyDescent="0.2">
      <c r="A1536">
        <v>107255</v>
      </c>
      <c r="B1536">
        <v>107255</v>
      </c>
      <c r="C1536" s="9" t="s">
        <v>26</v>
      </c>
      <c r="D1536" s="9" t="s">
        <v>56</v>
      </c>
      <c r="E1536" s="9" t="s">
        <v>57</v>
      </c>
      <c r="F1536" t="s">
        <v>785</v>
      </c>
      <c r="G1536" t="s">
        <v>8432</v>
      </c>
      <c r="H1536" t="s">
        <v>8433</v>
      </c>
      <c r="I1536" t="s">
        <v>8434</v>
      </c>
      <c r="J1536" s="27">
        <v>42905</v>
      </c>
      <c r="K1536" s="18">
        <v>731</v>
      </c>
      <c r="L1536" s="18" t="s">
        <v>729</v>
      </c>
      <c r="M1536" s="18" t="s">
        <v>261</v>
      </c>
      <c r="N1536" s="27" t="s">
        <v>31</v>
      </c>
      <c r="O1536" s="27" t="s">
        <v>1950</v>
      </c>
      <c r="P1536" s="27" t="s">
        <v>8044</v>
      </c>
      <c r="Q1536" t="s">
        <v>7542</v>
      </c>
      <c r="R1536" t="s">
        <v>7543</v>
      </c>
      <c r="S1536" s="29" t="s">
        <v>8435</v>
      </c>
      <c r="T1536" s="27" t="s">
        <v>8436</v>
      </c>
      <c r="U1536" s="18" t="s">
        <v>8886</v>
      </c>
      <c r="V1536" s="18" t="s">
        <v>2139</v>
      </c>
      <c r="W1536" t="s">
        <v>7563</v>
      </c>
      <c r="X1536" s="18" t="s">
        <v>7545</v>
      </c>
      <c r="Y1536" s="19"/>
      <c r="Z1536"/>
    </row>
    <row r="1537" spans="1:27" s="18" customFormat="1" x14ac:dyDescent="0.2">
      <c r="A1537">
        <v>107254</v>
      </c>
      <c r="B1537">
        <v>107254</v>
      </c>
      <c r="C1537" s="9" t="s">
        <v>26</v>
      </c>
      <c r="D1537" s="9" t="s">
        <v>2353</v>
      </c>
      <c r="E1537" s="9" t="s">
        <v>7140</v>
      </c>
      <c r="F1537" t="s">
        <v>87</v>
      </c>
      <c r="G1537" t="s">
        <v>800</v>
      </c>
      <c r="H1537" t="s">
        <v>8413</v>
      </c>
      <c r="I1537" t="s">
        <v>8414</v>
      </c>
      <c r="J1537" s="27">
        <v>42905</v>
      </c>
      <c r="K1537" s="18">
        <v>736</v>
      </c>
      <c r="L1537" s="18" t="s">
        <v>2446</v>
      </c>
      <c r="M1537" s="18" t="s">
        <v>9813</v>
      </c>
      <c r="N1537" s="27" t="s">
        <v>31</v>
      </c>
      <c r="O1537" s="27" t="s">
        <v>10853</v>
      </c>
      <c r="P1537" s="27" t="s">
        <v>8055</v>
      </c>
      <c r="Q1537" t="s">
        <v>7542</v>
      </c>
      <c r="R1537" t="s">
        <v>7543</v>
      </c>
      <c r="S1537" s="29" t="s">
        <v>8415</v>
      </c>
      <c r="T1537" s="27" t="s">
        <v>8416</v>
      </c>
      <c r="U1537" s="18" t="s">
        <v>8897</v>
      </c>
      <c r="V1537" s="19" t="s">
        <v>2139</v>
      </c>
      <c r="W1537" t="s">
        <v>7563</v>
      </c>
      <c r="X1537" s="18" t="s">
        <v>7545</v>
      </c>
      <c r="Y1537" s="19"/>
      <c r="Z1537"/>
    </row>
    <row r="1538" spans="1:27" s="18" customFormat="1" x14ac:dyDescent="0.2">
      <c r="A1538">
        <v>107249</v>
      </c>
      <c r="B1538">
        <v>107249</v>
      </c>
      <c r="C1538" s="9" t="s">
        <v>26</v>
      </c>
      <c r="D1538" s="9" t="s">
        <v>3380</v>
      </c>
      <c r="E1538" s="9" t="s">
        <v>4672</v>
      </c>
      <c r="F1538" t="s">
        <v>8441</v>
      </c>
      <c r="G1538" t="s">
        <v>8442</v>
      </c>
      <c r="H1538" t="s">
        <v>8443</v>
      </c>
      <c r="I1538" t="s">
        <v>8444</v>
      </c>
      <c r="J1538" s="27">
        <v>42905</v>
      </c>
      <c r="K1538" s="18">
        <v>735</v>
      </c>
      <c r="L1538" s="18" t="s">
        <v>3466</v>
      </c>
      <c r="M1538" s="18" t="s">
        <v>8236</v>
      </c>
      <c r="N1538" s="27" t="s">
        <v>19</v>
      </c>
      <c r="O1538" s="27" t="s">
        <v>10731</v>
      </c>
      <c r="P1538" s="27" t="s">
        <v>8049</v>
      </c>
      <c r="Q1538" t="s">
        <v>7542</v>
      </c>
      <c r="R1538" t="s">
        <v>7543</v>
      </c>
      <c r="S1538" s="29" t="s">
        <v>8445</v>
      </c>
      <c r="T1538" s="27" t="s">
        <v>8446</v>
      </c>
      <c r="U1538" s="18" t="s">
        <v>8897</v>
      </c>
      <c r="V1538" s="18" t="s">
        <v>2139</v>
      </c>
      <c r="W1538" t="s">
        <v>7568</v>
      </c>
      <c r="X1538" s="18" t="s">
        <v>7545</v>
      </c>
      <c r="Y1538" s="19"/>
      <c r="Z1538"/>
    </row>
    <row r="1539" spans="1:27" s="18" customFormat="1" x14ac:dyDescent="0.2">
      <c r="A1539">
        <v>107248</v>
      </c>
      <c r="B1539">
        <v>107248</v>
      </c>
      <c r="C1539" s="9" t="s">
        <v>26</v>
      </c>
      <c r="D1539" s="9" t="s">
        <v>3380</v>
      </c>
      <c r="E1539" s="9" t="s">
        <v>4672</v>
      </c>
      <c r="F1539" t="s">
        <v>775</v>
      </c>
      <c r="G1539" t="s">
        <v>8437</v>
      </c>
      <c r="H1539" t="s">
        <v>3002</v>
      </c>
      <c r="I1539" t="s">
        <v>8438</v>
      </c>
      <c r="J1539" s="27">
        <v>42905</v>
      </c>
      <c r="K1539" s="18">
        <v>736</v>
      </c>
      <c r="L1539" s="18" t="s">
        <v>2446</v>
      </c>
      <c r="M1539" s="18" t="s">
        <v>8236</v>
      </c>
      <c r="N1539" s="27" t="s">
        <v>19</v>
      </c>
      <c r="O1539" s="27" t="s">
        <v>10731</v>
      </c>
      <c r="P1539" s="27" t="s">
        <v>8049</v>
      </c>
      <c r="Q1539" t="s">
        <v>7542</v>
      </c>
      <c r="R1539" t="s">
        <v>7543</v>
      </c>
      <c r="S1539" s="29" t="s">
        <v>8439</v>
      </c>
      <c r="T1539" s="27" t="s">
        <v>8440</v>
      </c>
      <c r="U1539" s="18" t="s">
        <v>8897</v>
      </c>
      <c r="V1539" s="18" t="s">
        <v>2139</v>
      </c>
      <c r="W1539" t="s">
        <v>7563</v>
      </c>
      <c r="X1539" s="18" t="s">
        <v>7545</v>
      </c>
      <c r="Y1539" s="19"/>
      <c r="Z1539"/>
    </row>
    <row r="1540" spans="1:27" s="18" customFormat="1" x14ac:dyDescent="0.2">
      <c r="A1540">
        <v>107247</v>
      </c>
      <c r="B1540">
        <v>107247</v>
      </c>
      <c r="C1540" s="9" t="s">
        <v>26</v>
      </c>
      <c r="D1540" s="9" t="s">
        <v>3434</v>
      </c>
      <c r="E1540" s="9" t="s">
        <v>16</v>
      </c>
      <c r="F1540" t="s">
        <v>179</v>
      </c>
      <c r="G1540" t="s">
        <v>2692</v>
      </c>
      <c r="H1540" t="s">
        <v>8417</v>
      </c>
      <c r="I1540" t="s">
        <v>8418</v>
      </c>
      <c r="J1540" s="27">
        <v>42905</v>
      </c>
      <c r="K1540" s="18">
        <v>730</v>
      </c>
      <c r="L1540" s="18" t="s">
        <v>3463</v>
      </c>
      <c r="M1540" s="18" t="s">
        <v>8211</v>
      </c>
      <c r="N1540" s="27" t="s">
        <v>31</v>
      </c>
      <c r="O1540" s="27" t="s">
        <v>10758</v>
      </c>
      <c r="P1540" s="27" t="s">
        <v>8037</v>
      </c>
      <c r="Q1540" t="s">
        <v>7542</v>
      </c>
      <c r="R1540" t="s">
        <v>7543</v>
      </c>
      <c r="S1540" s="29" t="s">
        <v>8419</v>
      </c>
      <c r="T1540" s="27" t="s">
        <v>8420</v>
      </c>
      <c r="U1540" s="18" t="s">
        <v>8897</v>
      </c>
      <c r="V1540" s="19" t="s">
        <v>2139</v>
      </c>
      <c r="W1540" t="s">
        <v>7568</v>
      </c>
      <c r="X1540" s="18" t="s">
        <v>7545</v>
      </c>
      <c r="Y1540" s="19"/>
      <c r="Z1540"/>
      <c r="AA1540"/>
    </row>
    <row r="1541" spans="1:27" s="18" customFormat="1" x14ac:dyDescent="0.2">
      <c r="A1541">
        <v>107259</v>
      </c>
      <c r="B1541">
        <v>107259</v>
      </c>
      <c r="C1541" s="9" t="s">
        <v>9248</v>
      </c>
      <c r="D1541" s="9" t="s">
        <v>701</v>
      </c>
      <c r="E1541" s="9" t="s">
        <v>547</v>
      </c>
      <c r="F1541" t="s">
        <v>8426</v>
      </c>
      <c r="G1541" t="s">
        <v>8427</v>
      </c>
      <c r="H1541" t="s">
        <v>8428</v>
      </c>
      <c r="I1541" t="s">
        <v>8429</v>
      </c>
      <c r="J1541" s="27">
        <v>42905</v>
      </c>
      <c r="K1541" s="18">
        <v>1803</v>
      </c>
      <c r="L1541" s="18" t="s">
        <v>9838</v>
      </c>
      <c r="M1541" s="18" t="s">
        <v>9839</v>
      </c>
      <c r="N1541" s="27" t="s">
        <v>31</v>
      </c>
      <c r="O1541" t="s">
        <v>9301</v>
      </c>
      <c r="P1541" s="27" t="s">
        <v>8040</v>
      </c>
      <c r="Q1541" t="s">
        <v>7559</v>
      </c>
      <c r="R1541" t="s">
        <v>7560</v>
      </c>
      <c r="S1541" s="29" t="s">
        <v>8430</v>
      </c>
      <c r="T1541" s="27" t="s">
        <v>8431</v>
      </c>
      <c r="U1541" s="19" t="s">
        <v>85</v>
      </c>
      <c r="V1541" s="19" t="s">
        <v>2138</v>
      </c>
      <c r="W1541" t="s">
        <v>10854</v>
      </c>
      <c r="X1541" s="18" t="s">
        <v>7545</v>
      </c>
      <c r="Y1541" s="40"/>
      <c r="Z1541" s="41"/>
    </row>
    <row r="1542" spans="1:27" s="18" customFormat="1" x14ac:dyDescent="0.2">
      <c r="A1542" s="18">
        <v>107342</v>
      </c>
      <c r="B1542" s="18">
        <v>107342</v>
      </c>
      <c r="C1542" s="9" t="s">
        <v>26</v>
      </c>
      <c r="D1542" s="9" t="s">
        <v>2766</v>
      </c>
      <c r="E1542" s="9" t="s">
        <v>2767</v>
      </c>
      <c r="F1542" s="18" t="s">
        <v>448</v>
      </c>
      <c r="G1542" s="18" t="s">
        <v>8482</v>
      </c>
      <c r="H1542" s="18" t="s">
        <v>165</v>
      </c>
      <c r="I1542" s="18" t="s">
        <v>8483</v>
      </c>
      <c r="J1542" s="19">
        <v>42913</v>
      </c>
      <c r="K1542" s="18">
        <v>731</v>
      </c>
      <c r="L1542" s="18" t="s">
        <v>729</v>
      </c>
      <c r="M1542" s="18" t="s">
        <v>9459</v>
      </c>
      <c r="N1542" s="19" t="s">
        <v>19</v>
      </c>
      <c r="O1542" s="19" t="s">
        <v>10735</v>
      </c>
      <c r="P1542" s="27" t="s">
        <v>8056</v>
      </c>
      <c r="Q1542" t="s">
        <v>7542</v>
      </c>
      <c r="R1542" t="s">
        <v>7543</v>
      </c>
      <c r="S1542" s="29" t="s">
        <v>8484</v>
      </c>
      <c r="T1542" s="19" t="s">
        <v>8485</v>
      </c>
      <c r="U1542" s="18" t="s">
        <v>8886</v>
      </c>
      <c r="V1542" s="19" t="s">
        <v>2139</v>
      </c>
      <c r="W1542" t="s">
        <v>7563</v>
      </c>
      <c r="X1542" s="19" t="s">
        <v>7545</v>
      </c>
      <c r="Y1542" s="19"/>
    </row>
    <row r="1543" spans="1:27" x14ac:dyDescent="0.2">
      <c r="A1543">
        <v>107336</v>
      </c>
      <c r="B1543">
        <v>107336</v>
      </c>
      <c r="C1543" s="9" t="s">
        <v>26</v>
      </c>
      <c r="D1543" s="9" t="s">
        <v>56</v>
      </c>
      <c r="E1543" s="9" t="s">
        <v>57</v>
      </c>
      <c r="F1543" t="s">
        <v>8472</v>
      </c>
      <c r="G1543" t="s">
        <v>8473</v>
      </c>
      <c r="H1543" t="s">
        <v>8474</v>
      </c>
      <c r="I1543" t="s">
        <v>8475</v>
      </c>
      <c r="J1543" s="27">
        <v>42913</v>
      </c>
      <c r="K1543" s="18">
        <v>740</v>
      </c>
      <c r="L1543" s="18" t="s">
        <v>2453</v>
      </c>
      <c r="M1543" s="18" t="s">
        <v>357</v>
      </c>
      <c r="N1543" s="27" t="s">
        <v>31</v>
      </c>
      <c r="O1543" s="27" t="s">
        <v>1950</v>
      </c>
      <c r="P1543" s="27" t="s">
        <v>8044</v>
      </c>
      <c r="Q1543" t="s">
        <v>7542</v>
      </c>
      <c r="R1543" t="s">
        <v>7543</v>
      </c>
      <c r="S1543" s="29" t="s">
        <v>8476</v>
      </c>
      <c r="T1543" s="27" t="s">
        <v>8477</v>
      </c>
      <c r="U1543" s="18" t="s">
        <v>8886</v>
      </c>
      <c r="V1543" s="18" t="s">
        <v>2139</v>
      </c>
      <c r="W1543" t="s">
        <v>7563</v>
      </c>
      <c r="X1543" s="27" t="s">
        <v>7545</v>
      </c>
      <c r="Y1543" s="19"/>
    </row>
    <row r="1544" spans="1:27" x14ac:dyDescent="0.2">
      <c r="A1544">
        <v>107340</v>
      </c>
      <c r="B1544">
        <v>107340</v>
      </c>
      <c r="C1544" s="9" t="s">
        <v>26</v>
      </c>
      <c r="D1544" s="9" t="s">
        <v>56</v>
      </c>
      <c r="E1544" s="9" t="s">
        <v>57</v>
      </c>
      <c r="F1544" t="s">
        <v>1582</v>
      </c>
      <c r="G1544" t="s">
        <v>8478</v>
      </c>
      <c r="H1544" t="s">
        <v>691</v>
      </c>
      <c r="I1544" t="s">
        <v>8479</v>
      </c>
      <c r="J1544" s="27">
        <v>42913</v>
      </c>
      <c r="K1544" s="18">
        <v>731</v>
      </c>
      <c r="L1544" s="18" t="s">
        <v>729</v>
      </c>
      <c r="M1544" s="18" t="s">
        <v>261</v>
      </c>
      <c r="N1544" s="27" t="s">
        <v>19</v>
      </c>
      <c r="O1544" s="27" t="s">
        <v>1950</v>
      </c>
      <c r="P1544" s="27" t="s">
        <v>8044</v>
      </c>
      <c r="Q1544" t="s">
        <v>7542</v>
      </c>
      <c r="R1544" t="s">
        <v>7543</v>
      </c>
      <c r="S1544" s="29" t="s">
        <v>8480</v>
      </c>
      <c r="T1544" s="27" t="s">
        <v>8481</v>
      </c>
      <c r="U1544" s="18" t="s">
        <v>8886</v>
      </c>
      <c r="V1544" s="18" t="s">
        <v>2139</v>
      </c>
      <c r="W1544" t="s">
        <v>7563</v>
      </c>
      <c r="X1544" s="27" t="s">
        <v>7545</v>
      </c>
      <c r="Y1544" s="19"/>
    </row>
    <row r="1545" spans="1:27" x14ac:dyDescent="0.2">
      <c r="A1545">
        <v>107343</v>
      </c>
      <c r="B1545">
        <v>107343</v>
      </c>
      <c r="C1545" s="9" t="s">
        <v>26</v>
      </c>
      <c r="D1545" s="9" t="s">
        <v>56</v>
      </c>
      <c r="E1545" s="9" t="s">
        <v>57</v>
      </c>
      <c r="F1545" t="s">
        <v>8467</v>
      </c>
      <c r="G1545" t="s">
        <v>8468</v>
      </c>
      <c r="H1545" t="s">
        <v>997</v>
      </c>
      <c r="I1545" t="s">
        <v>8469</v>
      </c>
      <c r="J1545" s="27">
        <v>42913</v>
      </c>
      <c r="K1545" s="18">
        <v>2232</v>
      </c>
      <c r="L1545" s="18" t="s">
        <v>3429</v>
      </c>
      <c r="M1545" s="18" t="s">
        <v>393</v>
      </c>
      <c r="N1545" s="27" t="s">
        <v>31</v>
      </c>
      <c r="O1545" s="27" t="s">
        <v>1950</v>
      </c>
      <c r="P1545" s="27" t="s">
        <v>8044</v>
      </c>
      <c r="Q1545" t="s">
        <v>7542</v>
      </c>
      <c r="R1545" t="s">
        <v>7543</v>
      </c>
      <c r="S1545" s="29" t="s">
        <v>8470</v>
      </c>
      <c r="T1545" s="27" t="s">
        <v>8471</v>
      </c>
      <c r="U1545" s="18" t="s">
        <v>8886</v>
      </c>
      <c r="V1545" s="19" t="s">
        <v>2139</v>
      </c>
      <c r="W1545" t="s">
        <v>7558</v>
      </c>
      <c r="X1545" s="27" t="s">
        <v>7545</v>
      </c>
      <c r="Y1545" s="19"/>
    </row>
    <row r="1546" spans="1:27" x14ac:dyDescent="0.2">
      <c r="A1546">
        <v>107335</v>
      </c>
      <c r="B1546">
        <v>107335</v>
      </c>
      <c r="C1546" s="9" t="s">
        <v>26</v>
      </c>
      <c r="D1546" s="9" t="s">
        <v>2353</v>
      </c>
      <c r="E1546" s="9" t="s">
        <v>7140</v>
      </c>
      <c r="F1546" t="s">
        <v>1113</v>
      </c>
      <c r="G1546" t="s">
        <v>531</v>
      </c>
      <c r="H1546" t="s">
        <v>8505</v>
      </c>
      <c r="I1546" t="s">
        <v>8506</v>
      </c>
      <c r="J1546" s="27">
        <v>42913</v>
      </c>
      <c r="K1546" s="18">
        <v>736</v>
      </c>
      <c r="L1546" s="18" t="s">
        <v>2446</v>
      </c>
      <c r="M1546" s="18" t="s">
        <v>8236</v>
      </c>
      <c r="N1546" s="27" t="s">
        <v>19</v>
      </c>
      <c r="O1546" s="27" t="s">
        <v>10853</v>
      </c>
      <c r="P1546" s="27" t="s">
        <v>8055</v>
      </c>
      <c r="Q1546" t="s">
        <v>7542</v>
      </c>
      <c r="R1546" t="s">
        <v>7543</v>
      </c>
      <c r="S1546" s="29" t="s">
        <v>8507</v>
      </c>
      <c r="T1546" s="27" t="s">
        <v>8508</v>
      </c>
      <c r="U1546" s="18" t="s">
        <v>8897</v>
      </c>
      <c r="V1546" s="19" t="s">
        <v>2139</v>
      </c>
      <c r="W1546" t="s">
        <v>7563</v>
      </c>
      <c r="X1546" s="27" t="s">
        <v>7545</v>
      </c>
      <c r="Y1546" s="19"/>
    </row>
    <row r="1547" spans="1:27" x14ac:dyDescent="0.2">
      <c r="A1547" s="18">
        <v>107331</v>
      </c>
      <c r="B1547" s="18">
        <v>107331</v>
      </c>
      <c r="C1547" s="9" t="s">
        <v>26</v>
      </c>
      <c r="D1547" s="9" t="s">
        <v>2339</v>
      </c>
      <c r="E1547" s="9" t="s">
        <v>7140</v>
      </c>
      <c r="F1547" s="18" t="s">
        <v>8490</v>
      </c>
      <c r="G1547" s="18" t="s">
        <v>8491</v>
      </c>
      <c r="H1547" s="18" t="s">
        <v>8492</v>
      </c>
      <c r="I1547" s="18" t="s">
        <v>8493</v>
      </c>
      <c r="J1547" s="19">
        <v>42913</v>
      </c>
      <c r="K1547" s="18">
        <v>736</v>
      </c>
      <c r="L1547" s="18" t="s">
        <v>2446</v>
      </c>
      <c r="M1547" s="18" t="s">
        <v>9813</v>
      </c>
      <c r="N1547" s="19" t="s">
        <v>19</v>
      </c>
      <c r="O1547" s="19" t="s">
        <v>10794</v>
      </c>
      <c r="P1547" s="27" t="s">
        <v>8055</v>
      </c>
      <c r="Q1547" t="s">
        <v>7542</v>
      </c>
      <c r="R1547" t="s">
        <v>7543</v>
      </c>
      <c r="S1547" s="29" t="s">
        <v>8494</v>
      </c>
      <c r="T1547" s="19" t="s">
        <v>8495</v>
      </c>
      <c r="U1547" s="18" t="s">
        <v>8897</v>
      </c>
      <c r="V1547" s="19" t="s">
        <v>2139</v>
      </c>
      <c r="W1547" t="s">
        <v>7563</v>
      </c>
      <c r="X1547" s="19" t="s">
        <v>7545</v>
      </c>
      <c r="Y1547" s="19"/>
      <c r="Z1547" s="18"/>
    </row>
    <row r="1548" spans="1:27" x14ac:dyDescent="0.2">
      <c r="A1548" s="18">
        <v>107333</v>
      </c>
      <c r="B1548" s="18">
        <v>107333</v>
      </c>
      <c r="C1548" s="9" t="s">
        <v>26</v>
      </c>
      <c r="D1548" s="9" t="s">
        <v>2339</v>
      </c>
      <c r="E1548" s="9" t="s">
        <v>7140</v>
      </c>
      <c r="F1548" s="18" t="s">
        <v>273</v>
      </c>
      <c r="G1548" s="18" t="s">
        <v>8501</v>
      </c>
      <c r="H1548" s="18" t="s">
        <v>876</v>
      </c>
      <c r="I1548" s="18" t="s">
        <v>8502</v>
      </c>
      <c r="J1548" s="19">
        <v>42913</v>
      </c>
      <c r="K1548" s="18">
        <v>736</v>
      </c>
      <c r="L1548" s="18" t="s">
        <v>2446</v>
      </c>
      <c r="M1548" s="18" t="s">
        <v>9813</v>
      </c>
      <c r="N1548" s="19" t="s">
        <v>19</v>
      </c>
      <c r="O1548" s="19" t="s">
        <v>10794</v>
      </c>
      <c r="P1548" s="27" t="s">
        <v>8055</v>
      </c>
      <c r="Q1548" t="s">
        <v>7542</v>
      </c>
      <c r="R1548" t="s">
        <v>7543</v>
      </c>
      <c r="S1548" s="29" t="s">
        <v>8503</v>
      </c>
      <c r="T1548" s="19" t="s">
        <v>8504</v>
      </c>
      <c r="U1548" s="18" t="s">
        <v>8897</v>
      </c>
      <c r="V1548" s="19" t="s">
        <v>2139</v>
      </c>
      <c r="W1548" t="s">
        <v>7563</v>
      </c>
      <c r="X1548" s="19" t="s">
        <v>7545</v>
      </c>
      <c r="Y1548" s="19"/>
      <c r="Z1548" s="18"/>
    </row>
    <row r="1549" spans="1:27" s="18" customFormat="1" x14ac:dyDescent="0.2">
      <c r="A1549" s="18">
        <v>107332</v>
      </c>
      <c r="B1549" s="18">
        <v>107332</v>
      </c>
      <c r="C1549" s="9" t="s">
        <v>26</v>
      </c>
      <c r="D1549" s="9" t="s">
        <v>2339</v>
      </c>
      <c r="E1549" s="9" t="s">
        <v>7140</v>
      </c>
      <c r="F1549" s="18" t="s">
        <v>8496</v>
      </c>
      <c r="G1549" s="18" t="s">
        <v>926</v>
      </c>
      <c r="H1549" s="18" t="s">
        <v>8497</v>
      </c>
      <c r="I1549" s="18" t="s">
        <v>8498</v>
      </c>
      <c r="J1549" s="19">
        <v>42913</v>
      </c>
      <c r="K1549" s="18">
        <v>2232</v>
      </c>
      <c r="L1549" s="18" t="s">
        <v>3429</v>
      </c>
      <c r="M1549" s="18" t="s">
        <v>9813</v>
      </c>
      <c r="N1549" s="19" t="s">
        <v>31</v>
      </c>
      <c r="O1549" s="19" t="s">
        <v>10794</v>
      </c>
      <c r="P1549" s="27" t="s">
        <v>8055</v>
      </c>
      <c r="Q1549" t="s">
        <v>7542</v>
      </c>
      <c r="R1549" t="s">
        <v>7543</v>
      </c>
      <c r="S1549" s="29" t="s">
        <v>8499</v>
      </c>
      <c r="T1549" s="19" t="s">
        <v>8500</v>
      </c>
      <c r="U1549" s="18" t="s">
        <v>8897</v>
      </c>
      <c r="V1549" s="19" t="s">
        <v>2139</v>
      </c>
      <c r="W1549" t="s">
        <v>7558</v>
      </c>
      <c r="X1549" s="19" t="s">
        <v>7545</v>
      </c>
      <c r="Y1549" s="19"/>
    </row>
    <row r="1550" spans="1:27" x14ac:dyDescent="0.2">
      <c r="A1550">
        <v>107339</v>
      </c>
      <c r="B1550">
        <v>107339</v>
      </c>
      <c r="C1550" s="9" t="s">
        <v>26</v>
      </c>
      <c r="D1550" s="9" t="s">
        <v>2353</v>
      </c>
      <c r="E1550" s="9" t="s">
        <v>35</v>
      </c>
      <c r="F1550" t="s">
        <v>147</v>
      </c>
      <c r="G1550" t="s">
        <v>8513</v>
      </c>
      <c r="H1550" t="s">
        <v>239</v>
      </c>
      <c r="I1550" t="s">
        <v>8514</v>
      </c>
      <c r="J1550" s="27">
        <v>42913</v>
      </c>
      <c r="K1550" s="18">
        <v>731</v>
      </c>
      <c r="L1550" t="s">
        <v>729</v>
      </c>
      <c r="M1550" t="s">
        <v>9467</v>
      </c>
      <c r="N1550" t="s">
        <v>19</v>
      </c>
      <c r="O1550" s="27" t="s">
        <v>10763</v>
      </c>
      <c r="P1550" s="27" t="s">
        <v>8047</v>
      </c>
      <c r="Q1550" t="s">
        <v>7542</v>
      </c>
      <c r="R1550" t="s">
        <v>7543</v>
      </c>
      <c r="S1550" s="29" t="s">
        <v>8515</v>
      </c>
      <c r="T1550" t="s">
        <v>8516</v>
      </c>
      <c r="U1550" s="18" t="s">
        <v>8897</v>
      </c>
      <c r="V1550" s="19" t="s">
        <v>2139</v>
      </c>
      <c r="W1550" t="s">
        <v>7563</v>
      </c>
      <c r="X1550" s="19" t="s">
        <v>7545</v>
      </c>
      <c r="Y1550" s="19"/>
    </row>
    <row r="1551" spans="1:27" s="18" customFormat="1" x14ac:dyDescent="0.2">
      <c r="A1551">
        <v>107345</v>
      </c>
      <c r="B1551">
        <v>107345</v>
      </c>
      <c r="C1551" s="9" t="s">
        <v>26</v>
      </c>
      <c r="D1551" s="9" t="s">
        <v>2339</v>
      </c>
      <c r="E1551" s="9" t="s">
        <v>16</v>
      </c>
      <c r="F1551" t="s">
        <v>8509</v>
      </c>
      <c r="G1551" t="s">
        <v>4072</v>
      </c>
      <c r="H1551" t="s">
        <v>1589</v>
      </c>
      <c r="I1551" t="s">
        <v>8510</v>
      </c>
      <c r="J1551" s="27">
        <v>42913</v>
      </c>
      <c r="K1551" s="18">
        <v>740</v>
      </c>
      <c r="L1551" s="18" t="s">
        <v>2453</v>
      </c>
      <c r="M1551" s="18" t="s">
        <v>4121</v>
      </c>
      <c r="N1551" s="27" t="s">
        <v>31</v>
      </c>
      <c r="O1551" s="27" t="s">
        <v>4876</v>
      </c>
      <c r="P1551" s="27" t="s">
        <v>8037</v>
      </c>
      <c r="Q1551" t="s">
        <v>7542</v>
      </c>
      <c r="R1551" t="s">
        <v>7543</v>
      </c>
      <c r="S1551" s="29" t="s">
        <v>8511</v>
      </c>
      <c r="T1551" s="27" t="s">
        <v>8512</v>
      </c>
      <c r="U1551" s="18" t="s">
        <v>8897</v>
      </c>
      <c r="V1551" s="19" t="s">
        <v>2139</v>
      </c>
      <c r="W1551" t="s">
        <v>7563</v>
      </c>
      <c r="X1551" s="27" t="s">
        <v>7545</v>
      </c>
      <c r="Y1551" s="19"/>
      <c r="Z1551"/>
    </row>
    <row r="1552" spans="1:27" x14ac:dyDescent="0.2">
      <c r="A1552" s="18">
        <v>107337</v>
      </c>
      <c r="B1552" s="18">
        <v>107337</v>
      </c>
      <c r="C1552" s="9" t="s">
        <v>26</v>
      </c>
      <c r="D1552" s="9" t="s">
        <v>2353</v>
      </c>
      <c r="E1552" s="9" t="s">
        <v>35</v>
      </c>
      <c r="F1552" s="18" t="s">
        <v>344</v>
      </c>
      <c r="G1552" s="18" t="s">
        <v>1696</v>
      </c>
      <c r="H1552" s="18" t="s">
        <v>8486</v>
      </c>
      <c r="I1552" s="18" t="s">
        <v>8487</v>
      </c>
      <c r="J1552" s="19">
        <v>42913</v>
      </c>
      <c r="K1552" s="18">
        <v>731</v>
      </c>
      <c r="L1552" s="18" t="s">
        <v>729</v>
      </c>
      <c r="M1552" s="18" t="s">
        <v>9467</v>
      </c>
      <c r="N1552" s="19" t="s">
        <v>31</v>
      </c>
      <c r="O1552" s="19" t="s">
        <v>10763</v>
      </c>
      <c r="P1552" s="27" t="s">
        <v>8047</v>
      </c>
      <c r="Q1552" t="s">
        <v>7542</v>
      </c>
      <c r="R1552" t="s">
        <v>7543</v>
      </c>
      <c r="S1552" s="29" t="s">
        <v>8488</v>
      </c>
      <c r="T1552" s="19" t="s">
        <v>8489</v>
      </c>
      <c r="U1552" s="18" t="s">
        <v>8897</v>
      </c>
      <c r="V1552" s="19" t="s">
        <v>2139</v>
      </c>
      <c r="W1552" t="s">
        <v>7563</v>
      </c>
      <c r="X1552" s="19" t="s">
        <v>7545</v>
      </c>
      <c r="Y1552" s="19"/>
      <c r="Z1552" s="18"/>
    </row>
    <row r="1553" spans="1:26" x14ac:dyDescent="0.2">
      <c r="A1553" s="18">
        <v>107341</v>
      </c>
      <c r="B1553" s="18">
        <v>107341</v>
      </c>
      <c r="C1553" s="9" t="s">
        <v>9248</v>
      </c>
      <c r="D1553" s="9" t="s">
        <v>701</v>
      </c>
      <c r="E1553" s="9" t="s">
        <v>2343</v>
      </c>
      <c r="F1553" s="18" t="s">
        <v>8462</v>
      </c>
      <c r="G1553" s="18" t="s">
        <v>8463</v>
      </c>
      <c r="H1553" s="18" t="s">
        <v>115</v>
      </c>
      <c r="I1553" s="18" t="s">
        <v>8464</v>
      </c>
      <c r="J1553" s="19">
        <v>42913</v>
      </c>
      <c r="K1553" s="18">
        <v>2755</v>
      </c>
      <c r="L1553" s="18" t="s">
        <v>8334</v>
      </c>
      <c r="M1553" s="18" t="s">
        <v>4329</v>
      </c>
      <c r="N1553" s="19" t="s">
        <v>19</v>
      </c>
      <c r="O1553" s="19" t="s">
        <v>10430</v>
      </c>
      <c r="P1553" s="27" t="s">
        <v>8057</v>
      </c>
      <c r="Q1553" t="s">
        <v>7551</v>
      </c>
      <c r="R1553" t="s">
        <v>8193</v>
      </c>
      <c r="S1553" s="29" t="s">
        <v>8465</v>
      </c>
      <c r="T1553" s="19" t="s">
        <v>8466</v>
      </c>
      <c r="U1553" s="18" t="s">
        <v>8181</v>
      </c>
      <c r="V1553" s="19" t="s">
        <v>2138</v>
      </c>
      <c r="W1553" t="s">
        <v>7563</v>
      </c>
      <c r="X1553" s="19" t="s">
        <v>7545</v>
      </c>
      <c r="Y1553" s="18"/>
      <c r="Z1553" s="18"/>
    </row>
    <row r="1554" spans="1:26" x14ac:dyDescent="0.2">
      <c r="A1554">
        <v>107411</v>
      </c>
      <c r="B1554">
        <v>107411</v>
      </c>
      <c r="C1554" s="9" t="s">
        <v>26</v>
      </c>
      <c r="D1554" s="9" t="s">
        <v>56</v>
      </c>
      <c r="E1554" s="9" t="s">
        <v>57</v>
      </c>
      <c r="F1554" t="s">
        <v>3084</v>
      </c>
      <c r="G1554" t="s">
        <v>8557</v>
      </c>
      <c r="H1554" t="s">
        <v>3086</v>
      </c>
      <c r="I1554" t="s">
        <v>8558</v>
      </c>
      <c r="J1554" s="19">
        <v>42919</v>
      </c>
      <c r="K1554" s="18">
        <v>731</v>
      </c>
      <c r="L1554" s="18" t="s">
        <v>729</v>
      </c>
      <c r="M1554" s="18" t="s">
        <v>9224</v>
      </c>
      <c r="N1554" s="19" t="s">
        <v>31</v>
      </c>
      <c r="O1554" s="19" t="s">
        <v>1950</v>
      </c>
      <c r="P1554" s="27" t="s">
        <v>8044</v>
      </c>
      <c r="Q1554" t="s">
        <v>7542</v>
      </c>
      <c r="R1554" t="s">
        <v>7543</v>
      </c>
      <c r="S1554" s="29" t="s">
        <v>8559</v>
      </c>
      <c r="T1554" s="19" t="s">
        <v>8560</v>
      </c>
      <c r="U1554" s="18" t="s">
        <v>8886</v>
      </c>
      <c r="V1554" s="18" t="s">
        <v>2139</v>
      </c>
      <c r="W1554" t="s">
        <v>7563</v>
      </c>
      <c r="X1554" s="19" t="s">
        <v>7545</v>
      </c>
      <c r="Y1554" s="19"/>
    </row>
    <row r="1555" spans="1:26" x14ac:dyDescent="0.2">
      <c r="A1555" s="18">
        <v>107409</v>
      </c>
      <c r="B1555" s="18">
        <v>107409</v>
      </c>
      <c r="C1555" s="9" t="s">
        <v>26</v>
      </c>
      <c r="D1555" s="9" t="s">
        <v>1928</v>
      </c>
      <c r="E1555" s="9" t="s">
        <v>7140</v>
      </c>
      <c r="F1555" s="18" t="s">
        <v>1209</v>
      </c>
      <c r="G1555" s="18" t="s">
        <v>8523</v>
      </c>
      <c r="H1555" s="18" t="s">
        <v>8524</v>
      </c>
      <c r="I1555" s="18" t="s">
        <v>8525</v>
      </c>
      <c r="J1555" s="19">
        <v>42919</v>
      </c>
      <c r="K1555" s="18">
        <v>735</v>
      </c>
      <c r="L1555" s="18" t="s">
        <v>3466</v>
      </c>
      <c r="M1555" s="18" t="s">
        <v>7583</v>
      </c>
      <c r="N1555" s="19" t="s">
        <v>31</v>
      </c>
      <c r="O1555" s="19" t="s">
        <v>10802</v>
      </c>
      <c r="P1555" s="27" t="s">
        <v>8055</v>
      </c>
      <c r="Q1555" t="s">
        <v>7542</v>
      </c>
      <c r="R1555" t="s">
        <v>7543</v>
      </c>
      <c r="S1555" s="29" t="s">
        <v>8526</v>
      </c>
      <c r="T1555" s="19" t="s">
        <v>8527</v>
      </c>
      <c r="U1555" s="18" t="s">
        <v>8886</v>
      </c>
      <c r="V1555" s="19" t="s">
        <v>2139</v>
      </c>
      <c r="W1555" t="s">
        <v>7568</v>
      </c>
      <c r="X1555" s="19" t="s">
        <v>7545</v>
      </c>
      <c r="Y1555" s="19"/>
      <c r="Z1555" s="18"/>
    </row>
    <row r="1556" spans="1:26" x14ac:dyDescent="0.2">
      <c r="A1556">
        <v>107412</v>
      </c>
      <c r="B1556">
        <v>107412</v>
      </c>
      <c r="C1556" s="9" t="s">
        <v>26</v>
      </c>
      <c r="D1556" s="9" t="s">
        <v>56</v>
      </c>
      <c r="E1556" s="9" t="s">
        <v>57</v>
      </c>
      <c r="F1556" t="s">
        <v>8561</v>
      </c>
      <c r="G1556" t="s">
        <v>8562</v>
      </c>
      <c r="H1556" t="s">
        <v>8563</v>
      </c>
      <c r="I1556" t="s">
        <v>8564</v>
      </c>
      <c r="J1556" s="19">
        <v>42919</v>
      </c>
      <c r="K1556" s="18">
        <v>731</v>
      </c>
      <c r="L1556" s="18" t="s">
        <v>729</v>
      </c>
      <c r="M1556" s="18" t="s">
        <v>9224</v>
      </c>
      <c r="N1556" s="19" t="s">
        <v>19</v>
      </c>
      <c r="O1556" s="19" t="s">
        <v>1950</v>
      </c>
      <c r="P1556" s="27" t="s">
        <v>8044</v>
      </c>
      <c r="Q1556" t="s">
        <v>7542</v>
      </c>
      <c r="R1556" t="s">
        <v>7543</v>
      </c>
      <c r="S1556" s="29" t="s">
        <v>8565</v>
      </c>
      <c r="T1556" s="19" t="s">
        <v>8566</v>
      </c>
      <c r="U1556" s="18" t="s">
        <v>8886</v>
      </c>
      <c r="V1556" s="18" t="s">
        <v>2139</v>
      </c>
      <c r="W1556" t="s">
        <v>7563</v>
      </c>
      <c r="X1556" s="19" t="s">
        <v>7545</v>
      </c>
      <c r="Y1556" s="19"/>
    </row>
    <row r="1557" spans="1:26" x14ac:dyDescent="0.2">
      <c r="A1557">
        <v>107408</v>
      </c>
      <c r="B1557">
        <v>107408</v>
      </c>
      <c r="C1557" s="9" t="s">
        <v>26</v>
      </c>
      <c r="D1557" s="9" t="s">
        <v>1928</v>
      </c>
      <c r="E1557" s="9" t="s">
        <v>7140</v>
      </c>
      <c r="F1557" t="s">
        <v>8552</v>
      </c>
      <c r="G1557" t="s">
        <v>6833</v>
      </c>
      <c r="H1557" t="s">
        <v>8553</v>
      </c>
      <c r="I1557" t="s">
        <v>8554</v>
      </c>
      <c r="J1557" s="19">
        <v>42919</v>
      </c>
      <c r="K1557" s="18">
        <v>736</v>
      </c>
      <c r="L1557" s="18" t="s">
        <v>2446</v>
      </c>
      <c r="M1557" s="18" t="s">
        <v>7583</v>
      </c>
      <c r="N1557" s="19" t="s">
        <v>19</v>
      </c>
      <c r="O1557" s="19" t="s">
        <v>10802</v>
      </c>
      <c r="P1557" s="27" t="s">
        <v>8055</v>
      </c>
      <c r="Q1557" t="s">
        <v>7542</v>
      </c>
      <c r="R1557" t="s">
        <v>7543</v>
      </c>
      <c r="S1557" s="29" t="s">
        <v>8555</v>
      </c>
      <c r="T1557" s="19" t="s">
        <v>8556</v>
      </c>
      <c r="U1557" s="18" t="s">
        <v>8886</v>
      </c>
      <c r="V1557" s="19" t="s">
        <v>2139</v>
      </c>
      <c r="W1557" t="s">
        <v>7563</v>
      </c>
      <c r="X1557" s="19" t="s">
        <v>7545</v>
      </c>
      <c r="Y1557" s="19"/>
    </row>
    <row r="1558" spans="1:26" x14ac:dyDescent="0.2">
      <c r="A1558">
        <v>107414</v>
      </c>
      <c r="B1558">
        <v>107414</v>
      </c>
      <c r="C1558" s="9" t="s">
        <v>26</v>
      </c>
      <c r="D1558" s="9" t="s">
        <v>2766</v>
      </c>
      <c r="E1558" s="9" t="s">
        <v>2767</v>
      </c>
      <c r="F1558" t="s">
        <v>1634</v>
      </c>
      <c r="G1558" t="s">
        <v>1634</v>
      </c>
      <c r="H1558" t="s">
        <v>8567</v>
      </c>
      <c r="I1558" t="s">
        <v>8568</v>
      </c>
      <c r="J1558" s="19">
        <v>42919</v>
      </c>
      <c r="K1558" s="18">
        <v>740</v>
      </c>
      <c r="L1558" s="18" t="s">
        <v>2453</v>
      </c>
      <c r="M1558" s="18" t="s">
        <v>2567</v>
      </c>
      <c r="N1558" s="19" t="s">
        <v>19</v>
      </c>
      <c r="O1558" s="19" t="s">
        <v>10735</v>
      </c>
      <c r="P1558" s="27" t="s">
        <v>8056</v>
      </c>
      <c r="Q1558" t="s">
        <v>7542</v>
      </c>
      <c r="R1558" t="s">
        <v>7543</v>
      </c>
      <c r="S1558" s="29" t="s">
        <v>8569</v>
      </c>
      <c r="T1558" s="19" t="s">
        <v>8570</v>
      </c>
      <c r="U1558" s="18" t="s">
        <v>8886</v>
      </c>
      <c r="V1558" s="19" t="s">
        <v>2139</v>
      </c>
      <c r="W1558" t="s">
        <v>7563</v>
      </c>
      <c r="X1558" s="19" t="s">
        <v>7545</v>
      </c>
      <c r="Y1558" s="19"/>
    </row>
    <row r="1559" spans="1:26" x14ac:dyDescent="0.2">
      <c r="A1559" s="18">
        <v>107407</v>
      </c>
      <c r="B1559" s="18">
        <v>107407</v>
      </c>
      <c r="C1559" s="9" t="s">
        <v>26</v>
      </c>
      <c r="D1559" s="9" t="s">
        <v>1928</v>
      </c>
      <c r="E1559" s="9" t="s">
        <v>7140</v>
      </c>
      <c r="F1559" s="18" t="s">
        <v>8517</v>
      </c>
      <c r="G1559" s="18" t="s">
        <v>8518</v>
      </c>
      <c r="H1559" s="18" t="s">
        <v>8519</v>
      </c>
      <c r="I1559" s="18" t="s">
        <v>8520</v>
      </c>
      <c r="J1559" s="19">
        <v>42919</v>
      </c>
      <c r="K1559" s="18">
        <v>736</v>
      </c>
      <c r="L1559" s="18" t="s">
        <v>2446</v>
      </c>
      <c r="M1559" s="18" t="s">
        <v>7583</v>
      </c>
      <c r="N1559" s="19" t="s">
        <v>31</v>
      </c>
      <c r="O1559" s="19" t="s">
        <v>10802</v>
      </c>
      <c r="P1559" s="27" t="s">
        <v>8055</v>
      </c>
      <c r="Q1559" t="s">
        <v>7542</v>
      </c>
      <c r="R1559" t="s">
        <v>7543</v>
      </c>
      <c r="S1559" s="29" t="s">
        <v>8521</v>
      </c>
      <c r="T1559" s="19" t="s">
        <v>8522</v>
      </c>
      <c r="U1559" s="18" t="s">
        <v>8886</v>
      </c>
      <c r="V1559" s="19" t="s">
        <v>2139</v>
      </c>
      <c r="W1559" t="s">
        <v>7563</v>
      </c>
      <c r="X1559" s="19" t="s">
        <v>7545</v>
      </c>
      <c r="Y1559" s="19"/>
      <c r="Z1559" s="18"/>
    </row>
    <row r="1560" spans="1:26" x14ac:dyDescent="0.2">
      <c r="A1560">
        <v>107404</v>
      </c>
      <c r="B1560">
        <v>107404</v>
      </c>
      <c r="C1560" s="9" t="s">
        <v>26</v>
      </c>
      <c r="D1560" s="9" t="s">
        <v>3434</v>
      </c>
      <c r="E1560" s="9" t="s">
        <v>16</v>
      </c>
      <c r="F1560" t="s">
        <v>3944</v>
      </c>
      <c r="G1560" t="s">
        <v>8542</v>
      </c>
      <c r="H1560" t="s">
        <v>8543</v>
      </c>
      <c r="I1560" t="s">
        <v>8544</v>
      </c>
      <c r="J1560" s="19">
        <v>42919</v>
      </c>
      <c r="K1560" s="18">
        <v>730</v>
      </c>
      <c r="L1560" s="18" t="s">
        <v>3463</v>
      </c>
      <c r="M1560" s="18" t="s">
        <v>4328</v>
      </c>
      <c r="N1560" s="19" t="s">
        <v>19</v>
      </c>
      <c r="O1560" s="19" t="s">
        <v>10758</v>
      </c>
      <c r="P1560" s="27" t="s">
        <v>8037</v>
      </c>
      <c r="Q1560" t="s">
        <v>7542</v>
      </c>
      <c r="R1560" t="s">
        <v>7543</v>
      </c>
      <c r="S1560" s="29" t="s">
        <v>8545</v>
      </c>
      <c r="T1560" s="19" t="s">
        <v>8546</v>
      </c>
      <c r="U1560" s="18" t="s">
        <v>8897</v>
      </c>
      <c r="V1560" s="19" t="s">
        <v>2139</v>
      </c>
      <c r="W1560" t="s">
        <v>7568</v>
      </c>
      <c r="X1560" s="19" t="s">
        <v>7545</v>
      </c>
      <c r="Y1560" s="19"/>
    </row>
    <row r="1561" spans="1:26" x14ac:dyDescent="0.2">
      <c r="A1561">
        <v>107405</v>
      </c>
      <c r="B1561">
        <v>107405</v>
      </c>
      <c r="C1561" s="9" t="s">
        <v>26</v>
      </c>
      <c r="D1561" s="9" t="s">
        <v>311</v>
      </c>
      <c r="E1561" s="9" t="s">
        <v>57</v>
      </c>
      <c r="F1561" t="s">
        <v>8547</v>
      </c>
      <c r="G1561" t="s">
        <v>8548</v>
      </c>
      <c r="H1561" t="s">
        <v>845</v>
      </c>
      <c r="I1561" t="s">
        <v>8549</v>
      </c>
      <c r="J1561" s="19">
        <v>42919</v>
      </c>
      <c r="K1561" s="18">
        <v>730</v>
      </c>
      <c r="L1561" s="18" t="s">
        <v>3463</v>
      </c>
      <c r="M1561" s="18" t="s">
        <v>4123</v>
      </c>
      <c r="N1561" s="19" t="s">
        <v>19</v>
      </c>
      <c r="O1561" s="19" t="s">
        <v>10769</v>
      </c>
      <c r="P1561" s="27" t="s">
        <v>8044</v>
      </c>
      <c r="Q1561" t="s">
        <v>7542</v>
      </c>
      <c r="R1561" t="s">
        <v>7543</v>
      </c>
      <c r="S1561" s="29" t="s">
        <v>8550</v>
      </c>
      <c r="T1561" s="19" t="s">
        <v>8551</v>
      </c>
      <c r="U1561" s="18" t="s">
        <v>2141</v>
      </c>
      <c r="V1561" s="18" t="s">
        <v>2139</v>
      </c>
      <c r="W1561" t="s">
        <v>7568</v>
      </c>
      <c r="X1561" s="19" t="s">
        <v>7545</v>
      </c>
      <c r="Y1561" s="19"/>
    </row>
    <row r="1562" spans="1:26" x14ac:dyDescent="0.2">
      <c r="A1562">
        <v>107418</v>
      </c>
      <c r="B1562">
        <v>107418</v>
      </c>
      <c r="C1562" s="9" t="s">
        <v>26</v>
      </c>
      <c r="D1562" s="9" t="s">
        <v>2353</v>
      </c>
      <c r="E1562" s="9" t="s">
        <v>9236</v>
      </c>
      <c r="F1562" t="s">
        <v>3172</v>
      </c>
      <c r="G1562" t="s">
        <v>8576</v>
      </c>
      <c r="H1562" t="s">
        <v>8577</v>
      </c>
      <c r="I1562" t="s">
        <v>8578</v>
      </c>
      <c r="J1562" s="19">
        <v>42919</v>
      </c>
      <c r="K1562" s="18">
        <v>1716</v>
      </c>
      <c r="L1562" s="18" t="s">
        <v>2560</v>
      </c>
      <c r="M1562" s="18" t="s">
        <v>9230</v>
      </c>
      <c r="N1562" s="19" t="s">
        <v>19</v>
      </c>
      <c r="O1562" s="19" t="s">
        <v>10790</v>
      </c>
      <c r="P1562" s="27" t="s">
        <v>9240</v>
      </c>
      <c r="Q1562" t="s">
        <v>7551</v>
      </c>
      <c r="R1562" t="s">
        <v>7552</v>
      </c>
      <c r="S1562" s="29" t="s">
        <v>8579</v>
      </c>
      <c r="T1562" s="19" t="s">
        <v>8580</v>
      </c>
      <c r="U1562" s="18" t="s">
        <v>8169</v>
      </c>
      <c r="V1562" s="19" t="s">
        <v>2139</v>
      </c>
      <c r="W1562" t="s">
        <v>7563</v>
      </c>
      <c r="X1562" s="19" t="s">
        <v>7545</v>
      </c>
      <c r="Y1562" s="19"/>
    </row>
    <row r="1563" spans="1:26" x14ac:dyDescent="0.2">
      <c r="A1563">
        <v>107416</v>
      </c>
      <c r="B1563">
        <v>107416</v>
      </c>
      <c r="C1563" s="9" t="s">
        <v>26</v>
      </c>
      <c r="D1563" s="9" t="s">
        <v>56</v>
      </c>
      <c r="E1563" s="9" t="s">
        <v>9228</v>
      </c>
      <c r="F1563" t="s">
        <v>8571</v>
      </c>
      <c r="G1563" t="s">
        <v>8572</v>
      </c>
      <c r="H1563" t="s">
        <v>5035</v>
      </c>
      <c r="I1563" t="s">
        <v>8573</v>
      </c>
      <c r="J1563" s="19">
        <v>42919</v>
      </c>
      <c r="K1563" s="18">
        <v>1722</v>
      </c>
      <c r="L1563" s="18" t="s">
        <v>2552</v>
      </c>
      <c r="M1563" s="18" t="s">
        <v>523</v>
      </c>
      <c r="N1563" s="19" t="s">
        <v>19</v>
      </c>
      <c r="O1563" s="19" t="s">
        <v>10775</v>
      </c>
      <c r="P1563" s="27" t="s">
        <v>9227</v>
      </c>
      <c r="Q1563" t="s">
        <v>7551</v>
      </c>
      <c r="R1563" t="s">
        <v>7552</v>
      </c>
      <c r="S1563" s="29" t="s">
        <v>8574</v>
      </c>
      <c r="T1563" s="19" t="s">
        <v>8575</v>
      </c>
      <c r="U1563" s="18" t="s">
        <v>8181</v>
      </c>
      <c r="V1563" s="19" t="s">
        <v>2139</v>
      </c>
      <c r="W1563" t="s">
        <v>7563</v>
      </c>
      <c r="X1563" s="19" t="s">
        <v>7545</v>
      </c>
      <c r="Y1563" s="19"/>
    </row>
    <row r="1564" spans="1:26" x14ac:dyDescent="0.2">
      <c r="A1564">
        <v>107419</v>
      </c>
      <c r="B1564">
        <v>107419</v>
      </c>
      <c r="C1564" s="9" t="s">
        <v>26</v>
      </c>
      <c r="D1564" s="9" t="s">
        <v>701</v>
      </c>
      <c r="E1564" s="9" t="s">
        <v>9817</v>
      </c>
      <c r="F1564" t="s">
        <v>87</v>
      </c>
      <c r="G1564" t="s">
        <v>2585</v>
      </c>
      <c r="H1564" t="s">
        <v>1334</v>
      </c>
      <c r="I1564" t="s">
        <v>8581</v>
      </c>
      <c r="J1564" s="19">
        <v>42919</v>
      </c>
      <c r="K1564" s="18">
        <v>808</v>
      </c>
      <c r="L1564" s="18" t="s">
        <v>2852</v>
      </c>
      <c r="M1564" s="18" t="s">
        <v>9464</v>
      </c>
      <c r="N1564" s="19" t="s">
        <v>19</v>
      </c>
      <c r="O1564" s="19" t="s">
        <v>9819</v>
      </c>
      <c r="P1564" s="27" t="s">
        <v>8040</v>
      </c>
      <c r="Q1564" t="s">
        <v>7546</v>
      </c>
      <c r="R1564" t="s">
        <v>7547</v>
      </c>
      <c r="S1564" s="29" t="s">
        <v>8582</v>
      </c>
      <c r="T1564" s="19" t="s">
        <v>8583</v>
      </c>
      <c r="U1564" s="18" t="s">
        <v>6782</v>
      </c>
      <c r="V1564" s="18" t="s">
        <v>2139</v>
      </c>
      <c r="W1564" t="s">
        <v>7563</v>
      </c>
      <c r="X1564" s="19" t="s">
        <v>7545</v>
      </c>
      <c r="Y1564" s="18"/>
    </row>
    <row r="1565" spans="1:26" x14ac:dyDescent="0.2">
      <c r="A1565">
        <v>107421</v>
      </c>
      <c r="B1565">
        <v>107421</v>
      </c>
      <c r="C1565" s="9" t="s">
        <v>26</v>
      </c>
      <c r="D1565" s="9" t="s">
        <v>701</v>
      </c>
      <c r="E1565" s="9" t="s">
        <v>3601</v>
      </c>
      <c r="F1565" t="s">
        <v>4914</v>
      </c>
      <c r="G1565" t="s">
        <v>8528</v>
      </c>
      <c r="H1565" t="s">
        <v>4915</v>
      </c>
      <c r="I1565" t="s">
        <v>8529</v>
      </c>
      <c r="J1565" s="19">
        <v>42919</v>
      </c>
      <c r="K1565" s="18">
        <v>792</v>
      </c>
      <c r="L1565" s="18" t="s">
        <v>3817</v>
      </c>
      <c r="M1565" s="18" t="s">
        <v>8063</v>
      </c>
      <c r="N1565" s="19" t="s">
        <v>19</v>
      </c>
      <c r="O1565" s="19" t="s">
        <v>3606</v>
      </c>
      <c r="P1565" s="27" t="s">
        <v>8064</v>
      </c>
      <c r="Q1565" t="s">
        <v>7571</v>
      </c>
      <c r="R1565" t="s">
        <v>7547</v>
      </c>
      <c r="S1565" s="29" t="s">
        <v>8530</v>
      </c>
      <c r="T1565" s="19" t="s">
        <v>8531</v>
      </c>
      <c r="U1565" s="18" t="s">
        <v>3472</v>
      </c>
      <c r="V1565" s="19" t="s">
        <v>2139</v>
      </c>
      <c r="W1565" t="s">
        <v>7563</v>
      </c>
      <c r="X1565" s="19" t="s">
        <v>7545</v>
      </c>
      <c r="Y1565" s="19"/>
    </row>
    <row r="1566" spans="1:26" x14ac:dyDescent="0.2">
      <c r="A1566">
        <v>107430</v>
      </c>
      <c r="B1566">
        <v>107430</v>
      </c>
      <c r="C1566" s="9" t="s">
        <v>9248</v>
      </c>
      <c r="D1566" s="9" t="s">
        <v>114</v>
      </c>
      <c r="E1566" s="9" t="s">
        <v>3431</v>
      </c>
      <c r="F1566" t="s">
        <v>107</v>
      </c>
      <c r="G1566" t="s">
        <v>2674</v>
      </c>
      <c r="H1566" t="s">
        <v>8584</v>
      </c>
      <c r="I1566" t="s">
        <v>8585</v>
      </c>
      <c r="J1566" s="19">
        <v>42919</v>
      </c>
      <c r="K1566" s="18">
        <v>1899</v>
      </c>
      <c r="L1566" s="18" t="s">
        <v>8220</v>
      </c>
      <c r="M1566" s="18" t="s">
        <v>167</v>
      </c>
      <c r="N1566" s="19" t="s">
        <v>31</v>
      </c>
      <c r="O1566" s="19" t="s">
        <v>9468</v>
      </c>
      <c r="P1566" s="27" t="s">
        <v>8043</v>
      </c>
      <c r="Q1566" t="s">
        <v>7554</v>
      </c>
      <c r="R1566" t="s">
        <v>7555</v>
      </c>
      <c r="S1566" s="29" t="s">
        <v>8586</v>
      </c>
      <c r="T1566" s="19" t="s">
        <v>8587</v>
      </c>
      <c r="U1566" s="18" t="s">
        <v>8956</v>
      </c>
      <c r="V1566" s="18" t="s">
        <v>2138</v>
      </c>
      <c r="W1566" t="s">
        <v>7553</v>
      </c>
      <c r="X1566" s="19" t="s">
        <v>7545</v>
      </c>
      <c r="Y1566" s="18"/>
    </row>
    <row r="1567" spans="1:26" x14ac:dyDescent="0.2">
      <c r="A1567">
        <v>107531</v>
      </c>
      <c r="B1567">
        <v>107531</v>
      </c>
      <c r="C1567" s="9" t="s">
        <v>26</v>
      </c>
      <c r="D1567" s="9" t="s">
        <v>3380</v>
      </c>
      <c r="E1567" s="9" t="s">
        <v>7140</v>
      </c>
      <c r="F1567" t="s">
        <v>8608</v>
      </c>
      <c r="G1567" t="s">
        <v>211</v>
      </c>
      <c r="H1567" t="s">
        <v>115</v>
      </c>
      <c r="I1567" t="s">
        <v>8609</v>
      </c>
      <c r="J1567" s="19">
        <v>42926</v>
      </c>
      <c r="K1567" s="18">
        <v>735</v>
      </c>
      <c r="L1567" s="18" t="s">
        <v>3466</v>
      </c>
      <c r="M1567" s="18" t="s">
        <v>8236</v>
      </c>
      <c r="N1567" s="19" t="s">
        <v>31</v>
      </c>
      <c r="O1567" s="19" t="s">
        <v>10819</v>
      </c>
      <c r="P1567" s="27" t="s">
        <v>8055</v>
      </c>
      <c r="Q1567" t="s">
        <v>7542</v>
      </c>
      <c r="R1567" t="s">
        <v>7543</v>
      </c>
      <c r="S1567" s="29" t="s">
        <v>8610</v>
      </c>
      <c r="T1567" s="19" t="s">
        <v>8611</v>
      </c>
      <c r="U1567" s="18" t="s">
        <v>8897</v>
      </c>
      <c r="V1567" s="18" t="s">
        <v>2139</v>
      </c>
      <c r="W1567" t="s">
        <v>7568</v>
      </c>
      <c r="X1567" s="18" t="s">
        <v>7545</v>
      </c>
      <c r="Y1567" s="19"/>
    </row>
    <row r="1568" spans="1:26" x14ac:dyDescent="0.2">
      <c r="A1568">
        <v>107539</v>
      </c>
      <c r="B1568">
        <v>107539</v>
      </c>
      <c r="C1568" s="9" t="s">
        <v>26</v>
      </c>
      <c r="D1568" s="9" t="s">
        <v>6618</v>
      </c>
      <c r="E1568" s="9" t="s">
        <v>3366</v>
      </c>
      <c r="F1568" t="s">
        <v>8630</v>
      </c>
      <c r="G1568" t="s">
        <v>8631</v>
      </c>
      <c r="H1568" t="s">
        <v>168</v>
      </c>
      <c r="I1568" t="s">
        <v>8632</v>
      </c>
      <c r="J1568" s="19">
        <v>42926</v>
      </c>
      <c r="K1568" s="18">
        <v>731</v>
      </c>
      <c r="L1568" s="18" t="s">
        <v>729</v>
      </c>
      <c r="M1568" s="18" t="s">
        <v>428</v>
      </c>
      <c r="N1568" s="19" t="s">
        <v>31</v>
      </c>
      <c r="O1568" s="19" t="s">
        <v>10723</v>
      </c>
      <c r="P1568" s="27" t="s">
        <v>8075</v>
      </c>
      <c r="Q1568" t="s">
        <v>7542</v>
      </c>
      <c r="R1568" t="s">
        <v>7543</v>
      </c>
      <c r="S1568" s="29" t="s">
        <v>8633</v>
      </c>
      <c r="T1568" s="19" t="s">
        <v>8634</v>
      </c>
      <c r="U1568" s="18" t="s">
        <v>8897</v>
      </c>
      <c r="V1568" s="19" t="s">
        <v>2139</v>
      </c>
      <c r="W1568" t="s">
        <v>7563</v>
      </c>
      <c r="X1568" s="18" t="s">
        <v>7545</v>
      </c>
      <c r="Y1568" s="19"/>
    </row>
    <row r="1569" spans="1:25" x14ac:dyDescent="0.2">
      <c r="A1569">
        <v>107533</v>
      </c>
      <c r="B1569">
        <v>107533</v>
      </c>
      <c r="C1569" s="9" t="s">
        <v>26</v>
      </c>
      <c r="D1569" s="9" t="s">
        <v>2353</v>
      </c>
      <c r="E1569" s="9" t="s">
        <v>35</v>
      </c>
      <c r="F1569" t="s">
        <v>8612</v>
      </c>
      <c r="G1569" t="s">
        <v>8613</v>
      </c>
      <c r="H1569" t="s">
        <v>8614</v>
      </c>
      <c r="I1569" t="s">
        <v>8615</v>
      </c>
      <c r="J1569" s="19">
        <v>42926</v>
      </c>
      <c r="K1569" s="18">
        <v>740</v>
      </c>
      <c r="L1569" s="18" t="s">
        <v>2453</v>
      </c>
      <c r="M1569" s="18" t="s">
        <v>9467</v>
      </c>
      <c r="N1569" s="19" t="s">
        <v>31</v>
      </c>
      <c r="O1569" s="19" t="s">
        <v>10763</v>
      </c>
      <c r="P1569" s="27" t="s">
        <v>8047</v>
      </c>
      <c r="Q1569" t="s">
        <v>7542</v>
      </c>
      <c r="R1569" t="s">
        <v>7543</v>
      </c>
      <c r="S1569" s="29" t="s">
        <v>8616</v>
      </c>
      <c r="T1569" s="19" t="s">
        <v>8617</v>
      </c>
      <c r="U1569" s="18" t="s">
        <v>8897</v>
      </c>
      <c r="V1569" s="19" t="s">
        <v>2139</v>
      </c>
      <c r="W1569" t="s">
        <v>7563</v>
      </c>
      <c r="X1569" s="19" t="s">
        <v>7545</v>
      </c>
      <c r="Y1569" s="19"/>
    </row>
    <row r="1570" spans="1:25" x14ac:dyDescent="0.2">
      <c r="A1570">
        <v>107534</v>
      </c>
      <c r="B1570">
        <v>107534</v>
      </c>
      <c r="C1570" s="9" t="s">
        <v>26</v>
      </c>
      <c r="D1570" s="9" t="s">
        <v>2353</v>
      </c>
      <c r="E1570" s="9" t="s">
        <v>35</v>
      </c>
      <c r="F1570" t="s">
        <v>8618</v>
      </c>
      <c r="G1570" t="s">
        <v>8619</v>
      </c>
      <c r="H1570" t="s">
        <v>8620</v>
      </c>
      <c r="I1570" t="s">
        <v>8621</v>
      </c>
      <c r="J1570" s="19">
        <v>42926</v>
      </c>
      <c r="K1570" s="18">
        <v>731</v>
      </c>
      <c r="L1570" s="18" t="s">
        <v>729</v>
      </c>
      <c r="M1570" s="18" t="s">
        <v>9467</v>
      </c>
      <c r="N1570" s="19" t="s">
        <v>19</v>
      </c>
      <c r="O1570" s="19" t="s">
        <v>10763</v>
      </c>
      <c r="P1570" s="27" t="s">
        <v>8047</v>
      </c>
      <c r="Q1570" t="s">
        <v>7542</v>
      </c>
      <c r="R1570" t="s">
        <v>7543</v>
      </c>
      <c r="S1570" s="29" t="s">
        <v>8622</v>
      </c>
      <c r="T1570" s="19" t="s">
        <v>8623</v>
      </c>
      <c r="U1570" s="18" t="s">
        <v>8897</v>
      </c>
      <c r="V1570" s="19" t="s">
        <v>2139</v>
      </c>
      <c r="W1570" t="s">
        <v>7563</v>
      </c>
      <c r="X1570" s="19" t="s">
        <v>7545</v>
      </c>
      <c r="Y1570" s="19"/>
    </row>
    <row r="1571" spans="1:25" x14ac:dyDescent="0.2">
      <c r="A1571">
        <v>107537</v>
      </c>
      <c r="B1571">
        <v>107537</v>
      </c>
      <c r="C1571" s="9" t="s">
        <v>26</v>
      </c>
      <c r="D1571" s="9" t="s">
        <v>2363</v>
      </c>
      <c r="E1571" s="9" t="s">
        <v>9231</v>
      </c>
      <c r="F1571" t="s">
        <v>8602</v>
      </c>
      <c r="G1571" t="s">
        <v>8603</v>
      </c>
      <c r="H1571" t="s">
        <v>8604</v>
      </c>
      <c r="I1571" t="s">
        <v>8605</v>
      </c>
      <c r="J1571" s="19">
        <v>42926</v>
      </c>
      <c r="K1571" s="18">
        <v>1716</v>
      </c>
      <c r="L1571" s="18" t="s">
        <v>2560</v>
      </c>
      <c r="M1571" s="18" t="s">
        <v>993</v>
      </c>
      <c r="N1571" s="19" t="s">
        <v>31</v>
      </c>
      <c r="O1571" s="19" t="s">
        <v>10803</v>
      </c>
      <c r="P1571" s="27" t="s">
        <v>9202</v>
      </c>
      <c r="Q1571" t="s">
        <v>7551</v>
      </c>
      <c r="R1571" t="s">
        <v>7552</v>
      </c>
      <c r="S1571" s="29" t="s">
        <v>8606</v>
      </c>
      <c r="T1571" s="19" t="s">
        <v>8607</v>
      </c>
      <c r="U1571" s="18" t="s">
        <v>8169</v>
      </c>
      <c r="V1571" s="19" t="s">
        <v>2139</v>
      </c>
      <c r="W1571" t="s">
        <v>7563</v>
      </c>
      <c r="X1571" s="19" t="s">
        <v>7545</v>
      </c>
      <c r="Y1571" s="19"/>
    </row>
    <row r="1572" spans="1:25" x14ac:dyDescent="0.2">
      <c r="A1572">
        <v>107536</v>
      </c>
      <c r="B1572">
        <v>107536</v>
      </c>
      <c r="C1572" s="9" t="s">
        <v>26</v>
      </c>
      <c r="D1572" s="9" t="s">
        <v>8595</v>
      </c>
      <c r="E1572" s="9" t="s">
        <v>9235</v>
      </c>
      <c r="F1572" t="s">
        <v>8596</v>
      </c>
      <c r="G1572" t="s">
        <v>8597</v>
      </c>
      <c r="H1572" t="s">
        <v>8598</v>
      </c>
      <c r="I1572" t="s">
        <v>8599</v>
      </c>
      <c r="J1572" s="19">
        <v>42926</v>
      </c>
      <c r="K1572" s="18">
        <v>1719</v>
      </c>
      <c r="L1572" s="18" t="s">
        <v>2559</v>
      </c>
      <c r="M1572" s="18" t="s">
        <v>9017</v>
      </c>
      <c r="N1572" s="19" t="s">
        <v>19</v>
      </c>
      <c r="O1572" s="19" t="s">
        <v>10855</v>
      </c>
      <c r="P1572" s="27" t="s">
        <v>9234</v>
      </c>
      <c r="Q1572" t="s">
        <v>7551</v>
      </c>
      <c r="R1572" t="s">
        <v>7552</v>
      </c>
      <c r="S1572" s="29" t="s">
        <v>8600</v>
      </c>
      <c r="T1572" s="19" t="s">
        <v>8601</v>
      </c>
      <c r="U1572" s="18" t="s">
        <v>8181</v>
      </c>
      <c r="V1572" s="27" t="s">
        <v>2139</v>
      </c>
      <c r="W1572" t="s">
        <v>7563</v>
      </c>
      <c r="X1572" s="18" t="s">
        <v>7545</v>
      </c>
      <c r="Y1572" s="19"/>
    </row>
    <row r="1573" spans="1:25" x14ac:dyDescent="0.2">
      <c r="A1573">
        <v>107535</v>
      </c>
      <c r="B1573">
        <v>107535</v>
      </c>
      <c r="C1573" s="9" t="s">
        <v>26</v>
      </c>
      <c r="D1573" s="9" t="s">
        <v>701</v>
      </c>
      <c r="E1573" s="9" t="s">
        <v>7578</v>
      </c>
      <c r="F1573" t="s">
        <v>8624</v>
      </c>
      <c r="G1573" t="s">
        <v>8625</v>
      </c>
      <c r="H1573" t="s">
        <v>8626</v>
      </c>
      <c r="I1573" t="s">
        <v>8627</v>
      </c>
      <c r="J1573" s="19">
        <v>42926</v>
      </c>
      <c r="K1573" s="18">
        <v>723</v>
      </c>
      <c r="L1573" s="18" t="s">
        <v>3516</v>
      </c>
      <c r="M1573" s="18" t="s">
        <v>7587</v>
      </c>
      <c r="N1573" s="19" t="s">
        <v>19</v>
      </c>
      <c r="O1573" s="19" t="s">
        <v>7579</v>
      </c>
      <c r="P1573" s="27" t="s">
        <v>8040</v>
      </c>
      <c r="Q1573" t="s">
        <v>7546</v>
      </c>
      <c r="R1573" t="s">
        <v>7543</v>
      </c>
      <c r="S1573" s="29" t="s">
        <v>8628</v>
      </c>
      <c r="T1573" s="19" t="s">
        <v>8629</v>
      </c>
      <c r="U1573" s="18" t="s">
        <v>6782</v>
      </c>
      <c r="V1573" s="18" t="s">
        <v>2139</v>
      </c>
      <c r="W1573" t="s">
        <v>7563</v>
      </c>
      <c r="X1573" s="18" t="s">
        <v>7545</v>
      </c>
      <c r="Y1573" s="19"/>
    </row>
    <row r="1574" spans="1:25" x14ac:dyDescent="0.2">
      <c r="A1574">
        <v>107626</v>
      </c>
      <c r="B1574" s="18">
        <v>107626</v>
      </c>
      <c r="C1574" s="9" t="s">
        <v>26</v>
      </c>
      <c r="D1574" s="9" t="s">
        <v>56</v>
      </c>
      <c r="E1574" s="9" t="s">
        <v>57</v>
      </c>
      <c r="F1574" s="18" t="s">
        <v>8661</v>
      </c>
      <c r="G1574" s="18" t="s">
        <v>8662</v>
      </c>
      <c r="H1574" s="18" t="s">
        <v>8663</v>
      </c>
      <c r="I1574" s="18" t="s">
        <v>8664</v>
      </c>
      <c r="J1574" s="19">
        <v>42933</v>
      </c>
      <c r="K1574" s="18">
        <v>731</v>
      </c>
      <c r="L1574" s="18" t="s">
        <v>729</v>
      </c>
      <c r="M1574" s="18" t="s">
        <v>2954</v>
      </c>
      <c r="N1574" s="19" t="s">
        <v>19</v>
      </c>
      <c r="O1574" s="19" t="s">
        <v>1950</v>
      </c>
      <c r="P1574" s="27" t="s">
        <v>8044</v>
      </c>
      <c r="Q1574" t="s">
        <v>7542</v>
      </c>
      <c r="R1574" t="s">
        <v>7543</v>
      </c>
      <c r="S1574" s="29" t="s">
        <v>8665</v>
      </c>
      <c r="T1574" s="19" t="s">
        <v>8666</v>
      </c>
      <c r="U1574" s="18" t="s">
        <v>8886</v>
      </c>
      <c r="V1574" s="18" t="s">
        <v>2139</v>
      </c>
      <c r="W1574" t="s">
        <v>7563</v>
      </c>
      <c r="X1574" s="19" t="s">
        <v>7545</v>
      </c>
      <c r="Y1574" s="19"/>
    </row>
    <row r="1575" spans="1:25" x14ac:dyDescent="0.2">
      <c r="A1575">
        <v>107622</v>
      </c>
      <c r="B1575" s="18">
        <v>107622</v>
      </c>
      <c r="C1575" s="9" t="s">
        <v>26</v>
      </c>
      <c r="D1575" s="9" t="s">
        <v>56</v>
      </c>
      <c r="E1575" s="9" t="s">
        <v>57</v>
      </c>
      <c r="F1575" s="18" t="s">
        <v>8645</v>
      </c>
      <c r="G1575" s="18" t="s">
        <v>1018</v>
      </c>
      <c r="H1575" s="18" t="s">
        <v>8646</v>
      </c>
      <c r="I1575" s="18" t="s">
        <v>8647</v>
      </c>
      <c r="J1575" s="19">
        <v>42933</v>
      </c>
      <c r="K1575" s="18">
        <v>731</v>
      </c>
      <c r="L1575" s="18" t="s">
        <v>729</v>
      </c>
      <c r="M1575" s="18" t="s">
        <v>948</v>
      </c>
      <c r="N1575" s="19" t="s">
        <v>19</v>
      </c>
      <c r="O1575" s="19" t="s">
        <v>1950</v>
      </c>
      <c r="P1575" s="27" t="s">
        <v>8044</v>
      </c>
      <c r="Q1575" t="s">
        <v>7542</v>
      </c>
      <c r="R1575" t="s">
        <v>7543</v>
      </c>
      <c r="S1575" s="29" t="s">
        <v>8648</v>
      </c>
      <c r="T1575" s="19" t="s">
        <v>8649</v>
      </c>
      <c r="U1575" s="18" t="s">
        <v>8886</v>
      </c>
      <c r="V1575" s="27" t="s">
        <v>2139</v>
      </c>
      <c r="W1575" t="s">
        <v>7563</v>
      </c>
      <c r="X1575" s="18" t="s">
        <v>7545</v>
      </c>
      <c r="Y1575" s="19"/>
    </row>
    <row r="1576" spans="1:25" x14ac:dyDescent="0.2">
      <c r="A1576">
        <v>107623</v>
      </c>
      <c r="B1576" s="18">
        <v>107623</v>
      </c>
      <c r="C1576" s="9" t="s">
        <v>26</v>
      </c>
      <c r="D1576" s="9" t="s">
        <v>56</v>
      </c>
      <c r="E1576" s="9" t="s">
        <v>57</v>
      </c>
      <c r="F1576" s="18" t="s">
        <v>8650</v>
      </c>
      <c r="G1576" s="18" t="s">
        <v>8651</v>
      </c>
      <c r="H1576" s="18" t="s">
        <v>58</v>
      </c>
      <c r="I1576" s="18" t="s">
        <v>8652</v>
      </c>
      <c r="J1576" s="19">
        <v>42933</v>
      </c>
      <c r="K1576" s="18">
        <v>2231</v>
      </c>
      <c r="L1576" s="18" t="s">
        <v>3428</v>
      </c>
      <c r="M1576" s="18" t="s">
        <v>948</v>
      </c>
      <c r="N1576" s="19" t="s">
        <v>19</v>
      </c>
      <c r="O1576" s="19" t="s">
        <v>1950</v>
      </c>
      <c r="P1576" s="27" t="s">
        <v>8044</v>
      </c>
      <c r="Q1576" t="s">
        <v>7542</v>
      </c>
      <c r="R1576" t="s">
        <v>7543</v>
      </c>
      <c r="S1576" s="29" t="s">
        <v>8653</v>
      </c>
      <c r="T1576" s="19" t="s">
        <v>8654</v>
      </c>
      <c r="U1576" s="18" t="s">
        <v>8886</v>
      </c>
      <c r="V1576" s="27" t="s">
        <v>2139</v>
      </c>
      <c r="W1576" t="s">
        <v>7558</v>
      </c>
      <c r="X1576" s="18" t="s">
        <v>7545</v>
      </c>
      <c r="Y1576" s="19"/>
    </row>
    <row r="1577" spans="1:25" x14ac:dyDescent="0.2">
      <c r="A1577">
        <v>107538</v>
      </c>
      <c r="B1577" s="18">
        <v>107538</v>
      </c>
      <c r="C1577" s="9" t="s">
        <v>26</v>
      </c>
      <c r="D1577" s="9" t="s">
        <v>56</v>
      </c>
      <c r="E1577" s="9" t="s">
        <v>57</v>
      </c>
      <c r="F1577" s="18" t="s">
        <v>8639</v>
      </c>
      <c r="G1577" s="18" t="s">
        <v>8640</v>
      </c>
      <c r="H1577" s="18" t="s">
        <v>8641</v>
      </c>
      <c r="I1577" s="18" t="s">
        <v>8642</v>
      </c>
      <c r="J1577" s="19">
        <v>42933</v>
      </c>
      <c r="K1577" s="18">
        <v>740</v>
      </c>
      <c r="L1577" s="18" t="s">
        <v>2453</v>
      </c>
      <c r="M1577" s="18" t="s">
        <v>9224</v>
      </c>
      <c r="N1577" s="19" t="s">
        <v>19</v>
      </c>
      <c r="O1577" s="19" t="s">
        <v>1950</v>
      </c>
      <c r="P1577" s="27" t="s">
        <v>8044</v>
      </c>
      <c r="Q1577" t="s">
        <v>7542</v>
      </c>
      <c r="R1577" t="s">
        <v>7543</v>
      </c>
      <c r="S1577" s="29" t="s">
        <v>8643</v>
      </c>
      <c r="T1577" s="19" t="s">
        <v>8644</v>
      </c>
      <c r="U1577" s="18" t="s">
        <v>8886</v>
      </c>
      <c r="V1577" s="18" t="s">
        <v>2139</v>
      </c>
      <c r="W1577" t="s">
        <v>7563</v>
      </c>
      <c r="X1577" s="19" t="s">
        <v>7545</v>
      </c>
      <c r="Y1577" s="19"/>
    </row>
    <row r="1578" spans="1:25" x14ac:dyDescent="0.2">
      <c r="A1578">
        <v>107633</v>
      </c>
      <c r="B1578" s="18">
        <v>107633</v>
      </c>
      <c r="C1578" s="9" t="s">
        <v>26</v>
      </c>
      <c r="D1578" s="9" t="s">
        <v>3283</v>
      </c>
      <c r="E1578" s="9" t="s">
        <v>3284</v>
      </c>
      <c r="F1578" s="18" t="s">
        <v>8635</v>
      </c>
      <c r="G1578" s="18" t="s">
        <v>806</v>
      </c>
      <c r="H1578" s="18" t="s">
        <v>619</v>
      </c>
      <c r="I1578" s="18" t="s">
        <v>8636</v>
      </c>
      <c r="J1578" s="19">
        <v>42933</v>
      </c>
      <c r="K1578" s="18">
        <v>731</v>
      </c>
      <c r="L1578" s="18" t="s">
        <v>729</v>
      </c>
      <c r="M1578" s="18" t="s">
        <v>8228</v>
      </c>
      <c r="N1578" s="19" t="s">
        <v>19</v>
      </c>
      <c r="O1578" s="19" t="s">
        <v>10817</v>
      </c>
      <c r="P1578" s="27" t="s">
        <v>8074</v>
      </c>
      <c r="Q1578" t="s">
        <v>7542</v>
      </c>
      <c r="R1578" t="s">
        <v>7543</v>
      </c>
      <c r="S1578" s="29" t="s">
        <v>8637</v>
      </c>
      <c r="T1578" s="19" t="s">
        <v>8638</v>
      </c>
      <c r="U1578" s="18" t="s">
        <v>8886</v>
      </c>
      <c r="V1578" s="19" t="s">
        <v>2139</v>
      </c>
      <c r="W1578" t="s">
        <v>7563</v>
      </c>
      <c r="X1578" s="18" t="s">
        <v>7545</v>
      </c>
      <c r="Y1578" s="19"/>
    </row>
    <row r="1579" spans="1:25" x14ac:dyDescent="0.2">
      <c r="A1579">
        <v>107631</v>
      </c>
      <c r="B1579" s="18">
        <v>107631</v>
      </c>
      <c r="C1579" s="9" t="s">
        <v>26</v>
      </c>
      <c r="D1579" s="9" t="s">
        <v>56</v>
      </c>
      <c r="E1579" s="9" t="s">
        <v>57</v>
      </c>
      <c r="F1579" s="18" t="s">
        <v>571</v>
      </c>
      <c r="G1579" s="18" t="s">
        <v>8676</v>
      </c>
      <c r="H1579" s="18" t="s">
        <v>3061</v>
      </c>
      <c r="I1579" s="18" t="s">
        <v>8677</v>
      </c>
      <c r="J1579" s="19">
        <v>42933</v>
      </c>
      <c r="K1579" s="18">
        <v>740</v>
      </c>
      <c r="L1579" s="18" t="s">
        <v>2453</v>
      </c>
      <c r="M1579" s="18" t="s">
        <v>357</v>
      </c>
      <c r="N1579" s="19" t="s">
        <v>31</v>
      </c>
      <c r="O1579" s="19" t="s">
        <v>1950</v>
      </c>
      <c r="P1579" s="27" t="s">
        <v>8044</v>
      </c>
      <c r="Q1579" t="s">
        <v>7542</v>
      </c>
      <c r="R1579" t="s">
        <v>7543</v>
      </c>
      <c r="S1579" s="29" t="s">
        <v>8678</v>
      </c>
      <c r="T1579" s="19" t="s">
        <v>8679</v>
      </c>
      <c r="U1579" s="18" t="s">
        <v>8886</v>
      </c>
      <c r="V1579" s="18" t="s">
        <v>2139</v>
      </c>
      <c r="W1579" t="s">
        <v>7563</v>
      </c>
      <c r="X1579" s="27" t="s">
        <v>7545</v>
      </c>
      <c r="Y1579" s="19"/>
    </row>
    <row r="1580" spans="1:25" x14ac:dyDescent="0.2">
      <c r="A1580">
        <v>107625</v>
      </c>
      <c r="B1580" s="18">
        <v>107625</v>
      </c>
      <c r="C1580" s="9" t="s">
        <v>26</v>
      </c>
      <c r="D1580" s="9" t="s">
        <v>2339</v>
      </c>
      <c r="E1580" s="9" t="s">
        <v>7140</v>
      </c>
      <c r="F1580" s="18" t="s">
        <v>8655</v>
      </c>
      <c r="G1580" s="18" t="s">
        <v>8656</v>
      </c>
      <c r="H1580" s="18" t="s">
        <v>8657</v>
      </c>
      <c r="I1580" s="18" t="s">
        <v>8658</v>
      </c>
      <c r="J1580" s="19">
        <v>42933</v>
      </c>
      <c r="K1580" s="18">
        <v>736</v>
      </c>
      <c r="L1580" s="18" t="s">
        <v>2446</v>
      </c>
      <c r="M1580" s="18" t="s">
        <v>9813</v>
      </c>
      <c r="N1580" s="19" t="s">
        <v>31</v>
      </c>
      <c r="O1580" s="19" t="s">
        <v>10794</v>
      </c>
      <c r="P1580" s="27" t="s">
        <v>8055</v>
      </c>
      <c r="Q1580" t="s">
        <v>7542</v>
      </c>
      <c r="R1580" t="s">
        <v>7543</v>
      </c>
      <c r="S1580" s="29" t="s">
        <v>8659</v>
      </c>
      <c r="T1580" s="19" t="s">
        <v>8660</v>
      </c>
      <c r="U1580" s="18" t="s">
        <v>8897</v>
      </c>
      <c r="V1580" s="19" t="s">
        <v>2139</v>
      </c>
      <c r="W1580" t="s">
        <v>7563</v>
      </c>
      <c r="X1580" s="27" t="s">
        <v>7545</v>
      </c>
      <c r="Y1580" s="19"/>
    </row>
    <row r="1581" spans="1:25" x14ac:dyDescent="0.2">
      <c r="A1581">
        <v>107630</v>
      </c>
      <c r="B1581" s="18">
        <v>107630</v>
      </c>
      <c r="C1581" s="9" t="s">
        <v>26</v>
      </c>
      <c r="D1581" s="9" t="s">
        <v>2353</v>
      </c>
      <c r="E1581" s="9" t="s">
        <v>7140</v>
      </c>
      <c r="F1581" s="18" t="s">
        <v>3730</v>
      </c>
      <c r="G1581" s="18" t="s">
        <v>8672</v>
      </c>
      <c r="H1581" s="18" t="s">
        <v>251</v>
      </c>
      <c r="I1581" s="18" t="s">
        <v>8673</v>
      </c>
      <c r="J1581" s="19">
        <v>42933</v>
      </c>
      <c r="K1581" s="18">
        <v>736</v>
      </c>
      <c r="L1581" s="18" t="s">
        <v>2446</v>
      </c>
      <c r="M1581" s="18" t="s">
        <v>9813</v>
      </c>
      <c r="N1581" s="19" t="s">
        <v>19</v>
      </c>
      <c r="O1581" s="19" t="s">
        <v>10853</v>
      </c>
      <c r="P1581" s="27" t="s">
        <v>8055</v>
      </c>
      <c r="Q1581" t="s">
        <v>7542</v>
      </c>
      <c r="R1581" t="s">
        <v>7543</v>
      </c>
      <c r="S1581" s="29" t="s">
        <v>8674</v>
      </c>
      <c r="T1581" s="19" t="s">
        <v>8675</v>
      </c>
      <c r="U1581" s="18" t="s">
        <v>8897</v>
      </c>
      <c r="V1581" s="19" t="s">
        <v>2139</v>
      </c>
      <c r="W1581" t="s">
        <v>7563</v>
      </c>
      <c r="X1581" s="27" t="s">
        <v>7545</v>
      </c>
      <c r="Y1581" s="19"/>
    </row>
    <row r="1582" spans="1:25" x14ac:dyDescent="0.2">
      <c r="A1582">
        <v>107629</v>
      </c>
      <c r="B1582" s="18">
        <v>107629</v>
      </c>
      <c r="C1582" s="9" t="s">
        <v>26</v>
      </c>
      <c r="D1582" s="9" t="s">
        <v>2982</v>
      </c>
      <c r="E1582" s="9" t="s">
        <v>35</v>
      </c>
      <c r="F1582" s="18" t="s">
        <v>8667</v>
      </c>
      <c r="G1582" s="18" t="s">
        <v>8668</v>
      </c>
      <c r="H1582" s="18" t="s">
        <v>20</v>
      </c>
      <c r="I1582" s="18" t="s">
        <v>8669</v>
      </c>
      <c r="J1582" s="19">
        <v>42933</v>
      </c>
      <c r="K1582" s="18">
        <v>735</v>
      </c>
      <c r="L1582" s="18" t="s">
        <v>3466</v>
      </c>
      <c r="M1582" s="18" t="s">
        <v>3430</v>
      </c>
      <c r="N1582" s="19" t="s">
        <v>31</v>
      </c>
      <c r="O1582" s="19" t="s">
        <v>10767</v>
      </c>
      <c r="P1582" s="27" t="s">
        <v>8047</v>
      </c>
      <c r="Q1582" t="s">
        <v>7542</v>
      </c>
      <c r="R1582" t="s">
        <v>7543</v>
      </c>
      <c r="S1582" s="29" t="s">
        <v>8670</v>
      </c>
      <c r="T1582" s="19" t="s">
        <v>8671</v>
      </c>
      <c r="U1582" s="18" t="s">
        <v>8897</v>
      </c>
      <c r="V1582" s="19" t="s">
        <v>2139</v>
      </c>
      <c r="W1582" t="s">
        <v>7568</v>
      </c>
      <c r="X1582" s="18" t="s">
        <v>7545</v>
      </c>
      <c r="Y1582" s="19"/>
    </row>
    <row r="1583" spans="1:25" x14ac:dyDescent="0.2">
      <c r="A1583">
        <v>107632</v>
      </c>
      <c r="B1583" s="18">
        <v>107632</v>
      </c>
      <c r="C1583" s="9" t="s">
        <v>26</v>
      </c>
      <c r="D1583" s="9" t="s">
        <v>701</v>
      </c>
      <c r="E1583" s="9" t="s">
        <v>8085</v>
      </c>
      <c r="F1583" s="18" t="s">
        <v>2909</v>
      </c>
      <c r="G1583" s="18" t="s">
        <v>8680</v>
      </c>
      <c r="H1583" s="18" t="s">
        <v>134</v>
      </c>
      <c r="I1583" s="18" t="s">
        <v>8681</v>
      </c>
      <c r="J1583" s="19">
        <v>42933</v>
      </c>
      <c r="K1583" s="18">
        <v>2097</v>
      </c>
      <c r="L1583" s="18" t="s">
        <v>7686</v>
      </c>
      <c r="M1583" s="18" t="s">
        <v>1259</v>
      </c>
      <c r="N1583" s="19" t="s">
        <v>31</v>
      </c>
      <c r="O1583" s="19" t="s">
        <v>8086</v>
      </c>
      <c r="P1583" s="27" t="s">
        <v>8087</v>
      </c>
      <c r="Q1583" t="s">
        <v>7551</v>
      </c>
      <c r="R1583" t="s">
        <v>7547</v>
      </c>
      <c r="S1583" s="29" t="s">
        <v>8682</v>
      </c>
      <c r="T1583" s="19" t="s">
        <v>8683</v>
      </c>
      <c r="U1583" s="18" t="s">
        <v>6782</v>
      </c>
      <c r="V1583" s="27" t="s">
        <v>2139</v>
      </c>
      <c r="W1583" t="s">
        <v>7563</v>
      </c>
      <c r="X1583" s="18" t="s">
        <v>7545</v>
      </c>
      <c r="Y1583" s="19"/>
    </row>
    <row r="1584" spans="1:25" x14ac:dyDescent="0.2">
      <c r="A1584">
        <v>107628</v>
      </c>
      <c r="B1584" s="18">
        <v>107628</v>
      </c>
      <c r="C1584" s="9" t="s">
        <v>26</v>
      </c>
      <c r="D1584" s="9" t="s">
        <v>135</v>
      </c>
      <c r="E1584" s="9" t="s">
        <v>2448</v>
      </c>
      <c r="F1584" s="18" t="s">
        <v>8684</v>
      </c>
      <c r="G1584" s="18" t="s">
        <v>2472</v>
      </c>
      <c r="H1584" s="18" t="s">
        <v>3010</v>
      </c>
      <c r="I1584" s="18" t="s">
        <v>8685</v>
      </c>
      <c r="J1584" s="19">
        <v>42934</v>
      </c>
      <c r="K1584" s="18">
        <v>726</v>
      </c>
      <c r="L1584" s="18" t="s">
        <v>136</v>
      </c>
      <c r="M1584" s="18" t="s">
        <v>137</v>
      </c>
      <c r="N1584" s="19" t="s">
        <v>31</v>
      </c>
      <c r="O1584" s="19" t="s">
        <v>10784</v>
      </c>
      <c r="P1584" s="27" t="s">
        <v>8060</v>
      </c>
      <c r="Q1584" t="s">
        <v>7542</v>
      </c>
      <c r="R1584" t="s">
        <v>7543</v>
      </c>
      <c r="S1584" s="29" t="s">
        <v>8686</v>
      </c>
      <c r="T1584" s="19" t="s">
        <v>8687</v>
      </c>
      <c r="U1584" s="18" t="s">
        <v>8897</v>
      </c>
      <c r="V1584" s="19" t="s">
        <v>2139</v>
      </c>
      <c r="W1584" t="s">
        <v>7563</v>
      </c>
      <c r="X1584" s="18" t="s">
        <v>7545</v>
      </c>
      <c r="Y1584" s="19"/>
    </row>
    <row r="1585" spans="1:26" x14ac:dyDescent="0.2">
      <c r="A1585">
        <v>107753</v>
      </c>
      <c r="B1585" s="18">
        <v>107753</v>
      </c>
      <c r="C1585" s="9" t="s">
        <v>26</v>
      </c>
      <c r="D1585" s="9" t="s">
        <v>56</v>
      </c>
      <c r="E1585" s="9" t="s">
        <v>57</v>
      </c>
      <c r="F1585" s="18" t="s">
        <v>4393</v>
      </c>
      <c r="G1585" s="18" t="s">
        <v>8699</v>
      </c>
      <c r="H1585" s="18" t="s">
        <v>2250</v>
      </c>
      <c r="I1585" s="18" t="s">
        <v>8700</v>
      </c>
      <c r="J1585" s="19">
        <v>42940</v>
      </c>
      <c r="K1585" s="18">
        <v>736</v>
      </c>
      <c r="L1585" s="18" t="s">
        <v>2446</v>
      </c>
      <c r="M1585" s="18" t="s">
        <v>393</v>
      </c>
      <c r="N1585" s="19" t="s">
        <v>31</v>
      </c>
      <c r="O1585" s="19" t="s">
        <v>1950</v>
      </c>
      <c r="P1585" s="27" t="s">
        <v>8044</v>
      </c>
      <c r="Q1585" t="s">
        <v>7542</v>
      </c>
      <c r="R1585" t="s">
        <v>7543</v>
      </c>
      <c r="S1585" s="29" t="s">
        <v>8701</v>
      </c>
      <c r="T1585" s="19" t="s">
        <v>8702</v>
      </c>
      <c r="U1585" s="18" t="s">
        <v>8886</v>
      </c>
      <c r="V1585" s="19" t="s">
        <v>2139</v>
      </c>
      <c r="W1585" t="s">
        <v>7563</v>
      </c>
      <c r="X1585" s="18" t="s">
        <v>7545</v>
      </c>
      <c r="Y1585" s="19"/>
    </row>
    <row r="1586" spans="1:26" x14ac:dyDescent="0.2">
      <c r="A1586">
        <v>107739</v>
      </c>
      <c r="B1586" s="18">
        <v>107739</v>
      </c>
      <c r="C1586" s="9" t="s">
        <v>26</v>
      </c>
      <c r="D1586" s="9" t="s">
        <v>2339</v>
      </c>
      <c r="E1586" s="9" t="s">
        <v>7140</v>
      </c>
      <c r="F1586" s="18" t="s">
        <v>4996</v>
      </c>
      <c r="G1586" s="18" t="s">
        <v>8728</v>
      </c>
      <c r="H1586" s="18" t="s">
        <v>251</v>
      </c>
      <c r="I1586" s="18" t="s">
        <v>8729</v>
      </c>
      <c r="J1586" s="19">
        <v>42940</v>
      </c>
      <c r="K1586" s="18">
        <v>735</v>
      </c>
      <c r="L1586" s="18" t="s">
        <v>3466</v>
      </c>
      <c r="M1586" s="18" t="s">
        <v>8236</v>
      </c>
      <c r="N1586" s="19" t="s">
        <v>19</v>
      </c>
      <c r="O1586" s="19" t="s">
        <v>10794</v>
      </c>
      <c r="P1586" s="27" t="s">
        <v>8055</v>
      </c>
      <c r="Q1586" t="s">
        <v>7542</v>
      </c>
      <c r="R1586" t="s">
        <v>7543</v>
      </c>
      <c r="S1586" s="29" t="s">
        <v>8730</v>
      </c>
      <c r="T1586" s="19" t="s">
        <v>8731</v>
      </c>
      <c r="U1586" s="18" t="s">
        <v>8897</v>
      </c>
      <c r="V1586" s="19" t="s">
        <v>2139</v>
      </c>
      <c r="W1586" t="s">
        <v>7568</v>
      </c>
      <c r="X1586" s="18" t="s">
        <v>7545</v>
      </c>
      <c r="Y1586" s="19"/>
    </row>
    <row r="1587" spans="1:26" x14ac:dyDescent="0.2">
      <c r="A1587">
        <v>107733</v>
      </c>
      <c r="B1587" s="18">
        <v>107733</v>
      </c>
      <c r="C1587" s="9" t="s">
        <v>26</v>
      </c>
      <c r="D1587" s="9" t="s">
        <v>2456</v>
      </c>
      <c r="E1587" s="9" t="s">
        <v>35</v>
      </c>
      <c r="F1587" s="18" t="s">
        <v>8693</v>
      </c>
      <c r="G1587" s="18" t="s">
        <v>8694</v>
      </c>
      <c r="H1587" s="18" t="s">
        <v>8695</v>
      </c>
      <c r="I1587" s="18" t="s">
        <v>8696</v>
      </c>
      <c r="J1587" s="19">
        <v>42940</v>
      </c>
      <c r="K1587" s="18">
        <v>2231</v>
      </c>
      <c r="L1587" s="18" t="s">
        <v>3428</v>
      </c>
      <c r="M1587" s="18" t="s">
        <v>4134</v>
      </c>
      <c r="N1587" s="19" t="s">
        <v>19</v>
      </c>
      <c r="O1587" s="19" t="s">
        <v>10765</v>
      </c>
      <c r="P1587" s="27" t="s">
        <v>8047</v>
      </c>
      <c r="Q1587" t="s">
        <v>7542</v>
      </c>
      <c r="R1587" t="s">
        <v>7543</v>
      </c>
      <c r="S1587" s="29" t="s">
        <v>8697</v>
      </c>
      <c r="T1587" s="19" t="s">
        <v>8698</v>
      </c>
      <c r="U1587" s="18" t="s">
        <v>8897</v>
      </c>
      <c r="V1587" s="19" t="s">
        <v>2139</v>
      </c>
      <c r="W1587" t="s">
        <v>7558</v>
      </c>
      <c r="X1587" s="18" t="s">
        <v>7545</v>
      </c>
      <c r="Y1587" s="19"/>
    </row>
    <row r="1588" spans="1:26" x14ac:dyDescent="0.2">
      <c r="A1588">
        <v>107730</v>
      </c>
      <c r="B1588" s="18">
        <v>107730</v>
      </c>
      <c r="C1588" s="9" t="s">
        <v>26</v>
      </c>
      <c r="D1588" s="9" t="s">
        <v>3434</v>
      </c>
      <c r="E1588" s="9" t="s">
        <v>16</v>
      </c>
      <c r="F1588" s="18" t="s">
        <v>8707</v>
      </c>
      <c r="G1588" s="18" t="s">
        <v>8708</v>
      </c>
      <c r="H1588" s="18" t="s">
        <v>8709</v>
      </c>
      <c r="I1588" s="18" t="s">
        <v>8710</v>
      </c>
      <c r="J1588" s="19">
        <v>42940</v>
      </c>
      <c r="K1588" s="18">
        <v>730</v>
      </c>
      <c r="L1588" s="18" t="s">
        <v>3463</v>
      </c>
      <c r="M1588" s="18" t="s">
        <v>8213</v>
      </c>
      <c r="N1588" s="19" t="s">
        <v>19</v>
      </c>
      <c r="O1588" s="19" t="s">
        <v>10758</v>
      </c>
      <c r="P1588" s="27" t="s">
        <v>8037</v>
      </c>
      <c r="Q1588" t="s">
        <v>7542</v>
      </c>
      <c r="R1588" t="s">
        <v>7543</v>
      </c>
      <c r="S1588" s="29" t="s">
        <v>8711</v>
      </c>
      <c r="T1588" s="19" t="s">
        <v>8712</v>
      </c>
      <c r="U1588" s="18" t="s">
        <v>8897</v>
      </c>
      <c r="V1588" s="19" t="s">
        <v>2139</v>
      </c>
      <c r="W1588" t="s">
        <v>7568</v>
      </c>
      <c r="X1588" s="18" t="s">
        <v>7545</v>
      </c>
      <c r="Y1588" s="19"/>
    </row>
    <row r="1589" spans="1:26" x14ac:dyDescent="0.2">
      <c r="A1589">
        <v>68832</v>
      </c>
      <c r="B1589" s="18">
        <v>68832</v>
      </c>
      <c r="C1589" s="9" t="s">
        <v>26</v>
      </c>
      <c r="D1589" s="9" t="s">
        <v>688</v>
      </c>
      <c r="E1589" s="9" t="s">
        <v>57</v>
      </c>
      <c r="F1589" s="18" t="s">
        <v>1345</v>
      </c>
      <c r="G1589" s="18" t="s">
        <v>610</v>
      </c>
      <c r="H1589" s="18" t="s">
        <v>8703</v>
      </c>
      <c r="I1589" s="18" t="s">
        <v>8704</v>
      </c>
      <c r="J1589" s="19">
        <v>42940</v>
      </c>
      <c r="K1589" s="18">
        <v>735</v>
      </c>
      <c r="L1589" s="18" t="s">
        <v>3466</v>
      </c>
      <c r="M1589" s="18" t="s">
        <v>9197</v>
      </c>
      <c r="N1589" s="19" t="s">
        <v>19</v>
      </c>
      <c r="O1589" s="19" t="s">
        <v>10800</v>
      </c>
      <c r="P1589" s="27" t="s">
        <v>8044</v>
      </c>
      <c r="Q1589" t="s">
        <v>7542</v>
      </c>
      <c r="R1589" t="s">
        <v>7543</v>
      </c>
      <c r="S1589" s="29" t="s">
        <v>8705</v>
      </c>
      <c r="T1589" s="19" t="s">
        <v>8706</v>
      </c>
      <c r="U1589" s="18" t="s">
        <v>2141</v>
      </c>
      <c r="V1589" s="18" t="s">
        <v>2139</v>
      </c>
      <c r="W1589" t="s">
        <v>7568</v>
      </c>
      <c r="X1589" s="18" t="s">
        <v>7545</v>
      </c>
      <c r="Y1589" s="19"/>
    </row>
    <row r="1590" spans="1:26" x14ac:dyDescent="0.2">
      <c r="A1590">
        <v>107732</v>
      </c>
      <c r="B1590" s="18">
        <v>107732</v>
      </c>
      <c r="C1590" s="9" t="s">
        <v>26</v>
      </c>
      <c r="D1590" s="9" t="s">
        <v>2339</v>
      </c>
      <c r="E1590" s="9" t="s">
        <v>9231</v>
      </c>
      <c r="F1590" s="18" t="s">
        <v>8713</v>
      </c>
      <c r="G1590" s="18" t="s">
        <v>8714</v>
      </c>
      <c r="H1590" s="18" t="s">
        <v>8715</v>
      </c>
      <c r="I1590" s="18" t="s">
        <v>8716</v>
      </c>
      <c r="J1590" s="19">
        <v>42940</v>
      </c>
      <c r="K1590" s="18">
        <v>1716</v>
      </c>
      <c r="L1590" s="18" t="s">
        <v>2560</v>
      </c>
      <c r="M1590" s="18" t="s">
        <v>993</v>
      </c>
      <c r="N1590" s="19" t="s">
        <v>31</v>
      </c>
      <c r="O1590" s="19" t="s">
        <v>10787</v>
      </c>
      <c r="P1590" s="27" t="s">
        <v>9202</v>
      </c>
      <c r="Q1590" t="s">
        <v>7551</v>
      </c>
      <c r="R1590" t="s">
        <v>7552</v>
      </c>
      <c r="S1590" s="29" t="s">
        <v>8717</v>
      </c>
      <c r="T1590" s="19" t="s">
        <v>8718</v>
      </c>
      <c r="U1590" s="18" t="s">
        <v>8169</v>
      </c>
      <c r="V1590" s="19" t="s">
        <v>2139</v>
      </c>
      <c r="W1590" t="s">
        <v>7563</v>
      </c>
      <c r="X1590" s="18" t="s">
        <v>7545</v>
      </c>
      <c r="Y1590" s="19"/>
    </row>
    <row r="1591" spans="1:26" x14ac:dyDescent="0.2">
      <c r="A1591">
        <v>107738</v>
      </c>
      <c r="B1591" s="18">
        <v>107738</v>
      </c>
      <c r="C1591" s="9" t="s">
        <v>26</v>
      </c>
      <c r="D1591" s="9" t="s">
        <v>701</v>
      </c>
      <c r="E1591" s="9" t="s">
        <v>79</v>
      </c>
      <c r="F1591" s="18" t="s">
        <v>5118</v>
      </c>
      <c r="G1591" s="18" t="s">
        <v>8724</v>
      </c>
      <c r="H1591" s="18" t="s">
        <v>145</v>
      </c>
      <c r="I1591" s="18" t="s">
        <v>8725</v>
      </c>
      <c r="J1591" s="19">
        <v>42940</v>
      </c>
      <c r="K1591" s="18">
        <v>2294</v>
      </c>
      <c r="L1591" s="18" t="s">
        <v>4118</v>
      </c>
      <c r="M1591" s="18" t="s">
        <v>10431</v>
      </c>
      <c r="N1591" s="19" t="s">
        <v>31</v>
      </c>
      <c r="O1591" s="19" t="s">
        <v>2948</v>
      </c>
      <c r="P1591" s="27" t="s">
        <v>8042</v>
      </c>
      <c r="Q1591" t="s">
        <v>7559</v>
      </c>
      <c r="R1591" t="s">
        <v>7560</v>
      </c>
      <c r="S1591" s="29" t="s">
        <v>8726</v>
      </c>
      <c r="T1591" s="19" t="s">
        <v>8727</v>
      </c>
      <c r="U1591" s="19" t="s">
        <v>85</v>
      </c>
      <c r="V1591" s="19" t="s">
        <v>2139</v>
      </c>
      <c r="W1591" t="s">
        <v>7558</v>
      </c>
      <c r="X1591" s="18" t="s">
        <v>7545</v>
      </c>
      <c r="Y1591" s="40"/>
      <c r="Z1591" s="41"/>
    </row>
    <row r="1592" spans="1:26" x14ac:dyDescent="0.2">
      <c r="A1592">
        <v>107736</v>
      </c>
      <c r="B1592" s="18">
        <v>107736</v>
      </c>
      <c r="C1592" s="9" t="s">
        <v>26</v>
      </c>
      <c r="D1592" s="9" t="s">
        <v>56</v>
      </c>
      <c r="E1592" s="9" t="s">
        <v>57</v>
      </c>
      <c r="F1592" s="18" t="s">
        <v>8751</v>
      </c>
      <c r="G1592" s="18" t="s">
        <v>8752</v>
      </c>
      <c r="H1592" s="18" t="s">
        <v>8753</v>
      </c>
      <c r="I1592" s="18" t="s">
        <v>8754</v>
      </c>
      <c r="J1592" s="19">
        <v>42947</v>
      </c>
      <c r="K1592" s="18">
        <v>739</v>
      </c>
      <c r="L1592" s="18" t="s">
        <v>3471</v>
      </c>
      <c r="M1592" s="18" t="s">
        <v>2954</v>
      </c>
      <c r="N1592" s="19" t="s">
        <v>31</v>
      </c>
      <c r="O1592" s="19" t="s">
        <v>1950</v>
      </c>
      <c r="P1592" s="27" t="s">
        <v>8044</v>
      </c>
      <c r="Q1592" t="s">
        <v>7542</v>
      </c>
      <c r="R1592" t="s">
        <v>7543</v>
      </c>
      <c r="S1592" s="29" t="s">
        <v>8755</v>
      </c>
      <c r="T1592" s="19" t="s">
        <v>8756</v>
      </c>
      <c r="U1592" s="18" t="s">
        <v>8886</v>
      </c>
      <c r="V1592" s="18" t="s">
        <v>2139</v>
      </c>
      <c r="W1592" t="s">
        <v>7568</v>
      </c>
      <c r="X1592" s="18" t="s">
        <v>7545</v>
      </c>
      <c r="Y1592" s="19"/>
    </row>
    <row r="1593" spans="1:26" x14ac:dyDescent="0.2">
      <c r="A1593">
        <v>107737</v>
      </c>
      <c r="B1593" s="18">
        <v>107737</v>
      </c>
      <c r="C1593" s="9" t="s">
        <v>26</v>
      </c>
      <c r="D1593" s="9" t="s">
        <v>56</v>
      </c>
      <c r="E1593" s="9" t="s">
        <v>57</v>
      </c>
      <c r="F1593" s="18" t="s">
        <v>1983</v>
      </c>
      <c r="G1593" s="18" t="s">
        <v>8757</v>
      </c>
      <c r="H1593" s="18" t="s">
        <v>251</v>
      </c>
      <c r="I1593" s="18" t="s">
        <v>8758</v>
      </c>
      <c r="J1593" s="19">
        <v>42947</v>
      </c>
      <c r="K1593" s="18">
        <v>731</v>
      </c>
      <c r="L1593" s="18" t="s">
        <v>729</v>
      </c>
      <c r="M1593" s="18" t="s">
        <v>261</v>
      </c>
      <c r="N1593" s="19" t="s">
        <v>31</v>
      </c>
      <c r="O1593" s="19" t="s">
        <v>1950</v>
      </c>
      <c r="P1593" s="27" t="s">
        <v>8044</v>
      </c>
      <c r="Q1593" t="s">
        <v>7542</v>
      </c>
      <c r="R1593" t="s">
        <v>7543</v>
      </c>
      <c r="S1593" s="29" t="s">
        <v>8759</v>
      </c>
      <c r="T1593" s="19" t="s">
        <v>8760</v>
      </c>
      <c r="U1593" s="18" t="s">
        <v>8886</v>
      </c>
      <c r="V1593" s="18" t="s">
        <v>2139</v>
      </c>
      <c r="W1593" t="s">
        <v>7563</v>
      </c>
      <c r="X1593" s="18" t="s">
        <v>7545</v>
      </c>
      <c r="Y1593" s="19"/>
    </row>
    <row r="1594" spans="1:26" x14ac:dyDescent="0.2">
      <c r="A1594">
        <v>107803</v>
      </c>
      <c r="B1594" s="18">
        <v>107803</v>
      </c>
      <c r="C1594" s="9" t="s">
        <v>26</v>
      </c>
      <c r="D1594" s="9" t="s">
        <v>56</v>
      </c>
      <c r="E1594" s="9" t="s">
        <v>57</v>
      </c>
      <c r="F1594" s="18" t="s">
        <v>8761</v>
      </c>
      <c r="G1594" s="18" t="s">
        <v>1196</v>
      </c>
      <c r="H1594" s="18" t="s">
        <v>8762</v>
      </c>
      <c r="I1594" s="18" t="s">
        <v>8763</v>
      </c>
      <c r="J1594" s="19">
        <v>42947</v>
      </c>
      <c r="K1594" s="18">
        <v>740</v>
      </c>
      <c r="L1594" s="18" t="s">
        <v>2453</v>
      </c>
      <c r="M1594" s="18" t="s">
        <v>9224</v>
      </c>
      <c r="N1594" s="19" t="s">
        <v>31</v>
      </c>
      <c r="O1594" s="19" t="s">
        <v>1950</v>
      </c>
      <c r="P1594" s="27" t="s">
        <v>8044</v>
      </c>
      <c r="Q1594" t="s">
        <v>7542</v>
      </c>
      <c r="R1594" t="s">
        <v>7543</v>
      </c>
      <c r="S1594" s="19" t="s">
        <v>8764</v>
      </c>
      <c r="T1594" s="19" t="s">
        <v>8765</v>
      </c>
      <c r="U1594" s="18" t="s">
        <v>8886</v>
      </c>
      <c r="V1594" s="18" t="s">
        <v>2139</v>
      </c>
      <c r="W1594" t="s">
        <v>7563</v>
      </c>
      <c r="X1594" s="18" t="s">
        <v>7545</v>
      </c>
      <c r="Y1594" s="19"/>
    </row>
    <row r="1595" spans="1:26" x14ac:dyDescent="0.2">
      <c r="A1595">
        <v>107821</v>
      </c>
      <c r="B1595" s="18">
        <v>107821</v>
      </c>
      <c r="C1595" s="9" t="s">
        <v>26</v>
      </c>
      <c r="D1595" s="9" t="s">
        <v>2353</v>
      </c>
      <c r="E1595" s="9" t="s">
        <v>7140</v>
      </c>
      <c r="F1595" s="18" t="s">
        <v>6513</v>
      </c>
      <c r="G1595" s="18" t="s">
        <v>8806</v>
      </c>
      <c r="H1595" s="18" t="s">
        <v>8807</v>
      </c>
      <c r="I1595" s="18" t="s">
        <v>8808</v>
      </c>
      <c r="J1595" s="19">
        <v>42947</v>
      </c>
      <c r="K1595" s="18">
        <v>736</v>
      </c>
      <c r="L1595" s="18" t="s">
        <v>2446</v>
      </c>
      <c r="M1595" s="18" t="s">
        <v>9813</v>
      </c>
      <c r="N1595" s="19" t="s">
        <v>19</v>
      </c>
      <c r="O1595" s="19" t="s">
        <v>10853</v>
      </c>
      <c r="P1595" s="27" t="s">
        <v>8055</v>
      </c>
      <c r="Q1595" t="s">
        <v>7542</v>
      </c>
      <c r="R1595" t="s">
        <v>7543</v>
      </c>
      <c r="S1595" s="29" t="s">
        <v>8809</v>
      </c>
      <c r="T1595" s="27" t="s">
        <v>8810</v>
      </c>
      <c r="U1595" s="18" t="s">
        <v>8897</v>
      </c>
      <c r="V1595" s="19" t="s">
        <v>2139</v>
      </c>
      <c r="W1595" t="s">
        <v>7563</v>
      </c>
      <c r="X1595" s="18" t="s">
        <v>7545</v>
      </c>
      <c r="Y1595" s="19"/>
    </row>
    <row r="1596" spans="1:26" x14ac:dyDescent="0.2">
      <c r="A1596">
        <v>107818</v>
      </c>
      <c r="B1596" s="18">
        <v>107818</v>
      </c>
      <c r="C1596" s="9" t="s">
        <v>26</v>
      </c>
      <c r="D1596" s="9" t="s">
        <v>2339</v>
      </c>
      <c r="E1596" s="9" t="s">
        <v>7140</v>
      </c>
      <c r="F1596" s="18" t="s">
        <v>1654</v>
      </c>
      <c r="G1596" s="18" t="s">
        <v>8796</v>
      </c>
      <c r="H1596" s="18" t="s">
        <v>8797</v>
      </c>
      <c r="I1596" s="18" t="s">
        <v>8798</v>
      </c>
      <c r="J1596" s="19">
        <v>42947</v>
      </c>
      <c r="K1596" s="18">
        <v>2232</v>
      </c>
      <c r="L1596" s="18" t="s">
        <v>3429</v>
      </c>
      <c r="M1596" s="18" t="s">
        <v>9813</v>
      </c>
      <c r="N1596" s="19" t="s">
        <v>31</v>
      </c>
      <c r="O1596" s="19" t="s">
        <v>10794</v>
      </c>
      <c r="P1596" s="27" t="s">
        <v>8055</v>
      </c>
      <c r="Q1596" t="s">
        <v>7542</v>
      </c>
      <c r="R1596" t="s">
        <v>7543</v>
      </c>
      <c r="S1596" s="29" t="s">
        <v>8799</v>
      </c>
      <c r="T1596" s="27" t="s">
        <v>8800</v>
      </c>
      <c r="U1596" s="18" t="s">
        <v>8897</v>
      </c>
      <c r="V1596" s="19" t="s">
        <v>2139</v>
      </c>
      <c r="W1596" t="s">
        <v>7558</v>
      </c>
      <c r="X1596" s="18" t="s">
        <v>7545</v>
      </c>
      <c r="Y1596" s="19"/>
    </row>
    <row r="1597" spans="1:26" x14ac:dyDescent="0.2">
      <c r="A1597">
        <v>107805</v>
      </c>
      <c r="B1597" s="18">
        <v>107805</v>
      </c>
      <c r="C1597" s="9" t="s">
        <v>26</v>
      </c>
      <c r="D1597" s="9" t="s">
        <v>2353</v>
      </c>
      <c r="E1597" s="9" t="s">
        <v>7140</v>
      </c>
      <c r="F1597" s="18" t="s">
        <v>1208</v>
      </c>
      <c r="G1597" s="18" t="s">
        <v>8766</v>
      </c>
      <c r="H1597" s="18" t="s">
        <v>8767</v>
      </c>
      <c r="I1597" s="18" t="s">
        <v>8768</v>
      </c>
      <c r="J1597" s="19">
        <v>42947</v>
      </c>
      <c r="K1597" s="18">
        <v>2232</v>
      </c>
      <c r="L1597" s="18" t="s">
        <v>3429</v>
      </c>
      <c r="M1597" s="18" t="s">
        <v>9813</v>
      </c>
      <c r="N1597" s="19" t="s">
        <v>31</v>
      </c>
      <c r="O1597" s="19" t="s">
        <v>10853</v>
      </c>
      <c r="P1597" s="27" t="s">
        <v>8055</v>
      </c>
      <c r="Q1597" t="s">
        <v>7542</v>
      </c>
      <c r="R1597" t="s">
        <v>7543</v>
      </c>
      <c r="S1597" s="29" t="s">
        <v>8769</v>
      </c>
      <c r="T1597" s="19" t="s">
        <v>8770</v>
      </c>
      <c r="U1597" s="18" t="s">
        <v>8897</v>
      </c>
      <c r="V1597" s="19" t="s">
        <v>2139</v>
      </c>
      <c r="W1597" t="s">
        <v>7558</v>
      </c>
      <c r="X1597" s="18" t="s">
        <v>7545</v>
      </c>
      <c r="Y1597" s="19"/>
    </row>
    <row r="1598" spans="1:26" x14ac:dyDescent="0.2">
      <c r="A1598">
        <v>68421</v>
      </c>
      <c r="B1598" s="18">
        <v>68421</v>
      </c>
      <c r="C1598" s="9" t="s">
        <v>26</v>
      </c>
      <c r="D1598" s="9" t="s">
        <v>8183</v>
      </c>
      <c r="E1598" s="9" t="s">
        <v>8184</v>
      </c>
      <c r="F1598" s="18" t="s">
        <v>3983</v>
      </c>
      <c r="G1598" s="18" t="s">
        <v>1733</v>
      </c>
      <c r="H1598" s="18" t="s">
        <v>4496</v>
      </c>
      <c r="I1598" s="18" t="s">
        <v>8744</v>
      </c>
      <c r="J1598" s="19">
        <v>42947</v>
      </c>
      <c r="K1598" s="18">
        <v>757</v>
      </c>
      <c r="L1598" s="18" t="s">
        <v>9469</v>
      </c>
      <c r="M1598" s="18" t="s">
        <v>8185</v>
      </c>
      <c r="N1598" s="19" t="s">
        <v>19</v>
      </c>
      <c r="O1598" s="19" t="s">
        <v>10831</v>
      </c>
      <c r="P1598" s="27" t="s">
        <v>8186</v>
      </c>
      <c r="Q1598" t="s">
        <v>7542</v>
      </c>
      <c r="R1598" t="s">
        <v>9437</v>
      </c>
      <c r="S1598" s="29" t="s">
        <v>8745</v>
      </c>
      <c r="T1598" s="19" t="s">
        <v>8746</v>
      </c>
      <c r="U1598" s="18" t="s">
        <v>8897</v>
      </c>
      <c r="V1598" s="19" t="s">
        <v>2139</v>
      </c>
      <c r="W1598" t="s">
        <v>7563</v>
      </c>
      <c r="X1598" s="18" t="s">
        <v>7545</v>
      </c>
      <c r="Y1598" s="19"/>
    </row>
    <row r="1599" spans="1:26" x14ac:dyDescent="0.2">
      <c r="A1599">
        <v>107816</v>
      </c>
      <c r="B1599" s="18">
        <v>107816</v>
      </c>
      <c r="C1599" s="9" t="s">
        <v>26</v>
      </c>
      <c r="D1599" s="9" t="s">
        <v>4694</v>
      </c>
      <c r="E1599" s="9" t="s">
        <v>3366</v>
      </c>
      <c r="F1599" s="18" t="s">
        <v>8732</v>
      </c>
      <c r="G1599" s="18" t="s">
        <v>8733</v>
      </c>
      <c r="H1599" s="18" t="s">
        <v>8734</v>
      </c>
      <c r="I1599" s="18" t="s">
        <v>8735</v>
      </c>
      <c r="J1599" s="19">
        <v>42947</v>
      </c>
      <c r="K1599" s="18">
        <v>731</v>
      </c>
      <c r="L1599" s="18" t="s">
        <v>729</v>
      </c>
      <c r="M1599" s="18" t="s">
        <v>428</v>
      </c>
      <c r="N1599" s="19" t="s">
        <v>31</v>
      </c>
      <c r="O1599" s="19" t="s">
        <v>10818</v>
      </c>
      <c r="P1599" s="27" t="s">
        <v>8075</v>
      </c>
      <c r="Q1599" t="s">
        <v>7542</v>
      </c>
      <c r="R1599" t="s">
        <v>7543</v>
      </c>
      <c r="S1599" s="19" t="s">
        <v>8736</v>
      </c>
      <c r="T1599" s="19" t="s">
        <v>8737</v>
      </c>
      <c r="U1599" s="18" t="s">
        <v>8897</v>
      </c>
      <c r="V1599" s="19" t="s">
        <v>2139</v>
      </c>
      <c r="W1599" t="s">
        <v>7563</v>
      </c>
      <c r="X1599" s="18" t="s">
        <v>7545</v>
      </c>
      <c r="Y1599" s="19"/>
    </row>
    <row r="1600" spans="1:26" x14ac:dyDescent="0.2">
      <c r="A1600">
        <v>107804</v>
      </c>
      <c r="B1600" s="18">
        <v>107804</v>
      </c>
      <c r="C1600" s="9" t="s">
        <v>26</v>
      </c>
      <c r="D1600" s="9" t="s">
        <v>2982</v>
      </c>
      <c r="E1600" s="9" t="s">
        <v>35</v>
      </c>
      <c r="F1600" s="18" t="s">
        <v>8738</v>
      </c>
      <c r="G1600" s="18" t="s">
        <v>8739</v>
      </c>
      <c r="H1600" s="18" t="s">
        <v>8740</v>
      </c>
      <c r="I1600" s="18" t="s">
        <v>8741</v>
      </c>
      <c r="J1600" s="19">
        <v>42947</v>
      </c>
      <c r="K1600" s="18">
        <v>2231</v>
      </c>
      <c r="L1600" s="18" t="s">
        <v>3428</v>
      </c>
      <c r="M1600" s="18" t="s">
        <v>7145</v>
      </c>
      <c r="N1600" s="19" t="s">
        <v>19</v>
      </c>
      <c r="O1600" s="19" t="s">
        <v>10767</v>
      </c>
      <c r="P1600" s="27" t="s">
        <v>8047</v>
      </c>
      <c r="Q1600" t="s">
        <v>7542</v>
      </c>
      <c r="R1600" t="s">
        <v>7543</v>
      </c>
      <c r="S1600" s="29" t="s">
        <v>8742</v>
      </c>
      <c r="T1600" s="19" t="s">
        <v>8743</v>
      </c>
      <c r="U1600" s="18" t="s">
        <v>8897</v>
      </c>
      <c r="V1600" s="19" t="s">
        <v>2139</v>
      </c>
      <c r="W1600" t="s">
        <v>7558</v>
      </c>
      <c r="X1600" s="18" t="s">
        <v>7545</v>
      </c>
      <c r="Y1600" s="19"/>
    </row>
    <row r="1601" spans="1:26" x14ac:dyDescent="0.2">
      <c r="A1601">
        <v>107820</v>
      </c>
      <c r="B1601" s="18">
        <v>107820</v>
      </c>
      <c r="C1601" s="9" t="s">
        <v>26</v>
      </c>
      <c r="D1601" s="9" t="s">
        <v>114</v>
      </c>
      <c r="E1601" s="9" t="s">
        <v>35</v>
      </c>
      <c r="F1601" s="18" t="s">
        <v>449</v>
      </c>
      <c r="G1601" s="18" t="s">
        <v>8801</v>
      </c>
      <c r="H1601" s="18" t="s">
        <v>8802</v>
      </c>
      <c r="I1601" s="18" t="s">
        <v>8803</v>
      </c>
      <c r="J1601" s="19">
        <v>42947</v>
      </c>
      <c r="K1601" s="18">
        <v>730</v>
      </c>
      <c r="L1601" s="18" t="s">
        <v>3463</v>
      </c>
      <c r="M1601" s="18" t="s">
        <v>4327</v>
      </c>
      <c r="N1601" s="19" t="s">
        <v>19</v>
      </c>
      <c r="O1601" s="19" t="s">
        <v>10764</v>
      </c>
      <c r="P1601" s="27" t="s">
        <v>8047</v>
      </c>
      <c r="Q1601" t="s">
        <v>7542</v>
      </c>
      <c r="R1601" t="s">
        <v>7543</v>
      </c>
      <c r="S1601" s="29" t="s">
        <v>8804</v>
      </c>
      <c r="T1601" s="27" t="s">
        <v>8805</v>
      </c>
      <c r="U1601" s="18" t="s">
        <v>8897</v>
      </c>
      <c r="V1601" s="19" t="s">
        <v>2139</v>
      </c>
      <c r="W1601" t="s">
        <v>7568</v>
      </c>
      <c r="X1601" s="18" t="s">
        <v>7545</v>
      </c>
      <c r="Y1601" s="19"/>
    </row>
    <row r="1602" spans="1:26" x14ac:dyDescent="0.2">
      <c r="A1602">
        <v>107808</v>
      </c>
      <c r="B1602" s="18">
        <v>107808</v>
      </c>
      <c r="C1602" s="9" t="s">
        <v>26</v>
      </c>
      <c r="D1602" s="9" t="s">
        <v>3442</v>
      </c>
      <c r="E1602" s="9" t="s">
        <v>3443</v>
      </c>
      <c r="F1602" s="18" t="s">
        <v>431</v>
      </c>
      <c r="G1602" s="18" t="s">
        <v>8783</v>
      </c>
      <c r="H1602" s="18" t="s">
        <v>8517</v>
      </c>
      <c r="I1602" s="18" t="s">
        <v>8784</v>
      </c>
      <c r="J1602" s="19">
        <v>42947</v>
      </c>
      <c r="K1602" s="18">
        <v>740</v>
      </c>
      <c r="L1602" s="18" t="s">
        <v>2453</v>
      </c>
      <c r="M1602" s="18" t="s">
        <v>2764</v>
      </c>
      <c r="N1602" s="19" t="s">
        <v>31</v>
      </c>
      <c r="O1602" s="19" t="s">
        <v>10791</v>
      </c>
      <c r="P1602" s="27" t="s">
        <v>8054</v>
      </c>
      <c r="Q1602" t="s">
        <v>7542</v>
      </c>
      <c r="R1602" t="s">
        <v>7543</v>
      </c>
      <c r="S1602" s="29" t="s">
        <v>8785</v>
      </c>
      <c r="T1602" s="19" t="s">
        <v>8786</v>
      </c>
      <c r="U1602" s="18" t="s">
        <v>2141</v>
      </c>
      <c r="V1602" s="18" t="s">
        <v>2139</v>
      </c>
      <c r="W1602" t="s">
        <v>7563</v>
      </c>
      <c r="X1602" s="18" t="s">
        <v>7545</v>
      </c>
      <c r="Y1602" s="19"/>
    </row>
    <row r="1603" spans="1:26" x14ac:dyDescent="0.2">
      <c r="A1603">
        <v>107806</v>
      </c>
      <c r="B1603" s="18">
        <v>107806</v>
      </c>
      <c r="C1603" s="9" t="s">
        <v>26</v>
      </c>
      <c r="D1603" s="9" t="s">
        <v>688</v>
      </c>
      <c r="E1603" s="9" t="s">
        <v>57</v>
      </c>
      <c r="F1603" s="18" t="s">
        <v>8771</v>
      </c>
      <c r="G1603" s="18" t="s">
        <v>8772</v>
      </c>
      <c r="H1603" s="18" t="s">
        <v>8773</v>
      </c>
      <c r="I1603" s="18" t="s">
        <v>8774</v>
      </c>
      <c r="J1603" s="19">
        <v>42947</v>
      </c>
      <c r="K1603" s="18">
        <v>735</v>
      </c>
      <c r="L1603" s="18" t="s">
        <v>3466</v>
      </c>
      <c r="M1603" s="18" t="s">
        <v>9197</v>
      </c>
      <c r="N1603" s="19" t="s">
        <v>31</v>
      </c>
      <c r="O1603" s="19" t="s">
        <v>10800</v>
      </c>
      <c r="P1603" s="27" t="s">
        <v>8044</v>
      </c>
      <c r="Q1603" t="s">
        <v>7542</v>
      </c>
      <c r="R1603" t="s">
        <v>7543</v>
      </c>
      <c r="S1603" s="29" t="s">
        <v>8775</v>
      </c>
      <c r="T1603" s="19" t="s">
        <v>8776</v>
      </c>
      <c r="U1603" s="18" t="s">
        <v>2141</v>
      </c>
      <c r="V1603" s="18" t="s">
        <v>2139</v>
      </c>
      <c r="W1603" t="s">
        <v>7568</v>
      </c>
      <c r="X1603" s="18" t="s">
        <v>7545</v>
      </c>
      <c r="Y1603" s="19"/>
    </row>
    <row r="1604" spans="1:26" x14ac:dyDescent="0.2">
      <c r="A1604">
        <v>107811</v>
      </c>
      <c r="B1604" s="18">
        <v>107811</v>
      </c>
      <c r="C1604" s="9" t="s">
        <v>26</v>
      </c>
      <c r="D1604" s="9" t="s">
        <v>2339</v>
      </c>
      <c r="E1604" s="9" t="s">
        <v>9231</v>
      </c>
      <c r="F1604" s="18" t="s">
        <v>8787</v>
      </c>
      <c r="G1604" s="18" t="s">
        <v>354</v>
      </c>
      <c r="H1604" s="18" t="s">
        <v>913</v>
      </c>
      <c r="I1604" s="18" t="s">
        <v>8788</v>
      </c>
      <c r="J1604" s="19">
        <v>42947</v>
      </c>
      <c r="K1604" s="18">
        <v>1716</v>
      </c>
      <c r="L1604" s="18" t="s">
        <v>2560</v>
      </c>
      <c r="M1604" s="18" t="s">
        <v>993</v>
      </c>
      <c r="N1604" s="19" t="s">
        <v>19</v>
      </c>
      <c r="O1604" s="19" t="s">
        <v>10787</v>
      </c>
      <c r="P1604" s="27" t="s">
        <v>9202</v>
      </c>
      <c r="Q1604" t="s">
        <v>7551</v>
      </c>
      <c r="R1604" t="s">
        <v>7552</v>
      </c>
      <c r="S1604" s="29" t="s">
        <v>8789</v>
      </c>
      <c r="T1604" s="19" t="s">
        <v>8790</v>
      </c>
      <c r="U1604" s="18" t="s">
        <v>8169</v>
      </c>
      <c r="V1604" s="19" t="s">
        <v>2139</v>
      </c>
      <c r="W1604" t="s">
        <v>7563</v>
      </c>
      <c r="X1604" s="18" t="s">
        <v>7545</v>
      </c>
      <c r="Y1604" s="19"/>
    </row>
    <row r="1605" spans="1:26" x14ac:dyDescent="0.2">
      <c r="A1605">
        <v>107817</v>
      </c>
      <c r="B1605" s="18">
        <v>107817</v>
      </c>
      <c r="C1605" s="9" t="s">
        <v>26</v>
      </c>
      <c r="D1605" s="9" t="s">
        <v>2339</v>
      </c>
      <c r="E1605" s="9" t="s">
        <v>9231</v>
      </c>
      <c r="F1605" s="18" t="s">
        <v>20</v>
      </c>
      <c r="G1605" s="18" t="s">
        <v>8791</v>
      </c>
      <c r="H1605" s="18" t="s">
        <v>8792</v>
      </c>
      <c r="I1605" s="18" t="s">
        <v>8793</v>
      </c>
      <c r="J1605" s="19">
        <v>42947</v>
      </c>
      <c r="K1605" s="18">
        <v>1716</v>
      </c>
      <c r="L1605" s="18" t="s">
        <v>2560</v>
      </c>
      <c r="M1605" s="18" t="s">
        <v>993</v>
      </c>
      <c r="N1605" s="19" t="s">
        <v>31</v>
      </c>
      <c r="O1605" s="19" t="s">
        <v>10787</v>
      </c>
      <c r="P1605" s="27" t="s">
        <v>9202</v>
      </c>
      <c r="Q1605" t="s">
        <v>7551</v>
      </c>
      <c r="R1605" t="s">
        <v>7552</v>
      </c>
      <c r="S1605" s="29" t="s">
        <v>8794</v>
      </c>
      <c r="T1605" s="19" t="s">
        <v>8795</v>
      </c>
      <c r="U1605" s="18" t="s">
        <v>8169</v>
      </c>
      <c r="V1605" s="19" t="s">
        <v>2139</v>
      </c>
      <c r="W1605" t="s">
        <v>7563</v>
      </c>
      <c r="X1605" s="18" t="s">
        <v>7545</v>
      </c>
      <c r="Y1605" s="19"/>
    </row>
    <row r="1606" spans="1:26" x14ac:dyDescent="0.2">
      <c r="A1606">
        <v>107807</v>
      </c>
      <c r="B1606" s="18">
        <v>107807</v>
      </c>
      <c r="C1606" s="9" t="s">
        <v>26</v>
      </c>
      <c r="D1606" s="9" t="s">
        <v>701</v>
      </c>
      <c r="E1606" s="9" t="s">
        <v>1210</v>
      </c>
      <c r="F1606" s="18" t="s">
        <v>8777</v>
      </c>
      <c r="G1606" s="18" t="s">
        <v>8778</v>
      </c>
      <c r="H1606" s="18" t="s">
        <v>8779</v>
      </c>
      <c r="I1606" s="18" t="s">
        <v>8780</v>
      </c>
      <c r="J1606" s="19">
        <v>42947</v>
      </c>
      <c r="K1606" s="18">
        <v>996</v>
      </c>
      <c r="L1606" s="18" t="s">
        <v>1225</v>
      </c>
      <c r="M1606" s="18" t="s">
        <v>10856</v>
      </c>
      <c r="N1606" s="19" t="s">
        <v>31</v>
      </c>
      <c r="O1606" s="19" t="s">
        <v>2966</v>
      </c>
      <c r="P1606" s="27" t="s">
        <v>8042</v>
      </c>
      <c r="Q1606" t="s">
        <v>7549</v>
      </c>
      <c r="R1606" t="s">
        <v>7577</v>
      </c>
      <c r="S1606" s="19" t="s">
        <v>8781</v>
      </c>
      <c r="T1606" s="19" t="s">
        <v>8782</v>
      </c>
      <c r="U1606" s="18" t="s">
        <v>3460</v>
      </c>
      <c r="V1606" s="18" t="s">
        <v>2139</v>
      </c>
      <c r="W1606" t="s">
        <v>7563</v>
      </c>
      <c r="X1606" s="18" t="s">
        <v>7545</v>
      </c>
      <c r="Y1606" s="27"/>
    </row>
    <row r="1607" spans="1:26" x14ac:dyDescent="0.2">
      <c r="A1607">
        <v>107735</v>
      </c>
      <c r="B1607" s="18">
        <v>107735</v>
      </c>
      <c r="C1607" s="9" t="s">
        <v>26</v>
      </c>
      <c r="D1607" s="9" t="s">
        <v>701</v>
      </c>
      <c r="E1607" s="9" t="s">
        <v>3666</v>
      </c>
      <c r="F1607" s="18" t="s">
        <v>1031</v>
      </c>
      <c r="G1607" s="18" t="s">
        <v>8747</v>
      </c>
      <c r="H1607" s="18" t="s">
        <v>151</v>
      </c>
      <c r="I1607" s="18" t="s">
        <v>8748</v>
      </c>
      <c r="J1607" s="19">
        <v>42947</v>
      </c>
      <c r="K1607" s="18">
        <v>2494</v>
      </c>
      <c r="L1607" s="18" t="s">
        <v>3910</v>
      </c>
      <c r="M1607" s="18" t="s">
        <v>5980</v>
      </c>
      <c r="N1607" s="19" t="s">
        <v>31</v>
      </c>
      <c r="O1607" s="19" t="s">
        <v>3669</v>
      </c>
      <c r="P1607" s="27" t="s">
        <v>10413</v>
      </c>
      <c r="Q1607" t="s">
        <v>7554</v>
      </c>
      <c r="R1607" t="s">
        <v>7555</v>
      </c>
      <c r="S1607" s="29" t="s">
        <v>8749</v>
      </c>
      <c r="T1607" s="19" t="s">
        <v>8750</v>
      </c>
      <c r="U1607" s="19" t="s">
        <v>3670</v>
      </c>
      <c r="V1607" s="19" t="s">
        <v>2139</v>
      </c>
      <c r="W1607" t="s">
        <v>7568</v>
      </c>
      <c r="X1607" s="18" t="s">
        <v>7545</v>
      </c>
      <c r="Y1607" s="19"/>
    </row>
    <row r="1608" spans="1:26" x14ac:dyDescent="0.2">
      <c r="A1608">
        <v>107801</v>
      </c>
      <c r="B1608">
        <v>107801</v>
      </c>
      <c r="C1608" s="9" t="s">
        <v>26</v>
      </c>
      <c r="D1608" s="9" t="s">
        <v>2353</v>
      </c>
      <c r="E1608" s="9" t="s">
        <v>35</v>
      </c>
      <c r="F1608" t="s">
        <v>1108</v>
      </c>
      <c r="G1608" t="s">
        <v>8816</v>
      </c>
      <c r="H1608" t="s">
        <v>8817</v>
      </c>
      <c r="I1608" t="s">
        <v>8818</v>
      </c>
      <c r="J1608" s="19">
        <v>42948</v>
      </c>
      <c r="K1608" s="18">
        <v>730</v>
      </c>
      <c r="L1608" s="18" t="s">
        <v>3463</v>
      </c>
      <c r="M1608" s="18" t="s">
        <v>2762</v>
      </c>
      <c r="N1608" s="19" t="s">
        <v>31</v>
      </c>
      <c r="O1608" s="19" t="s">
        <v>10763</v>
      </c>
      <c r="P1608" s="27" t="s">
        <v>8047</v>
      </c>
      <c r="Q1608" t="s">
        <v>7542</v>
      </c>
      <c r="R1608" t="s">
        <v>7543</v>
      </c>
      <c r="S1608" s="29" t="s">
        <v>8819</v>
      </c>
      <c r="T1608" s="27" t="s">
        <v>8820</v>
      </c>
      <c r="U1608" s="18" t="s">
        <v>8897</v>
      </c>
      <c r="V1608" s="19" t="s">
        <v>2139</v>
      </c>
      <c r="W1608" t="s">
        <v>7568</v>
      </c>
      <c r="X1608" s="19" t="s">
        <v>7545</v>
      </c>
      <c r="Y1608" s="19"/>
    </row>
    <row r="1609" spans="1:26" x14ac:dyDescent="0.2">
      <c r="A1609">
        <v>107800</v>
      </c>
      <c r="B1609">
        <v>107800</v>
      </c>
      <c r="C1609" s="9" t="s">
        <v>26</v>
      </c>
      <c r="D1609" s="9" t="s">
        <v>6785</v>
      </c>
      <c r="E1609" s="9" t="s">
        <v>35</v>
      </c>
      <c r="F1609" t="s">
        <v>8811</v>
      </c>
      <c r="G1609" t="s">
        <v>1529</v>
      </c>
      <c r="H1609" t="s">
        <v>8812</v>
      </c>
      <c r="I1609" t="s">
        <v>8813</v>
      </c>
      <c r="J1609" s="19">
        <v>42948</v>
      </c>
      <c r="K1609" s="18">
        <v>736</v>
      </c>
      <c r="L1609" s="18" t="s">
        <v>2446</v>
      </c>
      <c r="M1609" s="18" t="s">
        <v>8204</v>
      </c>
      <c r="N1609" s="19" t="s">
        <v>19</v>
      </c>
      <c r="O1609" s="19" t="s">
        <v>10766</v>
      </c>
      <c r="P1609" s="27" t="s">
        <v>8047</v>
      </c>
      <c r="Q1609" t="s">
        <v>7542</v>
      </c>
      <c r="R1609" t="s">
        <v>7543</v>
      </c>
      <c r="S1609" s="29" t="s">
        <v>8814</v>
      </c>
      <c r="T1609" s="27" t="s">
        <v>8815</v>
      </c>
      <c r="U1609" s="18" t="s">
        <v>8897</v>
      </c>
      <c r="V1609" s="19" t="s">
        <v>2139</v>
      </c>
      <c r="W1609" t="s">
        <v>7563</v>
      </c>
      <c r="X1609" s="19" t="s">
        <v>7545</v>
      </c>
      <c r="Y1609" s="19"/>
    </row>
    <row r="1610" spans="1:26" x14ac:dyDescent="0.2">
      <c r="A1610">
        <v>107868</v>
      </c>
      <c r="B1610">
        <v>107868</v>
      </c>
      <c r="C1610" s="9" t="s">
        <v>26</v>
      </c>
      <c r="D1610" s="9" t="s">
        <v>701</v>
      </c>
      <c r="E1610" s="9" t="s">
        <v>79</v>
      </c>
      <c r="F1610" t="s">
        <v>6551</v>
      </c>
      <c r="G1610" t="s">
        <v>8826</v>
      </c>
      <c r="H1610" t="s">
        <v>2858</v>
      </c>
      <c r="I1610" t="s">
        <v>8827</v>
      </c>
      <c r="J1610" s="27">
        <v>42949</v>
      </c>
      <c r="K1610" s="18">
        <v>960</v>
      </c>
      <c r="L1610" t="s">
        <v>83</v>
      </c>
      <c r="M1610" t="s">
        <v>9463</v>
      </c>
      <c r="N1610" t="s">
        <v>31</v>
      </c>
      <c r="O1610" t="s">
        <v>2948</v>
      </c>
      <c r="P1610" s="27" t="s">
        <v>8042</v>
      </c>
      <c r="Q1610" t="s">
        <v>7559</v>
      </c>
      <c r="R1610" t="s">
        <v>7560</v>
      </c>
      <c r="S1610" s="29" t="s">
        <v>8828</v>
      </c>
      <c r="T1610" s="27" t="s">
        <v>8829</v>
      </c>
      <c r="U1610" s="18" t="s">
        <v>85</v>
      </c>
      <c r="V1610" s="19" t="s">
        <v>2139</v>
      </c>
      <c r="W1610" t="s">
        <v>7563</v>
      </c>
      <c r="X1610" s="18" t="s">
        <v>7545</v>
      </c>
      <c r="Y1610" s="40"/>
      <c r="Z1610" s="41"/>
    </row>
    <row r="1611" spans="1:26" x14ac:dyDescent="0.2">
      <c r="A1611">
        <v>107802</v>
      </c>
      <c r="B1611">
        <v>107802</v>
      </c>
      <c r="C1611" s="9" t="s">
        <v>26</v>
      </c>
      <c r="D1611" s="9" t="s">
        <v>56</v>
      </c>
      <c r="E1611" s="9" t="s">
        <v>57</v>
      </c>
      <c r="F1611" t="s">
        <v>8830</v>
      </c>
      <c r="G1611" t="s">
        <v>8831</v>
      </c>
      <c r="H1611" t="s">
        <v>8832</v>
      </c>
      <c r="I1611" t="s">
        <v>8833</v>
      </c>
      <c r="J1611" s="19">
        <v>42954</v>
      </c>
      <c r="K1611" s="18">
        <v>731</v>
      </c>
      <c r="L1611" s="18" t="s">
        <v>729</v>
      </c>
      <c r="M1611" s="18" t="s">
        <v>9224</v>
      </c>
      <c r="N1611" s="19" t="s">
        <v>19</v>
      </c>
      <c r="O1611" s="19" t="s">
        <v>1950</v>
      </c>
      <c r="P1611" s="27" t="s">
        <v>8044</v>
      </c>
      <c r="Q1611" t="s">
        <v>7542</v>
      </c>
      <c r="R1611" t="s">
        <v>7543</v>
      </c>
      <c r="S1611" s="29" t="s">
        <v>8834</v>
      </c>
      <c r="T1611" s="27" t="s">
        <v>8835</v>
      </c>
      <c r="U1611" s="18" t="s">
        <v>8886</v>
      </c>
      <c r="V1611" s="18" t="s">
        <v>2139</v>
      </c>
      <c r="W1611" t="s">
        <v>7563</v>
      </c>
      <c r="X1611" s="18" t="s">
        <v>7545</v>
      </c>
      <c r="Y1611" s="19"/>
    </row>
    <row r="1612" spans="1:26" x14ac:dyDescent="0.2">
      <c r="A1612">
        <v>107917</v>
      </c>
      <c r="B1612">
        <v>107917</v>
      </c>
      <c r="C1612" s="9" t="s">
        <v>26</v>
      </c>
      <c r="D1612" s="9" t="s">
        <v>3434</v>
      </c>
      <c r="E1612" s="9" t="s">
        <v>16</v>
      </c>
      <c r="F1612" t="s">
        <v>8850</v>
      </c>
      <c r="G1612" t="s">
        <v>302</v>
      </c>
      <c r="H1612" t="s">
        <v>4224</v>
      </c>
      <c r="I1612" t="s">
        <v>9842</v>
      </c>
      <c r="J1612" s="27">
        <v>42954</v>
      </c>
      <c r="K1612" s="18">
        <v>730</v>
      </c>
      <c r="L1612" s="18" t="s">
        <v>3463</v>
      </c>
      <c r="M1612" t="s">
        <v>8210</v>
      </c>
      <c r="N1612" s="19" t="s">
        <v>31</v>
      </c>
      <c r="O1612" s="19" t="s">
        <v>10758</v>
      </c>
      <c r="P1612" s="27" t="s">
        <v>8037</v>
      </c>
      <c r="Q1612" t="s">
        <v>7542</v>
      </c>
      <c r="R1612" t="s">
        <v>7543</v>
      </c>
      <c r="S1612" s="29" t="s">
        <v>8851</v>
      </c>
      <c r="T1612" s="27" t="s">
        <v>8852</v>
      </c>
      <c r="U1612" s="18" t="s">
        <v>8897</v>
      </c>
      <c r="V1612" s="19" t="s">
        <v>2139</v>
      </c>
      <c r="W1612" t="s">
        <v>7568</v>
      </c>
      <c r="X1612" s="19" t="s">
        <v>7545</v>
      </c>
      <c r="Y1612" s="19"/>
    </row>
    <row r="1613" spans="1:26" x14ac:dyDescent="0.2">
      <c r="A1613">
        <v>107914</v>
      </c>
      <c r="B1613">
        <v>107914</v>
      </c>
      <c r="C1613" s="9" t="s">
        <v>26</v>
      </c>
      <c r="D1613" s="9" t="s">
        <v>6800</v>
      </c>
      <c r="E1613" s="9" t="s">
        <v>9229</v>
      </c>
      <c r="F1613" t="s">
        <v>8836</v>
      </c>
      <c r="G1613" t="s">
        <v>8837</v>
      </c>
      <c r="H1613" t="s">
        <v>8838</v>
      </c>
      <c r="I1613" t="s">
        <v>9841</v>
      </c>
      <c r="J1613" s="27">
        <v>42954</v>
      </c>
      <c r="K1613" s="18">
        <v>1716</v>
      </c>
      <c r="L1613" s="18" t="s">
        <v>2560</v>
      </c>
      <c r="M1613" t="s">
        <v>8214</v>
      </c>
      <c r="N1613" s="19" t="s">
        <v>19</v>
      </c>
      <c r="O1613" s="27" t="s">
        <v>10833</v>
      </c>
      <c r="P1613" s="27" t="s">
        <v>9180</v>
      </c>
      <c r="Q1613" t="s">
        <v>7551</v>
      </c>
      <c r="R1613" t="s">
        <v>7552</v>
      </c>
      <c r="S1613" s="29" t="s">
        <v>8839</v>
      </c>
      <c r="T1613" s="27" t="s">
        <v>8840</v>
      </c>
      <c r="U1613" s="18" t="s">
        <v>8181</v>
      </c>
      <c r="V1613" s="27" t="s">
        <v>2139</v>
      </c>
      <c r="W1613" t="s">
        <v>7563</v>
      </c>
      <c r="X1613" s="18" t="s">
        <v>7545</v>
      </c>
      <c r="Y1613" s="19"/>
    </row>
    <row r="1614" spans="1:26" x14ac:dyDescent="0.2">
      <c r="A1614">
        <v>107915</v>
      </c>
      <c r="B1614">
        <v>107915</v>
      </c>
      <c r="C1614" s="9" t="s">
        <v>26</v>
      </c>
      <c r="D1614" s="9" t="s">
        <v>701</v>
      </c>
      <c r="E1614" s="9" t="s">
        <v>4669</v>
      </c>
      <c r="F1614" t="s">
        <v>8841</v>
      </c>
      <c r="G1614" t="s">
        <v>8842</v>
      </c>
      <c r="H1614" t="s">
        <v>8843</v>
      </c>
      <c r="I1614" t="s">
        <v>9470</v>
      </c>
      <c r="J1614" s="27">
        <v>42954</v>
      </c>
      <c r="K1614" s="18">
        <v>824</v>
      </c>
      <c r="L1614" s="18" t="s">
        <v>932</v>
      </c>
      <c r="M1614" t="s">
        <v>4681</v>
      </c>
      <c r="N1614" s="19" t="s">
        <v>31</v>
      </c>
      <c r="O1614" s="19" t="s">
        <v>4670</v>
      </c>
      <c r="P1614" s="27" t="s">
        <v>8040</v>
      </c>
      <c r="Q1614" t="s">
        <v>7546</v>
      </c>
      <c r="R1614" t="s">
        <v>7547</v>
      </c>
      <c r="S1614" s="29" t="s">
        <v>8844</v>
      </c>
      <c r="T1614" s="27" t="s">
        <v>8845</v>
      </c>
      <c r="U1614" s="18" t="s">
        <v>6782</v>
      </c>
      <c r="V1614" s="18" t="s">
        <v>2139</v>
      </c>
      <c r="W1614" t="s">
        <v>7563</v>
      </c>
      <c r="X1614" s="18" t="s">
        <v>7545</v>
      </c>
      <c r="Y1614" s="27"/>
    </row>
    <row r="1615" spans="1:26" x14ac:dyDescent="0.2">
      <c r="A1615">
        <v>107912</v>
      </c>
      <c r="B1615">
        <v>107912</v>
      </c>
      <c r="C1615" s="9" t="s">
        <v>26</v>
      </c>
      <c r="D1615" s="9" t="s">
        <v>4694</v>
      </c>
      <c r="E1615" s="9" t="s">
        <v>3366</v>
      </c>
      <c r="F1615" t="s">
        <v>8853</v>
      </c>
      <c r="G1615" t="s">
        <v>728</v>
      </c>
      <c r="H1615" t="s">
        <v>8854</v>
      </c>
      <c r="I1615" t="s">
        <v>9843</v>
      </c>
      <c r="J1615" s="27">
        <v>42956</v>
      </c>
      <c r="K1615" s="18">
        <v>731</v>
      </c>
      <c r="L1615" s="18" t="s">
        <v>729</v>
      </c>
      <c r="M1615" t="s">
        <v>428</v>
      </c>
      <c r="N1615" s="19" t="s">
        <v>19</v>
      </c>
      <c r="O1615" s="19" t="s">
        <v>10818</v>
      </c>
      <c r="P1615" s="27" t="s">
        <v>8075</v>
      </c>
      <c r="Q1615" t="s">
        <v>7542</v>
      </c>
      <c r="R1615" t="s">
        <v>7543</v>
      </c>
      <c r="S1615" s="29" t="s">
        <v>8855</v>
      </c>
      <c r="T1615" s="27" t="s">
        <v>8856</v>
      </c>
      <c r="U1615" s="18" t="s">
        <v>8897</v>
      </c>
      <c r="V1615" s="19" t="s">
        <v>2139</v>
      </c>
      <c r="W1615" t="s">
        <v>7563</v>
      </c>
      <c r="X1615" s="18" t="s">
        <v>7545</v>
      </c>
      <c r="Y1615" s="19"/>
    </row>
    <row r="1616" spans="1:26" x14ac:dyDescent="0.2">
      <c r="A1616">
        <v>107958</v>
      </c>
      <c r="B1616">
        <v>107958</v>
      </c>
      <c r="C1616" s="9" t="s">
        <v>26</v>
      </c>
      <c r="D1616" s="9" t="s">
        <v>3380</v>
      </c>
      <c r="E1616" s="9" t="s">
        <v>4672</v>
      </c>
      <c r="F1616" t="s">
        <v>100</v>
      </c>
      <c r="G1616" t="s">
        <v>9471</v>
      </c>
      <c r="H1616" t="s">
        <v>1061</v>
      </c>
      <c r="I1616" t="s">
        <v>9472</v>
      </c>
      <c r="J1616" s="27">
        <v>42961</v>
      </c>
      <c r="K1616" s="18">
        <v>736</v>
      </c>
      <c r="L1616" s="18" t="s">
        <v>2446</v>
      </c>
      <c r="M1616" s="18" t="s">
        <v>8236</v>
      </c>
      <c r="N1616" s="27" t="s">
        <v>19</v>
      </c>
      <c r="O1616" s="27" t="s">
        <v>10731</v>
      </c>
      <c r="P1616" s="27" t="s">
        <v>8049</v>
      </c>
      <c r="Q1616" t="s">
        <v>7542</v>
      </c>
      <c r="R1616" t="s">
        <v>7543</v>
      </c>
      <c r="S1616" s="29" t="s">
        <v>8870</v>
      </c>
      <c r="T1616" s="27" t="s">
        <v>8871</v>
      </c>
      <c r="U1616" s="18" t="s">
        <v>8897</v>
      </c>
      <c r="V1616" s="18" t="s">
        <v>2139</v>
      </c>
      <c r="W1616" t="s">
        <v>7563</v>
      </c>
      <c r="X1616" s="18" t="s">
        <v>7545</v>
      </c>
      <c r="Y1616" s="19"/>
    </row>
    <row r="1617" spans="1:25" x14ac:dyDescent="0.2">
      <c r="A1617">
        <v>107957</v>
      </c>
      <c r="B1617">
        <v>107957</v>
      </c>
      <c r="C1617" s="9" t="s">
        <v>26</v>
      </c>
      <c r="D1617" s="9" t="s">
        <v>2353</v>
      </c>
      <c r="E1617" s="9" t="s">
        <v>7140</v>
      </c>
      <c r="F1617" t="s">
        <v>783</v>
      </c>
      <c r="G1617" t="s">
        <v>8865</v>
      </c>
      <c r="H1617" t="s">
        <v>8866</v>
      </c>
      <c r="I1617" t="s">
        <v>8867</v>
      </c>
      <c r="J1617" s="27">
        <v>42961</v>
      </c>
      <c r="K1617" s="18">
        <v>736</v>
      </c>
      <c r="L1617" s="18" t="s">
        <v>2446</v>
      </c>
      <c r="M1617" s="18" t="s">
        <v>9813</v>
      </c>
      <c r="N1617" s="27" t="s">
        <v>19</v>
      </c>
      <c r="O1617" s="27" t="s">
        <v>10853</v>
      </c>
      <c r="P1617" s="27" t="s">
        <v>8055</v>
      </c>
      <c r="Q1617" t="s">
        <v>7542</v>
      </c>
      <c r="R1617" t="s">
        <v>7543</v>
      </c>
      <c r="S1617" s="29" t="s">
        <v>8868</v>
      </c>
      <c r="T1617" s="27" t="s">
        <v>8869</v>
      </c>
      <c r="U1617" s="18" t="s">
        <v>8897</v>
      </c>
      <c r="V1617" s="19" t="s">
        <v>2139</v>
      </c>
      <c r="W1617" t="s">
        <v>7563</v>
      </c>
      <c r="X1617" s="18" t="s">
        <v>7545</v>
      </c>
      <c r="Y1617" s="19"/>
    </row>
    <row r="1618" spans="1:25" x14ac:dyDescent="0.2">
      <c r="A1618">
        <v>107959</v>
      </c>
      <c r="B1618">
        <v>107959</v>
      </c>
      <c r="C1618" s="9" t="s">
        <v>26</v>
      </c>
      <c r="D1618" s="9" t="s">
        <v>280</v>
      </c>
      <c r="E1618" s="9" t="s">
        <v>9236</v>
      </c>
      <c r="F1618" t="s">
        <v>1962</v>
      </c>
      <c r="G1618" t="s">
        <v>8872</v>
      </c>
      <c r="H1618" t="s">
        <v>571</v>
      </c>
      <c r="I1618" t="s">
        <v>8873</v>
      </c>
      <c r="J1618" s="27">
        <v>42961</v>
      </c>
      <c r="K1618" s="18">
        <v>1716</v>
      </c>
      <c r="L1618" s="18" t="s">
        <v>2560</v>
      </c>
      <c r="M1618" s="18" t="s">
        <v>9230</v>
      </c>
      <c r="N1618" s="27" t="s">
        <v>19</v>
      </c>
      <c r="O1618" s="27" t="s">
        <v>10816</v>
      </c>
      <c r="P1618" s="27" t="s">
        <v>9240</v>
      </c>
      <c r="Q1618" t="s">
        <v>7551</v>
      </c>
      <c r="R1618" t="s">
        <v>7552</v>
      </c>
      <c r="S1618" s="29" t="s">
        <v>8874</v>
      </c>
      <c r="T1618" s="27" t="s">
        <v>8875</v>
      </c>
      <c r="U1618" s="18" t="s">
        <v>8169</v>
      </c>
      <c r="V1618" s="27" t="s">
        <v>2139</v>
      </c>
      <c r="W1618" t="s">
        <v>7563</v>
      </c>
      <c r="X1618" s="27" t="s">
        <v>7545</v>
      </c>
      <c r="Y1618" s="19"/>
    </row>
    <row r="1619" spans="1:25" x14ac:dyDescent="0.2">
      <c r="A1619">
        <v>107913</v>
      </c>
      <c r="B1619">
        <v>107913</v>
      </c>
      <c r="C1619" s="9" t="s">
        <v>26</v>
      </c>
      <c r="D1619" s="9" t="s">
        <v>56</v>
      </c>
      <c r="E1619" s="9" t="s">
        <v>9228</v>
      </c>
      <c r="F1619" t="s">
        <v>8857</v>
      </c>
      <c r="G1619" t="s">
        <v>8858</v>
      </c>
      <c r="H1619" t="s">
        <v>8859</v>
      </c>
      <c r="I1619" t="s">
        <v>9844</v>
      </c>
      <c r="J1619" s="27">
        <v>42961</v>
      </c>
      <c r="K1619" s="18">
        <v>1716</v>
      </c>
      <c r="L1619" s="18" t="s">
        <v>2560</v>
      </c>
      <c r="M1619" t="s">
        <v>8207</v>
      </c>
      <c r="N1619" s="19" t="s">
        <v>19</v>
      </c>
      <c r="O1619" s="27" t="s">
        <v>10775</v>
      </c>
      <c r="P1619" s="27" t="s">
        <v>9227</v>
      </c>
      <c r="Q1619" t="s">
        <v>7551</v>
      </c>
      <c r="R1619" t="s">
        <v>7552</v>
      </c>
      <c r="S1619" s="29" t="s">
        <v>8860</v>
      </c>
      <c r="T1619" s="27" t="s">
        <v>8861</v>
      </c>
      <c r="U1619" s="18" t="s">
        <v>8181</v>
      </c>
      <c r="V1619" s="27" t="s">
        <v>2139</v>
      </c>
      <c r="W1619" t="s">
        <v>7563</v>
      </c>
      <c r="X1619" s="18" t="s">
        <v>7545</v>
      </c>
      <c r="Y1619" s="19"/>
    </row>
    <row r="1620" spans="1:25" x14ac:dyDescent="0.2">
      <c r="A1620">
        <v>107916</v>
      </c>
      <c r="B1620">
        <v>107916</v>
      </c>
      <c r="C1620" s="9" t="s">
        <v>9248</v>
      </c>
      <c r="D1620" s="9" t="s">
        <v>2982</v>
      </c>
      <c r="E1620" s="9" t="s">
        <v>35</v>
      </c>
      <c r="F1620" t="s">
        <v>8862</v>
      </c>
      <c r="G1620" t="s">
        <v>549</v>
      </c>
      <c r="H1620" t="s">
        <v>506</v>
      </c>
      <c r="I1620" t="s">
        <v>9473</v>
      </c>
      <c r="J1620" s="27">
        <v>42961</v>
      </c>
      <c r="K1620" s="18">
        <v>732</v>
      </c>
      <c r="L1620" s="18" t="s">
        <v>2763</v>
      </c>
      <c r="M1620" t="s">
        <v>7145</v>
      </c>
      <c r="N1620" s="19" t="s">
        <v>19</v>
      </c>
      <c r="O1620" s="18" t="s">
        <v>9284</v>
      </c>
      <c r="P1620" s="27" t="s">
        <v>8047</v>
      </c>
      <c r="Q1620" t="s">
        <v>7542</v>
      </c>
      <c r="R1620" t="s">
        <v>7543</v>
      </c>
      <c r="S1620" s="29" t="s">
        <v>8863</v>
      </c>
      <c r="T1620" s="27" t="s">
        <v>8864</v>
      </c>
      <c r="U1620" s="18" t="s">
        <v>8897</v>
      </c>
      <c r="V1620" t="s">
        <v>2138</v>
      </c>
      <c r="W1620" t="s">
        <v>7548</v>
      </c>
      <c r="X1620" s="18" t="s">
        <v>7545</v>
      </c>
      <c r="Y1620" s="18"/>
    </row>
    <row r="1621" spans="1:25" x14ac:dyDescent="0.2">
      <c r="A1621">
        <v>108045</v>
      </c>
      <c r="B1621">
        <v>108045</v>
      </c>
      <c r="C1621" s="9" t="s">
        <v>26</v>
      </c>
      <c r="D1621" s="9" t="s">
        <v>56</v>
      </c>
      <c r="E1621" s="9" t="s">
        <v>57</v>
      </c>
      <c r="F1621" t="s">
        <v>9005</v>
      </c>
      <c r="G1621" t="s">
        <v>9004</v>
      </c>
      <c r="H1621" t="s">
        <v>9003</v>
      </c>
      <c r="I1621" t="s">
        <v>9002</v>
      </c>
      <c r="J1621" s="27">
        <v>42969</v>
      </c>
      <c r="K1621" s="18">
        <v>740</v>
      </c>
      <c r="L1621" s="18" t="s">
        <v>2453</v>
      </c>
      <c r="M1621" s="18" t="s">
        <v>2954</v>
      </c>
      <c r="N1621" s="27" t="s">
        <v>31</v>
      </c>
      <c r="O1621" s="27" t="s">
        <v>1950</v>
      </c>
      <c r="P1621" s="27" t="s">
        <v>8044</v>
      </c>
      <c r="Q1621" t="s">
        <v>7542</v>
      </c>
      <c r="R1621" t="s">
        <v>7543</v>
      </c>
      <c r="S1621" s="29" t="s">
        <v>9001</v>
      </c>
      <c r="T1621" s="27" t="s">
        <v>9000</v>
      </c>
      <c r="U1621" s="18" t="s">
        <v>8886</v>
      </c>
      <c r="V1621" s="19" t="s">
        <v>2139</v>
      </c>
      <c r="W1621" t="s">
        <v>7563</v>
      </c>
      <c r="X1621" s="19" t="s">
        <v>7545</v>
      </c>
      <c r="Y1621" s="19"/>
    </row>
    <row r="1622" spans="1:25" x14ac:dyDescent="0.2">
      <c r="A1622">
        <v>108052</v>
      </c>
      <c r="B1622">
        <v>108052</v>
      </c>
      <c r="C1622" s="9" t="s">
        <v>26</v>
      </c>
      <c r="D1622" s="9" t="s">
        <v>3283</v>
      </c>
      <c r="E1622" s="9" t="s">
        <v>3284</v>
      </c>
      <c r="F1622" t="s">
        <v>9016</v>
      </c>
      <c r="G1622" t="s">
        <v>9015</v>
      </c>
      <c r="H1622" t="s">
        <v>9014</v>
      </c>
      <c r="I1622" t="s">
        <v>9013</v>
      </c>
      <c r="J1622" s="27">
        <v>42969</v>
      </c>
      <c r="K1622" s="18">
        <v>730</v>
      </c>
      <c r="L1622" s="18" t="s">
        <v>3463</v>
      </c>
      <c r="M1622" s="18" t="s">
        <v>8228</v>
      </c>
      <c r="N1622" s="27" t="s">
        <v>19</v>
      </c>
      <c r="O1622" s="27" t="s">
        <v>10817</v>
      </c>
      <c r="P1622" s="27" t="s">
        <v>8074</v>
      </c>
      <c r="Q1622" t="s">
        <v>7542</v>
      </c>
      <c r="R1622" t="s">
        <v>7543</v>
      </c>
      <c r="S1622" s="29" t="s">
        <v>9012</v>
      </c>
      <c r="T1622" s="27" t="s">
        <v>9011</v>
      </c>
      <c r="U1622" s="18" t="s">
        <v>8886</v>
      </c>
      <c r="V1622" s="19" t="s">
        <v>2139</v>
      </c>
      <c r="W1622" t="s">
        <v>7568</v>
      </c>
      <c r="X1622" s="18" t="s">
        <v>7545</v>
      </c>
      <c r="Y1622" s="19"/>
    </row>
    <row r="1623" spans="1:25" x14ac:dyDescent="0.2">
      <c r="A1623">
        <v>108049</v>
      </c>
      <c r="B1623">
        <v>108049</v>
      </c>
      <c r="C1623" s="9" t="s">
        <v>26</v>
      </c>
      <c r="D1623" s="9" t="s">
        <v>56</v>
      </c>
      <c r="E1623" s="9" t="s">
        <v>57</v>
      </c>
      <c r="F1623" t="s">
        <v>8995</v>
      </c>
      <c r="G1623" t="s">
        <v>8994</v>
      </c>
      <c r="H1623" t="s">
        <v>1355</v>
      </c>
      <c r="I1623" t="s">
        <v>8993</v>
      </c>
      <c r="J1623" s="27">
        <v>42969</v>
      </c>
      <c r="K1623" s="18">
        <v>731</v>
      </c>
      <c r="L1623" s="18" t="s">
        <v>729</v>
      </c>
      <c r="M1623" s="18" t="s">
        <v>261</v>
      </c>
      <c r="N1623" s="27" t="s">
        <v>19</v>
      </c>
      <c r="O1623" s="27" t="s">
        <v>1950</v>
      </c>
      <c r="P1623" s="27" t="s">
        <v>8044</v>
      </c>
      <c r="Q1623" t="s">
        <v>7542</v>
      </c>
      <c r="R1623" t="s">
        <v>7543</v>
      </c>
      <c r="S1623" s="29" t="s">
        <v>8992</v>
      </c>
      <c r="T1623" s="27" t="s">
        <v>8991</v>
      </c>
      <c r="U1623" s="18" t="s">
        <v>8886</v>
      </c>
      <c r="V1623" s="18" t="s">
        <v>2139</v>
      </c>
      <c r="W1623" t="s">
        <v>7563</v>
      </c>
      <c r="X1623" s="18" t="s">
        <v>7545</v>
      </c>
      <c r="Y1623" s="19"/>
    </row>
    <row r="1624" spans="1:25" x14ac:dyDescent="0.2">
      <c r="A1624">
        <v>108046</v>
      </c>
      <c r="B1624">
        <v>108046</v>
      </c>
      <c r="C1624" s="9" t="s">
        <v>26</v>
      </c>
      <c r="D1624" s="9" t="s">
        <v>56</v>
      </c>
      <c r="E1624" s="9" t="s">
        <v>57</v>
      </c>
      <c r="F1624" t="s">
        <v>2330</v>
      </c>
      <c r="G1624" t="s">
        <v>8999</v>
      </c>
      <c r="H1624" t="s">
        <v>473</v>
      </c>
      <c r="I1624" t="s">
        <v>8998</v>
      </c>
      <c r="J1624" s="27">
        <v>42969</v>
      </c>
      <c r="K1624" s="18">
        <v>736</v>
      </c>
      <c r="L1624" s="18" t="s">
        <v>2446</v>
      </c>
      <c r="M1624" s="18" t="s">
        <v>357</v>
      </c>
      <c r="N1624" s="27" t="s">
        <v>19</v>
      </c>
      <c r="O1624" s="27" t="s">
        <v>1950</v>
      </c>
      <c r="P1624" s="27" t="s">
        <v>8044</v>
      </c>
      <c r="Q1624" t="s">
        <v>7542</v>
      </c>
      <c r="R1624" t="s">
        <v>7543</v>
      </c>
      <c r="S1624" s="29" t="s">
        <v>8997</v>
      </c>
      <c r="T1624" s="27" t="s">
        <v>8996</v>
      </c>
      <c r="U1624" s="18" t="s">
        <v>8886</v>
      </c>
      <c r="V1624" s="19" t="s">
        <v>2139</v>
      </c>
      <c r="W1624" t="s">
        <v>7563</v>
      </c>
      <c r="X1624" s="19" t="s">
        <v>7545</v>
      </c>
      <c r="Y1624" s="19"/>
    </row>
    <row r="1625" spans="1:25" x14ac:dyDescent="0.2">
      <c r="A1625">
        <v>108090</v>
      </c>
      <c r="B1625">
        <v>108090</v>
      </c>
      <c r="C1625" s="9" t="s">
        <v>26</v>
      </c>
      <c r="D1625" s="9" t="s">
        <v>2353</v>
      </c>
      <c r="E1625" s="9" t="s">
        <v>7140</v>
      </c>
      <c r="F1625" t="s">
        <v>1817</v>
      </c>
      <c r="G1625" t="s">
        <v>800</v>
      </c>
      <c r="H1625" t="s">
        <v>8990</v>
      </c>
      <c r="I1625" t="s">
        <v>8989</v>
      </c>
      <c r="J1625" s="27">
        <v>42969</v>
      </c>
      <c r="K1625" s="18">
        <v>2232</v>
      </c>
      <c r="L1625" s="18" t="s">
        <v>3429</v>
      </c>
      <c r="M1625" s="18" t="s">
        <v>9813</v>
      </c>
      <c r="N1625" s="27" t="s">
        <v>31</v>
      </c>
      <c r="O1625" s="27" t="s">
        <v>10853</v>
      </c>
      <c r="P1625" s="27" t="s">
        <v>8055</v>
      </c>
      <c r="Q1625" t="s">
        <v>7542</v>
      </c>
      <c r="R1625" t="s">
        <v>7543</v>
      </c>
      <c r="S1625" s="29" t="s">
        <v>8988</v>
      </c>
      <c r="T1625" s="27" t="s">
        <v>8987</v>
      </c>
      <c r="U1625" s="18" t="s">
        <v>8897</v>
      </c>
      <c r="V1625" s="19" t="s">
        <v>2139</v>
      </c>
      <c r="W1625" t="s">
        <v>7558</v>
      </c>
      <c r="X1625" s="18" t="s">
        <v>7545</v>
      </c>
      <c r="Y1625" s="19"/>
    </row>
    <row r="1626" spans="1:25" x14ac:dyDescent="0.2">
      <c r="A1626">
        <v>108051</v>
      </c>
      <c r="B1626">
        <v>108051</v>
      </c>
      <c r="C1626" s="9" t="s">
        <v>26</v>
      </c>
      <c r="D1626" s="9" t="s">
        <v>7148</v>
      </c>
      <c r="E1626" s="9" t="s">
        <v>9226</v>
      </c>
      <c r="F1626" t="s">
        <v>552</v>
      </c>
      <c r="G1626" t="s">
        <v>8971</v>
      </c>
      <c r="H1626" t="s">
        <v>165</v>
      </c>
      <c r="I1626" t="s">
        <v>8970</v>
      </c>
      <c r="J1626" s="27">
        <v>42969</v>
      </c>
      <c r="K1626" s="18">
        <v>1716</v>
      </c>
      <c r="L1626" s="18" t="s">
        <v>2560</v>
      </c>
      <c r="M1626" s="18" t="s">
        <v>8241</v>
      </c>
      <c r="N1626" s="27" t="s">
        <v>19</v>
      </c>
      <c r="O1626" s="27" t="s">
        <v>10849</v>
      </c>
      <c r="P1626" s="27" t="s">
        <v>9225</v>
      </c>
      <c r="Q1626" t="s">
        <v>7551</v>
      </c>
      <c r="R1626" t="s">
        <v>7552</v>
      </c>
      <c r="S1626" s="29" t="s">
        <v>8969</v>
      </c>
      <c r="T1626" s="27" t="s">
        <v>8968</v>
      </c>
      <c r="U1626" s="18" t="s">
        <v>8181</v>
      </c>
      <c r="V1626" s="27" t="s">
        <v>2139</v>
      </c>
      <c r="W1626" t="s">
        <v>7563</v>
      </c>
      <c r="X1626" s="18" t="s">
        <v>7545</v>
      </c>
      <c r="Y1626" s="19"/>
    </row>
    <row r="1627" spans="1:25" x14ac:dyDescent="0.2">
      <c r="A1627">
        <v>108044</v>
      </c>
      <c r="B1627">
        <v>108044</v>
      </c>
      <c r="C1627" s="9" t="s">
        <v>9248</v>
      </c>
      <c r="D1627" s="9" t="s">
        <v>701</v>
      </c>
      <c r="E1627" s="9" t="s">
        <v>1210</v>
      </c>
      <c r="F1627" t="s">
        <v>9010</v>
      </c>
      <c r="G1627" t="s">
        <v>3995</v>
      </c>
      <c r="H1627" t="s">
        <v>9009</v>
      </c>
      <c r="I1627" t="s">
        <v>9008</v>
      </c>
      <c r="J1627" s="27">
        <v>42969</v>
      </c>
      <c r="K1627" s="18">
        <v>2579</v>
      </c>
      <c r="L1627" s="18" t="s">
        <v>4330</v>
      </c>
      <c r="M1627" s="18" t="s">
        <v>10432</v>
      </c>
      <c r="N1627" s="27" t="s">
        <v>31</v>
      </c>
      <c r="O1627" t="s">
        <v>9296</v>
      </c>
      <c r="P1627" s="27" t="s">
        <v>8042</v>
      </c>
      <c r="Q1627" t="s">
        <v>7549</v>
      </c>
      <c r="R1627" t="s">
        <v>7577</v>
      </c>
      <c r="S1627" s="29" t="s">
        <v>9007</v>
      </c>
      <c r="T1627" s="27" t="s">
        <v>9006</v>
      </c>
      <c r="U1627" s="18" t="s">
        <v>3460</v>
      </c>
      <c r="V1627" s="19" t="s">
        <v>2138</v>
      </c>
      <c r="W1627" t="s">
        <v>7564</v>
      </c>
      <c r="X1627" s="18" t="s">
        <v>7545</v>
      </c>
      <c r="Y1627" s="18"/>
    </row>
    <row r="1628" spans="1:25" x14ac:dyDescent="0.2">
      <c r="A1628">
        <v>108047</v>
      </c>
      <c r="B1628">
        <v>108047</v>
      </c>
      <c r="C1628" s="9" t="s">
        <v>26</v>
      </c>
      <c r="D1628" s="9" t="s">
        <v>701</v>
      </c>
      <c r="E1628" s="9" t="s">
        <v>4669</v>
      </c>
      <c r="F1628" t="s">
        <v>107</v>
      </c>
      <c r="G1628" t="s">
        <v>8986</v>
      </c>
      <c r="H1628" t="s">
        <v>115</v>
      </c>
      <c r="I1628" t="s">
        <v>8985</v>
      </c>
      <c r="J1628" s="27">
        <v>42969</v>
      </c>
      <c r="K1628" s="18">
        <v>824</v>
      </c>
      <c r="L1628" s="18" t="s">
        <v>932</v>
      </c>
      <c r="M1628" s="18" t="s">
        <v>4681</v>
      </c>
      <c r="N1628" s="27" t="s">
        <v>31</v>
      </c>
      <c r="O1628" s="27" t="s">
        <v>4670</v>
      </c>
      <c r="P1628" s="27" t="s">
        <v>8040</v>
      </c>
      <c r="Q1628" t="s">
        <v>7546</v>
      </c>
      <c r="R1628" t="s">
        <v>7547</v>
      </c>
      <c r="S1628" s="29" t="s">
        <v>8984</v>
      </c>
      <c r="T1628" s="27" t="s">
        <v>8983</v>
      </c>
      <c r="U1628" s="18" t="s">
        <v>6782</v>
      </c>
      <c r="V1628" s="18" t="s">
        <v>2139</v>
      </c>
      <c r="W1628" t="s">
        <v>7563</v>
      </c>
      <c r="X1628" s="18" t="s">
        <v>7545</v>
      </c>
      <c r="Y1628" s="27"/>
    </row>
    <row r="1629" spans="1:25" x14ac:dyDescent="0.2">
      <c r="A1629">
        <v>108048</v>
      </c>
      <c r="B1629">
        <v>108048</v>
      </c>
      <c r="C1629" s="9" t="s">
        <v>26</v>
      </c>
      <c r="D1629" s="9" t="s">
        <v>701</v>
      </c>
      <c r="E1629" s="9" t="s">
        <v>4669</v>
      </c>
      <c r="F1629" t="s">
        <v>1209</v>
      </c>
      <c r="G1629" t="s">
        <v>8982</v>
      </c>
      <c r="H1629" t="s">
        <v>8981</v>
      </c>
      <c r="I1629" t="s">
        <v>8980</v>
      </c>
      <c r="J1629" s="27">
        <v>42969</v>
      </c>
      <c r="K1629" s="18">
        <v>824</v>
      </c>
      <c r="L1629" s="18" t="s">
        <v>932</v>
      </c>
      <c r="M1629" s="18" t="s">
        <v>4681</v>
      </c>
      <c r="N1629" s="27" t="s">
        <v>19</v>
      </c>
      <c r="O1629" s="27" t="s">
        <v>4670</v>
      </c>
      <c r="P1629" s="27" t="s">
        <v>8040</v>
      </c>
      <c r="Q1629" t="s">
        <v>7546</v>
      </c>
      <c r="R1629" t="s">
        <v>7547</v>
      </c>
      <c r="S1629" s="29" t="s">
        <v>8979</v>
      </c>
      <c r="T1629" s="27" t="s">
        <v>8978</v>
      </c>
      <c r="U1629" s="18" t="s">
        <v>6782</v>
      </c>
      <c r="V1629" s="18" t="s">
        <v>2139</v>
      </c>
      <c r="W1629" t="s">
        <v>7563</v>
      </c>
      <c r="X1629" s="18" t="s">
        <v>7545</v>
      </c>
      <c r="Y1629" s="27"/>
    </row>
    <row r="1630" spans="1:25" x14ac:dyDescent="0.2">
      <c r="A1630">
        <v>108091</v>
      </c>
      <c r="B1630">
        <v>108091</v>
      </c>
      <c r="C1630" s="9" t="s">
        <v>26</v>
      </c>
      <c r="D1630" s="9" t="s">
        <v>701</v>
      </c>
      <c r="E1630" s="9" t="s">
        <v>4669</v>
      </c>
      <c r="F1630" t="s">
        <v>8977</v>
      </c>
      <c r="G1630" t="s">
        <v>8976</v>
      </c>
      <c r="H1630" t="s">
        <v>8975</v>
      </c>
      <c r="I1630" t="s">
        <v>8974</v>
      </c>
      <c r="J1630" s="27">
        <v>42969</v>
      </c>
      <c r="K1630" s="18">
        <v>824</v>
      </c>
      <c r="L1630" s="18" t="s">
        <v>932</v>
      </c>
      <c r="M1630" s="18" t="s">
        <v>1510</v>
      </c>
      <c r="N1630" s="27" t="s">
        <v>31</v>
      </c>
      <c r="O1630" s="27" t="s">
        <v>4670</v>
      </c>
      <c r="P1630" s="27" t="s">
        <v>8040</v>
      </c>
      <c r="Q1630" t="s">
        <v>7546</v>
      </c>
      <c r="R1630" t="s">
        <v>7547</v>
      </c>
      <c r="S1630" s="29" t="s">
        <v>8973</v>
      </c>
      <c r="T1630" s="27" t="s">
        <v>8972</v>
      </c>
      <c r="U1630" s="18" t="s">
        <v>6782</v>
      </c>
      <c r="V1630" s="18" t="s">
        <v>2139</v>
      </c>
      <c r="W1630" t="s">
        <v>7563</v>
      </c>
      <c r="X1630" s="18" t="s">
        <v>7545</v>
      </c>
      <c r="Y1630" s="27"/>
    </row>
    <row r="1631" spans="1:25" x14ac:dyDescent="0.2">
      <c r="A1631">
        <v>108186</v>
      </c>
      <c r="B1631">
        <v>108186</v>
      </c>
      <c r="C1631" s="9" t="s">
        <v>26</v>
      </c>
      <c r="D1631" s="9" t="s">
        <v>280</v>
      </c>
      <c r="E1631" s="9" t="s">
        <v>35</v>
      </c>
      <c r="F1631" t="s">
        <v>8950</v>
      </c>
      <c r="G1631" t="s">
        <v>8949</v>
      </c>
      <c r="H1631" t="s">
        <v>915</v>
      </c>
      <c r="I1631" t="s">
        <v>8948</v>
      </c>
      <c r="J1631" s="27">
        <v>42976</v>
      </c>
      <c r="K1631" s="18">
        <v>730</v>
      </c>
      <c r="L1631" t="s">
        <v>3463</v>
      </c>
      <c r="M1631" t="s">
        <v>8212</v>
      </c>
      <c r="N1631" s="27" t="s">
        <v>19</v>
      </c>
      <c r="O1631" s="27" t="s">
        <v>10761</v>
      </c>
      <c r="P1631" s="27" t="s">
        <v>8047</v>
      </c>
      <c r="Q1631" t="s">
        <v>7542</v>
      </c>
      <c r="R1631" t="s">
        <v>7543</v>
      </c>
      <c r="S1631" s="29" t="s">
        <v>8947</v>
      </c>
      <c r="T1631" s="27" t="s">
        <v>8946</v>
      </c>
      <c r="U1631" s="18" t="s">
        <v>8897</v>
      </c>
      <c r="V1631" s="19" t="s">
        <v>2139</v>
      </c>
      <c r="W1631" t="s">
        <v>7568</v>
      </c>
      <c r="X1631" s="18" t="s">
        <v>7545</v>
      </c>
      <c r="Y1631" s="19"/>
    </row>
    <row r="1632" spans="1:25" x14ac:dyDescent="0.2">
      <c r="A1632">
        <v>108185</v>
      </c>
      <c r="B1632">
        <v>108185</v>
      </c>
      <c r="C1632" s="9" t="s">
        <v>26</v>
      </c>
      <c r="D1632" s="9" t="s">
        <v>2353</v>
      </c>
      <c r="E1632" s="9" t="s">
        <v>35</v>
      </c>
      <c r="F1632" t="s">
        <v>6512</v>
      </c>
      <c r="G1632" t="s">
        <v>8955</v>
      </c>
      <c r="H1632" t="s">
        <v>8954</v>
      </c>
      <c r="I1632" t="s">
        <v>8953</v>
      </c>
      <c r="J1632" s="27">
        <v>42976</v>
      </c>
      <c r="K1632" s="18">
        <v>740</v>
      </c>
      <c r="L1632" t="s">
        <v>2453</v>
      </c>
      <c r="M1632" t="s">
        <v>9467</v>
      </c>
      <c r="N1632" s="27" t="s">
        <v>19</v>
      </c>
      <c r="O1632" s="27" t="s">
        <v>10763</v>
      </c>
      <c r="P1632" s="27" t="s">
        <v>8047</v>
      </c>
      <c r="Q1632" t="s">
        <v>7542</v>
      </c>
      <c r="R1632" t="s">
        <v>7543</v>
      </c>
      <c r="S1632" s="29" t="s">
        <v>8952</v>
      </c>
      <c r="T1632" s="27" t="s">
        <v>8951</v>
      </c>
      <c r="U1632" s="18" t="s">
        <v>8897</v>
      </c>
      <c r="V1632" s="19" t="s">
        <v>2139</v>
      </c>
      <c r="W1632" t="s">
        <v>7563</v>
      </c>
      <c r="X1632" s="18" t="s">
        <v>7545</v>
      </c>
      <c r="Y1632" s="19"/>
    </row>
    <row r="1633" spans="1:25" x14ac:dyDescent="0.2">
      <c r="A1633">
        <v>92528</v>
      </c>
      <c r="B1633">
        <v>92528</v>
      </c>
      <c r="C1633" s="9" t="s">
        <v>26</v>
      </c>
      <c r="D1633" s="9" t="s">
        <v>2339</v>
      </c>
      <c r="E1633" s="9" t="s">
        <v>16</v>
      </c>
      <c r="F1633" t="s">
        <v>8945</v>
      </c>
      <c r="G1633" t="s">
        <v>8944</v>
      </c>
      <c r="H1633" t="s">
        <v>928</v>
      </c>
      <c r="I1633" t="s">
        <v>8943</v>
      </c>
      <c r="J1633" s="27">
        <v>42976</v>
      </c>
      <c r="K1633" s="18">
        <v>2231</v>
      </c>
      <c r="L1633" s="18" t="s">
        <v>3428</v>
      </c>
      <c r="M1633" s="18" t="s">
        <v>8937</v>
      </c>
      <c r="N1633" s="27" t="s">
        <v>19</v>
      </c>
      <c r="O1633" s="27" t="s">
        <v>4876</v>
      </c>
      <c r="P1633" s="27" t="s">
        <v>8037</v>
      </c>
      <c r="Q1633" t="s">
        <v>7542</v>
      </c>
      <c r="R1633" t="s">
        <v>7543</v>
      </c>
      <c r="S1633" s="29" t="s">
        <v>8942</v>
      </c>
      <c r="T1633" s="27" t="s">
        <v>8941</v>
      </c>
      <c r="U1633" s="27" t="s">
        <v>8897</v>
      </c>
      <c r="V1633" s="27" t="s">
        <v>2139</v>
      </c>
      <c r="W1633" t="s">
        <v>7558</v>
      </c>
      <c r="X1633" s="18" t="s">
        <v>7545</v>
      </c>
      <c r="Y1633" s="19"/>
    </row>
    <row r="1634" spans="1:25" x14ac:dyDescent="0.2">
      <c r="A1634">
        <v>108201</v>
      </c>
      <c r="B1634">
        <v>108201</v>
      </c>
      <c r="C1634" s="9" t="s">
        <v>26</v>
      </c>
      <c r="D1634" s="9" t="s">
        <v>2339</v>
      </c>
      <c r="E1634" s="9" t="s">
        <v>16</v>
      </c>
      <c r="F1634" t="s">
        <v>8934</v>
      </c>
      <c r="G1634" t="s">
        <v>8933</v>
      </c>
      <c r="H1634" t="s">
        <v>8932</v>
      </c>
      <c r="I1634" t="s">
        <v>8931</v>
      </c>
      <c r="J1634" s="27">
        <v>42976</v>
      </c>
      <c r="K1634" s="18">
        <v>730</v>
      </c>
      <c r="L1634" s="18" t="s">
        <v>3463</v>
      </c>
      <c r="M1634" s="18" t="s">
        <v>73</v>
      </c>
      <c r="N1634" s="27" t="s">
        <v>19</v>
      </c>
      <c r="O1634" s="19" t="s">
        <v>4876</v>
      </c>
      <c r="P1634" s="27" t="s">
        <v>8037</v>
      </c>
      <c r="Q1634" t="s">
        <v>7542</v>
      </c>
      <c r="R1634" t="s">
        <v>7543</v>
      </c>
      <c r="S1634" s="29" t="s">
        <v>8930</v>
      </c>
      <c r="T1634" s="27" t="s">
        <v>8929</v>
      </c>
      <c r="U1634" s="27" t="s">
        <v>8897</v>
      </c>
      <c r="V1634" s="27" t="s">
        <v>2139</v>
      </c>
      <c r="W1634" t="s">
        <v>7568</v>
      </c>
      <c r="X1634" s="18" t="s">
        <v>7545</v>
      </c>
      <c r="Y1634" s="19"/>
    </row>
    <row r="1635" spans="1:25" x14ac:dyDescent="0.2">
      <c r="A1635">
        <v>108184</v>
      </c>
      <c r="B1635">
        <v>108184</v>
      </c>
      <c r="C1635" s="9" t="s">
        <v>26</v>
      </c>
      <c r="D1635" s="9" t="s">
        <v>3475</v>
      </c>
      <c r="E1635" s="9" t="s">
        <v>3438</v>
      </c>
      <c r="F1635" t="s">
        <v>8962</v>
      </c>
      <c r="G1635" t="s">
        <v>8961</v>
      </c>
      <c r="H1635" t="s">
        <v>8960</v>
      </c>
      <c r="I1635" t="s">
        <v>8959</v>
      </c>
      <c r="J1635" s="27">
        <v>42976</v>
      </c>
      <c r="K1635" s="18">
        <v>688</v>
      </c>
      <c r="L1635" t="s">
        <v>8219</v>
      </c>
      <c r="M1635" t="s">
        <v>6784</v>
      </c>
      <c r="N1635" s="27" t="s">
        <v>19</v>
      </c>
      <c r="O1635" s="27" t="s">
        <v>7595</v>
      </c>
      <c r="P1635" s="27" t="s">
        <v>8051</v>
      </c>
      <c r="Q1635" t="s">
        <v>7554</v>
      </c>
      <c r="R1635" t="s">
        <v>7555</v>
      </c>
      <c r="S1635" s="29" t="s">
        <v>8958</v>
      </c>
      <c r="T1635" s="27" t="s">
        <v>8957</v>
      </c>
      <c r="U1635" s="18" t="s">
        <v>8956</v>
      </c>
      <c r="V1635" s="19" t="s">
        <v>2139</v>
      </c>
      <c r="W1635" t="s">
        <v>7568</v>
      </c>
      <c r="X1635" s="18" t="s">
        <v>7545</v>
      </c>
      <c r="Y1635" s="27"/>
    </row>
    <row r="1636" spans="1:25" x14ac:dyDescent="0.2">
      <c r="A1636">
        <v>108183</v>
      </c>
      <c r="B1636">
        <v>108183</v>
      </c>
      <c r="C1636" s="9" t="s">
        <v>26</v>
      </c>
      <c r="D1636" s="9" t="s">
        <v>3475</v>
      </c>
      <c r="E1636" s="9" t="s">
        <v>3438</v>
      </c>
      <c r="F1636" t="s">
        <v>151</v>
      </c>
      <c r="G1636" t="s">
        <v>8967</v>
      </c>
      <c r="H1636" t="s">
        <v>8966</v>
      </c>
      <c r="I1636" t="s">
        <v>8965</v>
      </c>
      <c r="J1636" s="27">
        <v>42976</v>
      </c>
      <c r="K1636" s="18">
        <v>689</v>
      </c>
      <c r="L1636" t="s">
        <v>8180</v>
      </c>
      <c r="M1636" t="s">
        <v>6784</v>
      </c>
      <c r="N1636" s="27" t="s">
        <v>31</v>
      </c>
      <c r="O1636" s="27" t="s">
        <v>7595</v>
      </c>
      <c r="P1636" s="27" t="s">
        <v>8051</v>
      </c>
      <c r="Q1636" t="s">
        <v>7554</v>
      </c>
      <c r="R1636" t="s">
        <v>7555</v>
      </c>
      <c r="S1636" s="29" t="s">
        <v>8964</v>
      </c>
      <c r="T1636" s="27" t="s">
        <v>8963</v>
      </c>
      <c r="U1636" s="18" t="s">
        <v>8956</v>
      </c>
      <c r="V1636" s="19" t="s">
        <v>2139</v>
      </c>
      <c r="W1636" t="s">
        <v>7563</v>
      </c>
      <c r="X1636" s="18" t="s">
        <v>7545</v>
      </c>
      <c r="Y1636" s="27"/>
    </row>
    <row r="1637" spans="1:25" x14ac:dyDescent="0.2">
      <c r="A1637">
        <v>30290</v>
      </c>
      <c r="B1637">
        <v>30290</v>
      </c>
      <c r="C1637" s="9" t="s">
        <v>26</v>
      </c>
      <c r="D1637" s="9" t="s">
        <v>56</v>
      </c>
      <c r="E1637" s="9" t="s">
        <v>9820</v>
      </c>
      <c r="F1637" t="s">
        <v>8891</v>
      </c>
      <c r="G1637" t="s">
        <v>549</v>
      </c>
      <c r="H1637" t="s">
        <v>8890</v>
      </c>
      <c r="I1637" t="s">
        <v>8889</v>
      </c>
      <c r="J1637" s="27">
        <v>42982</v>
      </c>
      <c r="K1637" s="18">
        <v>731</v>
      </c>
      <c r="L1637" t="s">
        <v>729</v>
      </c>
      <c r="M1637" t="s">
        <v>8240</v>
      </c>
      <c r="N1637" s="27" t="s">
        <v>19</v>
      </c>
      <c r="O1637" s="27" t="s">
        <v>10799</v>
      </c>
      <c r="P1637" s="27" t="s">
        <v>9821</v>
      </c>
      <c r="Q1637" t="s">
        <v>7542</v>
      </c>
      <c r="R1637" t="s">
        <v>7543</v>
      </c>
      <c r="S1637" s="29" t="s">
        <v>8888</v>
      </c>
      <c r="T1637" t="s">
        <v>8887</v>
      </c>
      <c r="U1637" s="18" t="s">
        <v>8886</v>
      </c>
      <c r="V1637" s="18" t="s">
        <v>2139</v>
      </c>
      <c r="W1637" t="s">
        <v>7563</v>
      </c>
      <c r="X1637" s="18" t="s">
        <v>7545</v>
      </c>
      <c r="Y1637" s="19"/>
    </row>
    <row r="1638" spans="1:25" x14ac:dyDescent="0.2">
      <c r="A1638">
        <v>108228</v>
      </c>
      <c r="B1638">
        <v>108228</v>
      </c>
      <c r="C1638" s="9" t="s">
        <v>26</v>
      </c>
      <c r="D1638" s="9" t="s">
        <v>56</v>
      </c>
      <c r="E1638" s="9" t="s">
        <v>57</v>
      </c>
      <c r="F1638" t="s">
        <v>8928</v>
      </c>
      <c r="G1638" t="s">
        <v>8927</v>
      </c>
      <c r="H1638" t="s">
        <v>8926</v>
      </c>
      <c r="I1638" t="s">
        <v>8925</v>
      </c>
      <c r="J1638" s="27">
        <v>42982</v>
      </c>
      <c r="K1638" s="18">
        <v>730</v>
      </c>
      <c r="L1638" s="18" t="s">
        <v>3463</v>
      </c>
      <c r="M1638" s="18" t="s">
        <v>9224</v>
      </c>
      <c r="N1638" s="27" t="s">
        <v>31</v>
      </c>
      <c r="O1638" s="27" t="s">
        <v>1950</v>
      </c>
      <c r="P1638" s="27" t="s">
        <v>8044</v>
      </c>
      <c r="Q1638" t="s">
        <v>7542</v>
      </c>
      <c r="R1638" t="s">
        <v>7543</v>
      </c>
      <c r="S1638" s="29" t="s">
        <v>8924</v>
      </c>
      <c r="T1638" s="27" t="s">
        <v>8923</v>
      </c>
      <c r="U1638" s="18" t="s">
        <v>8886</v>
      </c>
      <c r="V1638" s="18" t="s">
        <v>2139</v>
      </c>
      <c r="W1638" t="s">
        <v>7568</v>
      </c>
      <c r="X1638" s="18" t="s">
        <v>7545</v>
      </c>
      <c r="Y1638" s="19"/>
    </row>
    <row r="1639" spans="1:25" x14ac:dyDescent="0.2">
      <c r="A1639">
        <v>108254</v>
      </c>
      <c r="B1639">
        <v>108254</v>
      </c>
      <c r="C1639" s="9" t="s">
        <v>26</v>
      </c>
      <c r="D1639" s="9" t="s">
        <v>4698</v>
      </c>
      <c r="E1639" s="9" t="s">
        <v>2767</v>
      </c>
      <c r="F1639" t="s">
        <v>3172</v>
      </c>
      <c r="G1639" t="s">
        <v>8896</v>
      </c>
      <c r="H1639" t="s">
        <v>8895</v>
      </c>
      <c r="I1639" t="s">
        <v>8894</v>
      </c>
      <c r="J1639" s="27">
        <v>42982</v>
      </c>
      <c r="K1639" s="18">
        <v>2233</v>
      </c>
      <c r="L1639" s="18" t="s">
        <v>3444</v>
      </c>
      <c r="M1639" s="18" t="s">
        <v>6798</v>
      </c>
      <c r="N1639" s="27" t="s">
        <v>31</v>
      </c>
      <c r="O1639" s="27" t="s">
        <v>10825</v>
      </c>
      <c r="P1639" s="27" t="s">
        <v>8056</v>
      </c>
      <c r="Q1639" t="s">
        <v>7542</v>
      </c>
      <c r="R1639" t="s">
        <v>7543</v>
      </c>
      <c r="S1639" s="29" t="s">
        <v>8893</v>
      </c>
      <c r="T1639" s="27" t="s">
        <v>8892</v>
      </c>
      <c r="U1639" s="18" t="s">
        <v>8886</v>
      </c>
      <c r="V1639" s="18" t="s">
        <v>2139</v>
      </c>
      <c r="W1639" t="s">
        <v>7558</v>
      </c>
      <c r="X1639" s="18" t="s">
        <v>7545</v>
      </c>
      <c r="Y1639" s="19"/>
    </row>
    <row r="1640" spans="1:25" x14ac:dyDescent="0.2">
      <c r="A1640">
        <v>108233</v>
      </c>
      <c r="B1640">
        <v>108233</v>
      </c>
      <c r="C1640" s="9" t="s">
        <v>26</v>
      </c>
      <c r="D1640" s="9" t="s">
        <v>2353</v>
      </c>
      <c r="E1640" s="9" t="s">
        <v>35</v>
      </c>
      <c r="F1640" t="s">
        <v>8907</v>
      </c>
      <c r="G1640" t="s">
        <v>8408</v>
      </c>
      <c r="H1640" t="s">
        <v>8906</v>
      </c>
      <c r="I1640" t="s">
        <v>8905</v>
      </c>
      <c r="J1640" s="27">
        <v>42982</v>
      </c>
      <c r="K1640" s="18">
        <v>730</v>
      </c>
      <c r="L1640" s="18" t="s">
        <v>3463</v>
      </c>
      <c r="M1640" s="18" t="s">
        <v>2762</v>
      </c>
      <c r="N1640" s="27" t="s">
        <v>31</v>
      </c>
      <c r="O1640" s="27" t="s">
        <v>10763</v>
      </c>
      <c r="P1640" s="27" t="s">
        <v>8047</v>
      </c>
      <c r="Q1640" t="s">
        <v>7542</v>
      </c>
      <c r="R1640" t="s">
        <v>7543</v>
      </c>
      <c r="S1640" s="29" t="s">
        <v>8904</v>
      </c>
      <c r="T1640" s="27" t="s">
        <v>8903</v>
      </c>
      <c r="U1640" s="18" t="s">
        <v>8897</v>
      </c>
      <c r="V1640" s="19" t="s">
        <v>2139</v>
      </c>
      <c r="W1640" t="s">
        <v>7568</v>
      </c>
      <c r="X1640" s="18" t="s">
        <v>7545</v>
      </c>
      <c r="Y1640" s="19"/>
    </row>
    <row r="1641" spans="1:25" x14ac:dyDescent="0.2">
      <c r="A1641">
        <v>108230</v>
      </c>
      <c r="B1641">
        <v>108230</v>
      </c>
      <c r="C1641" s="9" t="s">
        <v>26</v>
      </c>
      <c r="D1641" s="9" t="s">
        <v>3380</v>
      </c>
      <c r="E1641" s="9" t="s">
        <v>4672</v>
      </c>
      <c r="F1641" t="s">
        <v>8918</v>
      </c>
      <c r="G1641" t="s">
        <v>8917</v>
      </c>
      <c r="H1641" t="s">
        <v>2174</v>
      </c>
      <c r="I1641" t="s">
        <v>8916</v>
      </c>
      <c r="J1641" s="27">
        <v>42982</v>
      </c>
      <c r="K1641" s="18">
        <v>736</v>
      </c>
      <c r="L1641" s="18" t="s">
        <v>2446</v>
      </c>
      <c r="M1641" s="18" t="s">
        <v>8236</v>
      </c>
      <c r="N1641" s="27" t="s">
        <v>31</v>
      </c>
      <c r="O1641" s="27" t="s">
        <v>10731</v>
      </c>
      <c r="P1641" s="27" t="s">
        <v>8049</v>
      </c>
      <c r="Q1641" t="s">
        <v>7542</v>
      </c>
      <c r="R1641" t="s">
        <v>7543</v>
      </c>
      <c r="S1641" s="29" t="s">
        <v>8915</v>
      </c>
      <c r="T1641" s="27" t="s">
        <v>8914</v>
      </c>
      <c r="U1641" s="18" t="s">
        <v>8897</v>
      </c>
      <c r="V1641" s="18" t="s">
        <v>2139</v>
      </c>
      <c r="W1641" t="s">
        <v>7563</v>
      </c>
      <c r="X1641" s="18" t="s">
        <v>7545</v>
      </c>
      <c r="Y1641" s="19"/>
    </row>
    <row r="1642" spans="1:25" x14ac:dyDescent="0.2">
      <c r="A1642">
        <v>108234</v>
      </c>
      <c r="B1642">
        <v>108234</v>
      </c>
      <c r="C1642" s="9" t="s">
        <v>26</v>
      </c>
      <c r="D1642" s="9" t="s">
        <v>280</v>
      </c>
      <c r="E1642" s="9" t="s">
        <v>35</v>
      </c>
      <c r="F1642" t="s">
        <v>8902</v>
      </c>
      <c r="G1642" t="s">
        <v>354</v>
      </c>
      <c r="H1642" t="s">
        <v>8901</v>
      </c>
      <c r="I1642" t="s">
        <v>8900</v>
      </c>
      <c r="J1642" s="27">
        <v>42982</v>
      </c>
      <c r="K1642" s="18">
        <v>731</v>
      </c>
      <c r="L1642" s="18" t="s">
        <v>729</v>
      </c>
      <c r="M1642" s="18" t="s">
        <v>8212</v>
      </c>
      <c r="N1642" s="27" t="s">
        <v>19</v>
      </c>
      <c r="O1642" s="27" t="s">
        <v>10761</v>
      </c>
      <c r="P1642" s="27" t="s">
        <v>8047</v>
      </c>
      <c r="Q1642" t="s">
        <v>7542</v>
      </c>
      <c r="R1642" t="s">
        <v>7543</v>
      </c>
      <c r="S1642" s="29" t="s">
        <v>8899</v>
      </c>
      <c r="T1642" s="27" t="s">
        <v>8898</v>
      </c>
      <c r="U1642" s="18" t="s">
        <v>8897</v>
      </c>
      <c r="V1642" s="19" t="s">
        <v>2139</v>
      </c>
      <c r="W1642" t="s">
        <v>7563</v>
      </c>
      <c r="X1642" s="18" t="s">
        <v>7545</v>
      </c>
      <c r="Y1642" s="19"/>
    </row>
    <row r="1643" spans="1:25" x14ac:dyDescent="0.2">
      <c r="A1643">
        <v>108231</v>
      </c>
      <c r="B1643">
        <v>108231</v>
      </c>
      <c r="C1643" s="9" t="s">
        <v>26</v>
      </c>
      <c r="D1643" s="9" t="s">
        <v>2353</v>
      </c>
      <c r="E1643" s="9" t="s">
        <v>35</v>
      </c>
      <c r="F1643" t="s">
        <v>8913</v>
      </c>
      <c r="G1643" t="s">
        <v>1786</v>
      </c>
      <c r="H1643" t="s">
        <v>8912</v>
      </c>
      <c r="I1643" t="s">
        <v>8911</v>
      </c>
      <c r="J1643" s="27">
        <v>42982</v>
      </c>
      <c r="K1643" s="18">
        <v>731</v>
      </c>
      <c r="L1643" s="18" t="s">
        <v>729</v>
      </c>
      <c r="M1643" s="18" t="s">
        <v>2762</v>
      </c>
      <c r="N1643" s="27" t="s">
        <v>19</v>
      </c>
      <c r="O1643" s="27" t="s">
        <v>10763</v>
      </c>
      <c r="P1643" s="27" t="s">
        <v>8047</v>
      </c>
      <c r="Q1643" t="s">
        <v>7542</v>
      </c>
      <c r="R1643" t="s">
        <v>7543</v>
      </c>
      <c r="S1643" s="29" t="s">
        <v>8910</v>
      </c>
      <c r="T1643" s="27" t="s">
        <v>8909</v>
      </c>
      <c r="U1643" s="18" t="s">
        <v>8897</v>
      </c>
      <c r="V1643" s="19" t="s">
        <v>2139</v>
      </c>
      <c r="W1643" t="s">
        <v>7563</v>
      </c>
      <c r="X1643" s="18" t="s">
        <v>7545</v>
      </c>
      <c r="Y1643" s="19"/>
    </row>
    <row r="1644" spans="1:25" x14ac:dyDescent="0.2">
      <c r="A1644">
        <v>108229</v>
      </c>
      <c r="B1644">
        <v>108229</v>
      </c>
      <c r="C1644" s="9" t="s">
        <v>9248</v>
      </c>
      <c r="D1644" s="9" t="s">
        <v>56</v>
      </c>
      <c r="E1644" s="9" t="s">
        <v>57</v>
      </c>
      <c r="F1644" t="s">
        <v>159</v>
      </c>
      <c r="G1644" t="s">
        <v>8922</v>
      </c>
      <c r="H1644" t="s">
        <v>6923</v>
      </c>
      <c r="I1644" t="s">
        <v>8921</v>
      </c>
      <c r="J1644" s="27">
        <v>42982</v>
      </c>
      <c r="K1644" s="18">
        <v>733</v>
      </c>
      <c r="L1644" s="18" t="s">
        <v>2447</v>
      </c>
      <c r="M1644" s="18" t="s">
        <v>299</v>
      </c>
      <c r="N1644" s="27" t="s">
        <v>31</v>
      </c>
      <c r="O1644" t="s">
        <v>9252</v>
      </c>
      <c r="P1644" s="27" t="s">
        <v>8044</v>
      </c>
      <c r="Q1644" t="s">
        <v>7542</v>
      </c>
      <c r="R1644" t="s">
        <v>7543</v>
      </c>
      <c r="S1644" s="29" t="s">
        <v>8920</v>
      </c>
      <c r="T1644" s="27" t="s">
        <v>8919</v>
      </c>
      <c r="U1644" s="18" t="s">
        <v>8886</v>
      </c>
      <c r="V1644" s="18" t="s">
        <v>2138</v>
      </c>
      <c r="W1644" t="s">
        <v>7557</v>
      </c>
      <c r="X1644" s="18" t="s">
        <v>7545</v>
      </c>
      <c r="Y1644" s="18"/>
    </row>
    <row r="1645" spans="1:25" x14ac:dyDescent="0.2">
      <c r="A1645">
        <v>108235</v>
      </c>
      <c r="B1645">
        <v>108235</v>
      </c>
      <c r="C1645" s="9" t="s">
        <v>26</v>
      </c>
      <c r="D1645" s="9" t="s">
        <v>56</v>
      </c>
      <c r="E1645" s="9" t="s">
        <v>57</v>
      </c>
      <c r="F1645" t="s">
        <v>147</v>
      </c>
      <c r="G1645" t="s">
        <v>8885</v>
      </c>
      <c r="H1645" t="s">
        <v>8884</v>
      </c>
      <c r="I1645" t="s">
        <v>8883</v>
      </c>
      <c r="J1645" s="27">
        <v>42989</v>
      </c>
      <c r="K1645" s="18">
        <v>2231</v>
      </c>
      <c r="L1645" s="18" t="s">
        <v>3428</v>
      </c>
      <c r="M1645" s="18" t="s">
        <v>948</v>
      </c>
      <c r="N1645" s="27" t="s">
        <v>19</v>
      </c>
      <c r="O1645" s="27" t="s">
        <v>1950</v>
      </c>
      <c r="P1645" s="27" t="s">
        <v>8044</v>
      </c>
      <c r="Q1645" t="s">
        <v>7542</v>
      </c>
      <c r="R1645" t="s">
        <v>7543</v>
      </c>
      <c r="S1645" s="29" t="s">
        <v>8882</v>
      </c>
      <c r="T1645" s="27" t="s">
        <v>8881</v>
      </c>
      <c r="U1645" s="18" t="s">
        <v>8886</v>
      </c>
      <c r="V1645" s="27" t="s">
        <v>2139</v>
      </c>
      <c r="W1645" t="s">
        <v>7558</v>
      </c>
      <c r="X1645" s="18" t="s">
        <v>7545</v>
      </c>
      <c r="Y1645" s="19"/>
    </row>
    <row r="1646" spans="1:25" x14ac:dyDescent="0.2">
      <c r="A1646">
        <v>108335</v>
      </c>
      <c r="B1646">
        <v>108335</v>
      </c>
      <c r="C1646" s="9" t="s">
        <v>26</v>
      </c>
      <c r="D1646" s="9" t="s">
        <v>2918</v>
      </c>
      <c r="E1646" s="9" t="s">
        <v>2919</v>
      </c>
      <c r="F1646" t="s">
        <v>2109</v>
      </c>
      <c r="G1646" t="s">
        <v>9079</v>
      </c>
      <c r="H1646" t="s">
        <v>9080</v>
      </c>
      <c r="I1646" t="s">
        <v>9081</v>
      </c>
      <c r="J1646" s="27">
        <v>42989</v>
      </c>
      <c r="K1646" s="18">
        <v>740</v>
      </c>
      <c r="L1646" s="18" t="s">
        <v>2453</v>
      </c>
      <c r="M1646" s="18" t="s">
        <v>3479</v>
      </c>
      <c r="N1646" s="27" t="s">
        <v>31</v>
      </c>
      <c r="O1646" s="27" t="s">
        <v>10815</v>
      </c>
      <c r="P1646" s="27" t="s">
        <v>8073</v>
      </c>
      <c r="Q1646" t="s">
        <v>7542</v>
      </c>
      <c r="R1646" t="s">
        <v>7543</v>
      </c>
      <c r="S1646" s="29" t="s">
        <v>9082</v>
      </c>
      <c r="T1646" s="27" t="s">
        <v>9083</v>
      </c>
      <c r="U1646" s="18" t="s">
        <v>8886</v>
      </c>
      <c r="V1646" s="19" t="s">
        <v>2139</v>
      </c>
      <c r="W1646" t="s">
        <v>7563</v>
      </c>
      <c r="X1646" s="18" t="s">
        <v>7545</v>
      </c>
      <c r="Y1646" s="19"/>
    </row>
    <row r="1647" spans="1:25" x14ac:dyDescent="0.2">
      <c r="A1647">
        <v>108323</v>
      </c>
      <c r="B1647">
        <v>108323</v>
      </c>
      <c r="C1647" s="9" t="s">
        <v>26</v>
      </c>
      <c r="D1647" s="9" t="s">
        <v>2918</v>
      </c>
      <c r="E1647" s="9" t="s">
        <v>2919</v>
      </c>
      <c r="F1647" t="s">
        <v>571</v>
      </c>
      <c r="G1647" t="s">
        <v>6415</v>
      </c>
      <c r="H1647" t="s">
        <v>9050</v>
      </c>
      <c r="I1647" t="s">
        <v>9051</v>
      </c>
      <c r="J1647" s="27">
        <v>42989</v>
      </c>
      <c r="K1647" s="18">
        <v>2233</v>
      </c>
      <c r="L1647" s="18" t="s">
        <v>3444</v>
      </c>
      <c r="M1647" s="18" t="s">
        <v>3479</v>
      </c>
      <c r="N1647" s="27" t="s">
        <v>31</v>
      </c>
      <c r="O1647" s="27" t="s">
        <v>10815</v>
      </c>
      <c r="P1647" s="27" t="s">
        <v>8073</v>
      </c>
      <c r="Q1647" t="s">
        <v>7542</v>
      </c>
      <c r="R1647" t="s">
        <v>7543</v>
      </c>
      <c r="S1647" s="29" t="s">
        <v>9052</v>
      </c>
      <c r="T1647" s="27" t="s">
        <v>9053</v>
      </c>
      <c r="U1647" s="18" t="s">
        <v>8886</v>
      </c>
      <c r="V1647" s="19" t="s">
        <v>2139</v>
      </c>
      <c r="W1647" t="s">
        <v>7558</v>
      </c>
      <c r="X1647" s="18" t="s">
        <v>7545</v>
      </c>
      <c r="Y1647" s="19"/>
    </row>
    <row r="1648" spans="1:25" x14ac:dyDescent="0.2">
      <c r="A1648">
        <v>108326</v>
      </c>
      <c r="B1648">
        <v>108326</v>
      </c>
      <c r="C1648" s="9" t="s">
        <v>26</v>
      </c>
      <c r="D1648" s="9" t="s">
        <v>2982</v>
      </c>
      <c r="E1648" s="9" t="s">
        <v>35</v>
      </c>
      <c r="F1648" t="s">
        <v>9063</v>
      </c>
      <c r="G1648" t="s">
        <v>9064</v>
      </c>
      <c r="H1648" t="s">
        <v>3621</v>
      </c>
      <c r="I1648" t="s">
        <v>9065</v>
      </c>
      <c r="J1648" s="27">
        <v>42989</v>
      </c>
      <c r="K1648" s="18">
        <v>730</v>
      </c>
      <c r="L1648" s="18" t="s">
        <v>3463</v>
      </c>
      <c r="M1648" s="18" t="s">
        <v>7145</v>
      </c>
      <c r="N1648" s="27" t="s">
        <v>19</v>
      </c>
      <c r="O1648" s="27" t="s">
        <v>10767</v>
      </c>
      <c r="P1648" s="27" t="s">
        <v>8047</v>
      </c>
      <c r="Q1648" t="s">
        <v>7542</v>
      </c>
      <c r="R1648" t="s">
        <v>7543</v>
      </c>
      <c r="S1648" s="29" t="s">
        <v>9066</v>
      </c>
      <c r="T1648" s="27" t="s">
        <v>9067</v>
      </c>
      <c r="U1648" s="18" t="s">
        <v>8897</v>
      </c>
      <c r="V1648" s="19" t="s">
        <v>2139</v>
      </c>
      <c r="W1648" t="s">
        <v>7568</v>
      </c>
      <c r="X1648" s="18" t="s">
        <v>7545</v>
      </c>
      <c r="Y1648" s="19"/>
    </row>
    <row r="1649" spans="1:25" x14ac:dyDescent="0.2">
      <c r="A1649">
        <v>108327</v>
      </c>
      <c r="B1649">
        <v>108327</v>
      </c>
      <c r="C1649" s="9" t="s">
        <v>26</v>
      </c>
      <c r="D1649" s="9" t="s">
        <v>2982</v>
      </c>
      <c r="E1649" s="9" t="s">
        <v>35</v>
      </c>
      <c r="F1649" t="s">
        <v>9068</v>
      </c>
      <c r="G1649" t="s">
        <v>9069</v>
      </c>
      <c r="H1649" t="s">
        <v>816</v>
      </c>
      <c r="I1649" t="s">
        <v>9070</v>
      </c>
      <c r="J1649" s="27">
        <v>42989</v>
      </c>
      <c r="K1649" s="18">
        <v>731</v>
      </c>
      <c r="L1649" s="18" t="s">
        <v>729</v>
      </c>
      <c r="M1649" s="18" t="s">
        <v>7145</v>
      </c>
      <c r="N1649" s="27" t="s">
        <v>19</v>
      </c>
      <c r="O1649" s="27" t="s">
        <v>10767</v>
      </c>
      <c r="P1649" s="27" t="s">
        <v>8047</v>
      </c>
      <c r="Q1649" t="s">
        <v>7542</v>
      </c>
      <c r="R1649" t="s">
        <v>7543</v>
      </c>
      <c r="S1649" s="29" t="s">
        <v>9071</v>
      </c>
      <c r="T1649" s="27" t="s">
        <v>9072</v>
      </c>
      <c r="U1649" s="18" t="s">
        <v>8897</v>
      </c>
      <c r="V1649" s="19" t="s">
        <v>2139</v>
      </c>
      <c r="W1649" t="s">
        <v>7563</v>
      </c>
      <c r="X1649" s="18" t="s">
        <v>7545</v>
      </c>
      <c r="Y1649" s="19"/>
    </row>
    <row r="1650" spans="1:25" x14ac:dyDescent="0.2">
      <c r="A1650">
        <v>108328</v>
      </c>
      <c r="B1650">
        <v>108328</v>
      </c>
      <c r="C1650" s="9" t="s">
        <v>26</v>
      </c>
      <c r="D1650" s="9" t="s">
        <v>2339</v>
      </c>
      <c r="E1650" s="9" t="s">
        <v>16</v>
      </c>
      <c r="F1650" t="s">
        <v>9073</v>
      </c>
      <c r="G1650" t="s">
        <v>9074</v>
      </c>
      <c r="H1650" t="s">
        <v>9075</v>
      </c>
      <c r="I1650" t="s">
        <v>9076</v>
      </c>
      <c r="J1650" s="27">
        <v>42989</v>
      </c>
      <c r="K1650" s="18">
        <v>731</v>
      </c>
      <c r="L1650" s="18" t="s">
        <v>729</v>
      </c>
      <c r="M1650" s="18" t="s">
        <v>8937</v>
      </c>
      <c r="N1650" s="27" t="s">
        <v>19</v>
      </c>
      <c r="O1650" s="27" t="s">
        <v>4876</v>
      </c>
      <c r="P1650" s="27" t="s">
        <v>8037</v>
      </c>
      <c r="Q1650" t="s">
        <v>7542</v>
      </c>
      <c r="R1650" t="s">
        <v>7543</v>
      </c>
      <c r="S1650" s="29" t="s">
        <v>9077</v>
      </c>
      <c r="T1650" s="27" t="s">
        <v>9078</v>
      </c>
      <c r="U1650" s="27" t="s">
        <v>8897</v>
      </c>
      <c r="V1650" s="27" t="s">
        <v>2139</v>
      </c>
      <c r="W1650" t="s">
        <v>7563</v>
      </c>
      <c r="X1650" s="18" t="s">
        <v>7545</v>
      </c>
      <c r="Y1650" s="19"/>
    </row>
    <row r="1651" spans="1:25" x14ac:dyDescent="0.2">
      <c r="A1651">
        <v>108322</v>
      </c>
      <c r="B1651">
        <v>108322</v>
      </c>
      <c r="C1651" s="9" t="s">
        <v>26</v>
      </c>
      <c r="D1651" s="9" t="s">
        <v>4694</v>
      </c>
      <c r="E1651" s="9" t="s">
        <v>3366</v>
      </c>
      <c r="F1651" t="s">
        <v>9046</v>
      </c>
      <c r="G1651" t="s">
        <v>211</v>
      </c>
      <c r="H1651" t="s">
        <v>449</v>
      </c>
      <c r="I1651" t="s">
        <v>9047</v>
      </c>
      <c r="J1651" s="27">
        <v>42989</v>
      </c>
      <c r="K1651" s="18">
        <v>736</v>
      </c>
      <c r="L1651" s="18" t="s">
        <v>2446</v>
      </c>
      <c r="M1651" s="18" t="s">
        <v>428</v>
      </c>
      <c r="N1651" s="27" t="s">
        <v>31</v>
      </c>
      <c r="O1651" s="27" t="s">
        <v>10818</v>
      </c>
      <c r="P1651" s="27" t="s">
        <v>8075</v>
      </c>
      <c r="Q1651" t="s">
        <v>7542</v>
      </c>
      <c r="R1651" t="s">
        <v>7543</v>
      </c>
      <c r="S1651" s="29" t="s">
        <v>9048</v>
      </c>
      <c r="T1651" s="27" t="s">
        <v>9049</v>
      </c>
      <c r="U1651" s="18" t="s">
        <v>8897</v>
      </c>
      <c r="V1651" s="19" t="s">
        <v>2139</v>
      </c>
      <c r="W1651" t="s">
        <v>7563</v>
      </c>
      <c r="X1651" s="18" t="s">
        <v>7545</v>
      </c>
      <c r="Y1651" s="19"/>
    </row>
    <row r="1652" spans="1:25" x14ac:dyDescent="0.2">
      <c r="A1652">
        <v>108325</v>
      </c>
      <c r="B1652">
        <v>108325</v>
      </c>
      <c r="C1652" s="9" t="s">
        <v>26</v>
      </c>
      <c r="D1652" s="9" t="s">
        <v>2353</v>
      </c>
      <c r="E1652" s="9" t="s">
        <v>35</v>
      </c>
      <c r="F1652" t="s">
        <v>9058</v>
      </c>
      <c r="G1652" t="s">
        <v>9059</v>
      </c>
      <c r="H1652" t="s">
        <v>107</v>
      </c>
      <c r="I1652" t="s">
        <v>9060</v>
      </c>
      <c r="J1652" s="27">
        <v>42989</v>
      </c>
      <c r="K1652" s="18">
        <v>730</v>
      </c>
      <c r="L1652" s="18" t="s">
        <v>3463</v>
      </c>
      <c r="M1652" s="18" t="s">
        <v>2762</v>
      </c>
      <c r="N1652" s="27" t="s">
        <v>19</v>
      </c>
      <c r="O1652" s="27" t="s">
        <v>10763</v>
      </c>
      <c r="P1652" s="27" t="s">
        <v>8047</v>
      </c>
      <c r="Q1652" t="s">
        <v>7542</v>
      </c>
      <c r="R1652" t="s">
        <v>7543</v>
      </c>
      <c r="S1652" s="29" t="s">
        <v>9061</v>
      </c>
      <c r="T1652" s="27" t="s">
        <v>9062</v>
      </c>
      <c r="U1652" s="18" t="s">
        <v>8897</v>
      </c>
      <c r="V1652" s="19" t="s">
        <v>2139</v>
      </c>
      <c r="W1652" t="s">
        <v>7568</v>
      </c>
      <c r="X1652" s="18" t="s">
        <v>7545</v>
      </c>
      <c r="Y1652" s="19"/>
    </row>
    <row r="1653" spans="1:25" x14ac:dyDescent="0.2">
      <c r="A1653">
        <v>108324</v>
      </c>
      <c r="B1653">
        <v>108324</v>
      </c>
      <c r="C1653" s="9" t="s">
        <v>26</v>
      </c>
      <c r="D1653" s="9" t="s">
        <v>3442</v>
      </c>
      <c r="E1653" s="9" t="s">
        <v>3443</v>
      </c>
      <c r="F1653" t="s">
        <v>2415</v>
      </c>
      <c r="G1653" t="s">
        <v>9054</v>
      </c>
      <c r="H1653" t="s">
        <v>645</v>
      </c>
      <c r="I1653" t="s">
        <v>9055</v>
      </c>
      <c r="J1653" s="27">
        <v>42989</v>
      </c>
      <c r="K1653" s="18">
        <v>731</v>
      </c>
      <c r="L1653" s="18" t="s">
        <v>729</v>
      </c>
      <c r="M1653" s="18" t="s">
        <v>2764</v>
      </c>
      <c r="N1653" s="27" t="s">
        <v>19</v>
      </c>
      <c r="O1653" s="27" t="s">
        <v>10791</v>
      </c>
      <c r="P1653" s="27" t="s">
        <v>8054</v>
      </c>
      <c r="Q1653" t="s">
        <v>7542</v>
      </c>
      <c r="R1653" t="s">
        <v>7543</v>
      </c>
      <c r="S1653" s="29" t="s">
        <v>9056</v>
      </c>
      <c r="T1653" s="27" t="s">
        <v>9057</v>
      </c>
      <c r="U1653" s="18" t="s">
        <v>2141</v>
      </c>
      <c r="V1653" s="18" t="s">
        <v>2139</v>
      </c>
      <c r="W1653" t="s">
        <v>7563</v>
      </c>
      <c r="X1653" s="18" t="s">
        <v>7545</v>
      </c>
      <c r="Y1653" s="19"/>
    </row>
    <row r="1654" spans="1:25" x14ac:dyDescent="0.2">
      <c r="A1654">
        <v>108417</v>
      </c>
      <c r="B1654">
        <v>108417</v>
      </c>
      <c r="C1654" s="9" t="s">
        <v>26</v>
      </c>
      <c r="D1654" s="9" t="s">
        <v>3445</v>
      </c>
      <c r="E1654" s="9" t="s">
        <v>7140</v>
      </c>
      <c r="F1654" t="s">
        <v>9105</v>
      </c>
      <c r="G1654" t="s">
        <v>6833</v>
      </c>
      <c r="H1654" t="s">
        <v>9106</v>
      </c>
      <c r="I1654" t="s">
        <v>9107</v>
      </c>
      <c r="J1654" s="27">
        <v>42996</v>
      </c>
      <c r="K1654" s="18">
        <v>735</v>
      </c>
      <c r="L1654" s="18" t="s">
        <v>3466</v>
      </c>
      <c r="M1654" s="18" t="s">
        <v>8236</v>
      </c>
      <c r="N1654" s="27" t="s">
        <v>19</v>
      </c>
      <c r="O1654" s="27" t="s">
        <v>10795</v>
      </c>
      <c r="P1654" s="27" t="s">
        <v>8055</v>
      </c>
      <c r="Q1654" t="s">
        <v>7542</v>
      </c>
      <c r="R1654" t="s">
        <v>7543</v>
      </c>
      <c r="S1654" s="29" t="s">
        <v>9108</v>
      </c>
      <c r="T1654" s="27" t="s">
        <v>9109</v>
      </c>
      <c r="U1654" s="18" t="s">
        <v>8897</v>
      </c>
      <c r="V1654" s="18" t="s">
        <v>2139</v>
      </c>
      <c r="W1654" t="s">
        <v>7568</v>
      </c>
      <c r="X1654" s="18" t="s">
        <v>7545</v>
      </c>
      <c r="Y1654" s="19"/>
    </row>
    <row r="1655" spans="1:25" x14ac:dyDescent="0.2">
      <c r="A1655">
        <v>108414</v>
      </c>
      <c r="B1655">
        <v>108414</v>
      </c>
      <c r="C1655" s="9" t="s">
        <v>26</v>
      </c>
      <c r="D1655" s="9" t="s">
        <v>3434</v>
      </c>
      <c r="E1655" s="9" t="s">
        <v>16</v>
      </c>
      <c r="F1655" t="s">
        <v>9090</v>
      </c>
      <c r="G1655" t="s">
        <v>9091</v>
      </c>
      <c r="H1655" t="s">
        <v>9092</v>
      </c>
      <c r="I1655" t="s">
        <v>9093</v>
      </c>
      <c r="J1655" s="27">
        <v>42996</v>
      </c>
      <c r="K1655" s="18">
        <v>731</v>
      </c>
      <c r="L1655" s="18" t="s">
        <v>729</v>
      </c>
      <c r="M1655" s="18" t="s">
        <v>8210</v>
      </c>
      <c r="N1655" s="27" t="s">
        <v>31</v>
      </c>
      <c r="O1655" s="27" t="s">
        <v>10758</v>
      </c>
      <c r="P1655" s="27" t="s">
        <v>8037</v>
      </c>
      <c r="Q1655" t="s">
        <v>7542</v>
      </c>
      <c r="R1655" t="s">
        <v>7543</v>
      </c>
      <c r="S1655" s="29" t="s">
        <v>9094</v>
      </c>
      <c r="T1655" s="27" t="s">
        <v>9095</v>
      </c>
      <c r="U1655" s="18" t="s">
        <v>8897</v>
      </c>
      <c r="V1655" s="19" t="s">
        <v>2139</v>
      </c>
      <c r="W1655" t="s">
        <v>7563</v>
      </c>
      <c r="X1655" s="19" t="s">
        <v>7545</v>
      </c>
      <c r="Y1655" s="19"/>
    </row>
    <row r="1656" spans="1:25" x14ac:dyDescent="0.2">
      <c r="A1656">
        <v>108415</v>
      </c>
      <c r="B1656">
        <v>108415</v>
      </c>
      <c r="C1656" s="9" t="s">
        <v>26</v>
      </c>
      <c r="D1656" s="9" t="s">
        <v>3475</v>
      </c>
      <c r="E1656" s="9" t="s">
        <v>35</v>
      </c>
      <c r="F1656" t="s">
        <v>1013</v>
      </c>
      <c r="G1656" t="s">
        <v>9097</v>
      </c>
      <c r="H1656" t="s">
        <v>165</v>
      </c>
      <c r="I1656" t="s">
        <v>9098</v>
      </c>
      <c r="J1656" s="27">
        <v>42996</v>
      </c>
      <c r="K1656" s="18">
        <v>730</v>
      </c>
      <c r="L1656" s="18" t="s">
        <v>3463</v>
      </c>
      <c r="M1656" s="18" t="s">
        <v>2551</v>
      </c>
      <c r="N1656" s="27" t="s">
        <v>19</v>
      </c>
      <c r="O1656" s="27" t="s">
        <v>10821</v>
      </c>
      <c r="P1656" s="27" t="s">
        <v>8047</v>
      </c>
      <c r="Q1656" t="s">
        <v>7542</v>
      </c>
      <c r="R1656" t="s">
        <v>7543</v>
      </c>
      <c r="S1656" s="29" t="s">
        <v>9099</v>
      </c>
      <c r="T1656" s="27" t="s">
        <v>9100</v>
      </c>
      <c r="U1656" s="18" t="s">
        <v>8897</v>
      </c>
      <c r="V1656" s="19" t="s">
        <v>2139</v>
      </c>
      <c r="W1656" t="s">
        <v>7568</v>
      </c>
      <c r="X1656" s="18" t="s">
        <v>7545</v>
      </c>
      <c r="Y1656" s="19"/>
    </row>
    <row r="1657" spans="1:25" x14ac:dyDescent="0.2">
      <c r="A1657">
        <v>108423</v>
      </c>
      <c r="B1657">
        <v>108423</v>
      </c>
      <c r="C1657" s="9" t="s">
        <v>26</v>
      </c>
      <c r="D1657" s="9" t="s">
        <v>4694</v>
      </c>
      <c r="E1657" s="9" t="s">
        <v>3366</v>
      </c>
      <c r="F1657" t="s">
        <v>4507</v>
      </c>
      <c r="G1657" t="s">
        <v>8143</v>
      </c>
      <c r="H1657" t="s">
        <v>9135</v>
      </c>
      <c r="I1657" t="s">
        <v>9136</v>
      </c>
      <c r="J1657" s="27">
        <v>42996</v>
      </c>
      <c r="K1657" s="18">
        <v>731</v>
      </c>
      <c r="L1657" s="18" t="s">
        <v>729</v>
      </c>
      <c r="M1657" s="18" t="s">
        <v>428</v>
      </c>
      <c r="N1657" s="27" t="s">
        <v>19</v>
      </c>
      <c r="O1657" s="27" t="s">
        <v>10818</v>
      </c>
      <c r="P1657" s="27" t="s">
        <v>8075</v>
      </c>
      <c r="Q1657" t="s">
        <v>7542</v>
      </c>
      <c r="R1657" t="s">
        <v>7543</v>
      </c>
      <c r="S1657" s="29" t="s">
        <v>9137</v>
      </c>
      <c r="T1657" s="27" t="s">
        <v>9138</v>
      </c>
      <c r="U1657" s="18" t="s">
        <v>8897</v>
      </c>
      <c r="V1657" s="19" t="s">
        <v>2139</v>
      </c>
      <c r="W1657" t="s">
        <v>7563</v>
      </c>
      <c r="X1657" s="18" t="s">
        <v>7545</v>
      </c>
      <c r="Y1657" s="19"/>
    </row>
    <row r="1658" spans="1:25" x14ac:dyDescent="0.2">
      <c r="A1658">
        <v>108421</v>
      </c>
      <c r="B1658">
        <v>108421</v>
      </c>
      <c r="C1658" s="9" t="s">
        <v>26</v>
      </c>
      <c r="D1658" s="9" t="s">
        <v>2160</v>
      </c>
      <c r="E1658" s="9" t="s">
        <v>4688</v>
      </c>
      <c r="F1658" t="s">
        <v>9124</v>
      </c>
      <c r="G1658" t="s">
        <v>9125</v>
      </c>
      <c r="H1658" t="s">
        <v>9126</v>
      </c>
      <c r="I1658" t="s">
        <v>9127</v>
      </c>
      <c r="J1658" s="27">
        <v>42996</v>
      </c>
      <c r="K1658" s="18">
        <v>731</v>
      </c>
      <c r="L1658" s="18" t="s">
        <v>729</v>
      </c>
      <c r="M1658" s="18" t="s">
        <v>4331</v>
      </c>
      <c r="N1658" s="27" t="s">
        <v>31</v>
      </c>
      <c r="O1658" s="27" t="s">
        <v>10768</v>
      </c>
      <c r="P1658" s="27" t="s">
        <v>8068</v>
      </c>
      <c r="Q1658" t="s">
        <v>7542</v>
      </c>
      <c r="R1658" t="s">
        <v>7543</v>
      </c>
      <c r="S1658" s="29" t="s">
        <v>9128</v>
      </c>
      <c r="T1658" s="27" t="s">
        <v>9129</v>
      </c>
      <c r="U1658" s="18" t="s">
        <v>8897</v>
      </c>
      <c r="V1658" s="19" t="s">
        <v>2139</v>
      </c>
      <c r="W1658" t="s">
        <v>7563</v>
      </c>
      <c r="X1658" s="18" t="s">
        <v>7545</v>
      </c>
      <c r="Y1658" s="19"/>
    </row>
    <row r="1659" spans="1:25" x14ac:dyDescent="0.2">
      <c r="A1659">
        <v>108418</v>
      </c>
      <c r="B1659">
        <v>108418</v>
      </c>
      <c r="C1659" s="9" t="s">
        <v>26</v>
      </c>
      <c r="D1659" s="9" t="s">
        <v>2339</v>
      </c>
      <c r="E1659" s="9" t="s">
        <v>16</v>
      </c>
      <c r="F1659" t="s">
        <v>9110</v>
      </c>
      <c r="G1659" t="s">
        <v>9111</v>
      </c>
      <c r="H1659" t="s">
        <v>9112</v>
      </c>
      <c r="I1659" t="s">
        <v>9113</v>
      </c>
      <c r="J1659" s="27">
        <v>42996</v>
      </c>
      <c r="K1659" s="18">
        <v>2231</v>
      </c>
      <c r="L1659" s="18" t="s">
        <v>3428</v>
      </c>
      <c r="M1659" s="18" t="s">
        <v>73</v>
      </c>
      <c r="N1659" s="27" t="s">
        <v>31</v>
      </c>
      <c r="O1659" s="27" t="s">
        <v>4876</v>
      </c>
      <c r="P1659" s="27" t="s">
        <v>8037</v>
      </c>
      <c r="Q1659" t="s">
        <v>7542</v>
      </c>
      <c r="R1659" t="s">
        <v>7543</v>
      </c>
      <c r="S1659" s="29" t="s">
        <v>9114</v>
      </c>
      <c r="T1659" s="27" t="s">
        <v>9115</v>
      </c>
      <c r="U1659" s="27" t="s">
        <v>8897</v>
      </c>
      <c r="V1659" s="27" t="s">
        <v>2139</v>
      </c>
      <c r="W1659" t="s">
        <v>7558</v>
      </c>
      <c r="X1659" s="18" t="s">
        <v>7545</v>
      </c>
      <c r="Y1659" s="19"/>
    </row>
    <row r="1660" spans="1:25" x14ac:dyDescent="0.2">
      <c r="A1660">
        <v>108416</v>
      </c>
      <c r="B1660">
        <v>108416</v>
      </c>
      <c r="C1660" s="9" t="s">
        <v>26</v>
      </c>
      <c r="D1660" s="9" t="s">
        <v>2339</v>
      </c>
      <c r="E1660" s="9" t="s">
        <v>16</v>
      </c>
      <c r="F1660" t="s">
        <v>251</v>
      </c>
      <c r="G1660" t="s">
        <v>9101</v>
      </c>
      <c r="H1660" t="s">
        <v>928</v>
      </c>
      <c r="I1660" t="s">
        <v>9102</v>
      </c>
      <c r="J1660" s="27">
        <v>42996</v>
      </c>
      <c r="K1660" s="18">
        <v>730</v>
      </c>
      <c r="L1660" s="18" t="s">
        <v>3463</v>
      </c>
      <c r="M1660" s="18" t="s">
        <v>73</v>
      </c>
      <c r="N1660" s="27" t="s">
        <v>19</v>
      </c>
      <c r="O1660" s="27" t="s">
        <v>4876</v>
      </c>
      <c r="P1660" s="27" t="s">
        <v>8037</v>
      </c>
      <c r="Q1660" t="s">
        <v>7542</v>
      </c>
      <c r="R1660" t="s">
        <v>7543</v>
      </c>
      <c r="S1660" s="29" t="s">
        <v>9103</v>
      </c>
      <c r="T1660" s="27" t="s">
        <v>9104</v>
      </c>
      <c r="U1660" s="27" t="s">
        <v>8897</v>
      </c>
      <c r="V1660" s="27" t="s">
        <v>2139</v>
      </c>
      <c r="W1660" t="s">
        <v>7568</v>
      </c>
      <c r="X1660" s="18" t="s">
        <v>7545</v>
      </c>
      <c r="Y1660" s="19"/>
    </row>
    <row r="1661" spans="1:25" x14ac:dyDescent="0.2">
      <c r="A1661">
        <v>108422</v>
      </c>
      <c r="B1661">
        <v>108422</v>
      </c>
      <c r="C1661" s="9" t="s">
        <v>26</v>
      </c>
      <c r="D1661" s="9" t="s">
        <v>2339</v>
      </c>
      <c r="E1661" s="9" t="s">
        <v>16</v>
      </c>
      <c r="F1661" t="s">
        <v>9130</v>
      </c>
      <c r="G1661" t="s">
        <v>9131</v>
      </c>
      <c r="H1661" t="s">
        <v>20</v>
      </c>
      <c r="I1661" t="s">
        <v>9132</v>
      </c>
      <c r="J1661" s="27">
        <v>42996</v>
      </c>
      <c r="K1661" s="18">
        <v>730</v>
      </c>
      <c r="L1661" s="18" t="s">
        <v>3463</v>
      </c>
      <c r="M1661" s="18" t="s">
        <v>73</v>
      </c>
      <c r="N1661" s="27" t="s">
        <v>19</v>
      </c>
      <c r="O1661" s="27" t="s">
        <v>4876</v>
      </c>
      <c r="P1661" s="27" t="s">
        <v>8037</v>
      </c>
      <c r="Q1661" t="s">
        <v>7542</v>
      </c>
      <c r="R1661" t="s">
        <v>7543</v>
      </c>
      <c r="S1661" s="29" t="s">
        <v>9133</v>
      </c>
      <c r="T1661" s="27" t="s">
        <v>9134</v>
      </c>
      <c r="U1661" s="27" t="s">
        <v>8897</v>
      </c>
      <c r="V1661" s="27" t="s">
        <v>2139</v>
      </c>
      <c r="W1661" t="s">
        <v>7568</v>
      </c>
      <c r="X1661" s="18" t="s">
        <v>7545</v>
      </c>
      <c r="Y1661" s="19"/>
    </row>
    <row r="1662" spans="1:25" x14ac:dyDescent="0.2">
      <c r="A1662">
        <v>108419</v>
      </c>
      <c r="B1662">
        <v>108419</v>
      </c>
      <c r="C1662" s="9" t="s">
        <v>26</v>
      </c>
      <c r="D1662" s="9" t="s">
        <v>2953</v>
      </c>
      <c r="E1662" s="9" t="s">
        <v>8174</v>
      </c>
      <c r="F1662" t="s">
        <v>3812</v>
      </c>
      <c r="G1662" t="s">
        <v>9116</v>
      </c>
      <c r="H1662" t="s">
        <v>516</v>
      </c>
      <c r="I1662" t="s">
        <v>9117</v>
      </c>
      <c r="J1662" s="27">
        <v>42996</v>
      </c>
      <c r="K1662" s="18">
        <v>730</v>
      </c>
      <c r="L1662" s="18" t="s">
        <v>3463</v>
      </c>
      <c r="M1662" s="18" t="s">
        <v>36</v>
      </c>
      <c r="N1662" s="27" t="s">
        <v>19</v>
      </c>
      <c r="O1662" s="27" t="s">
        <v>10760</v>
      </c>
      <c r="P1662" s="27" t="s">
        <v>8216</v>
      </c>
      <c r="Q1662" t="s">
        <v>7542</v>
      </c>
      <c r="R1662" t="s">
        <v>7543</v>
      </c>
      <c r="S1662" s="29" t="s">
        <v>9118</v>
      </c>
      <c r="T1662" s="27" t="s">
        <v>9119</v>
      </c>
      <c r="U1662" s="18" t="s">
        <v>8897</v>
      </c>
      <c r="V1662" s="19" t="s">
        <v>2139</v>
      </c>
      <c r="W1662" t="s">
        <v>7568</v>
      </c>
      <c r="X1662" s="18" t="s">
        <v>7545</v>
      </c>
      <c r="Y1662" s="19"/>
    </row>
    <row r="1663" spans="1:25" x14ac:dyDescent="0.2">
      <c r="A1663">
        <v>108449</v>
      </c>
      <c r="B1663">
        <v>108449</v>
      </c>
      <c r="C1663" s="9" t="s">
        <v>26</v>
      </c>
      <c r="D1663" s="9" t="s">
        <v>2589</v>
      </c>
      <c r="E1663" s="9" t="s">
        <v>9317</v>
      </c>
      <c r="F1663" t="s">
        <v>9139</v>
      </c>
      <c r="G1663" t="s">
        <v>9140</v>
      </c>
      <c r="H1663" t="s">
        <v>9141</v>
      </c>
      <c r="I1663" t="s">
        <v>9142</v>
      </c>
      <c r="J1663" s="27">
        <v>42996</v>
      </c>
      <c r="K1663" s="18">
        <v>2624</v>
      </c>
      <c r="L1663" s="18" t="s">
        <v>9143</v>
      </c>
      <c r="M1663" s="18" t="s">
        <v>9144</v>
      </c>
      <c r="N1663" s="27" t="s">
        <v>19</v>
      </c>
      <c r="O1663" s="27" t="s">
        <v>10433</v>
      </c>
      <c r="P1663" s="27" t="s">
        <v>9318</v>
      </c>
      <c r="Q1663" t="s">
        <v>7554</v>
      </c>
      <c r="R1663" t="s">
        <v>2124</v>
      </c>
      <c r="S1663" s="29" t="s">
        <v>9221</v>
      </c>
      <c r="T1663" s="27" t="s">
        <v>9220</v>
      </c>
      <c r="U1663" s="18" t="s">
        <v>8956</v>
      </c>
      <c r="V1663" s="18" t="s">
        <v>2139</v>
      </c>
      <c r="W1663" t="s">
        <v>7558</v>
      </c>
      <c r="X1663" s="18" t="s">
        <v>7545</v>
      </c>
      <c r="Y1663" s="27"/>
    </row>
    <row r="1664" spans="1:25" x14ac:dyDescent="0.2">
      <c r="A1664">
        <v>108450</v>
      </c>
      <c r="B1664">
        <v>108450</v>
      </c>
      <c r="C1664" s="9" t="s">
        <v>26</v>
      </c>
      <c r="D1664" s="9" t="s">
        <v>3475</v>
      </c>
      <c r="E1664" s="9" t="s">
        <v>3438</v>
      </c>
      <c r="F1664" t="s">
        <v>617</v>
      </c>
      <c r="G1664" t="s">
        <v>9145</v>
      </c>
      <c r="H1664" t="s">
        <v>1615</v>
      </c>
      <c r="I1664" t="s">
        <v>9146</v>
      </c>
      <c r="J1664" s="27">
        <v>42996</v>
      </c>
      <c r="K1664" s="18">
        <v>689</v>
      </c>
      <c r="L1664" t="s">
        <v>8180</v>
      </c>
      <c r="M1664" s="18" t="s">
        <v>6784</v>
      </c>
      <c r="N1664" s="27" t="s">
        <v>19</v>
      </c>
      <c r="O1664" s="19" t="s">
        <v>7595</v>
      </c>
      <c r="P1664" s="27" t="s">
        <v>8051</v>
      </c>
      <c r="Q1664" t="s">
        <v>7554</v>
      </c>
      <c r="R1664" t="s">
        <v>7555</v>
      </c>
      <c r="S1664" s="29" t="s">
        <v>9223</v>
      </c>
      <c r="T1664" s="27" t="s">
        <v>9222</v>
      </c>
      <c r="U1664" s="18" t="s">
        <v>8956</v>
      </c>
      <c r="V1664" s="19" t="s">
        <v>2139</v>
      </c>
      <c r="W1664" t="s">
        <v>7563</v>
      </c>
      <c r="X1664" s="18" t="s">
        <v>7545</v>
      </c>
      <c r="Y1664" s="18"/>
    </row>
    <row r="1665" spans="1:25" x14ac:dyDescent="0.2">
      <c r="A1665">
        <v>108413</v>
      </c>
      <c r="B1665">
        <v>108413</v>
      </c>
      <c r="C1665" s="9" t="s">
        <v>26</v>
      </c>
      <c r="D1665" s="9" t="s">
        <v>701</v>
      </c>
      <c r="E1665" s="9" t="s">
        <v>7591</v>
      </c>
      <c r="F1665" t="s">
        <v>9084</v>
      </c>
      <c r="G1665" t="s">
        <v>9085</v>
      </c>
      <c r="H1665" t="s">
        <v>1146</v>
      </c>
      <c r="I1665" t="s">
        <v>9086</v>
      </c>
      <c r="J1665" s="27">
        <v>42996</v>
      </c>
      <c r="K1665" s="18">
        <v>2607</v>
      </c>
      <c r="L1665" s="18" t="s">
        <v>9087</v>
      </c>
      <c r="M1665" s="18" t="s">
        <v>9316</v>
      </c>
      <c r="N1665" s="27" t="s">
        <v>19</v>
      </c>
      <c r="O1665" s="27" t="s">
        <v>7592</v>
      </c>
      <c r="P1665" s="27" t="s">
        <v>8042</v>
      </c>
      <c r="Q1665" t="s">
        <v>7546</v>
      </c>
      <c r="R1665" t="s">
        <v>7543</v>
      </c>
      <c r="S1665" s="29" t="s">
        <v>9088</v>
      </c>
      <c r="T1665" s="27" t="s">
        <v>9089</v>
      </c>
      <c r="U1665" s="18" t="s">
        <v>6782</v>
      </c>
      <c r="V1665" s="18" t="s">
        <v>2139</v>
      </c>
      <c r="W1665" t="s">
        <v>7558</v>
      </c>
      <c r="X1665" s="18" t="s">
        <v>7545</v>
      </c>
      <c r="Y1665" s="18"/>
    </row>
    <row r="1666" spans="1:25" x14ac:dyDescent="0.2">
      <c r="A1666">
        <v>108498</v>
      </c>
      <c r="B1666">
        <v>108498</v>
      </c>
      <c r="C1666" s="9" t="s">
        <v>26</v>
      </c>
      <c r="D1666" s="9" t="s">
        <v>2349</v>
      </c>
      <c r="E1666" s="9" t="s">
        <v>16</v>
      </c>
      <c r="F1666" t="s">
        <v>9209</v>
      </c>
      <c r="G1666" t="s">
        <v>9208</v>
      </c>
      <c r="H1666" t="s">
        <v>9207</v>
      </c>
      <c r="I1666" t="s">
        <v>9206</v>
      </c>
      <c r="J1666" s="27">
        <v>43003</v>
      </c>
      <c r="K1666" s="18">
        <v>731</v>
      </c>
      <c r="L1666" s="18" t="s">
        <v>729</v>
      </c>
      <c r="M1666" s="18" t="s">
        <v>8205</v>
      </c>
      <c r="N1666" s="27" t="s">
        <v>19</v>
      </c>
      <c r="O1666" s="27" t="s">
        <v>6411</v>
      </c>
      <c r="P1666" s="27" t="s">
        <v>8037</v>
      </c>
      <c r="Q1666" t="s">
        <v>7542</v>
      </c>
      <c r="R1666" t="s">
        <v>7543</v>
      </c>
      <c r="S1666" s="29" t="s">
        <v>9205</v>
      </c>
      <c r="T1666" s="27" t="s">
        <v>9204</v>
      </c>
      <c r="U1666" s="18" t="s">
        <v>8897</v>
      </c>
      <c r="V1666" s="19" t="s">
        <v>2139</v>
      </c>
      <c r="W1666" t="s">
        <v>7563</v>
      </c>
      <c r="X1666" s="18" t="s">
        <v>7545</v>
      </c>
      <c r="Y1666" s="19"/>
    </row>
    <row r="1667" spans="1:25" x14ac:dyDescent="0.2">
      <c r="A1667">
        <v>68965</v>
      </c>
      <c r="B1667">
        <v>68965</v>
      </c>
      <c r="C1667" s="9" t="s">
        <v>26</v>
      </c>
      <c r="D1667" s="9" t="s">
        <v>2339</v>
      </c>
      <c r="E1667" s="9" t="s">
        <v>16</v>
      </c>
      <c r="F1667" t="s">
        <v>1220</v>
      </c>
      <c r="G1667" t="s">
        <v>9214</v>
      </c>
      <c r="H1667" t="s">
        <v>9213</v>
      </c>
      <c r="I1667" t="s">
        <v>9212</v>
      </c>
      <c r="J1667" s="27">
        <v>43003</v>
      </c>
      <c r="K1667" s="18">
        <v>730</v>
      </c>
      <c r="L1667" s="18" t="s">
        <v>3463</v>
      </c>
      <c r="M1667" s="18" t="s">
        <v>8937</v>
      </c>
      <c r="N1667" s="27" t="s">
        <v>19</v>
      </c>
      <c r="O1667" s="27" t="s">
        <v>4876</v>
      </c>
      <c r="P1667" s="27" t="s">
        <v>8037</v>
      </c>
      <c r="Q1667" t="s">
        <v>7542</v>
      </c>
      <c r="R1667" t="s">
        <v>7543</v>
      </c>
      <c r="S1667" s="29" t="s">
        <v>9211</v>
      </c>
      <c r="T1667" s="27" t="s">
        <v>9210</v>
      </c>
      <c r="U1667" s="27" t="s">
        <v>8897</v>
      </c>
      <c r="V1667" s="27" t="s">
        <v>2139</v>
      </c>
      <c r="W1667" t="s">
        <v>7568</v>
      </c>
      <c r="X1667" s="18" t="s">
        <v>7545</v>
      </c>
      <c r="Y1667" s="19"/>
    </row>
    <row r="1668" spans="1:25" x14ac:dyDescent="0.2">
      <c r="A1668">
        <v>108495</v>
      </c>
      <c r="B1668">
        <v>108495</v>
      </c>
      <c r="C1668" s="9" t="s">
        <v>26</v>
      </c>
      <c r="D1668" s="9" t="s">
        <v>688</v>
      </c>
      <c r="E1668" s="9" t="s">
        <v>57</v>
      </c>
      <c r="F1668" t="s">
        <v>475</v>
      </c>
      <c r="G1668" t="s">
        <v>9194</v>
      </c>
      <c r="H1668" t="s">
        <v>1577</v>
      </c>
      <c r="I1668" t="s">
        <v>9193</v>
      </c>
      <c r="J1668" s="27">
        <v>43003</v>
      </c>
      <c r="K1668" s="18">
        <v>731</v>
      </c>
      <c r="L1668" s="18" t="s">
        <v>729</v>
      </c>
      <c r="M1668" s="18" t="s">
        <v>611</v>
      </c>
      <c r="N1668" s="27" t="s">
        <v>19</v>
      </c>
      <c r="O1668" s="27" t="s">
        <v>10800</v>
      </c>
      <c r="P1668" s="27" t="s">
        <v>8044</v>
      </c>
      <c r="Q1668" t="s">
        <v>7542</v>
      </c>
      <c r="R1668" t="s">
        <v>7543</v>
      </c>
      <c r="S1668" s="29" t="s">
        <v>9192</v>
      </c>
      <c r="T1668" s="27" t="s">
        <v>9191</v>
      </c>
      <c r="U1668" s="18" t="s">
        <v>2141</v>
      </c>
      <c r="V1668" s="18" t="s">
        <v>2139</v>
      </c>
      <c r="W1668" t="s">
        <v>7563</v>
      </c>
      <c r="X1668" s="18" t="s">
        <v>7545</v>
      </c>
      <c r="Y1668" s="19"/>
    </row>
    <row r="1669" spans="1:25" x14ac:dyDescent="0.2">
      <c r="A1669">
        <v>108496</v>
      </c>
      <c r="B1669">
        <v>108496</v>
      </c>
      <c r="C1669" s="9" t="s">
        <v>26</v>
      </c>
      <c r="D1669" s="9" t="s">
        <v>688</v>
      </c>
      <c r="E1669" s="9" t="s">
        <v>57</v>
      </c>
      <c r="F1669" t="s">
        <v>9190</v>
      </c>
      <c r="G1669" t="s">
        <v>9189</v>
      </c>
      <c r="H1669" t="s">
        <v>9188</v>
      </c>
      <c r="I1669" t="s">
        <v>9187</v>
      </c>
      <c r="J1669" s="27">
        <v>43003</v>
      </c>
      <c r="K1669" s="18">
        <v>731</v>
      </c>
      <c r="L1669" s="18" t="s">
        <v>729</v>
      </c>
      <c r="M1669" s="18" t="s">
        <v>611</v>
      </c>
      <c r="N1669" s="27" t="s">
        <v>19</v>
      </c>
      <c r="O1669" s="27" t="s">
        <v>10800</v>
      </c>
      <c r="P1669" s="27" t="s">
        <v>8044</v>
      </c>
      <c r="Q1669" t="s">
        <v>7542</v>
      </c>
      <c r="R1669" t="s">
        <v>7543</v>
      </c>
      <c r="S1669" s="29" t="s">
        <v>9186</v>
      </c>
      <c r="T1669" s="27" t="s">
        <v>9185</v>
      </c>
      <c r="U1669" s="18" t="s">
        <v>2141</v>
      </c>
      <c r="V1669" s="18" t="s">
        <v>2139</v>
      </c>
      <c r="W1669" t="s">
        <v>7563</v>
      </c>
      <c r="X1669" s="18" t="s">
        <v>7545</v>
      </c>
      <c r="Y1669" s="19"/>
    </row>
    <row r="1670" spans="1:25" x14ac:dyDescent="0.2">
      <c r="A1670">
        <v>108494</v>
      </c>
      <c r="B1670">
        <v>108494</v>
      </c>
      <c r="C1670" s="9" t="s">
        <v>26</v>
      </c>
      <c r="D1670" s="9" t="s">
        <v>688</v>
      </c>
      <c r="E1670" s="9" t="s">
        <v>57</v>
      </c>
      <c r="F1670" t="s">
        <v>7481</v>
      </c>
      <c r="G1670" t="s">
        <v>9199</v>
      </c>
      <c r="H1670" t="s">
        <v>1784</v>
      </c>
      <c r="I1670" t="s">
        <v>9198</v>
      </c>
      <c r="J1670" s="27">
        <v>43003</v>
      </c>
      <c r="K1670" s="18">
        <v>730</v>
      </c>
      <c r="L1670" s="18" t="s">
        <v>3463</v>
      </c>
      <c r="M1670" s="18" t="s">
        <v>9197</v>
      </c>
      <c r="N1670" s="27" t="s">
        <v>19</v>
      </c>
      <c r="O1670" s="27" t="s">
        <v>10800</v>
      </c>
      <c r="P1670" s="27" t="s">
        <v>8044</v>
      </c>
      <c r="Q1670" t="s">
        <v>7542</v>
      </c>
      <c r="R1670" t="s">
        <v>7543</v>
      </c>
      <c r="S1670" s="29" t="s">
        <v>9196</v>
      </c>
      <c r="T1670" s="27" t="s">
        <v>9195</v>
      </c>
      <c r="U1670" s="18" t="s">
        <v>2141</v>
      </c>
      <c r="V1670" s="18" t="s">
        <v>2139</v>
      </c>
      <c r="W1670" t="s">
        <v>7568</v>
      </c>
      <c r="X1670" s="18" t="s">
        <v>7545</v>
      </c>
      <c r="Y1670" s="19"/>
    </row>
    <row r="1671" spans="1:25" x14ac:dyDescent="0.2">
      <c r="A1671">
        <v>108492</v>
      </c>
      <c r="B1671">
        <v>108492</v>
      </c>
      <c r="C1671" s="9" t="s">
        <v>26</v>
      </c>
      <c r="D1671" s="9" t="s">
        <v>2349</v>
      </c>
      <c r="E1671" s="9" t="s">
        <v>9231</v>
      </c>
      <c r="F1671" t="s">
        <v>2672</v>
      </c>
      <c r="G1671" t="s">
        <v>488</v>
      </c>
      <c r="H1671" t="s">
        <v>1268</v>
      </c>
      <c r="I1671" t="s">
        <v>9203</v>
      </c>
      <c r="J1671" s="27">
        <v>43003</v>
      </c>
      <c r="K1671" s="18">
        <v>1716</v>
      </c>
      <c r="L1671" s="18" t="s">
        <v>2560</v>
      </c>
      <c r="M1671" s="18" t="s">
        <v>993</v>
      </c>
      <c r="N1671" s="27" t="s">
        <v>31</v>
      </c>
      <c r="O1671" s="27" t="s">
        <v>10796</v>
      </c>
      <c r="P1671" s="27" t="s">
        <v>9202</v>
      </c>
      <c r="Q1671" t="s">
        <v>7551</v>
      </c>
      <c r="R1671" t="s">
        <v>7552</v>
      </c>
      <c r="S1671" s="29" t="s">
        <v>9201</v>
      </c>
      <c r="T1671" s="27" t="s">
        <v>9200</v>
      </c>
      <c r="U1671" s="18" t="s">
        <v>8169</v>
      </c>
      <c r="V1671" s="19" t="s">
        <v>2139</v>
      </c>
      <c r="W1671" t="s">
        <v>7563</v>
      </c>
      <c r="X1671" s="18" t="s">
        <v>7545</v>
      </c>
      <c r="Y1671" s="19"/>
    </row>
    <row r="1672" spans="1:25" x14ac:dyDescent="0.2">
      <c r="A1672">
        <v>108493</v>
      </c>
      <c r="B1672">
        <v>108493</v>
      </c>
      <c r="C1672" s="9" t="s">
        <v>26</v>
      </c>
      <c r="D1672" s="9" t="s">
        <v>3380</v>
      </c>
      <c r="E1672" s="9" t="s">
        <v>9233</v>
      </c>
      <c r="F1672" t="s">
        <v>9184</v>
      </c>
      <c r="G1672" t="s">
        <v>9183</v>
      </c>
      <c r="H1672" t="s">
        <v>9182</v>
      </c>
      <c r="I1672" t="s">
        <v>9181</v>
      </c>
      <c r="J1672" s="27">
        <v>43003</v>
      </c>
      <c r="K1672" s="18">
        <v>1716</v>
      </c>
      <c r="L1672" s="18" t="s">
        <v>2560</v>
      </c>
      <c r="M1672" s="18" t="s">
        <v>2782</v>
      </c>
      <c r="N1672" s="27" t="s">
        <v>19</v>
      </c>
      <c r="O1672" s="27" t="s">
        <v>10814</v>
      </c>
      <c r="P1672" s="27" t="s">
        <v>9232</v>
      </c>
      <c r="Q1672" t="s">
        <v>7551</v>
      </c>
      <c r="R1672" t="s">
        <v>7552</v>
      </c>
      <c r="S1672" s="29" t="s">
        <v>9179</v>
      </c>
      <c r="T1672" s="27" t="s">
        <v>9178</v>
      </c>
      <c r="U1672" s="18" t="s">
        <v>8181</v>
      </c>
      <c r="V1672" s="18" t="s">
        <v>2139</v>
      </c>
      <c r="W1672" t="s">
        <v>7563</v>
      </c>
      <c r="X1672" s="18" t="s">
        <v>7545</v>
      </c>
      <c r="Y1672" s="19"/>
    </row>
    <row r="1673" spans="1:25" x14ac:dyDescent="0.2">
      <c r="A1673">
        <v>108499</v>
      </c>
      <c r="B1673">
        <v>108499</v>
      </c>
      <c r="C1673" s="9" t="s">
        <v>26</v>
      </c>
      <c r="D1673" s="9" t="s">
        <v>2953</v>
      </c>
      <c r="E1673" s="9" t="s">
        <v>8174</v>
      </c>
      <c r="F1673" t="s">
        <v>9219</v>
      </c>
      <c r="G1673" t="s">
        <v>9218</v>
      </c>
      <c r="H1673" t="s">
        <v>3588</v>
      </c>
      <c r="I1673" t="s">
        <v>9217</v>
      </c>
      <c r="J1673" s="27">
        <v>43003</v>
      </c>
      <c r="K1673" s="18">
        <v>730</v>
      </c>
      <c r="L1673" s="18" t="s">
        <v>3463</v>
      </c>
      <c r="M1673" s="18" t="s">
        <v>36</v>
      </c>
      <c r="N1673" s="27" t="s">
        <v>31</v>
      </c>
      <c r="O1673" s="27" t="s">
        <v>10760</v>
      </c>
      <c r="P1673" s="27" t="s">
        <v>8216</v>
      </c>
      <c r="Q1673" t="s">
        <v>7542</v>
      </c>
      <c r="R1673" t="s">
        <v>7543</v>
      </c>
      <c r="S1673" s="29" t="s">
        <v>9216</v>
      </c>
      <c r="T1673" s="27" t="s">
        <v>9215</v>
      </c>
      <c r="U1673" s="18" t="s">
        <v>8897</v>
      </c>
      <c r="V1673" s="19" t="s">
        <v>2139</v>
      </c>
      <c r="W1673" t="s">
        <v>7568</v>
      </c>
      <c r="X1673" s="18" t="s">
        <v>7545</v>
      </c>
      <c r="Y1673" s="19"/>
    </row>
    <row r="1674" spans="1:25" x14ac:dyDescent="0.2">
      <c r="A1674">
        <v>108490</v>
      </c>
      <c r="B1674">
        <v>108490</v>
      </c>
      <c r="C1674" s="9" t="s">
        <v>26</v>
      </c>
      <c r="D1674" s="9" t="s">
        <v>56</v>
      </c>
      <c r="E1674" s="9" t="s">
        <v>57</v>
      </c>
      <c r="F1674" t="s">
        <v>9158</v>
      </c>
      <c r="G1674" t="s">
        <v>9157</v>
      </c>
      <c r="H1674" t="s">
        <v>9156</v>
      </c>
      <c r="I1674" t="s">
        <v>9155</v>
      </c>
      <c r="J1674" s="27">
        <v>43010</v>
      </c>
      <c r="K1674" s="18">
        <v>736</v>
      </c>
      <c r="L1674" s="18" t="s">
        <v>2446</v>
      </c>
      <c r="M1674" s="18" t="s">
        <v>9224</v>
      </c>
      <c r="N1674" s="27" t="s">
        <v>31</v>
      </c>
      <c r="O1674" s="27" t="s">
        <v>1950</v>
      </c>
      <c r="P1674" s="27" t="s">
        <v>8044</v>
      </c>
      <c r="Q1674" t="s">
        <v>7542</v>
      </c>
      <c r="R1674" t="s">
        <v>7543</v>
      </c>
      <c r="S1674" s="29" t="s">
        <v>9154</v>
      </c>
      <c r="T1674" s="27" t="s">
        <v>9153</v>
      </c>
      <c r="U1674" s="18" t="s">
        <v>8886</v>
      </c>
      <c r="V1674" s="18" t="s">
        <v>2139</v>
      </c>
      <c r="W1674" t="s">
        <v>7563</v>
      </c>
      <c r="X1674" s="18" t="s">
        <v>7545</v>
      </c>
      <c r="Y1674" s="19"/>
    </row>
    <row r="1675" spans="1:25" x14ac:dyDescent="0.2">
      <c r="A1675">
        <v>108536</v>
      </c>
      <c r="B1675">
        <v>108536</v>
      </c>
      <c r="C1675" s="9" t="s">
        <v>26</v>
      </c>
      <c r="D1675" s="9" t="s">
        <v>2339</v>
      </c>
      <c r="E1675" s="9" t="s">
        <v>16</v>
      </c>
      <c r="F1675" t="s">
        <v>7726</v>
      </c>
      <c r="G1675" t="s">
        <v>9172</v>
      </c>
      <c r="H1675" t="s">
        <v>6493</v>
      </c>
      <c r="I1675" t="s">
        <v>9171</v>
      </c>
      <c r="J1675" s="27">
        <v>43010</v>
      </c>
      <c r="K1675" s="18">
        <v>730</v>
      </c>
      <c r="L1675" s="18" t="s">
        <v>3463</v>
      </c>
      <c r="M1675" s="18" t="s">
        <v>8937</v>
      </c>
      <c r="N1675" s="27" t="s">
        <v>19</v>
      </c>
      <c r="O1675" s="27" t="s">
        <v>4876</v>
      </c>
      <c r="P1675" s="27" t="s">
        <v>8037</v>
      </c>
      <c r="Q1675" t="s">
        <v>7542</v>
      </c>
      <c r="R1675" t="s">
        <v>7543</v>
      </c>
      <c r="S1675" s="29" t="s">
        <v>9170</v>
      </c>
      <c r="T1675" s="27" t="s">
        <v>9169</v>
      </c>
      <c r="U1675" s="27" t="s">
        <v>8897</v>
      </c>
      <c r="V1675" s="27" t="s">
        <v>2139</v>
      </c>
      <c r="W1675" t="s">
        <v>7568</v>
      </c>
      <c r="X1675" s="18" t="s">
        <v>7545</v>
      </c>
      <c r="Y1675" s="19"/>
    </row>
    <row r="1676" spans="1:25" x14ac:dyDescent="0.2">
      <c r="A1676">
        <v>108497</v>
      </c>
      <c r="B1676">
        <v>108497</v>
      </c>
      <c r="C1676" s="9" t="s">
        <v>26</v>
      </c>
      <c r="D1676" s="9" t="s">
        <v>2339</v>
      </c>
      <c r="E1676" s="9" t="s">
        <v>16</v>
      </c>
      <c r="F1676" t="s">
        <v>9177</v>
      </c>
      <c r="G1676" t="s">
        <v>9176</v>
      </c>
      <c r="H1676" t="s">
        <v>1313</v>
      </c>
      <c r="I1676" t="s">
        <v>9175</v>
      </c>
      <c r="J1676" s="27">
        <v>43010</v>
      </c>
      <c r="K1676" s="18">
        <v>740</v>
      </c>
      <c r="L1676" s="18" t="s">
        <v>2453</v>
      </c>
      <c r="M1676" s="18" t="s">
        <v>8937</v>
      </c>
      <c r="N1676" s="27" t="s">
        <v>19</v>
      </c>
      <c r="O1676" s="27" t="s">
        <v>4876</v>
      </c>
      <c r="P1676" s="27" t="s">
        <v>8037</v>
      </c>
      <c r="Q1676" t="s">
        <v>7542</v>
      </c>
      <c r="R1676" t="s">
        <v>7543</v>
      </c>
      <c r="S1676" s="29" t="s">
        <v>9174</v>
      </c>
      <c r="T1676" s="27" t="s">
        <v>9173</v>
      </c>
      <c r="U1676" s="27" t="s">
        <v>8897</v>
      </c>
      <c r="V1676" s="27" t="s">
        <v>2139</v>
      </c>
      <c r="W1676" t="s">
        <v>7563</v>
      </c>
      <c r="X1676" s="18" t="s">
        <v>7545</v>
      </c>
      <c r="Y1676" s="19"/>
    </row>
    <row r="1677" spans="1:25" x14ac:dyDescent="0.2">
      <c r="A1677">
        <v>108537</v>
      </c>
      <c r="B1677">
        <v>108537</v>
      </c>
      <c r="C1677" s="9" t="s">
        <v>26</v>
      </c>
      <c r="D1677" s="9" t="s">
        <v>2982</v>
      </c>
      <c r="E1677" s="9" t="s">
        <v>35</v>
      </c>
      <c r="F1677" t="s">
        <v>9164</v>
      </c>
      <c r="G1677" t="s">
        <v>9163</v>
      </c>
      <c r="H1677" t="s">
        <v>9162</v>
      </c>
      <c r="I1677" t="s">
        <v>9161</v>
      </c>
      <c r="J1677" s="27">
        <v>43010</v>
      </c>
      <c r="K1677" s="18">
        <v>730</v>
      </c>
      <c r="L1677" s="18" t="s">
        <v>3463</v>
      </c>
      <c r="M1677" s="18" t="s">
        <v>7145</v>
      </c>
      <c r="N1677" s="27" t="s">
        <v>31</v>
      </c>
      <c r="O1677" s="27" t="s">
        <v>10767</v>
      </c>
      <c r="P1677" s="27" t="s">
        <v>8047</v>
      </c>
      <c r="Q1677" t="s">
        <v>7542</v>
      </c>
      <c r="R1677" t="s">
        <v>7543</v>
      </c>
      <c r="S1677" s="29" t="s">
        <v>9160</v>
      </c>
      <c r="T1677" s="27" t="s">
        <v>9159</v>
      </c>
      <c r="U1677" s="18" t="s">
        <v>8897</v>
      </c>
      <c r="V1677" s="19" t="s">
        <v>2139</v>
      </c>
      <c r="W1677" t="s">
        <v>7568</v>
      </c>
      <c r="X1677" s="18" t="s">
        <v>7545</v>
      </c>
      <c r="Y1677" s="19"/>
    </row>
    <row r="1678" spans="1:25" x14ac:dyDescent="0.2">
      <c r="A1678">
        <v>107396</v>
      </c>
      <c r="B1678">
        <v>107396</v>
      </c>
      <c r="C1678" s="9" t="s">
        <v>26</v>
      </c>
      <c r="D1678" s="9" t="s">
        <v>701</v>
      </c>
      <c r="E1678" s="9" t="s">
        <v>10434</v>
      </c>
      <c r="F1678" t="s">
        <v>9319</v>
      </c>
      <c r="G1678" t="s">
        <v>9320</v>
      </c>
      <c r="H1678" t="s">
        <v>448</v>
      </c>
      <c r="I1678" t="s">
        <v>3444</v>
      </c>
      <c r="J1678" s="27">
        <v>43010</v>
      </c>
      <c r="K1678" s="18">
        <v>2233</v>
      </c>
      <c r="L1678" s="18" t="s">
        <v>3444</v>
      </c>
      <c r="M1678" s="18" t="s">
        <v>9321</v>
      </c>
      <c r="N1678" s="27" t="s">
        <v>31</v>
      </c>
      <c r="O1678" s="19" t="s">
        <v>10435</v>
      </c>
      <c r="P1678" s="27" t="s">
        <v>8040</v>
      </c>
      <c r="Q1678" t="s">
        <v>7546</v>
      </c>
      <c r="R1678" t="s">
        <v>7543</v>
      </c>
      <c r="S1678" s="29" t="s">
        <v>9322</v>
      </c>
      <c r="T1678" s="18" t="s">
        <v>9323</v>
      </c>
      <c r="U1678" s="18" t="s">
        <v>6782</v>
      </c>
      <c r="V1678" s="18" t="s">
        <v>2139</v>
      </c>
      <c r="W1678" t="s">
        <v>7558</v>
      </c>
      <c r="X1678" s="18" t="s">
        <v>8173</v>
      </c>
      <c r="Y1678" s="18"/>
    </row>
    <row r="1679" spans="1:25" x14ac:dyDescent="0.2">
      <c r="A1679">
        <v>108535</v>
      </c>
      <c r="B1679">
        <v>108535</v>
      </c>
      <c r="C1679" s="9" t="s">
        <v>26</v>
      </c>
      <c r="D1679" s="9" t="s">
        <v>2339</v>
      </c>
      <c r="E1679" s="9" t="s">
        <v>3435</v>
      </c>
      <c r="F1679" t="s">
        <v>9168</v>
      </c>
      <c r="G1679" t="s">
        <v>9167</v>
      </c>
      <c r="H1679" t="s">
        <v>2909</v>
      </c>
      <c r="I1679" t="s">
        <v>9324</v>
      </c>
      <c r="J1679" s="27">
        <v>43010</v>
      </c>
      <c r="K1679" s="18">
        <v>688</v>
      </c>
      <c r="L1679" s="18" t="s">
        <v>8219</v>
      </c>
      <c r="M1679" s="18" t="s">
        <v>112</v>
      </c>
      <c r="N1679" s="27" t="s">
        <v>19</v>
      </c>
      <c r="O1679" s="27" t="s">
        <v>3436</v>
      </c>
      <c r="P1679" s="27" t="s">
        <v>8048</v>
      </c>
      <c r="Q1679" t="s">
        <v>7554</v>
      </c>
      <c r="R1679" t="s">
        <v>7555</v>
      </c>
      <c r="S1679" s="29" t="s">
        <v>9166</v>
      </c>
      <c r="T1679" s="27" t="s">
        <v>9165</v>
      </c>
      <c r="U1679" s="18" t="s">
        <v>8956</v>
      </c>
      <c r="V1679" s="18" t="s">
        <v>2139</v>
      </c>
      <c r="W1679" t="s">
        <v>7568</v>
      </c>
      <c r="X1679" s="18" t="s">
        <v>7545</v>
      </c>
      <c r="Y1679" s="18"/>
    </row>
    <row r="1680" spans="1:25" x14ac:dyDescent="0.2">
      <c r="A1680">
        <v>108563</v>
      </c>
      <c r="B1680">
        <v>108563</v>
      </c>
      <c r="C1680" s="9" t="s">
        <v>26</v>
      </c>
      <c r="D1680" s="9" t="s">
        <v>701</v>
      </c>
      <c r="E1680" s="9" t="s">
        <v>832</v>
      </c>
      <c r="F1680" t="s">
        <v>9152</v>
      </c>
      <c r="G1680" t="s">
        <v>9151</v>
      </c>
      <c r="H1680" t="s">
        <v>9150</v>
      </c>
      <c r="I1680" t="s">
        <v>9149</v>
      </c>
      <c r="J1680" s="27">
        <v>43010</v>
      </c>
      <c r="K1680" s="18">
        <v>1154</v>
      </c>
      <c r="L1680" s="18" t="s">
        <v>2557</v>
      </c>
      <c r="M1680" s="18" t="s">
        <v>4136</v>
      </c>
      <c r="N1680" s="27" t="s">
        <v>31</v>
      </c>
      <c r="O1680" t="s">
        <v>2964</v>
      </c>
      <c r="P1680" s="27" t="s">
        <v>8042</v>
      </c>
      <c r="Q1680" t="s">
        <v>7549</v>
      </c>
      <c r="R1680" t="s">
        <v>7577</v>
      </c>
      <c r="S1680" s="29" t="s">
        <v>9148</v>
      </c>
      <c r="T1680" s="27" t="s">
        <v>9147</v>
      </c>
      <c r="U1680" s="18" t="s">
        <v>3459</v>
      </c>
      <c r="V1680" s="18" t="s">
        <v>2139</v>
      </c>
      <c r="W1680" t="s">
        <v>7563</v>
      </c>
      <c r="X1680" s="18" t="s">
        <v>7545</v>
      </c>
      <c r="Y1680" s="18"/>
    </row>
    <row r="1681" spans="1:25" x14ac:dyDescent="0.2">
      <c r="A1681">
        <v>108608</v>
      </c>
      <c r="B1681">
        <v>108608</v>
      </c>
      <c r="C1681" s="9" t="s">
        <v>26</v>
      </c>
      <c r="D1681" s="9" t="s">
        <v>4694</v>
      </c>
      <c r="E1681" s="9" t="s">
        <v>3366</v>
      </c>
      <c r="F1681" t="s">
        <v>7459</v>
      </c>
      <c r="G1681" t="s">
        <v>7588</v>
      </c>
      <c r="H1681" t="s">
        <v>9325</v>
      </c>
      <c r="I1681" t="s">
        <v>9326</v>
      </c>
      <c r="J1681" s="27">
        <v>43013</v>
      </c>
      <c r="K1681" s="18">
        <v>731</v>
      </c>
      <c r="L1681" s="18" t="s">
        <v>729</v>
      </c>
      <c r="M1681" s="18" t="s">
        <v>428</v>
      </c>
      <c r="N1681" s="19" t="s">
        <v>19</v>
      </c>
      <c r="O1681" s="19" t="s">
        <v>10818</v>
      </c>
      <c r="P1681" s="27" t="s">
        <v>8075</v>
      </c>
      <c r="Q1681" t="s">
        <v>7542</v>
      </c>
      <c r="R1681" t="s">
        <v>7543</v>
      </c>
      <c r="S1681" s="29" t="s">
        <v>9327</v>
      </c>
      <c r="T1681" s="18" t="s">
        <v>9328</v>
      </c>
      <c r="U1681" s="18" t="s">
        <v>8897</v>
      </c>
      <c r="V1681" s="19" t="s">
        <v>2139</v>
      </c>
      <c r="W1681" t="s">
        <v>7563</v>
      </c>
      <c r="X1681" s="18" t="s">
        <v>7545</v>
      </c>
      <c r="Y1681" s="19"/>
    </row>
    <row r="1682" spans="1:25" x14ac:dyDescent="0.2">
      <c r="A1682">
        <v>108609</v>
      </c>
      <c r="B1682">
        <v>108609</v>
      </c>
      <c r="C1682" s="9" t="s">
        <v>26</v>
      </c>
      <c r="D1682" s="9" t="s">
        <v>3445</v>
      </c>
      <c r="E1682" s="9" t="s">
        <v>3366</v>
      </c>
      <c r="F1682" t="s">
        <v>4101</v>
      </c>
      <c r="G1682" t="s">
        <v>1230</v>
      </c>
      <c r="H1682" t="s">
        <v>1421</v>
      </c>
      <c r="I1682" t="s">
        <v>9347</v>
      </c>
      <c r="J1682" s="27">
        <v>43017</v>
      </c>
      <c r="K1682" s="18">
        <v>736</v>
      </c>
      <c r="L1682" s="18" t="s">
        <v>2446</v>
      </c>
      <c r="M1682" s="18" t="s">
        <v>8192</v>
      </c>
      <c r="N1682" s="19" t="s">
        <v>19</v>
      </c>
      <c r="O1682" s="19" t="s">
        <v>10722</v>
      </c>
      <c r="P1682" s="27" t="s">
        <v>8075</v>
      </c>
      <c r="Q1682" t="s">
        <v>7542</v>
      </c>
      <c r="R1682" t="s">
        <v>7543</v>
      </c>
      <c r="S1682" s="29" t="s">
        <v>9348</v>
      </c>
      <c r="T1682" s="18" t="s">
        <v>9349</v>
      </c>
      <c r="U1682" s="18" t="s">
        <v>8897</v>
      </c>
      <c r="V1682" s="19" t="s">
        <v>2139</v>
      </c>
      <c r="W1682" t="s">
        <v>7563</v>
      </c>
      <c r="X1682" s="18" t="s">
        <v>7545</v>
      </c>
      <c r="Y1682" s="19"/>
    </row>
    <row r="1683" spans="1:25" x14ac:dyDescent="0.2">
      <c r="A1683">
        <v>108605</v>
      </c>
      <c r="B1683">
        <v>108605</v>
      </c>
      <c r="C1683" s="9" t="s">
        <v>26</v>
      </c>
      <c r="D1683" s="9" t="s">
        <v>6618</v>
      </c>
      <c r="E1683" s="9" t="s">
        <v>3366</v>
      </c>
      <c r="F1683" t="s">
        <v>1779</v>
      </c>
      <c r="G1683" t="s">
        <v>9343</v>
      </c>
      <c r="H1683" t="s">
        <v>748</v>
      </c>
      <c r="I1683" t="s">
        <v>9344</v>
      </c>
      <c r="J1683" s="27">
        <v>43017</v>
      </c>
      <c r="K1683" s="18">
        <v>731</v>
      </c>
      <c r="L1683" s="18" t="s">
        <v>729</v>
      </c>
      <c r="M1683" s="18" t="s">
        <v>428</v>
      </c>
      <c r="N1683" s="19" t="s">
        <v>31</v>
      </c>
      <c r="O1683" s="19" t="s">
        <v>10723</v>
      </c>
      <c r="P1683" s="27" t="s">
        <v>8075</v>
      </c>
      <c r="Q1683" t="s">
        <v>7542</v>
      </c>
      <c r="R1683" t="s">
        <v>7543</v>
      </c>
      <c r="S1683" s="29" t="s">
        <v>9345</v>
      </c>
      <c r="T1683" s="18" t="s">
        <v>9346</v>
      </c>
      <c r="U1683" s="18" t="s">
        <v>8897</v>
      </c>
      <c r="V1683" s="19" t="s">
        <v>2139</v>
      </c>
      <c r="W1683" t="s">
        <v>7563</v>
      </c>
      <c r="X1683" s="18" t="s">
        <v>7545</v>
      </c>
      <c r="Y1683" s="19"/>
    </row>
    <row r="1684" spans="1:25" x14ac:dyDescent="0.2">
      <c r="A1684">
        <v>108611</v>
      </c>
      <c r="B1684">
        <v>108611</v>
      </c>
      <c r="C1684" s="9" t="s">
        <v>26</v>
      </c>
      <c r="D1684" s="9" t="s">
        <v>3442</v>
      </c>
      <c r="E1684" s="9" t="s">
        <v>3443</v>
      </c>
      <c r="F1684" t="s">
        <v>9350</v>
      </c>
      <c r="G1684" t="s">
        <v>9351</v>
      </c>
      <c r="H1684" t="s">
        <v>9352</v>
      </c>
      <c r="I1684" t="s">
        <v>9353</v>
      </c>
      <c r="J1684" s="27">
        <v>43017</v>
      </c>
      <c r="K1684" s="18">
        <v>730</v>
      </c>
      <c r="L1684" s="18" t="s">
        <v>3463</v>
      </c>
      <c r="M1684" s="18" t="s">
        <v>2764</v>
      </c>
      <c r="N1684" s="19" t="s">
        <v>31</v>
      </c>
      <c r="O1684" s="19" t="s">
        <v>10791</v>
      </c>
      <c r="P1684" s="27" t="s">
        <v>8054</v>
      </c>
      <c r="Q1684" t="s">
        <v>7542</v>
      </c>
      <c r="R1684" t="s">
        <v>7543</v>
      </c>
      <c r="S1684" s="29" t="s">
        <v>9354</v>
      </c>
      <c r="T1684" s="18" t="s">
        <v>9355</v>
      </c>
      <c r="U1684" s="18" t="s">
        <v>2141</v>
      </c>
      <c r="V1684" s="18" t="s">
        <v>2139</v>
      </c>
      <c r="W1684" t="s">
        <v>7568</v>
      </c>
      <c r="X1684" s="18" t="s">
        <v>7545</v>
      </c>
      <c r="Y1684" s="19"/>
    </row>
    <row r="1685" spans="1:25" x14ac:dyDescent="0.2">
      <c r="A1685">
        <v>108610</v>
      </c>
      <c r="B1685">
        <v>108610</v>
      </c>
      <c r="C1685" s="9" t="s">
        <v>26</v>
      </c>
      <c r="D1685" s="9" t="s">
        <v>98</v>
      </c>
      <c r="E1685" s="9" t="s">
        <v>4678</v>
      </c>
      <c r="F1685" t="s">
        <v>9329</v>
      </c>
      <c r="G1685" t="s">
        <v>4940</v>
      </c>
      <c r="H1685" t="s">
        <v>2330</v>
      </c>
      <c r="I1685" t="s">
        <v>9330</v>
      </c>
      <c r="J1685" s="27">
        <v>43017</v>
      </c>
      <c r="K1685" s="18">
        <v>1716</v>
      </c>
      <c r="L1685" s="18" t="s">
        <v>2560</v>
      </c>
      <c r="M1685" s="18" t="s">
        <v>7154</v>
      </c>
      <c r="N1685" s="19" t="s">
        <v>19</v>
      </c>
      <c r="O1685" s="19" t="s">
        <v>10857</v>
      </c>
      <c r="P1685" s="27" t="s">
        <v>8196</v>
      </c>
      <c r="Q1685" t="s">
        <v>7571</v>
      </c>
      <c r="R1685" t="s">
        <v>7552</v>
      </c>
      <c r="S1685" s="29" t="s">
        <v>9331</v>
      </c>
      <c r="T1685" s="18" t="s">
        <v>9332</v>
      </c>
      <c r="U1685" s="18" t="s">
        <v>8169</v>
      </c>
      <c r="V1685" s="27" t="s">
        <v>2139</v>
      </c>
      <c r="W1685" t="s">
        <v>7563</v>
      </c>
      <c r="X1685" s="18" t="s">
        <v>7545</v>
      </c>
      <c r="Y1685" s="19"/>
    </row>
    <row r="1686" spans="1:25" x14ac:dyDescent="0.2">
      <c r="A1686">
        <v>108606</v>
      </c>
      <c r="B1686">
        <v>108606</v>
      </c>
      <c r="C1686" s="9" t="s">
        <v>26</v>
      </c>
      <c r="D1686" s="9" t="s">
        <v>6800</v>
      </c>
      <c r="E1686" s="9" t="s">
        <v>9229</v>
      </c>
      <c r="F1686" t="s">
        <v>9333</v>
      </c>
      <c r="G1686" t="s">
        <v>9334</v>
      </c>
      <c r="H1686" t="s">
        <v>9335</v>
      </c>
      <c r="I1686" t="s">
        <v>9336</v>
      </c>
      <c r="J1686" s="27">
        <v>43017</v>
      </c>
      <c r="K1686" s="18">
        <v>1716</v>
      </c>
      <c r="L1686" s="18" t="s">
        <v>2560</v>
      </c>
      <c r="M1686" s="18" t="s">
        <v>8214</v>
      </c>
      <c r="N1686" s="19" t="s">
        <v>19</v>
      </c>
      <c r="O1686" s="19" t="s">
        <v>10833</v>
      </c>
      <c r="P1686" s="27" t="s">
        <v>9180</v>
      </c>
      <c r="Q1686" t="s">
        <v>7551</v>
      </c>
      <c r="R1686" t="s">
        <v>7552</v>
      </c>
      <c r="S1686" s="29" t="s">
        <v>9337</v>
      </c>
      <c r="T1686" s="18" t="s">
        <v>9338</v>
      </c>
      <c r="U1686" s="18" t="s">
        <v>8181</v>
      </c>
      <c r="V1686" s="27" t="s">
        <v>2139</v>
      </c>
      <c r="W1686" t="s">
        <v>7563</v>
      </c>
      <c r="X1686" s="18" t="s">
        <v>7545</v>
      </c>
      <c r="Y1686" s="19"/>
    </row>
    <row r="1687" spans="1:25" x14ac:dyDescent="0.2">
      <c r="A1687">
        <v>108607</v>
      </c>
      <c r="B1687">
        <v>108607</v>
      </c>
      <c r="C1687" s="9" t="s">
        <v>26</v>
      </c>
      <c r="D1687" s="9" t="s">
        <v>6800</v>
      </c>
      <c r="E1687" s="9" t="s">
        <v>9229</v>
      </c>
      <c r="F1687" t="s">
        <v>9339</v>
      </c>
      <c r="G1687" t="s">
        <v>7647</v>
      </c>
      <c r="H1687" t="s">
        <v>316</v>
      </c>
      <c r="I1687" t="s">
        <v>9340</v>
      </c>
      <c r="J1687" s="27">
        <v>43017</v>
      </c>
      <c r="K1687" s="18">
        <v>1716</v>
      </c>
      <c r="L1687" s="18" t="s">
        <v>2560</v>
      </c>
      <c r="M1687" s="18" t="s">
        <v>8214</v>
      </c>
      <c r="N1687" s="19" t="s">
        <v>31</v>
      </c>
      <c r="O1687" s="19" t="s">
        <v>10833</v>
      </c>
      <c r="P1687" s="27" t="s">
        <v>9180</v>
      </c>
      <c r="Q1687" t="s">
        <v>7551</v>
      </c>
      <c r="R1687" t="s">
        <v>7552</v>
      </c>
      <c r="S1687" s="29" t="s">
        <v>9341</v>
      </c>
      <c r="T1687" s="18" t="s">
        <v>9342</v>
      </c>
      <c r="U1687" s="18" t="s">
        <v>8181</v>
      </c>
      <c r="V1687" s="27" t="s">
        <v>2139</v>
      </c>
      <c r="W1687" t="s">
        <v>7563</v>
      </c>
      <c r="X1687" s="18" t="s">
        <v>7545</v>
      </c>
      <c r="Y1687" s="19"/>
    </row>
    <row r="1688" spans="1:25" x14ac:dyDescent="0.2">
      <c r="A1688">
        <v>108603</v>
      </c>
      <c r="B1688">
        <v>108603</v>
      </c>
      <c r="C1688" s="9" t="s">
        <v>26</v>
      </c>
      <c r="D1688" s="9" t="s">
        <v>135</v>
      </c>
      <c r="E1688" s="9" t="s">
        <v>2448</v>
      </c>
      <c r="F1688" t="s">
        <v>9360</v>
      </c>
      <c r="G1688" t="s">
        <v>2585</v>
      </c>
      <c r="H1688" t="s">
        <v>147</v>
      </c>
      <c r="I1688" t="s">
        <v>9361</v>
      </c>
      <c r="J1688" s="27">
        <v>43018</v>
      </c>
      <c r="K1688" s="18">
        <v>726</v>
      </c>
      <c r="L1688" s="18" t="s">
        <v>136</v>
      </c>
      <c r="M1688" s="18" t="s">
        <v>137</v>
      </c>
      <c r="N1688" s="19" t="s">
        <v>19</v>
      </c>
      <c r="O1688" s="19" t="s">
        <v>10784</v>
      </c>
      <c r="P1688" s="27" t="s">
        <v>8060</v>
      </c>
      <c r="Q1688" t="s">
        <v>7542</v>
      </c>
      <c r="R1688" t="s">
        <v>7543</v>
      </c>
      <c r="S1688" s="29" t="s">
        <v>9362</v>
      </c>
      <c r="T1688" s="18" t="s">
        <v>9363</v>
      </c>
      <c r="U1688" s="18" t="s">
        <v>8897</v>
      </c>
      <c r="V1688" s="19" t="s">
        <v>2139</v>
      </c>
      <c r="W1688" t="s">
        <v>7563</v>
      </c>
      <c r="X1688" s="18" t="s">
        <v>7545</v>
      </c>
      <c r="Y1688" s="19"/>
    </row>
    <row r="1689" spans="1:25" x14ac:dyDescent="0.2">
      <c r="A1689">
        <v>108604</v>
      </c>
      <c r="B1689">
        <v>108604</v>
      </c>
      <c r="C1689" s="9" t="s">
        <v>26</v>
      </c>
      <c r="D1689" s="9" t="s">
        <v>135</v>
      </c>
      <c r="E1689" s="9" t="s">
        <v>2448</v>
      </c>
      <c r="F1689" t="s">
        <v>9364</v>
      </c>
      <c r="G1689" t="s">
        <v>9365</v>
      </c>
      <c r="H1689" t="s">
        <v>436</v>
      </c>
      <c r="I1689" t="s">
        <v>9366</v>
      </c>
      <c r="J1689" s="27">
        <v>43018</v>
      </c>
      <c r="K1689" s="18">
        <v>726</v>
      </c>
      <c r="L1689" s="18" t="s">
        <v>136</v>
      </c>
      <c r="M1689" s="18" t="s">
        <v>137</v>
      </c>
      <c r="N1689" s="19" t="s">
        <v>31</v>
      </c>
      <c r="O1689" s="19" t="s">
        <v>10784</v>
      </c>
      <c r="P1689" s="27" t="s">
        <v>8060</v>
      </c>
      <c r="Q1689" t="s">
        <v>7542</v>
      </c>
      <c r="R1689" t="s">
        <v>7543</v>
      </c>
      <c r="S1689" s="29" t="s">
        <v>9367</v>
      </c>
      <c r="T1689" s="18" t="s">
        <v>9368</v>
      </c>
      <c r="U1689" s="18" t="s">
        <v>8897</v>
      </c>
      <c r="V1689" s="19" t="s">
        <v>2139</v>
      </c>
      <c r="W1689" t="s">
        <v>7563</v>
      </c>
      <c r="X1689" s="18" t="s">
        <v>7545</v>
      </c>
      <c r="Y1689" s="19"/>
    </row>
    <row r="1690" spans="1:25" x14ac:dyDescent="0.2">
      <c r="A1690">
        <v>108602</v>
      </c>
      <c r="B1690">
        <v>108602</v>
      </c>
      <c r="C1690" s="9" t="s">
        <v>26</v>
      </c>
      <c r="D1690" s="9" t="s">
        <v>135</v>
      </c>
      <c r="E1690" s="9" t="s">
        <v>2448</v>
      </c>
      <c r="F1690" t="s">
        <v>9356</v>
      </c>
      <c r="G1690" t="s">
        <v>7902</v>
      </c>
      <c r="H1690" t="s">
        <v>9357</v>
      </c>
      <c r="I1690" t="s">
        <v>9845</v>
      </c>
      <c r="J1690" s="27">
        <v>43018</v>
      </c>
      <c r="K1690" s="18">
        <v>726</v>
      </c>
      <c r="L1690" s="18" t="s">
        <v>136</v>
      </c>
      <c r="M1690" s="18" t="s">
        <v>137</v>
      </c>
      <c r="N1690" s="19" t="s">
        <v>31</v>
      </c>
      <c r="O1690" s="19" t="s">
        <v>10784</v>
      </c>
      <c r="P1690" s="27" t="s">
        <v>8060</v>
      </c>
      <c r="Q1690" t="s">
        <v>7542</v>
      </c>
      <c r="R1690" t="s">
        <v>7543</v>
      </c>
      <c r="S1690" s="29" t="s">
        <v>9358</v>
      </c>
      <c r="T1690" s="18" t="s">
        <v>9359</v>
      </c>
      <c r="U1690" s="18" t="s">
        <v>8897</v>
      </c>
      <c r="V1690" s="19" t="s">
        <v>2139</v>
      </c>
      <c r="W1690" t="s">
        <v>7563</v>
      </c>
      <c r="X1690" s="18" t="s">
        <v>7545</v>
      </c>
      <c r="Y1690" s="19"/>
    </row>
    <row r="1691" spans="1:25" x14ac:dyDescent="0.2">
      <c r="A1691">
        <v>108661</v>
      </c>
      <c r="B1691">
        <v>108661</v>
      </c>
      <c r="C1691" s="9" t="s">
        <v>26</v>
      </c>
      <c r="D1691" s="9" t="s">
        <v>2982</v>
      </c>
      <c r="E1691" s="9" t="s">
        <v>35</v>
      </c>
      <c r="F1691" t="s">
        <v>270</v>
      </c>
      <c r="G1691" t="s">
        <v>9369</v>
      </c>
      <c r="H1691" t="s">
        <v>100</v>
      </c>
      <c r="I1691" t="s">
        <v>9370</v>
      </c>
      <c r="J1691" s="27">
        <v>43019</v>
      </c>
      <c r="K1691" s="18">
        <v>730</v>
      </c>
      <c r="L1691" s="18" t="s">
        <v>3463</v>
      </c>
      <c r="M1691" s="18" t="s">
        <v>7145</v>
      </c>
      <c r="N1691" s="19" t="s">
        <v>31</v>
      </c>
      <c r="O1691" s="19" t="s">
        <v>10767</v>
      </c>
      <c r="P1691" s="27" t="s">
        <v>8047</v>
      </c>
      <c r="Q1691" t="s">
        <v>7542</v>
      </c>
      <c r="R1691" t="s">
        <v>7543</v>
      </c>
      <c r="S1691" s="29" t="s">
        <v>9371</v>
      </c>
      <c r="T1691" s="19" t="s">
        <v>9372</v>
      </c>
      <c r="U1691" s="18" t="s">
        <v>8897</v>
      </c>
      <c r="V1691" s="19" t="s">
        <v>2139</v>
      </c>
      <c r="W1691" t="s">
        <v>7568</v>
      </c>
      <c r="X1691" s="18" t="s">
        <v>7545</v>
      </c>
      <c r="Y1691" s="19"/>
    </row>
    <row r="1692" spans="1:25" x14ac:dyDescent="0.2">
      <c r="A1692">
        <v>108682</v>
      </c>
      <c r="B1692">
        <v>108682</v>
      </c>
      <c r="C1692" s="9" t="s">
        <v>26</v>
      </c>
      <c r="D1692" s="9" t="s">
        <v>2456</v>
      </c>
      <c r="E1692" s="9" t="s">
        <v>35</v>
      </c>
      <c r="F1692" t="s">
        <v>1798</v>
      </c>
      <c r="G1692" t="s">
        <v>9399</v>
      </c>
      <c r="H1692" t="s">
        <v>9400</v>
      </c>
      <c r="I1692" t="s">
        <v>9401</v>
      </c>
      <c r="J1692" s="27">
        <v>43024</v>
      </c>
      <c r="K1692" s="18">
        <v>730</v>
      </c>
      <c r="L1692" s="18" t="s">
        <v>3463</v>
      </c>
      <c r="M1692" s="18" t="s">
        <v>10412</v>
      </c>
      <c r="N1692" s="19" t="s">
        <v>31</v>
      </c>
      <c r="O1692" s="19" t="s">
        <v>10765</v>
      </c>
      <c r="P1692" s="27" t="s">
        <v>8047</v>
      </c>
      <c r="Q1692" t="s">
        <v>7542</v>
      </c>
      <c r="R1692" t="s">
        <v>7543</v>
      </c>
      <c r="S1692" s="29" t="s">
        <v>9402</v>
      </c>
      <c r="T1692" s="19" t="s">
        <v>9403</v>
      </c>
      <c r="U1692" s="18" t="s">
        <v>8897</v>
      </c>
      <c r="V1692" s="19" t="s">
        <v>2139</v>
      </c>
      <c r="W1692" t="s">
        <v>7568</v>
      </c>
      <c r="X1692" s="18" t="s">
        <v>7545</v>
      </c>
      <c r="Y1692" s="19"/>
    </row>
    <row r="1693" spans="1:25" x14ac:dyDescent="0.2">
      <c r="A1693">
        <v>108666</v>
      </c>
      <c r="B1693">
        <v>108666</v>
      </c>
      <c r="C1693" s="9" t="s">
        <v>26</v>
      </c>
      <c r="D1693" s="9" t="s">
        <v>6785</v>
      </c>
      <c r="E1693" s="9" t="s">
        <v>35</v>
      </c>
      <c r="F1693" t="s">
        <v>9373</v>
      </c>
      <c r="G1693" t="s">
        <v>9374</v>
      </c>
      <c r="H1693" t="s">
        <v>9375</v>
      </c>
      <c r="I1693" t="s">
        <v>9376</v>
      </c>
      <c r="J1693" s="27">
        <v>43024</v>
      </c>
      <c r="K1693" s="18">
        <v>730</v>
      </c>
      <c r="L1693" s="18" t="s">
        <v>3463</v>
      </c>
      <c r="M1693" s="18" t="s">
        <v>8212</v>
      </c>
      <c r="N1693" s="19" t="s">
        <v>31</v>
      </c>
      <c r="O1693" s="19" t="s">
        <v>10766</v>
      </c>
      <c r="P1693" s="27" t="s">
        <v>8047</v>
      </c>
      <c r="Q1693" t="s">
        <v>7542</v>
      </c>
      <c r="R1693" t="s">
        <v>7543</v>
      </c>
      <c r="S1693" s="29" t="s">
        <v>9377</v>
      </c>
      <c r="T1693" t="s">
        <v>9378</v>
      </c>
      <c r="U1693" s="18" t="s">
        <v>8897</v>
      </c>
      <c r="V1693" s="19" t="s">
        <v>2139</v>
      </c>
      <c r="W1693" t="s">
        <v>7568</v>
      </c>
      <c r="X1693" s="18" t="s">
        <v>7545</v>
      </c>
      <c r="Y1693" s="19"/>
    </row>
    <row r="1694" spans="1:25" x14ac:dyDescent="0.2">
      <c r="A1694">
        <v>108664</v>
      </c>
      <c r="B1694">
        <v>108664</v>
      </c>
      <c r="C1694" s="9" t="s">
        <v>26</v>
      </c>
      <c r="D1694" s="9" t="s">
        <v>280</v>
      </c>
      <c r="E1694" s="9" t="s">
        <v>35</v>
      </c>
      <c r="F1694" t="s">
        <v>9382</v>
      </c>
      <c r="G1694" t="s">
        <v>9383</v>
      </c>
      <c r="H1694" t="s">
        <v>9384</v>
      </c>
      <c r="I1694" t="s">
        <v>9385</v>
      </c>
      <c r="J1694" s="27">
        <v>43024</v>
      </c>
      <c r="K1694" s="18">
        <v>736</v>
      </c>
      <c r="L1694" s="18" t="s">
        <v>2446</v>
      </c>
      <c r="M1694" s="18" t="s">
        <v>8204</v>
      </c>
      <c r="N1694" s="19" t="s">
        <v>19</v>
      </c>
      <c r="O1694" s="19" t="s">
        <v>10761</v>
      </c>
      <c r="P1694" s="27" t="s">
        <v>8047</v>
      </c>
      <c r="Q1694" t="s">
        <v>7542</v>
      </c>
      <c r="R1694" t="s">
        <v>7543</v>
      </c>
      <c r="S1694" s="29" t="s">
        <v>9386</v>
      </c>
      <c r="T1694" s="19" t="s">
        <v>9387</v>
      </c>
      <c r="U1694" s="18" t="s">
        <v>8897</v>
      </c>
      <c r="V1694" s="19" t="s">
        <v>2139</v>
      </c>
      <c r="W1694" t="s">
        <v>7563</v>
      </c>
      <c r="X1694" s="18" t="s">
        <v>7545</v>
      </c>
      <c r="Y1694" s="19"/>
    </row>
    <row r="1695" spans="1:25" x14ac:dyDescent="0.2">
      <c r="A1695">
        <v>108665</v>
      </c>
      <c r="B1695">
        <v>108665</v>
      </c>
      <c r="C1695" s="9" t="s">
        <v>26</v>
      </c>
      <c r="D1695" s="9" t="s">
        <v>280</v>
      </c>
      <c r="E1695" s="9" t="s">
        <v>35</v>
      </c>
      <c r="F1695" t="s">
        <v>251</v>
      </c>
      <c r="G1695" t="s">
        <v>4793</v>
      </c>
      <c r="H1695" t="s">
        <v>2330</v>
      </c>
      <c r="I1695" t="s">
        <v>9379</v>
      </c>
      <c r="J1695" s="27">
        <v>43024</v>
      </c>
      <c r="K1695" s="18">
        <v>740</v>
      </c>
      <c r="L1695" s="18" t="s">
        <v>2453</v>
      </c>
      <c r="M1695" s="18" t="s">
        <v>8212</v>
      </c>
      <c r="N1695" s="19" t="s">
        <v>31</v>
      </c>
      <c r="O1695" s="19" t="s">
        <v>10761</v>
      </c>
      <c r="P1695" s="27" t="s">
        <v>8047</v>
      </c>
      <c r="Q1695" t="s">
        <v>7542</v>
      </c>
      <c r="R1695" t="s">
        <v>7543</v>
      </c>
      <c r="S1695" s="29" t="s">
        <v>9380</v>
      </c>
      <c r="T1695" s="19" t="s">
        <v>9381</v>
      </c>
      <c r="U1695" s="18" t="s">
        <v>8897</v>
      </c>
      <c r="V1695" s="19" t="s">
        <v>2139</v>
      </c>
      <c r="W1695" t="s">
        <v>7563</v>
      </c>
      <c r="X1695" s="18" t="s">
        <v>7545</v>
      </c>
      <c r="Y1695" s="19"/>
    </row>
    <row r="1696" spans="1:25" x14ac:dyDescent="0.2">
      <c r="A1696">
        <v>108668</v>
      </c>
      <c r="B1696">
        <v>108668</v>
      </c>
      <c r="C1696" s="9" t="s">
        <v>26</v>
      </c>
      <c r="D1696" s="9" t="s">
        <v>2339</v>
      </c>
      <c r="E1696" s="9" t="s">
        <v>16</v>
      </c>
      <c r="F1696" t="s">
        <v>87</v>
      </c>
      <c r="G1696" t="s">
        <v>9394</v>
      </c>
      <c r="H1696" t="s">
        <v>9395</v>
      </c>
      <c r="I1696" t="s">
        <v>9396</v>
      </c>
      <c r="J1696" s="27">
        <v>43024</v>
      </c>
      <c r="K1696" s="18">
        <v>2233</v>
      </c>
      <c r="L1696" s="18" t="s">
        <v>3444</v>
      </c>
      <c r="M1696" s="18" t="s">
        <v>8937</v>
      </c>
      <c r="N1696" s="19" t="s">
        <v>19</v>
      </c>
      <c r="O1696" s="19" t="s">
        <v>4876</v>
      </c>
      <c r="P1696" s="27" t="s">
        <v>8037</v>
      </c>
      <c r="Q1696" t="s">
        <v>7542</v>
      </c>
      <c r="R1696" t="s">
        <v>7543</v>
      </c>
      <c r="S1696" s="29" t="s">
        <v>9397</v>
      </c>
      <c r="T1696" s="19" t="s">
        <v>9398</v>
      </c>
      <c r="U1696" s="27" t="s">
        <v>8897</v>
      </c>
      <c r="V1696" s="27" t="s">
        <v>2139</v>
      </c>
      <c r="W1696" t="s">
        <v>7558</v>
      </c>
      <c r="X1696" s="18" t="s">
        <v>7545</v>
      </c>
      <c r="Y1696" s="19"/>
    </row>
    <row r="1697" spans="1:25" x14ac:dyDescent="0.2">
      <c r="A1697">
        <v>108667</v>
      </c>
      <c r="B1697">
        <v>108667</v>
      </c>
      <c r="C1697" s="9" t="s">
        <v>26</v>
      </c>
      <c r="D1697" s="9" t="s">
        <v>2339</v>
      </c>
      <c r="E1697" s="9" t="s">
        <v>4678</v>
      </c>
      <c r="F1697" t="s">
        <v>9388</v>
      </c>
      <c r="G1697" t="s">
        <v>9389</v>
      </c>
      <c r="H1697" t="s">
        <v>9390</v>
      </c>
      <c r="I1697" t="s">
        <v>9391</v>
      </c>
      <c r="J1697" s="27">
        <v>43024</v>
      </c>
      <c r="K1697" s="18">
        <v>1716</v>
      </c>
      <c r="L1697" s="18" t="s">
        <v>2560</v>
      </c>
      <c r="M1697" s="18" t="s">
        <v>993</v>
      </c>
      <c r="N1697" s="19" t="s">
        <v>19</v>
      </c>
      <c r="O1697" s="19" t="s">
        <v>10429</v>
      </c>
      <c r="P1697" s="27" t="s">
        <v>8196</v>
      </c>
      <c r="Q1697" t="s">
        <v>7571</v>
      </c>
      <c r="R1697" t="s">
        <v>7552</v>
      </c>
      <c r="S1697" s="29" t="s">
        <v>9392</v>
      </c>
      <c r="T1697" s="19" t="s">
        <v>9393</v>
      </c>
      <c r="U1697" s="18" t="s">
        <v>8169</v>
      </c>
      <c r="V1697" s="19" t="s">
        <v>2139</v>
      </c>
      <c r="W1697" t="s">
        <v>7563</v>
      </c>
      <c r="X1697" s="18" t="s">
        <v>7545</v>
      </c>
      <c r="Y1697" s="19"/>
    </row>
    <row r="1698" spans="1:25" x14ac:dyDescent="0.2">
      <c r="A1698">
        <v>108719</v>
      </c>
      <c r="B1698">
        <v>108719</v>
      </c>
      <c r="C1698" s="9" t="s">
        <v>26</v>
      </c>
      <c r="D1698" s="9" t="s">
        <v>56</v>
      </c>
      <c r="E1698" s="9" t="s">
        <v>9228</v>
      </c>
      <c r="F1698" t="s">
        <v>9411</v>
      </c>
      <c r="G1698" t="s">
        <v>9412</v>
      </c>
      <c r="H1698" t="s">
        <v>2255</v>
      </c>
      <c r="I1698" t="s">
        <v>9413</v>
      </c>
      <c r="J1698" s="27">
        <v>43031</v>
      </c>
      <c r="K1698" s="18">
        <v>1717</v>
      </c>
      <c r="L1698" t="s">
        <v>2906</v>
      </c>
      <c r="M1698" t="s">
        <v>8207</v>
      </c>
      <c r="N1698" t="s">
        <v>31</v>
      </c>
      <c r="O1698" s="27" t="s">
        <v>10775</v>
      </c>
      <c r="P1698" s="27" t="s">
        <v>9227</v>
      </c>
      <c r="Q1698" t="s">
        <v>7551</v>
      </c>
      <c r="R1698" t="s">
        <v>7552</v>
      </c>
      <c r="S1698" s="29" t="s">
        <v>9414</v>
      </c>
      <c r="T1698" t="s">
        <v>9415</v>
      </c>
      <c r="U1698" s="18" t="s">
        <v>8181</v>
      </c>
      <c r="V1698" s="27" t="s">
        <v>2139</v>
      </c>
      <c r="W1698" t="s">
        <v>7568</v>
      </c>
      <c r="X1698" s="18" t="s">
        <v>7545</v>
      </c>
      <c r="Y1698" s="19"/>
    </row>
    <row r="1699" spans="1:25" x14ac:dyDescent="0.2">
      <c r="A1699">
        <v>108718</v>
      </c>
      <c r="B1699">
        <v>108718</v>
      </c>
      <c r="C1699" s="9" t="s">
        <v>26</v>
      </c>
      <c r="D1699" s="9" t="s">
        <v>701</v>
      </c>
      <c r="E1699" s="9" t="s">
        <v>7591</v>
      </c>
      <c r="F1699" t="s">
        <v>1910</v>
      </c>
      <c r="G1699" t="s">
        <v>9407</v>
      </c>
      <c r="H1699" t="s">
        <v>117</v>
      </c>
      <c r="I1699" t="s">
        <v>9408</v>
      </c>
      <c r="J1699" s="27">
        <v>43031</v>
      </c>
      <c r="K1699" s="18">
        <v>2606</v>
      </c>
      <c r="L1699" t="s">
        <v>8227</v>
      </c>
      <c r="M1699" t="s">
        <v>7586</v>
      </c>
      <c r="N1699" t="s">
        <v>31</v>
      </c>
      <c r="O1699" t="s">
        <v>7592</v>
      </c>
      <c r="P1699" s="27" t="s">
        <v>8042</v>
      </c>
      <c r="Q1699" t="s">
        <v>7546</v>
      </c>
      <c r="R1699" t="s">
        <v>7543</v>
      </c>
      <c r="S1699" s="29" t="s">
        <v>9409</v>
      </c>
      <c r="T1699" t="s">
        <v>9410</v>
      </c>
      <c r="U1699" s="18" t="s">
        <v>6782</v>
      </c>
      <c r="V1699" s="18" t="s">
        <v>2139</v>
      </c>
      <c r="W1699" t="s">
        <v>7563</v>
      </c>
      <c r="X1699" s="18" t="s">
        <v>7545</v>
      </c>
      <c r="Y1699" s="18"/>
    </row>
    <row r="1700" spans="1:25" x14ac:dyDescent="0.2">
      <c r="A1700">
        <v>108805</v>
      </c>
      <c r="B1700">
        <v>108805</v>
      </c>
      <c r="C1700" s="9" t="s">
        <v>26</v>
      </c>
      <c r="D1700" s="9" t="s">
        <v>10436</v>
      </c>
      <c r="E1700" s="9" t="s">
        <v>10437</v>
      </c>
      <c r="F1700" t="s">
        <v>60</v>
      </c>
      <c r="G1700" t="s">
        <v>9426</v>
      </c>
      <c r="H1700" t="s">
        <v>30</v>
      </c>
      <c r="I1700" t="s">
        <v>9475</v>
      </c>
      <c r="J1700" s="27">
        <v>43045</v>
      </c>
      <c r="K1700" s="18">
        <v>731</v>
      </c>
      <c r="L1700" t="s">
        <v>729</v>
      </c>
      <c r="M1700" t="s">
        <v>2796</v>
      </c>
      <c r="N1700" t="s">
        <v>19</v>
      </c>
      <c r="O1700" s="27" t="s">
        <v>10858</v>
      </c>
      <c r="P1700" s="27" t="s">
        <v>10438</v>
      </c>
      <c r="Q1700" t="s">
        <v>7542</v>
      </c>
      <c r="R1700" t="s">
        <v>7543</v>
      </c>
      <c r="S1700" s="29" t="s">
        <v>9427</v>
      </c>
      <c r="T1700" t="s">
        <v>9428</v>
      </c>
      <c r="U1700" s="18" t="s">
        <v>8886</v>
      </c>
      <c r="V1700" s="19" t="s">
        <v>2139</v>
      </c>
      <c r="W1700" t="s">
        <v>7563</v>
      </c>
      <c r="X1700" s="18" t="s">
        <v>7545</v>
      </c>
      <c r="Y1700" s="19"/>
    </row>
    <row r="1701" spans="1:25" x14ac:dyDescent="0.2">
      <c r="A1701">
        <v>108804</v>
      </c>
      <c r="B1701">
        <v>108804</v>
      </c>
      <c r="C1701" s="9" t="s">
        <v>26</v>
      </c>
      <c r="D1701" s="9" t="s">
        <v>10436</v>
      </c>
      <c r="E1701" s="9" t="s">
        <v>10437</v>
      </c>
      <c r="F1701" t="s">
        <v>2510</v>
      </c>
      <c r="G1701" t="s">
        <v>9423</v>
      </c>
      <c r="H1701" t="s">
        <v>143</v>
      </c>
      <c r="I1701" t="s">
        <v>9476</v>
      </c>
      <c r="J1701" s="27">
        <v>43045</v>
      </c>
      <c r="K1701" s="18">
        <v>731</v>
      </c>
      <c r="L1701" t="s">
        <v>729</v>
      </c>
      <c r="M1701" t="s">
        <v>2796</v>
      </c>
      <c r="N1701" t="s">
        <v>31</v>
      </c>
      <c r="O1701" s="27" t="s">
        <v>10858</v>
      </c>
      <c r="P1701" s="27" t="s">
        <v>10438</v>
      </c>
      <c r="Q1701" t="s">
        <v>7542</v>
      </c>
      <c r="R1701" t="s">
        <v>7543</v>
      </c>
      <c r="S1701" s="29" t="s">
        <v>9424</v>
      </c>
      <c r="T1701" t="s">
        <v>9425</v>
      </c>
      <c r="U1701" s="18" t="s">
        <v>8886</v>
      </c>
      <c r="V1701" s="19" t="s">
        <v>2139</v>
      </c>
      <c r="W1701" t="s">
        <v>7563</v>
      </c>
      <c r="X1701" s="18" t="s">
        <v>7545</v>
      </c>
      <c r="Y1701" s="19"/>
    </row>
    <row r="1702" spans="1:25" x14ac:dyDescent="0.2">
      <c r="A1702">
        <v>108803</v>
      </c>
      <c r="B1702">
        <v>108803</v>
      </c>
      <c r="C1702" s="9" t="s">
        <v>26</v>
      </c>
      <c r="D1702" s="9" t="s">
        <v>2364</v>
      </c>
      <c r="E1702" s="9" t="s">
        <v>2975</v>
      </c>
      <c r="F1702" t="s">
        <v>1146</v>
      </c>
      <c r="G1702" t="s">
        <v>244</v>
      </c>
      <c r="H1702" t="s">
        <v>1339</v>
      </c>
      <c r="I1702" t="s">
        <v>9474</v>
      </c>
      <c r="J1702" s="27">
        <v>43045</v>
      </c>
      <c r="K1702" s="18">
        <v>730</v>
      </c>
      <c r="L1702" t="s">
        <v>3463</v>
      </c>
      <c r="M1702" t="s">
        <v>4141</v>
      </c>
      <c r="N1702" t="s">
        <v>19</v>
      </c>
      <c r="O1702" s="27" t="s">
        <v>10805</v>
      </c>
      <c r="P1702" s="27" t="s">
        <v>8066</v>
      </c>
      <c r="Q1702" t="s">
        <v>7542</v>
      </c>
      <c r="R1702" t="s">
        <v>7543</v>
      </c>
      <c r="S1702" s="29" t="s">
        <v>9421</v>
      </c>
      <c r="T1702" t="s">
        <v>9422</v>
      </c>
      <c r="U1702" s="18" t="s">
        <v>8886</v>
      </c>
      <c r="V1702" s="19" t="s">
        <v>2139</v>
      </c>
      <c r="W1702" t="s">
        <v>7568</v>
      </c>
      <c r="X1702" s="18" t="s">
        <v>7545</v>
      </c>
      <c r="Y1702" s="19"/>
    </row>
    <row r="1703" spans="1:25" x14ac:dyDescent="0.2">
      <c r="A1703">
        <v>108815</v>
      </c>
      <c r="B1703">
        <v>108815</v>
      </c>
      <c r="C1703" s="9" t="s">
        <v>26</v>
      </c>
      <c r="D1703" s="9" t="s">
        <v>280</v>
      </c>
      <c r="E1703" s="9" t="s">
        <v>35</v>
      </c>
      <c r="F1703" t="s">
        <v>9429</v>
      </c>
      <c r="G1703" t="s">
        <v>9430</v>
      </c>
      <c r="H1703" t="s">
        <v>9431</v>
      </c>
      <c r="I1703" t="s">
        <v>9477</v>
      </c>
      <c r="J1703" s="27">
        <v>43045</v>
      </c>
      <c r="K1703" s="18">
        <v>736</v>
      </c>
      <c r="L1703" s="18" t="s">
        <v>2446</v>
      </c>
      <c r="M1703" t="s">
        <v>8204</v>
      </c>
      <c r="N1703" t="s">
        <v>31</v>
      </c>
      <c r="O1703" s="19" t="s">
        <v>10761</v>
      </c>
      <c r="P1703" s="27" t="s">
        <v>8047</v>
      </c>
      <c r="Q1703" t="s">
        <v>7542</v>
      </c>
      <c r="R1703" t="s">
        <v>7543</v>
      </c>
      <c r="S1703" s="29" t="s">
        <v>9478</v>
      </c>
      <c r="T1703" t="s">
        <v>9479</v>
      </c>
      <c r="U1703" s="18" t="s">
        <v>8897</v>
      </c>
      <c r="V1703" s="19" t="s">
        <v>2139</v>
      </c>
      <c r="W1703" t="s">
        <v>7563</v>
      </c>
      <c r="X1703" s="18" t="s">
        <v>7545</v>
      </c>
      <c r="Y1703" s="19"/>
    </row>
    <row r="1704" spans="1:25" x14ac:dyDescent="0.2">
      <c r="A1704">
        <v>108832</v>
      </c>
      <c r="B1704">
        <v>108832</v>
      </c>
      <c r="C1704" s="9" t="s">
        <v>26</v>
      </c>
      <c r="D1704" s="9" t="s">
        <v>701</v>
      </c>
      <c r="E1704" s="9" t="s">
        <v>9817</v>
      </c>
      <c r="F1704" t="s">
        <v>2861</v>
      </c>
      <c r="G1704" t="s">
        <v>9480</v>
      </c>
      <c r="H1704" t="s">
        <v>436</v>
      </c>
      <c r="I1704" t="s">
        <v>9481</v>
      </c>
      <c r="J1704" s="27">
        <v>43045</v>
      </c>
      <c r="K1704" s="18">
        <v>2250</v>
      </c>
      <c r="L1704" t="s">
        <v>6444</v>
      </c>
      <c r="M1704" t="s">
        <v>9464</v>
      </c>
      <c r="N1704" t="s">
        <v>19</v>
      </c>
      <c r="O1704" s="27" t="s">
        <v>9819</v>
      </c>
      <c r="P1704" s="27" t="s">
        <v>8040</v>
      </c>
      <c r="Q1704" t="s">
        <v>7546</v>
      </c>
      <c r="R1704" t="s">
        <v>7547</v>
      </c>
      <c r="S1704" s="29" t="s">
        <v>9482</v>
      </c>
      <c r="T1704" t="s">
        <v>9483</v>
      </c>
      <c r="U1704" s="18" t="s">
        <v>6782</v>
      </c>
      <c r="V1704" s="18" t="s">
        <v>2139</v>
      </c>
      <c r="W1704" t="s">
        <v>7558</v>
      </c>
      <c r="X1704" s="18" t="s">
        <v>7545</v>
      </c>
      <c r="Y1704" s="18"/>
    </row>
    <row r="1705" spans="1:25" x14ac:dyDescent="0.2">
      <c r="A1705">
        <v>108947</v>
      </c>
      <c r="B1705">
        <v>108947</v>
      </c>
      <c r="C1705" s="9" t="s">
        <v>26</v>
      </c>
      <c r="D1705" s="9" t="s">
        <v>3380</v>
      </c>
      <c r="E1705" s="9" t="s">
        <v>4672</v>
      </c>
      <c r="F1705" t="s">
        <v>9493</v>
      </c>
      <c r="G1705" t="s">
        <v>9494</v>
      </c>
      <c r="H1705" t="s">
        <v>9495</v>
      </c>
      <c r="I1705" t="s">
        <v>9496</v>
      </c>
      <c r="J1705" s="27">
        <v>43059</v>
      </c>
      <c r="K1705" s="18">
        <v>731</v>
      </c>
      <c r="L1705" t="s">
        <v>729</v>
      </c>
      <c r="M1705" t="s">
        <v>4129</v>
      </c>
      <c r="N1705" t="s">
        <v>19</v>
      </c>
      <c r="O1705" s="27" t="s">
        <v>10731</v>
      </c>
      <c r="P1705" s="27" t="s">
        <v>8049</v>
      </c>
      <c r="Q1705" t="s">
        <v>7542</v>
      </c>
      <c r="R1705" t="s">
        <v>7543</v>
      </c>
      <c r="S1705" s="29" t="s">
        <v>9497</v>
      </c>
      <c r="T1705" t="s">
        <v>9498</v>
      </c>
      <c r="U1705" s="18" t="s">
        <v>8897</v>
      </c>
      <c r="V1705" s="18" t="s">
        <v>2139</v>
      </c>
      <c r="W1705" t="s">
        <v>7563</v>
      </c>
      <c r="X1705" s="18" t="s">
        <v>7545</v>
      </c>
      <c r="Y1705" s="19"/>
    </row>
    <row r="1706" spans="1:25" x14ac:dyDescent="0.2">
      <c r="A1706">
        <v>108948</v>
      </c>
      <c r="B1706">
        <v>108948</v>
      </c>
      <c r="C1706" s="9" t="s">
        <v>26</v>
      </c>
      <c r="D1706" s="9" t="s">
        <v>2353</v>
      </c>
      <c r="E1706" s="9" t="s">
        <v>35</v>
      </c>
      <c r="F1706" t="s">
        <v>3041</v>
      </c>
      <c r="G1706" t="s">
        <v>9484</v>
      </c>
      <c r="H1706" t="s">
        <v>431</v>
      </c>
      <c r="I1706" t="s">
        <v>9485</v>
      </c>
      <c r="J1706" s="27">
        <v>43059</v>
      </c>
      <c r="K1706" s="18">
        <v>730</v>
      </c>
      <c r="L1706" t="s">
        <v>3463</v>
      </c>
      <c r="M1706" t="s">
        <v>2762</v>
      </c>
      <c r="N1706" t="s">
        <v>31</v>
      </c>
      <c r="O1706" s="27" t="s">
        <v>10763</v>
      </c>
      <c r="P1706" s="27" t="s">
        <v>8047</v>
      </c>
      <c r="Q1706" t="s">
        <v>7542</v>
      </c>
      <c r="R1706" t="s">
        <v>7543</v>
      </c>
      <c r="S1706" s="29" t="s">
        <v>9486</v>
      </c>
      <c r="T1706" t="s">
        <v>9487</v>
      </c>
      <c r="U1706" s="18" t="s">
        <v>8897</v>
      </c>
      <c r="V1706" s="18" t="s">
        <v>2139</v>
      </c>
      <c r="W1706" t="s">
        <v>7568</v>
      </c>
      <c r="X1706" s="18" t="s">
        <v>7545</v>
      </c>
      <c r="Y1706" s="19"/>
    </row>
    <row r="1707" spans="1:25" x14ac:dyDescent="0.2">
      <c r="A1707">
        <v>109017</v>
      </c>
      <c r="B1707">
        <v>109017</v>
      </c>
      <c r="C1707" s="9" t="s">
        <v>26</v>
      </c>
      <c r="D1707" s="9" t="s">
        <v>10436</v>
      </c>
      <c r="E1707" s="9" t="s">
        <v>10437</v>
      </c>
      <c r="F1707" t="s">
        <v>9499</v>
      </c>
      <c r="G1707" t="s">
        <v>9500</v>
      </c>
      <c r="H1707" t="s">
        <v>9501</v>
      </c>
      <c r="I1707" t="s">
        <v>9502</v>
      </c>
      <c r="J1707" s="27">
        <v>43066</v>
      </c>
      <c r="K1707" s="18">
        <v>2233</v>
      </c>
      <c r="L1707" t="s">
        <v>3444</v>
      </c>
      <c r="M1707" t="s">
        <v>2796</v>
      </c>
      <c r="N1707" t="s">
        <v>31</v>
      </c>
      <c r="O1707" s="27" t="s">
        <v>10858</v>
      </c>
      <c r="P1707" s="27" t="s">
        <v>10438</v>
      </c>
      <c r="Q1707" t="s">
        <v>7542</v>
      </c>
      <c r="R1707" t="s">
        <v>7543</v>
      </c>
      <c r="S1707" s="29" t="s">
        <v>9503</v>
      </c>
      <c r="T1707" t="s">
        <v>9504</v>
      </c>
      <c r="U1707" s="18" t="s">
        <v>8886</v>
      </c>
      <c r="V1707" s="19" t="s">
        <v>2139</v>
      </c>
      <c r="W1707" t="s">
        <v>7558</v>
      </c>
      <c r="X1707" s="18" t="s">
        <v>7545</v>
      </c>
      <c r="Y1707" s="19"/>
    </row>
    <row r="1708" spans="1:25" x14ac:dyDescent="0.2">
      <c r="A1708">
        <v>109015</v>
      </c>
      <c r="B1708">
        <v>109015</v>
      </c>
      <c r="C1708" s="9" t="s">
        <v>26</v>
      </c>
      <c r="D1708" s="9" t="s">
        <v>3434</v>
      </c>
      <c r="E1708" s="9" t="s">
        <v>16</v>
      </c>
      <c r="F1708" t="s">
        <v>9505</v>
      </c>
      <c r="G1708" t="s">
        <v>9506</v>
      </c>
      <c r="H1708" t="s">
        <v>9507</v>
      </c>
      <c r="I1708" t="s">
        <v>9508</v>
      </c>
      <c r="J1708" s="27">
        <v>43066</v>
      </c>
      <c r="K1708" s="18">
        <v>730</v>
      </c>
      <c r="L1708" t="s">
        <v>3463</v>
      </c>
      <c r="M1708" t="s">
        <v>3430</v>
      </c>
      <c r="N1708" t="s">
        <v>19</v>
      </c>
      <c r="O1708" s="27" t="s">
        <v>10758</v>
      </c>
      <c r="P1708" s="27" t="s">
        <v>8037</v>
      </c>
      <c r="Q1708" t="s">
        <v>7542</v>
      </c>
      <c r="R1708" t="s">
        <v>7543</v>
      </c>
      <c r="S1708" s="29" t="s">
        <v>9509</v>
      </c>
      <c r="T1708" t="s">
        <v>9510</v>
      </c>
      <c r="U1708" s="18" t="s">
        <v>8897</v>
      </c>
      <c r="V1708" s="19" t="s">
        <v>2139</v>
      </c>
      <c r="W1708" t="s">
        <v>7568</v>
      </c>
      <c r="X1708" s="18" t="s">
        <v>7545</v>
      </c>
      <c r="Y1708" s="19"/>
    </row>
    <row r="1709" spans="1:25" x14ac:dyDescent="0.2">
      <c r="A1709">
        <v>109016</v>
      </c>
      <c r="B1709">
        <v>109016</v>
      </c>
      <c r="C1709" s="9" t="s">
        <v>26</v>
      </c>
      <c r="D1709" s="9" t="s">
        <v>98</v>
      </c>
      <c r="E1709" s="9" t="s">
        <v>4678</v>
      </c>
      <c r="F1709" t="s">
        <v>9511</v>
      </c>
      <c r="G1709" t="s">
        <v>9512</v>
      </c>
      <c r="H1709" t="s">
        <v>4996</v>
      </c>
      <c r="I1709" t="s">
        <v>9513</v>
      </c>
      <c r="J1709" s="27">
        <v>43066</v>
      </c>
      <c r="K1709" s="18">
        <v>1719</v>
      </c>
      <c r="L1709" t="s">
        <v>2559</v>
      </c>
      <c r="M1709" t="s">
        <v>7154</v>
      </c>
      <c r="N1709" t="s">
        <v>19</v>
      </c>
      <c r="O1709" s="27" t="s">
        <v>10857</v>
      </c>
      <c r="P1709" s="27" t="s">
        <v>8196</v>
      </c>
      <c r="Q1709" t="s">
        <v>7571</v>
      </c>
      <c r="R1709" t="s">
        <v>7552</v>
      </c>
      <c r="S1709" s="29" t="s">
        <v>9514</v>
      </c>
      <c r="T1709" t="s">
        <v>9515</v>
      </c>
      <c r="U1709" s="18" t="s">
        <v>8169</v>
      </c>
      <c r="V1709" s="27" t="s">
        <v>2139</v>
      </c>
      <c r="W1709" t="s">
        <v>7563</v>
      </c>
      <c r="X1709" s="18" t="s">
        <v>7545</v>
      </c>
      <c r="Y1709" s="19"/>
    </row>
    <row r="1710" spans="1:25" x14ac:dyDescent="0.2">
      <c r="A1710">
        <v>109042</v>
      </c>
      <c r="B1710">
        <v>109042</v>
      </c>
      <c r="C1710" s="9" t="s">
        <v>26</v>
      </c>
      <c r="D1710" s="9" t="s">
        <v>2456</v>
      </c>
      <c r="E1710" s="9" t="s">
        <v>35</v>
      </c>
      <c r="F1710" t="s">
        <v>9516</v>
      </c>
      <c r="G1710" t="s">
        <v>9517</v>
      </c>
      <c r="H1710" t="s">
        <v>9518</v>
      </c>
      <c r="I1710" t="s">
        <v>9519</v>
      </c>
      <c r="J1710" s="27">
        <v>43073</v>
      </c>
      <c r="K1710" s="18">
        <v>2231</v>
      </c>
      <c r="L1710" t="s">
        <v>3428</v>
      </c>
      <c r="M1710" t="s">
        <v>4134</v>
      </c>
      <c r="N1710" t="s">
        <v>31</v>
      </c>
      <c r="O1710" s="27" t="s">
        <v>10765</v>
      </c>
      <c r="P1710" s="27" t="s">
        <v>8047</v>
      </c>
      <c r="Q1710" t="s">
        <v>7542</v>
      </c>
      <c r="R1710" t="s">
        <v>7543</v>
      </c>
      <c r="S1710" s="29" t="s">
        <v>9520</v>
      </c>
      <c r="T1710" t="s">
        <v>9521</v>
      </c>
      <c r="U1710" s="18" t="s">
        <v>8897</v>
      </c>
      <c r="V1710" s="19" t="s">
        <v>2139</v>
      </c>
      <c r="W1710" t="s">
        <v>7558</v>
      </c>
      <c r="X1710" s="18" t="s">
        <v>7545</v>
      </c>
      <c r="Y1710" s="19"/>
    </row>
    <row r="1711" spans="1:25" x14ac:dyDescent="0.2">
      <c r="A1711">
        <v>108799</v>
      </c>
      <c r="B1711">
        <v>108799</v>
      </c>
      <c r="C1711" s="9" t="s">
        <v>26</v>
      </c>
      <c r="D1711" s="9" t="s">
        <v>701</v>
      </c>
      <c r="E1711" s="9" t="s">
        <v>4669</v>
      </c>
      <c r="F1711" t="s">
        <v>9416</v>
      </c>
      <c r="G1711" t="s">
        <v>9417</v>
      </c>
      <c r="H1711" t="s">
        <v>9418</v>
      </c>
      <c r="I1711" t="s">
        <v>9522</v>
      </c>
      <c r="J1711" s="27">
        <v>43073</v>
      </c>
      <c r="K1711" s="18">
        <v>2233</v>
      </c>
      <c r="L1711" s="18" t="s">
        <v>3444</v>
      </c>
      <c r="M1711" t="s">
        <v>9523</v>
      </c>
      <c r="N1711" t="s">
        <v>31</v>
      </c>
      <c r="O1711" s="27" t="s">
        <v>4670</v>
      </c>
      <c r="P1711" s="27" t="s">
        <v>8040</v>
      </c>
      <c r="Q1711" t="s">
        <v>7546</v>
      </c>
      <c r="R1711" t="s">
        <v>7543</v>
      </c>
      <c r="S1711" s="29" t="s">
        <v>9419</v>
      </c>
      <c r="T1711" t="s">
        <v>9420</v>
      </c>
      <c r="U1711" s="18" t="s">
        <v>6782</v>
      </c>
      <c r="V1711" s="18" t="s">
        <v>2139</v>
      </c>
      <c r="W1711" t="s">
        <v>7558</v>
      </c>
      <c r="X1711" s="18" t="s">
        <v>7545</v>
      </c>
      <c r="Y1711" s="18"/>
    </row>
    <row r="1712" spans="1:25" x14ac:dyDescent="0.2">
      <c r="A1712">
        <v>109078</v>
      </c>
      <c r="B1712">
        <v>109078</v>
      </c>
      <c r="C1712" s="9" t="s">
        <v>26</v>
      </c>
      <c r="D1712" s="9" t="s">
        <v>10436</v>
      </c>
      <c r="E1712" s="9" t="s">
        <v>10437</v>
      </c>
      <c r="F1712" t="s">
        <v>3135</v>
      </c>
      <c r="G1712" t="s">
        <v>500</v>
      </c>
      <c r="H1712" t="s">
        <v>4443</v>
      </c>
      <c r="I1712" t="s">
        <v>9524</v>
      </c>
      <c r="J1712" s="27">
        <v>43080</v>
      </c>
      <c r="K1712" s="18">
        <v>730</v>
      </c>
      <c r="L1712" t="s">
        <v>3463</v>
      </c>
      <c r="M1712" t="s">
        <v>2796</v>
      </c>
      <c r="N1712" t="s">
        <v>19</v>
      </c>
      <c r="O1712" s="27" t="s">
        <v>10858</v>
      </c>
      <c r="P1712" s="27" t="s">
        <v>10438</v>
      </c>
      <c r="Q1712" t="s">
        <v>7542</v>
      </c>
      <c r="R1712" t="s">
        <v>7543</v>
      </c>
      <c r="S1712" s="29" t="s">
        <v>9525</v>
      </c>
      <c r="T1712" t="s">
        <v>9526</v>
      </c>
      <c r="U1712" s="18" t="s">
        <v>8886</v>
      </c>
      <c r="V1712" s="19" t="s">
        <v>2139</v>
      </c>
      <c r="W1712" t="s">
        <v>7568</v>
      </c>
      <c r="X1712" s="18" t="s">
        <v>7545</v>
      </c>
      <c r="Y1712" s="19"/>
    </row>
    <row r="1713" spans="1:25" x14ac:dyDescent="0.2">
      <c r="A1713">
        <v>109126</v>
      </c>
      <c r="B1713">
        <v>109126</v>
      </c>
      <c r="C1713" s="9" t="s">
        <v>26</v>
      </c>
      <c r="D1713" s="9" t="s">
        <v>10436</v>
      </c>
      <c r="E1713" s="9" t="s">
        <v>10437</v>
      </c>
      <c r="F1713" t="s">
        <v>9527</v>
      </c>
      <c r="G1713" t="s">
        <v>9528</v>
      </c>
      <c r="H1713" t="s">
        <v>5035</v>
      </c>
      <c r="I1713" t="s">
        <v>9529</v>
      </c>
      <c r="J1713" s="27">
        <v>43080</v>
      </c>
      <c r="K1713" s="18">
        <v>731</v>
      </c>
      <c r="L1713" t="s">
        <v>729</v>
      </c>
      <c r="M1713" t="s">
        <v>2796</v>
      </c>
      <c r="N1713" t="s">
        <v>31</v>
      </c>
      <c r="O1713" s="27" t="s">
        <v>10858</v>
      </c>
      <c r="P1713" s="27" t="s">
        <v>10438</v>
      </c>
      <c r="Q1713" t="s">
        <v>7542</v>
      </c>
      <c r="R1713" t="s">
        <v>7543</v>
      </c>
      <c r="S1713" s="29" t="s">
        <v>9530</v>
      </c>
      <c r="T1713" t="s">
        <v>9531</v>
      </c>
      <c r="U1713" s="18" t="s">
        <v>8886</v>
      </c>
      <c r="V1713" s="19" t="s">
        <v>2139</v>
      </c>
      <c r="W1713" t="s">
        <v>7563</v>
      </c>
      <c r="X1713" s="18" t="s">
        <v>7545</v>
      </c>
      <c r="Y1713" s="19"/>
    </row>
    <row r="1714" spans="1:25" x14ac:dyDescent="0.2">
      <c r="A1714">
        <v>109127</v>
      </c>
      <c r="B1714">
        <v>109127</v>
      </c>
      <c r="C1714" s="9" t="s">
        <v>26</v>
      </c>
      <c r="D1714" s="9" t="s">
        <v>10436</v>
      </c>
      <c r="E1714" s="9" t="s">
        <v>10437</v>
      </c>
      <c r="F1714" t="s">
        <v>9532</v>
      </c>
      <c r="G1714" t="s">
        <v>9533</v>
      </c>
      <c r="H1714" t="s">
        <v>9534</v>
      </c>
      <c r="I1714" t="s">
        <v>9535</v>
      </c>
      <c r="J1714" s="27">
        <v>43080</v>
      </c>
      <c r="K1714" s="18">
        <v>731</v>
      </c>
      <c r="L1714" t="s">
        <v>729</v>
      </c>
      <c r="M1714" t="s">
        <v>2796</v>
      </c>
      <c r="N1714" t="s">
        <v>31</v>
      </c>
      <c r="O1714" s="27" t="s">
        <v>10858</v>
      </c>
      <c r="P1714" s="27" t="s">
        <v>10438</v>
      </c>
      <c r="Q1714" t="s">
        <v>7542</v>
      </c>
      <c r="R1714" t="s">
        <v>7543</v>
      </c>
      <c r="S1714" s="29" t="s">
        <v>9536</v>
      </c>
      <c r="T1714" t="s">
        <v>9537</v>
      </c>
      <c r="U1714" s="18" t="s">
        <v>8886</v>
      </c>
      <c r="V1714" s="19" t="s">
        <v>2139</v>
      </c>
      <c r="W1714" t="s">
        <v>7563</v>
      </c>
      <c r="X1714" s="18" t="s">
        <v>7545</v>
      </c>
      <c r="Y1714" s="19"/>
    </row>
    <row r="1715" spans="1:25" x14ac:dyDescent="0.2">
      <c r="A1715">
        <v>109179</v>
      </c>
      <c r="B1715">
        <v>109179</v>
      </c>
      <c r="C1715" s="9" t="s">
        <v>26</v>
      </c>
      <c r="D1715" s="9" t="s">
        <v>2339</v>
      </c>
      <c r="E1715" s="9" t="s">
        <v>16</v>
      </c>
      <c r="F1715" t="s">
        <v>400</v>
      </c>
      <c r="G1715" t="s">
        <v>9538</v>
      </c>
      <c r="H1715" t="s">
        <v>251</v>
      </c>
      <c r="I1715" t="s">
        <v>9539</v>
      </c>
      <c r="J1715" s="27">
        <v>43087</v>
      </c>
      <c r="K1715" s="18">
        <v>730</v>
      </c>
      <c r="L1715" t="s">
        <v>3463</v>
      </c>
      <c r="M1715" t="s">
        <v>73</v>
      </c>
      <c r="N1715" t="s">
        <v>31</v>
      </c>
      <c r="O1715" s="27" t="s">
        <v>4876</v>
      </c>
      <c r="P1715" s="27" t="s">
        <v>8037</v>
      </c>
      <c r="Q1715" t="s">
        <v>7542</v>
      </c>
      <c r="R1715" t="s">
        <v>7543</v>
      </c>
      <c r="S1715" s="29" t="s">
        <v>9540</v>
      </c>
      <c r="T1715" t="s">
        <v>9541</v>
      </c>
      <c r="U1715" s="27" t="s">
        <v>8897</v>
      </c>
      <c r="V1715" s="27" t="s">
        <v>2139</v>
      </c>
      <c r="W1715" t="s">
        <v>7568</v>
      </c>
      <c r="X1715" s="18" t="s">
        <v>7545</v>
      </c>
      <c r="Y1715" s="19"/>
    </row>
    <row r="1716" spans="1:25" x14ac:dyDescent="0.2">
      <c r="A1716">
        <v>109178</v>
      </c>
      <c r="B1716">
        <v>109178</v>
      </c>
      <c r="C1716" s="9" t="s">
        <v>26</v>
      </c>
      <c r="D1716" s="9" t="s">
        <v>2339</v>
      </c>
      <c r="E1716" s="9" t="s">
        <v>16</v>
      </c>
      <c r="F1716" t="s">
        <v>2330</v>
      </c>
      <c r="G1716" t="s">
        <v>9546</v>
      </c>
      <c r="H1716" t="s">
        <v>9547</v>
      </c>
      <c r="I1716" t="s">
        <v>9548</v>
      </c>
      <c r="J1716" s="27">
        <v>43087</v>
      </c>
      <c r="K1716" s="18">
        <v>731</v>
      </c>
      <c r="L1716" t="s">
        <v>729</v>
      </c>
      <c r="M1716" t="s">
        <v>73</v>
      </c>
      <c r="N1716" t="s">
        <v>19</v>
      </c>
      <c r="O1716" s="27" t="s">
        <v>4876</v>
      </c>
      <c r="P1716" s="27" t="s">
        <v>8037</v>
      </c>
      <c r="Q1716" t="s">
        <v>7542</v>
      </c>
      <c r="R1716" t="s">
        <v>7543</v>
      </c>
      <c r="S1716" s="29" t="s">
        <v>9549</v>
      </c>
      <c r="T1716" t="s">
        <v>9550</v>
      </c>
      <c r="U1716" s="27" t="s">
        <v>8897</v>
      </c>
      <c r="V1716" s="27" t="s">
        <v>2139</v>
      </c>
      <c r="W1716" t="s">
        <v>7563</v>
      </c>
      <c r="X1716" s="18" t="s">
        <v>7545</v>
      </c>
      <c r="Y1716" s="19"/>
    </row>
    <row r="1717" spans="1:25" x14ac:dyDescent="0.2">
      <c r="A1717">
        <v>109182</v>
      </c>
      <c r="B1717">
        <v>109182</v>
      </c>
      <c r="C1717" s="9" t="s">
        <v>9248</v>
      </c>
      <c r="D1717" s="9" t="s">
        <v>2953</v>
      </c>
      <c r="E1717" s="9" t="s">
        <v>8174</v>
      </c>
      <c r="F1717" t="s">
        <v>9551</v>
      </c>
      <c r="G1717" t="s">
        <v>9552</v>
      </c>
      <c r="H1717" t="s">
        <v>9553</v>
      </c>
      <c r="I1717" t="s">
        <v>9554</v>
      </c>
      <c r="J1717" s="27">
        <v>43087</v>
      </c>
      <c r="K1717" s="18">
        <v>748</v>
      </c>
      <c r="L1717" t="s">
        <v>2445</v>
      </c>
      <c r="M1717" t="s">
        <v>36</v>
      </c>
      <c r="N1717" t="s">
        <v>31</v>
      </c>
      <c r="O1717" s="27" t="s">
        <v>10859</v>
      </c>
      <c r="P1717" s="27" t="s">
        <v>8216</v>
      </c>
      <c r="Q1717" t="s">
        <v>7542</v>
      </c>
      <c r="R1717" t="s">
        <v>7543</v>
      </c>
      <c r="S1717" s="29" t="s">
        <v>9555</v>
      </c>
      <c r="T1717" t="s">
        <v>9556</v>
      </c>
      <c r="U1717" s="18" t="s">
        <v>8897</v>
      </c>
      <c r="V1717" s="19" t="s">
        <v>2138</v>
      </c>
      <c r="W1717" t="s">
        <v>7564</v>
      </c>
      <c r="X1717" s="18" t="s">
        <v>7545</v>
      </c>
      <c r="Y1717" s="19"/>
    </row>
    <row r="1718" spans="1:25" x14ac:dyDescent="0.2">
      <c r="A1718">
        <v>109213</v>
      </c>
      <c r="B1718">
        <v>109213</v>
      </c>
      <c r="C1718" s="9" t="s">
        <v>26</v>
      </c>
      <c r="D1718" s="9" t="s">
        <v>2918</v>
      </c>
      <c r="E1718" s="9" t="s">
        <v>2919</v>
      </c>
      <c r="F1718" t="s">
        <v>9557</v>
      </c>
      <c r="G1718" t="s">
        <v>9558</v>
      </c>
      <c r="H1718" t="s">
        <v>9559</v>
      </c>
      <c r="I1718" t="s">
        <v>9560</v>
      </c>
      <c r="J1718" s="27">
        <v>43103</v>
      </c>
      <c r="K1718" s="18">
        <v>731</v>
      </c>
      <c r="L1718" s="18" t="s">
        <v>729</v>
      </c>
      <c r="M1718" s="18" t="s">
        <v>3479</v>
      </c>
      <c r="N1718" s="27" t="s">
        <v>31</v>
      </c>
      <c r="O1718" s="27" t="s">
        <v>10815</v>
      </c>
      <c r="P1718" s="27" t="s">
        <v>8073</v>
      </c>
      <c r="Q1718" t="s">
        <v>7542</v>
      </c>
      <c r="R1718" t="s">
        <v>7543</v>
      </c>
      <c r="S1718" s="29" t="s">
        <v>9561</v>
      </c>
      <c r="T1718" s="27" t="s">
        <v>9562</v>
      </c>
      <c r="U1718" s="18" t="s">
        <v>8886</v>
      </c>
      <c r="V1718" s="19" t="s">
        <v>2139</v>
      </c>
      <c r="W1718" t="s">
        <v>7563</v>
      </c>
      <c r="X1718" s="18" t="s">
        <v>7545</v>
      </c>
      <c r="Y1718" s="19"/>
    </row>
    <row r="1719" spans="1:25" x14ac:dyDescent="0.2">
      <c r="A1719">
        <v>109237</v>
      </c>
      <c r="B1719">
        <v>109237</v>
      </c>
      <c r="C1719" s="9" t="s">
        <v>26</v>
      </c>
      <c r="D1719" s="9" t="s">
        <v>7148</v>
      </c>
      <c r="E1719" s="9" t="s">
        <v>9226</v>
      </c>
      <c r="F1719" t="s">
        <v>9563</v>
      </c>
      <c r="G1719" t="s">
        <v>9564</v>
      </c>
      <c r="H1719" t="s">
        <v>9565</v>
      </c>
      <c r="I1719" t="s">
        <v>9566</v>
      </c>
      <c r="J1719" s="27">
        <v>43103</v>
      </c>
      <c r="K1719" s="18">
        <v>1716</v>
      </c>
      <c r="L1719" s="18" t="s">
        <v>2560</v>
      </c>
      <c r="M1719" s="18" t="s">
        <v>8241</v>
      </c>
      <c r="N1719" s="27" t="s">
        <v>31</v>
      </c>
      <c r="O1719" s="27" t="s">
        <v>10849</v>
      </c>
      <c r="P1719" s="27" t="s">
        <v>9225</v>
      </c>
      <c r="Q1719" t="s">
        <v>7551</v>
      </c>
      <c r="R1719" t="s">
        <v>7552</v>
      </c>
      <c r="S1719" s="29" t="s">
        <v>9567</v>
      </c>
      <c r="T1719" s="27" t="s">
        <v>9568</v>
      </c>
      <c r="U1719" s="18" t="s">
        <v>8181</v>
      </c>
      <c r="V1719" s="27" t="s">
        <v>2139</v>
      </c>
      <c r="W1719" t="s">
        <v>7563</v>
      </c>
      <c r="X1719" s="18" t="s">
        <v>7545</v>
      </c>
      <c r="Y1719" s="19"/>
    </row>
    <row r="1720" spans="1:25" x14ac:dyDescent="0.2">
      <c r="A1720">
        <v>109283</v>
      </c>
      <c r="B1720">
        <v>109283</v>
      </c>
      <c r="C1720" s="9" t="s">
        <v>26</v>
      </c>
      <c r="D1720" s="9" t="s">
        <v>701</v>
      </c>
      <c r="E1720" s="9" t="s">
        <v>2345</v>
      </c>
      <c r="F1720" t="s">
        <v>9569</v>
      </c>
      <c r="G1720" t="s">
        <v>9570</v>
      </c>
      <c r="H1720" t="s">
        <v>9571</v>
      </c>
      <c r="I1720" t="s">
        <v>9572</v>
      </c>
      <c r="J1720" s="27">
        <v>43103</v>
      </c>
      <c r="K1720" s="18">
        <v>2106</v>
      </c>
      <c r="L1720" s="18" t="s">
        <v>2760</v>
      </c>
      <c r="M1720" s="18" t="s">
        <v>9434</v>
      </c>
      <c r="N1720" t="s">
        <v>31</v>
      </c>
      <c r="O1720" s="19" t="s">
        <v>2952</v>
      </c>
      <c r="P1720" s="27" t="s">
        <v>8042</v>
      </c>
      <c r="Q1720" t="s">
        <v>7549</v>
      </c>
      <c r="R1720" t="s">
        <v>7566</v>
      </c>
      <c r="S1720" s="29" t="s">
        <v>9573</v>
      </c>
      <c r="T1720" s="27" t="s">
        <v>9574</v>
      </c>
      <c r="U1720" s="18" t="s">
        <v>3441</v>
      </c>
      <c r="V1720" s="18" t="s">
        <v>2139</v>
      </c>
      <c r="W1720" t="s">
        <v>7563</v>
      </c>
      <c r="X1720" s="18" t="s">
        <v>7545</v>
      </c>
      <c r="Y1720" s="18"/>
    </row>
    <row r="1721" spans="1:25" x14ac:dyDescent="0.2">
      <c r="A1721">
        <v>109295</v>
      </c>
      <c r="B1721">
        <v>109295</v>
      </c>
      <c r="C1721" s="9" t="s">
        <v>26</v>
      </c>
      <c r="D1721" s="9" t="s">
        <v>701</v>
      </c>
      <c r="E1721" s="9" t="s">
        <v>10396</v>
      </c>
      <c r="F1721" t="s">
        <v>87</v>
      </c>
      <c r="G1721" t="s">
        <v>784</v>
      </c>
      <c r="H1721" t="s">
        <v>9617</v>
      </c>
      <c r="I1721" t="s">
        <v>9618</v>
      </c>
      <c r="J1721" s="27">
        <v>43108</v>
      </c>
      <c r="K1721" s="18">
        <v>1172</v>
      </c>
      <c r="L1721" s="18" t="s">
        <v>9619</v>
      </c>
      <c r="M1721" s="18" t="s">
        <v>9446</v>
      </c>
      <c r="N1721" s="27" t="s">
        <v>31</v>
      </c>
      <c r="O1721" s="27" t="s">
        <v>10397</v>
      </c>
      <c r="P1721" s="27" t="s">
        <v>8042</v>
      </c>
      <c r="Q1721" t="s">
        <v>7546</v>
      </c>
      <c r="R1721" t="s">
        <v>7577</v>
      </c>
      <c r="S1721" s="29" t="s">
        <v>9620</v>
      </c>
      <c r="T1721" s="27" t="s">
        <v>9621</v>
      </c>
      <c r="U1721" s="18" t="s">
        <v>6782</v>
      </c>
      <c r="V1721" s="19" t="s">
        <v>2139</v>
      </c>
      <c r="W1721" t="s">
        <v>7563</v>
      </c>
      <c r="X1721" s="18" t="s">
        <v>7545</v>
      </c>
      <c r="Y1721" s="19"/>
    </row>
    <row r="1722" spans="1:25" x14ac:dyDescent="0.2">
      <c r="A1722">
        <v>109284</v>
      </c>
      <c r="B1722">
        <v>109284</v>
      </c>
      <c r="C1722" s="9" t="s">
        <v>26</v>
      </c>
      <c r="D1722" s="9" t="s">
        <v>10436</v>
      </c>
      <c r="E1722" s="9" t="s">
        <v>10437</v>
      </c>
      <c r="F1722" t="s">
        <v>9575</v>
      </c>
      <c r="G1722" t="s">
        <v>9576</v>
      </c>
      <c r="H1722" t="s">
        <v>9577</v>
      </c>
      <c r="I1722" t="s">
        <v>9578</v>
      </c>
      <c r="J1722" s="27">
        <v>43108</v>
      </c>
      <c r="K1722" s="18">
        <v>730</v>
      </c>
      <c r="L1722" t="s">
        <v>3463</v>
      </c>
      <c r="M1722" t="s">
        <v>2796</v>
      </c>
      <c r="N1722" t="s">
        <v>19</v>
      </c>
      <c r="O1722" s="27" t="s">
        <v>10858</v>
      </c>
      <c r="P1722" s="27" t="s">
        <v>10438</v>
      </c>
      <c r="Q1722" t="s">
        <v>7542</v>
      </c>
      <c r="R1722" t="s">
        <v>7543</v>
      </c>
      <c r="S1722" s="29" t="s">
        <v>9579</v>
      </c>
      <c r="T1722" t="s">
        <v>9580</v>
      </c>
      <c r="U1722" s="18" t="s">
        <v>8886</v>
      </c>
      <c r="V1722" s="19" t="s">
        <v>2139</v>
      </c>
      <c r="W1722" t="s">
        <v>7568</v>
      </c>
      <c r="X1722" s="18" t="s">
        <v>7545</v>
      </c>
      <c r="Y1722" s="19"/>
    </row>
    <row r="1723" spans="1:25" x14ac:dyDescent="0.2">
      <c r="A1723">
        <v>109285</v>
      </c>
      <c r="B1723">
        <v>109285</v>
      </c>
      <c r="C1723" s="9" t="s">
        <v>26</v>
      </c>
      <c r="D1723" s="9" t="s">
        <v>10436</v>
      </c>
      <c r="E1723" s="9" t="s">
        <v>10437</v>
      </c>
      <c r="F1723" t="s">
        <v>9581</v>
      </c>
      <c r="G1723" t="s">
        <v>9582</v>
      </c>
      <c r="H1723" t="s">
        <v>9583</v>
      </c>
      <c r="I1723" t="s">
        <v>9584</v>
      </c>
      <c r="J1723" s="27">
        <v>43108</v>
      </c>
      <c r="K1723" s="18">
        <v>730</v>
      </c>
      <c r="L1723" t="s">
        <v>3463</v>
      </c>
      <c r="M1723" t="s">
        <v>2796</v>
      </c>
      <c r="N1723" t="s">
        <v>19</v>
      </c>
      <c r="O1723" s="27" t="s">
        <v>10858</v>
      </c>
      <c r="P1723" s="27" t="s">
        <v>10438</v>
      </c>
      <c r="Q1723" t="s">
        <v>7542</v>
      </c>
      <c r="R1723" t="s">
        <v>7543</v>
      </c>
      <c r="S1723" s="29" t="s">
        <v>9585</v>
      </c>
      <c r="T1723" t="s">
        <v>9586</v>
      </c>
      <c r="U1723" s="18" t="s">
        <v>8886</v>
      </c>
      <c r="V1723" s="19" t="s">
        <v>2139</v>
      </c>
      <c r="W1723" t="s">
        <v>7568</v>
      </c>
      <c r="X1723" s="18" t="s">
        <v>7545</v>
      </c>
      <c r="Y1723" s="19"/>
    </row>
    <row r="1724" spans="1:25" x14ac:dyDescent="0.2">
      <c r="A1724">
        <v>109214</v>
      </c>
      <c r="B1724">
        <v>109214</v>
      </c>
      <c r="C1724" s="9" t="s">
        <v>26</v>
      </c>
      <c r="D1724" s="9" t="s">
        <v>10436</v>
      </c>
      <c r="E1724" s="9" t="s">
        <v>10437</v>
      </c>
      <c r="F1724" t="s">
        <v>1110</v>
      </c>
      <c r="G1724" t="s">
        <v>3392</v>
      </c>
      <c r="H1724" t="s">
        <v>9587</v>
      </c>
      <c r="I1724" t="s">
        <v>9588</v>
      </c>
      <c r="J1724" s="27">
        <v>43108</v>
      </c>
      <c r="K1724" s="18">
        <v>731</v>
      </c>
      <c r="L1724" s="18" t="s">
        <v>729</v>
      </c>
      <c r="M1724" s="18" t="s">
        <v>2796</v>
      </c>
      <c r="N1724" s="27" t="s">
        <v>31</v>
      </c>
      <c r="O1724" s="27" t="s">
        <v>10858</v>
      </c>
      <c r="P1724" s="27" t="s">
        <v>10438</v>
      </c>
      <c r="Q1724" t="s">
        <v>7542</v>
      </c>
      <c r="R1724" t="s">
        <v>7543</v>
      </c>
      <c r="S1724" s="29" t="s">
        <v>9589</v>
      </c>
      <c r="T1724" s="27" t="s">
        <v>9590</v>
      </c>
      <c r="U1724" s="18" t="s">
        <v>8886</v>
      </c>
      <c r="V1724" s="19" t="s">
        <v>2139</v>
      </c>
      <c r="W1724" t="s">
        <v>7563</v>
      </c>
      <c r="X1724" s="18" t="s">
        <v>7545</v>
      </c>
      <c r="Y1724" s="19"/>
    </row>
    <row r="1725" spans="1:25" x14ac:dyDescent="0.2">
      <c r="A1725">
        <v>109318</v>
      </c>
      <c r="B1725">
        <v>109318</v>
      </c>
      <c r="C1725" s="9" t="s">
        <v>26</v>
      </c>
      <c r="D1725" s="9" t="s">
        <v>10436</v>
      </c>
      <c r="E1725" s="9" t="s">
        <v>10437</v>
      </c>
      <c r="F1725" t="s">
        <v>9591</v>
      </c>
      <c r="G1725" t="s">
        <v>9592</v>
      </c>
      <c r="H1725" t="s">
        <v>9593</v>
      </c>
      <c r="I1725" t="s">
        <v>9594</v>
      </c>
      <c r="J1725" s="27">
        <v>43108</v>
      </c>
      <c r="K1725" s="18">
        <v>731</v>
      </c>
      <c r="L1725" s="18" t="s">
        <v>729</v>
      </c>
      <c r="M1725" s="18" t="s">
        <v>2796</v>
      </c>
      <c r="N1725" s="27" t="s">
        <v>31</v>
      </c>
      <c r="O1725" s="27" t="s">
        <v>10858</v>
      </c>
      <c r="P1725" s="27" t="s">
        <v>10438</v>
      </c>
      <c r="Q1725" t="s">
        <v>7542</v>
      </c>
      <c r="R1725" t="s">
        <v>7543</v>
      </c>
      <c r="S1725" s="29" t="s">
        <v>9595</v>
      </c>
      <c r="T1725" s="27" t="s">
        <v>9596</v>
      </c>
      <c r="U1725" s="18" t="s">
        <v>8886</v>
      </c>
      <c r="V1725" s="19" t="s">
        <v>2139</v>
      </c>
      <c r="W1725" t="s">
        <v>7563</v>
      </c>
      <c r="X1725" s="18" t="s">
        <v>7545</v>
      </c>
      <c r="Y1725" s="19"/>
    </row>
    <row r="1726" spans="1:25" x14ac:dyDescent="0.2">
      <c r="A1726">
        <v>109128</v>
      </c>
      <c r="B1726">
        <v>109128</v>
      </c>
      <c r="C1726" s="9" t="s">
        <v>26</v>
      </c>
      <c r="D1726" s="9" t="s">
        <v>10436</v>
      </c>
      <c r="E1726" s="9" t="s">
        <v>10437</v>
      </c>
      <c r="F1726" t="s">
        <v>9597</v>
      </c>
      <c r="G1726" t="s">
        <v>9598</v>
      </c>
      <c r="H1726" t="s">
        <v>9599</v>
      </c>
      <c r="I1726" t="s">
        <v>9600</v>
      </c>
      <c r="J1726" s="27">
        <v>43108</v>
      </c>
      <c r="K1726" s="18">
        <v>731</v>
      </c>
      <c r="L1726" t="s">
        <v>729</v>
      </c>
      <c r="M1726" t="s">
        <v>2796</v>
      </c>
      <c r="N1726" t="s">
        <v>31</v>
      </c>
      <c r="O1726" s="27" t="s">
        <v>10858</v>
      </c>
      <c r="P1726" s="27" t="s">
        <v>10438</v>
      </c>
      <c r="Q1726" t="s">
        <v>7542</v>
      </c>
      <c r="R1726" t="s">
        <v>7543</v>
      </c>
      <c r="S1726" s="29" t="s">
        <v>9601</v>
      </c>
      <c r="T1726" t="s">
        <v>9602</v>
      </c>
      <c r="U1726" s="18" t="s">
        <v>8886</v>
      </c>
      <c r="V1726" s="19" t="s">
        <v>2139</v>
      </c>
      <c r="W1726" t="s">
        <v>7563</v>
      </c>
      <c r="X1726" s="18" t="s">
        <v>7545</v>
      </c>
      <c r="Y1726" s="19"/>
    </row>
    <row r="1727" spans="1:25" x14ac:dyDescent="0.2">
      <c r="A1727">
        <v>109296</v>
      </c>
      <c r="B1727">
        <v>109296</v>
      </c>
      <c r="C1727" s="9" t="s">
        <v>26</v>
      </c>
      <c r="D1727" s="9" t="s">
        <v>2918</v>
      </c>
      <c r="E1727" s="9" t="s">
        <v>2919</v>
      </c>
      <c r="F1727" t="s">
        <v>256</v>
      </c>
      <c r="G1727" t="s">
        <v>9603</v>
      </c>
      <c r="H1727" t="s">
        <v>76</v>
      </c>
      <c r="I1727" t="s">
        <v>9604</v>
      </c>
      <c r="J1727" s="27">
        <v>43108</v>
      </c>
      <c r="K1727" s="18">
        <v>731</v>
      </c>
      <c r="L1727" s="18" t="s">
        <v>729</v>
      </c>
      <c r="M1727" s="18" t="s">
        <v>3479</v>
      </c>
      <c r="N1727" s="27" t="s">
        <v>19</v>
      </c>
      <c r="O1727" s="27" t="s">
        <v>10815</v>
      </c>
      <c r="P1727" s="27" t="s">
        <v>8073</v>
      </c>
      <c r="Q1727" t="s">
        <v>7542</v>
      </c>
      <c r="R1727" t="s">
        <v>7543</v>
      </c>
      <c r="S1727" s="29" t="s">
        <v>9605</v>
      </c>
      <c r="T1727" s="27" t="s">
        <v>6602</v>
      </c>
      <c r="U1727" s="18" t="s">
        <v>8886</v>
      </c>
      <c r="V1727" s="19" t="s">
        <v>2139</v>
      </c>
      <c r="W1727" t="s">
        <v>7563</v>
      </c>
      <c r="X1727" s="18" t="s">
        <v>7545</v>
      </c>
      <c r="Y1727" s="19"/>
    </row>
    <row r="1728" spans="1:25" x14ac:dyDescent="0.2">
      <c r="A1728">
        <v>109298</v>
      </c>
      <c r="B1728">
        <v>109298</v>
      </c>
      <c r="C1728" s="9" t="s">
        <v>26</v>
      </c>
      <c r="D1728" s="9" t="s">
        <v>2766</v>
      </c>
      <c r="E1728" s="9" t="s">
        <v>2767</v>
      </c>
      <c r="F1728" t="s">
        <v>9606</v>
      </c>
      <c r="G1728" t="s">
        <v>9607</v>
      </c>
      <c r="H1728" t="s">
        <v>9608</v>
      </c>
      <c r="I1728" t="s">
        <v>9609</v>
      </c>
      <c r="J1728" s="27">
        <v>43108</v>
      </c>
      <c r="K1728" s="18">
        <v>2231</v>
      </c>
      <c r="L1728" s="18" t="s">
        <v>3428</v>
      </c>
      <c r="M1728" s="18" t="s">
        <v>2796</v>
      </c>
      <c r="N1728" s="27" t="s">
        <v>19</v>
      </c>
      <c r="O1728" s="27" t="s">
        <v>10735</v>
      </c>
      <c r="P1728" s="27" t="s">
        <v>8056</v>
      </c>
      <c r="Q1728" t="s">
        <v>7542</v>
      </c>
      <c r="R1728" t="s">
        <v>7543</v>
      </c>
      <c r="S1728" s="29" t="s">
        <v>9610</v>
      </c>
      <c r="T1728" s="27" t="s">
        <v>9611</v>
      </c>
      <c r="U1728" s="18" t="s">
        <v>8886</v>
      </c>
      <c r="V1728" s="19" t="s">
        <v>2139</v>
      </c>
      <c r="W1728" t="s">
        <v>7558</v>
      </c>
      <c r="X1728" s="18" t="s">
        <v>7545</v>
      </c>
      <c r="Y1728" s="19"/>
    </row>
    <row r="1729" spans="1:25" x14ac:dyDescent="0.2">
      <c r="A1729">
        <v>109286</v>
      </c>
      <c r="B1729">
        <v>109286</v>
      </c>
      <c r="C1729" s="9" t="s">
        <v>26</v>
      </c>
      <c r="D1729" s="9" t="s">
        <v>701</v>
      </c>
      <c r="E1729" s="9" t="s">
        <v>10396</v>
      </c>
      <c r="F1729" t="s">
        <v>9612</v>
      </c>
      <c r="G1729" t="s">
        <v>3534</v>
      </c>
      <c r="H1729" t="s">
        <v>475</v>
      </c>
      <c r="I1729" t="s">
        <v>9613</v>
      </c>
      <c r="J1729" s="27">
        <v>43108</v>
      </c>
      <c r="K1729" s="18">
        <v>858</v>
      </c>
      <c r="L1729" t="s">
        <v>9614</v>
      </c>
      <c r="M1729" t="s">
        <v>9446</v>
      </c>
      <c r="N1729" t="s">
        <v>31</v>
      </c>
      <c r="O1729" s="27" t="s">
        <v>10397</v>
      </c>
      <c r="P1729" s="27" t="s">
        <v>8042</v>
      </c>
      <c r="Q1729" t="s">
        <v>7546</v>
      </c>
      <c r="R1729" t="s">
        <v>7543</v>
      </c>
      <c r="S1729" s="29" t="s">
        <v>9615</v>
      </c>
      <c r="T1729" t="s">
        <v>9616</v>
      </c>
      <c r="U1729" s="18" t="s">
        <v>6782</v>
      </c>
      <c r="V1729" s="19" t="s">
        <v>2139</v>
      </c>
      <c r="W1729" t="s">
        <v>7563</v>
      </c>
      <c r="X1729" s="18" t="s">
        <v>7545</v>
      </c>
      <c r="Y1729" s="18"/>
    </row>
    <row r="1730" spans="1:25" x14ac:dyDescent="0.2">
      <c r="A1730">
        <v>109362</v>
      </c>
      <c r="B1730">
        <v>109362</v>
      </c>
      <c r="C1730" s="9" t="s">
        <v>26</v>
      </c>
      <c r="D1730" s="9" t="s">
        <v>10439</v>
      </c>
      <c r="E1730" s="9" t="s">
        <v>16</v>
      </c>
      <c r="F1730" t="s">
        <v>1355</v>
      </c>
      <c r="G1730" t="s">
        <v>831</v>
      </c>
      <c r="H1730" t="s">
        <v>9631</v>
      </c>
      <c r="I1730" t="s">
        <v>9632</v>
      </c>
      <c r="J1730" s="27">
        <v>43115</v>
      </c>
      <c r="K1730" s="18">
        <v>2232</v>
      </c>
      <c r="L1730" t="s">
        <v>3429</v>
      </c>
      <c r="M1730" t="s">
        <v>8937</v>
      </c>
      <c r="N1730" t="s">
        <v>31</v>
      </c>
      <c r="O1730" s="27" t="s">
        <v>10770</v>
      </c>
      <c r="P1730" s="27" t="s">
        <v>8037</v>
      </c>
      <c r="Q1730" t="s">
        <v>7542</v>
      </c>
      <c r="R1730" t="s">
        <v>7543</v>
      </c>
      <c r="S1730" s="29" t="s">
        <v>9633</v>
      </c>
      <c r="T1730" t="s">
        <v>9634</v>
      </c>
      <c r="U1730" s="27" t="s">
        <v>8897</v>
      </c>
      <c r="V1730" s="27" t="s">
        <v>2139</v>
      </c>
      <c r="W1730" t="s">
        <v>7558</v>
      </c>
      <c r="X1730" s="18" t="s">
        <v>7545</v>
      </c>
      <c r="Y1730" s="19"/>
    </row>
    <row r="1731" spans="1:25" x14ac:dyDescent="0.2">
      <c r="A1731">
        <v>109360</v>
      </c>
      <c r="B1731">
        <v>109360</v>
      </c>
      <c r="C1731" s="9" t="s">
        <v>26</v>
      </c>
      <c r="D1731" s="9" t="s">
        <v>3380</v>
      </c>
      <c r="E1731" s="9" t="s">
        <v>4672</v>
      </c>
      <c r="F1731" t="s">
        <v>366</v>
      </c>
      <c r="G1731" t="s">
        <v>9622</v>
      </c>
      <c r="H1731" t="s">
        <v>9623</v>
      </c>
      <c r="I1731" t="s">
        <v>9624</v>
      </c>
      <c r="J1731" s="27">
        <v>43115</v>
      </c>
      <c r="K1731" s="18">
        <v>735</v>
      </c>
      <c r="L1731" t="s">
        <v>3466</v>
      </c>
      <c r="M1731" t="s">
        <v>4129</v>
      </c>
      <c r="N1731" t="s">
        <v>19</v>
      </c>
      <c r="O1731" s="27" t="s">
        <v>10731</v>
      </c>
      <c r="P1731" s="27" t="s">
        <v>8049</v>
      </c>
      <c r="Q1731" t="s">
        <v>7542</v>
      </c>
      <c r="R1731" t="s">
        <v>7543</v>
      </c>
      <c r="S1731" s="29" t="s">
        <v>9625</v>
      </c>
      <c r="T1731" t="s">
        <v>9626</v>
      </c>
      <c r="U1731" s="18" t="s">
        <v>8897</v>
      </c>
      <c r="V1731" s="18" t="s">
        <v>2139</v>
      </c>
      <c r="W1731" t="s">
        <v>7568</v>
      </c>
      <c r="X1731" s="18" t="s">
        <v>7545</v>
      </c>
      <c r="Y1731" s="19"/>
    </row>
    <row r="1732" spans="1:25" x14ac:dyDescent="0.2">
      <c r="A1732">
        <v>109130</v>
      </c>
      <c r="B1732">
        <v>109130</v>
      </c>
      <c r="C1732" s="9" t="s">
        <v>26</v>
      </c>
      <c r="D1732" s="9" t="s">
        <v>2339</v>
      </c>
      <c r="E1732" s="9" t="s">
        <v>8194</v>
      </c>
      <c r="F1732" t="s">
        <v>6578</v>
      </c>
      <c r="G1732" t="s">
        <v>9647</v>
      </c>
      <c r="H1732" t="s">
        <v>1406</v>
      </c>
      <c r="I1732" t="s">
        <v>9648</v>
      </c>
      <c r="J1732" s="27">
        <v>43115</v>
      </c>
      <c r="K1732" s="18">
        <v>2480</v>
      </c>
      <c r="L1732" s="18" t="s">
        <v>4140</v>
      </c>
      <c r="M1732" t="s">
        <v>3737</v>
      </c>
      <c r="N1732" t="s">
        <v>31</v>
      </c>
      <c r="O1732" s="19" t="s">
        <v>8217</v>
      </c>
      <c r="P1732" s="27" t="s">
        <v>9180</v>
      </c>
      <c r="Q1732" t="s">
        <v>7571</v>
      </c>
      <c r="R1732" t="s">
        <v>7543</v>
      </c>
      <c r="S1732" s="29" t="s">
        <v>9649</v>
      </c>
      <c r="T1732" t="s">
        <v>9650</v>
      </c>
      <c r="U1732" s="18" t="s">
        <v>8169</v>
      </c>
      <c r="V1732" s="19" t="s">
        <v>2139</v>
      </c>
      <c r="W1732" t="s">
        <v>7568</v>
      </c>
      <c r="X1732" s="18" t="s">
        <v>7545</v>
      </c>
      <c r="Y1732" s="19"/>
    </row>
    <row r="1733" spans="1:25" x14ac:dyDescent="0.2">
      <c r="A1733">
        <v>109319</v>
      </c>
      <c r="B1733">
        <v>109319</v>
      </c>
      <c r="C1733" s="9" t="s">
        <v>26</v>
      </c>
      <c r="D1733" s="9" t="s">
        <v>701</v>
      </c>
      <c r="E1733" s="9" t="s">
        <v>1210</v>
      </c>
      <c r="F1733" t="s">
        <v>9635</v>
      </c>
      <c r="G1733" t="s">
        <v>9636</v>
      </c>
      <c r="H1733" t="s">
        <v>9637</v>
      </c>
      <c r="I1733" t="s">
        <v>9638</v>
      </c>
      <c r="J1733" s="27">
        <v>43115</v>
      </c>
      <c r="K1733" s="18">
        <v>996</v>
      </c>
      <c r="L1733" s="18" t="s">
        <v>1225</v>
      </c>
      <c r="M1733" s="18" t="s">
        <v>10417</v>
      </c>
      <c r="N1733" s="27" t="s">
        <v>31</v>
      </c>
      <c r="O1733" s="27" t="s">
        <v>2966</v>
      </c>
      <c r="P1733" s="27" t="s">
        <v>8042</v>
      </c>
      <c r="Q1733" t="s">
        <v>7549</v>
      </c>
      <c r="R1733" t="s">
        <v>7577</v>
      </c>
      <c r="S1733" s="29" t="s">
        <v>9639</v>
      </c>
      <c r="T1733" s="27" t="s">
        <v>9640</v>
      </c>
      <c r="U1733" s="18" t="s">
        <v>3460</v>
      </c>
      <c r="V1733" s="18" t="s">
        <v>2139</v>
      </c>
      <c r="W1733" t="s">
        <v>7563</v>
      </c>
      <c r="X1733" s="18" t="s">
        <v>7545</v>
      </c>
      <c r="Y1733" s="18"/>
    </row>
    <row r="1734" spans="1:25" x14ac:dyDescent="0.2">
      <c r="A1734">
        <v>109363</v>
      </c>
      <c r="B1734">
        <v>109363</v>
      </c>
      <c r="C1734" s="9" t="s">
        <v>26</v>
      </c>
      <c r="D1734" s="9" t="s">
        <v>701</v>
      </c>
      <c r="E1734" s="9" t="s">
        <v>832</v>
      </c>
      <c r="F1734" t="s">
        <v>9641</v>
      </c>
      <c r="G1734" t="s">
        <v>9642</v>
      </c>
      <c r="H1734" t="s">
        <v>2309</v>
      </c>
      <c r="I1734" t="s">
        <v>9643</v>
      </c>
      <c r="J1734" s="27">
        <v>43115</v>
      </c>
      <c r="K1734" s="18">
        <v>1154</v>
      </c>
      <c r="L1734" t="s">
        <v>2557</v>
      </c>
      <c r="M1734" t="s">
        <v>9644</v>
      </c>
      <c r="N1734" t="s">
        <v>31</v>
      </c>
      <c r="O1734" t="s">
        <v>2964</v>
      </c>
      <c r="P1734" s="27" t="s">
        <v>8042</v>
      </c>
      <c r="Q1734" t="s">
        <v>7549</v>
      </c>
      <c r="R1734" t="s">
        <v>7577</v>
      </c>
      <c r="S1734" s="29" t="s">
        <v>9645</v>
      </c>
      <c r="T1734" t="s">
        <v>9646</v>
      </c>
      <c r="U1734" s="18" t="s">
        <v>3459</v>
      </c>
      <c r="V1734" s="18" t="s">
        <v>2139</v>
      </c>
      <c r="W1734" t="s">
        <v>7563</v>
      </c>
      <c r="X1734" s="18" t="s">
        <v>7545</v>
      </c>
      <c r="Y1734" s="18"/>
    </row>
    <row r="1735" spans="1:25" x14ac:dyDescent="0.2">
      <c r="A1735">
        <v>109412</v>
      </c>
      <c r="B1735">
        <v>109412</v>
      </c>
      <c r="C1735" s="9" t="s">
        <v>26</v>
      </c>
      <c r="D1735" s="9" t="s">
        <v>2339</v>
      </c>
      <c r="E1735" s="9" t="s">
        <v>16</v>
      </c>
      <c r="F1735" t="s">
        <v>1035</v>
      </c>
      <c r="G1735" t="s">
        <v>9666</v>
      </c>
      <c r="H1735" t="s">
        <v>9667</v>
      </c>
      <c r="I1735" t="s">
        <v>9668</v>
      </c>
      <c r="J1735" s="27">
        <v>43122</v>
      </c>
      <c r="K1735" s="18">
        <v>838</v>
      </c>
      <c r="L1735" t="s">
        <v>9669</v>
      </c>
      <c r="M1735" t="s">
        <v>8937</v>
      </c>
      <c r="N1735" t="s">
        <v>19</v>
      </c>
      <c r="O1735" s="27" t="s">
        <v>4876</v>
      </c>
      <c r="P1735" s="27" t="s">
        <v>8037</v>
      </c>
      <c r="Q1735" t="s">
        <v>7542</v>
      </c>
      <c r="R1735" t="s">
        <v>7543</v>
      </c>
      <c r="S1735" s="29" t="s">
        <v>9670</v>
      </c>
      <c r="T1735" t="s">
        <v>9671</v>
      </c>
      <c r="U1735" s="27" t="s">
        <v>8897</v>
      </c>
      <c r="V1735" s="27" t="s">
        <v>2139</v>
      </c>
      <c r="W1735" t="s">
        <v>7563</v>
      </c>
      <c r="X1735" s="18" t="s">
        <v>7545</v>
      </c>
      <c r="Y1735" s="19"/>
    </row>
    <row r="1736" spans="1:25" x14ac:dyDescent="0.2">
      <c r="A1736">
        <v>109415</v>
      </c>
      <c r="B1736">
        <v>109415</v>
      </c>
      <c r="C1736" s="9" t="s">
        <v>26</v>
      </c>
      <c r="D1736" s="9" t="s">
        <v>2349</v>
      </c>
      <c r="E1736" s="9" t="s">
        <v>10440</v>
      </c>
      <c r="F1736" t="s">
        <v>9672</v>
      </c>
      <c r="G1736" t="s">
        <v>9673</v>
      </c>
      <c r="H1736" t="s">
        <v>9674</v>
      </c>
      <c r="I1736" t="s">
        <v>9675</v>
      </c>
      <c r="J1736" s="27">
        <v>43122</v>
      </c>
      <c r="K1736" s="18">
        <v>731</v>
      </c>
      <c r="L1736" t="s">
        <v>729</v>
      </c>
      <c r="M1736" t="s">
        <v>2949</v>
      </c>
      <c r="N1736" t="s">
        <v>31</v>
      </c>
      <c r="O1736" s="27" t="s">
        <v>10730</v>
      </c>
      <c r="P1736" s="27" t="s">
        <v>10441</v>
      </c>
      <c r="Q1736" t="s">
        <v>7542</v>
      </c>
      <c r="R1736" t="s">
        <v>7543</v>
      </c>
      <c r="S1736" s="29" t="s">
        <v>9676</v>
      </c>
      <c r="T1736" t="s">
        <v>9677</v>
      </c>
      <c r="U1736" s="18" t="s">
        <v>8897</v>
      </c>
      <c r="V1736" s="18" t="s">
        <v>2139</v>
      </c>
      <c r="W1736" t="s">
        <v>7563</v>
      </c>
      <c r="X1736" s="18" t="s">
        <v>7545</v>
      </c>
      <c r="Y1736" s="19"/>
    </row>
    <row r="1737" spans="1:25" x14ac:dyDescent="0.2">
      <c r="A1737">
        <v>109411</v>
      </c>
      <c r="B1737">
        <v>109411</v>
      </c>
      <c r="C1737" s="9" t="s">
        <v>26</v>
      </c>
      <c r="D1737" s="9" t="s">
        <v>135</v>
      </c>
      <c r="E1737" s="9" t="s">
        <v>2448</v>
      </c>
      <c r="F1737" t="s">
        <v>3389</v>
      </c>
      <c r="G1737" t="s">
        <v>9661</v>
      </c>
      <c r="H1737" t="s">
        <v>9662</v>
      </c>
      <c r="I1737" t="s">
        <v>9663</v>
      </c>
      <c r="J1737" s="27">
        <v>43122</v>
      </c>
      <c r="K1737" s="18">
        <v>726</v>
      </c>
      <c r="L1737" t="s">
        <v>136</v>
      </c>
      <c r="M1737" t="s">
        <v>137</v>
      </c>
      <c r="N1737" t="s">
        <v>31</v>
      </c>
      <c r="O1737" s="27" t="s">
        <v>10784</v>
      </c>
      <c r="P1737" s="27" t="s">
        <v>8060</v>
      </c>
      <c r="Q1737" t="s">
        <v>7542</v>
      </c>
      <c r="R1737" t="s">
        <v>7543</v>
      </c>
      <c r="S1737" s="29" t="s">
        <v>9664</v>
      </c>
      <c r="T1737" t="s">
        <v>9665</v>
      </c>
      <c r="U1737" s="18" t="s">
        <v>8897</v>
      </c>
      <c r="V1737" s="19" t="s">
        <v>2139</v>
      </c>
      <c r="W1737" t="s">
        <v>7563</v>
      </c>
      <c r="X1737" s="18" t="s">
        <v>7545</v>
      </c>
      <c r="Y1737" s="19"/>
    </row>
    <row r="1738" spans="1:25" x14ac:dyDescent="0.2">
      <c r="A1738">
        <v>109413</v>
      </c>
      <c r="B1738">
        <v>109413</v>
      </c>
      <c r="C1738" s="9" t="s">
        <v>26</v>
      </c>
      <c r="D1738" s="9" t="s">
        <v>7148</v>
      </c>
      <c r="E1738" s="9" t="s">
        <v>9226</v>
      </c>
      <c r="F1738" t="s">
        <v>1728</v>
      </c>
      <c r="G1738" t="s">
        <v>9651</v>
      </c>
      <c r="H1738" t="s">
        <v>216</v>
      </c>
      <c r="I1738" t="s">
        <v>9652</v>
      </c>
      <c r="J1738" s="27">
        <v>43122</v>
      </c>
      <c r="K1738" s="18">
        <v>1716</v>
      </c>
      <c r="L1738" t="s">
        <v>2560</v>
      </c>
      <c r="M1738" t="s">
        <v>8241</v>
      </c>
      <c r="N1738" t="s">
        <v>19</v>
      </c>
      <c r="O1738" s="27" t="s">
        <v>10849</v>
      </c>
      <c r="P1738" s="27" t="s">
        <v>9225</v>
      </c>
      <c r="Q1738" t="s">
        <v>7551</v>
      </c>
      <c r="R1738" t="s">
        <v>7552</v>
      </c>
      <c r="S1738" s="29" t="s">
        <v>9653</v>
      </c>
      <c r="T1738" t="s">
        <v>9654</v>
      </c>
      <c r="U1738" s="18" t="s">
        <v>8181</v>
      </c>
      <c r="V1738" s="27" t="s">
        <v>2139</v>
      </c>
      <c r="W1738" t="s">
        <v>7563</v>
      </c>
      <c r="X1738" s="18" t="s">
        <v>7545</v>
      </c>
      <c r="Y1738" s="19"/>
    </row>
    <row r="1739" spans="1:25" x14ac:dyDescent="0.2">
      <c r="A1739">
        <v>109414</v>
      </c>
      <c r="B1739">
        <v>109414</v>
      </c>
      <c r="C1739" s="9" t="s">
        <v>26</v>
      </c>
      <c r="D1739" s="9" t="s">
        <v>7148</v>
      </c>
      <c r="E1739" s="9" t="s">
        <v>9226</v>
      </c>
      <c r="F1739" t="s">
        <v>9655</v>
      </c>
      <c r="G1739" t="s">
        <v>9656</v>
      </c>
      <c r="H1739" t="s">
        <v>9657</v>
      </c>
      <c r="I1739" t="s">
        <v>9658</v>
      </c>
      <c r="J1739" s="27">
        <v>43122</v>
      </c>
      <c r="K1739" s="18">
        <v>1716</v>
      </c>
      <c r="L1739" t="s">
        <v>2560</v>
      </c>
      <c r="M1739" t="s">
        <v>8241</v>
      </c>
      <c r="N1739" t="s">
        <v>31</v>
      </c>
      <c r="O1739" s="27" t="s">
        <v>10849</v>
      </c>
      <c r="P1739" s="27" t="s">
        <v>9225</v>
      </c>
      <c r="Q1739" t="s">
        <v>7551</v>
      </c>
      <c r="R1739" t="s">
        <v>7552</v>
      </c>
      <c r="S1739" s="29" t="s">
        <v>9659</v>
      </c>
      <c r="T1739" t="s">
        <v>9660</v>
      </c>
      <c r="U1739" s="18" t="s">
        <v>8181</v>
      </c>
      <c r="V1739" s="27" t="s">
        <v>2139</v>
      </c>
      <c r="W1739" t="s">
        <v>7563</v>
      </c>
      <c r="X1739" s="18" t="s">
        <v>7545</v>
      </c>
      <c r="Y1739" s="19"/>
    </row>
    <row r="1740" spans="1:25" x14ac:dyDescent="0.2">
      <c r="A1740">
        <v>109416</v>
      </c>
      <c r="B1740">
        <v>109416</v>
      </c>
      <c r="C1740" s="9" t="s">
        <v>2346</v>
      </c>
      <c r="D1740" s="9" t="s">
        <v>2589</v>
      </c>
      <c r="E1740" s="9" t="s">
        <v>6599</v>
      </c>
      <c r="F1740" t="s">
        <v>251</v>
      </c>
      <c r="G1740" t="s">
        <v>9678</v>
      </c>
      <c r="H1740" t="s">
        <v>9679</v>
      </c>
      <c r="I1740" t="s">
        <v>9680</v>
      </c>
      <c r="J1740" s="27">
        <v>43122</v>
      </c>
      <c r="K1740" s="18">
        <v>781</v>
      </c>
      <c r="L1740" t="s">
        <v>9681</v>
      </c>
      <c r="M1740" t="s">
        <v>6600</v>
      </c>
      <c r="N1740" t="s">
        <v>31</v>
      </c>
      <c r="O1740" t="s">
        <v>6601</v>
      </c>
      <c r="P1740" s="27" t="s">
        <v>8062</v>
      </c>
      <c r="Q1740" t="s">
        <v>7570</v>
      </c>
      <c r="R1740" t="s">
        <v>2124</v>
      </c>
      <c r="S1740" s="29" t="s">
        <v>9682</v>
      </c>
      <c r="T1740" t="s">
        <v>9683</v>
      </c>
      <c r="U1740" t="s">
        <v>590</v>
      </c>
      <c r="V1740" t="s">
        <v>2553</v>
      </c>
      <c r="W1740" t="s">
        <v>7563</v>
      </c>
      <c r="X1740" s="18" t="s">
        <v>8173</v>
      </c>
      <c r="Y1740" s="18"/>
    </row>
    <row r="1741" spans="1:25" x14ac:dyDescent="0.2">
      <c r="A1741">
        <v>109480</v>
      </c>
      <c r="B1741">
        <v>109480</v>
      </c>
      <c r="C1741" s="9" t="s">
        <v>26</v>
      </c>
      <c r="D1741" s="9" t="s">
        <v>10436</v>
      </c>
      <c r="E1741" s="9" t="s">
        <v>10437</v>
      </c>
      <c r="F1741" t="s">
        <v>20</v>
      </c>
      <c r="G1741" t="s">
        <v>9696</v>
      </c>
      <c r="H1741" t="s">
        <v>552</v>
      </c>
      <c r="I1741" t="s">
        <v>9697</v>
      </c>
      <c r="J1741" s="27">
        <v>43129</v>
      </c>
      <c r="K1741" s="18">
        <v>2231</v>
      </c>
      <c r="L1741" t="s">
        <v>3428</v>
      </c>
      <c r="M1741" t="s">
        <v>2796</v>
      </c>
      <c r="N1741" t="s">
        <v>31</v>
      </c>
      <c r="O1741" s="27" t="s">
        <v>10858</v>
      </c>
      <c r="P1741" s="27" t="s">
        <v>10438</v>
      </c>
      <c r="Q1741" t="s">
        <v>7542</v>
      </c>
      <c r="R1741" t="s">
        <v>7543</v>
      </c>
      <c r="S1741" s="29" t="s">
        <v>9698</v>
      </c>
      <c r="T1741" t="s">
        <v>9699</v>
      </c>
      <c r="U1741" s="18" t="s">
        <v>8886</v>
      </c>
      <c r="V1741" s="19" t="s">
        <v>2139</v>
      </c>
      <c r="W1741" t="s">
        <v>7558</v>
      </c>
      <c r="X1741" s="18" t="s">
        <v>7545</v>
      </c>
      <c r="Y1741" s="19"/>
    </row>
    <row r="1742" spans="1:25" x14ac:dyDescent="0.2">
      <c r="A1742">
        <v>109479</v>
      </c>
      <c r="B1742">
        <v>109479</v>
      </c>
      <c r="C1742" s="9" t="s">
        <v>26</v>
      </c>
      <c r="D1742" s="9" t="s">
        <v>2766</v>
      </c>
      <c r="E1742" s="9" t="s">
        <v>2767</v>
      </c>
      <c r="F1742" t="s">
        <v>9690</v>
      </c>
      <c r="G1742" t="s">
        <v>9691</v>
      </c>
      <c r="H1742" t="s">
        <v>9692</v>
      </c>
      <c r="I1742" t="s">
        <v>9693</v>
      </c>
      <c r="J1742" s="27">
        <v>43129</v>
      </c>
      <c r="K1742" s="18">
        <v>731</v>
      </c>
      <c r="L1742" t="s">
        <v>729</v>
      </c>
      <c r="M1742" t="s">
        <v>2796</v>
      </c>
      <c r="N1742" t="s">
        <v>19</v>
      </c>
      <c r="O1742" s="27" t="s">
        <v>10735</v>
      </c>
      <c r="P1742" s="27" t="s">
        <v>8056</v>
      </c>
      <c r="Q1742" t="s">
        <v>7542</v>
      </c>
      <c r="R1742" t="s">
        <v>7543</v>
      </c>
      <c r="S1742" s="29" t="s">
        <v>9694</v>
      </c>
      <c r="T1742" t="s">
        <v>9695</v>
      </c>
      <c r="U1742" s="18" t="s">
        <v>8886</v>
      </c>
      <c r="V1742" s="19" t="s">
        <v>2139</v>
      </c>
      <c r="W1742" t="s">
        <v>7563</v>
      </c>
      <c r="X1742" s="18" t="s">
        <v>7545</v>
      </c>
      <c r="Y1742" s="19"/>
    </row>
    <row r="1743" spans="1:25" x14ac:dyDescent="0.2">
      <c r="A1743">
        <v>109481</v>
      </c>
      <c r="B1743">
        <v>109481</v>
      </c>
      <c r="C1743" s="9" t="s">
        <v>26</v>
      </c>
      <c r="D1743" s="9" t="s">
        <v>2982</v>
      </c>
      <c r="E1743" s="9" t="s">
        <v>35</v>
      </c>
      <c r="F1743" t="s">
        <v>9700</v>
      </c>
      <c r="G1743" t="s">
        <v>4870</v>
      </c>
      <c r="H1743" t="s">
        <v>9701</v>
      </c>
      <c r="I1743" t="s">
        <v>9702</v>
      </c>
      <c r="J1743" s="27">
        <v>43129</v>
      </c>
      <c r="K1743" s="18">
        <v>730</v>
      </c>
      <c r="L1743" t="s">
        <v>3463</v>
      </c>
      <c r="M1743" t="s">
        <v>7145</v>
      </c>
      <c r="N1743" t="s">
        <v>19</v>
      </c>
      <c r="O1743" s="27" t="s">
        <v>10767</v>
      </c>
      <c r="P1743" s="27" t="s">
        <v>8047</v>
      </c>
      <c r="Q1743" t="s">
        <v>7542</v>
      </c>
      <c r="R1743" t="s">
        <v>7543</v>
      </c>
      <c r="S1743" s="29" t="s">
        <v>9703</v>
      </c>
      <c r="T1743" t="s">
        <v>9704</v>
      </c>
      <c r="U1743" s="18" t="s">
        <v>8897</v>
      </c>
      <c r="V1743" s="19" t="s">
        <v>2139</v>
      </c>
      <c r="W1743" t="s">
        <v>7568</v>
      </c>
      <c r="X1743" s="18" t="s">
        <v>7545</v>
      </c>
      <c r="Y1743" s="19"/>
    </row>
    <row r="1744" spans="1:25" x14ac:dyDescent="0.2">
      <c r="A1744">
        <v>109478</v>
      </c>
      <c r="B1744">
        <v>109478</v>
      </c>
      <c r="C1744" s="9" t="s">
        <v>26</v>
      </c>
      <c r="D1744" s="9" t="s">
        <v>2766</v>
      </c>
      <c r="E1744" s="9" t="s">
        <v>2767</v>
      </c>
      <c r="F1744" t="s">
        <v>9684</v>
      </c>
      <c r="G1744" t="s">
        <v>9685</v>
      </c>
      <c r="H1744" t="s">
        <v>9686</v>
      </c>
      <c r="I1744" t="s">
        <v>9687</v>
      </c>
      <c r="J1744" s="27">
        <v>43136</v>
      </c>
      <c r="K1744" s="18">
        <v>731</v>
      </c>
      <c r="L1744" t="s">
        <v>729</v>
      </c>
      <c r="M1744" t="s">
        <v>2796</v>
      </c>
      <c r="N1744" t="s">
        <v>19</v>
      </c>
      <c r="O1744" s="27" t="s">
        <v>10735</v>
      </c>
      <c r="P1744" s="27" t="s">
        <v>8056</v>
      </c>
      <c r="Q1744" t="s">
        <v>7542</v>
      </c>
      <c r="R1744" t="s">
        <v>7543</v>
      </c>
      <c r="S1744" s="29" t="s">
        <v>9688</v>
      </c>
      <c r="T1744" t="s">
        <v>9689</v>
      </c>
      <c r="U1744" s="18" t="s">
        <v>8886</v>
      </c>
      <c r="V1744" s="19" t="s">
        <v>2139</v>
      </c>
      <c r="W1744" t="s">
        <v>7563</v>
      </c>
      <c r="X1744" s="18" t="s">
        <v>7545</v>
      </c>
      <c r="Y1744" s="19"/>
    </row>
    <row r="1745" spans="1:25" x14ac:dyDescent="0.2">
      <c r="A1745">
        <v>109535</v>
      </c>
      <c r="B1745">
        <v>109535</v>
      </c>
      <c r="C1745" s="9" t="s">
        <v>26</v>
      </c>
      <c r="D1745" s="9" t="s">
        <v>10439</v>
      </c>
      <c r="E1745" s="9" t="s">
        <v>16</v>
      </c>
      <c r="F1745" t="s">
        <v>191</v>
      </c>
      <c r="G1745" t="s">
        <v>9721</v>
      </c>
      <c r="H1745" t="s">
        <v>9722</v>
      </c>
      <c r="I1745" t="s">
        <v>9723</v>
      </c>
      <c r="J1745" s="27">
        <v>43136</v>
      </c>
      <c r="K1745" s="18">
        <v>2231</v>
      </c>
      <c r="L1745" t="s">
        <v>3428</v>
      </c>
      <c r="M1745" t="s">
        <v>8937</v>
      </c>
      <c r="N1745" t="s">
        <v>19</v>
      </c>
      <c r="O1745" s="27" t="s">
        <v>10770</v>
      </c>
      <c r="P1745" s="27" t="s">
        <v>8037</v>
      </c>
      <c r="Q1745" t="s">
        <v>7542</v>
      </c>
      <c r="R1745" t="s">
        <v>7543</v>
      </c>
      <c r="S1745" s="29" t="s">
        <v>9724</v>
      </c>
      <c r="T1745" t="s">
        <v>9725</v>
      </c>
      <c r="U1745" s="27" t="s">
        <v>8897</v>
      </c>
      <c r="V1745" s="27" t="s">
        <v>2139</v>
      </c>
      <c r="W1745" t="s">
        <v>7558</v>
      </c>
      <c r="X1745" s="18" t="s">
        <v>7545</v>
      </c>
      <c r="Y1745" s="19"/>
    </row>
    <row r="1746" spans="1:25" x14ac:dyDescent="0.2">
      <c r="A1746">
        <v>109534</v>
      </c>
      <c r="B1746">
        <v>109534</v>
      </c>
      <c r="C1746" s="9" t="s">
        <v>9248</v>
      </c>
      <c r="D1746" s="9" t="s">
        <v>2953</v>
      </c>
      <c r="E1746" s="9" t="s">
        <v>8174</v>
      </c>
      <c r="F1746" t="s">
        <v>5035</v>
      </c>
      <c r="G1746" t="s">
        <v>9726</v>
      </c>
      <c r="H1746" t="s">
        <v>9727</v>
      </c>
      <c r="I1746" t="s">
        <v>9728</v>
      </c>
      <c r="J1746" s="27">
        <v>43136</v>
      </c>
      <c r="K1746" s="18">
        <v>2231</v>
      </c>
      <c r="L1746" t="s">
        <v>3428</v>
      </c>
      <c r="M1746" t="s">
        <v>36</v>
      </c>
      <c r="N1746" t="s">
        <v>19</v>
      </c>
      <c r="O1746" s="27" t="s">
        <v>10859</v>
      </c>
      <c r="P1746" s="27" t="s">
        <v>8216</v>
      </c>
      <c r="Q1746" t="s">
        <v>7542</v>
      </c>
      <c r="R1746" t="s">
        <v>7543</v>
      </c>
      <c r="S1746" s="29" t="s">
        <v>9729</v>
      </c>
      <c r="T1746" t="s">
        <v>9730</v>
      </c>
      <c r="U1746" s="18" t="s">
        <v>8897</v>
      </c>
      <c r="V1746" s="19" t="s">
        <v>2138</v>
      </c>
      <c r="W1746" t="s">
        <v>7558</v>
      </c>
      <c r="X1746" s="18" t="s">
        <v>7545</v>
      </c>
      <c r="Y1746" s="19"/>
    </row>
    <row r="1747" spans="1:25" x14ac:dyDescent="0.2">
      <c r="A1747">
        <v>109579</v>
      </c>
      <c r="B1747">
        <v>109579</v>
      </c>
      <c r="C1747" s="9" t="s">
        <v>26</v>
      </c>
      <c r="D1747" s="9" t="s">
        <v>7148</v>
      </c>
      <c r="E1747" s="9" t="s">
        <v>9226</v>
      </c>
      <c r="F1747" t="s">
        <v>9707</v>
      </c>
      <c r="G1747" t="s">
        <v>4426</v>
      </c>
      <c r="H1747" t="s">
        <v>7404</v>
      </c>
      <c r="I1747" t="s">
        <v>9708</v>
      </c>
      <c r="J1747" s="27">
        <v>43136</v>
      </c>
      <c r="K1747" s="18">
        <v>1716</v>
      </c>
      <c r="L1747" t="s">
        <v>2560</v>
      </c>
      <c r="M1747" t="s">
        <v>8241</v>
      </c>
      <c r="N1747" t="s">
        <v>19</v>
      </c>
      <c r="O1747" s="27" t="s">
        <v>10849</v>
      </c>
      <c r="P1747" s="27" t="s">
        <v>9225</v>
      </c>
      <c r="Q1747" t="s">
        <v>7551</v>
      </c>
      <c r="R1747" t="s">
        <v>7552</v>
      </c>
      <c r="S1747" s="29" t="s">
        <v>9709</v>
      </c>
      <c r="T1747" t="s">
        <v>9710</v>
      </c>
      <c r="U1747" s="18" t="s">
        <v>8181</v>
      </c>
      <c r="V1747" s="27" t="s">
        <v>2139</v>
      </c>
      <c r="W1747" t="s">
        <v>7563</v>
      </c>
      <c r="X1747" s="18" t="s">
        <v>7545</v>
      </c>
      <c r="Y1747" s="19"/>
    </row>
    <row r="1748" spans="1:25" x14ac:dyDescent="0.2">
      <c r="A1748">
        <v>109580</v>
      </c>
      <c r="B1748">
        <v>109580</v>
      </c>
      <c r="C1748" s="9" t="s">
        <v>26</v>
      </c>
      <c r="D1748" s="9" t="s">
        <v>2160</v>
      </c>
      <c r="E1748" s="9" t="s">
        <v>9244</v>
      </c>
      <c r="F1748" t="s">
        <v>9711</v>
      </c>
      <c r="G1748" t="s">
        <v>9712</v>
      </c>
      <c r="H1748" t="s">
        <v>1228</v>
      </c>
      <c r="I1748" t="s">
        <v>9713</v>
      </c>
      <c r="J1748" s="27">
        <v>43136</v>
      </c>
      <c r="K1748" s="18">
        <v>1716</v>
      </c>
      <c r="L1748" t="s">
        <v>2560</v>
      </c>
      <c r="M1748" t="s">
        <v>9032</v>
      </c>
      <c r="N1748" t="s">
        <v>19</v>
      </c>
      <c r="O1748" s="19" t="s">
        <v>10792</v>
      </c>
      <c r="P1748" s="27" t="s">
        <v>9243</v>
      </c>
      <c r="Q1748" t="s">
        <v>7551</v>
      </c>
      <c r="R1748" t="s">
        <v>7552</v>
      </c>
      <c r="S1748" s="29" t="s">
        <v>9714</v>
      </c>
      <c r="T1748" t="s">
        <v>9715</v>
      </c>
      <c r="U1748" s="18" t="s">
        <v>8181</v>
      </c>
      <c r="V1748" s="19" t="s">
        <v>2139</v>
      </c>
      <c r="W1748" t="s">
        <v>7563</v>
      </c>
      <c r="X1748" s="18" t="s">
        <v>7545</v>
      </c>
      <c r="Y1748" s="19"/>
    </row>
    <row r="1749" spans="1:25" x14ac:dyDescent="0.2">
      <c r="A1749">
        <v>109581</v>
      </c>
      <c r="B1749">
        <v>109581</v>
      </c>
      <c r="C1749" s="9" t="s">
        <v>26</v>
      </c>
      <c r="D1749" s="9" t="s">
        <v>2160</v>
      </c>
      <c r="E1749" s="9" t="s">
        <v>9244</v>
      </c>
      <c r="F1749" t="s">
        <v>9716</v>
      </c>
      <c r="G1749" t="s">
        <v>9717</v>
      </c>
      <c r="H1749" t="s">
        <v>7206</v>
      </c>
      <c r="I1749" t="s">
        <v>9718</v>
      </c>
      <c r="J1749" s="27">
        <v>43136</v>
      </c>
      <c r="K1749" s="18">
        <v>1716</v>
      </c>
      <c r="L1749" t="s">
        <v>2560</v>
      </c>
      <c r="M1749" t="s">
        <v>9032</v>
      </c>
      <c r="N1749" t="s">
        <v>19</v>
      </c>
      <c r="O1749" s="19" t="s">
        <v>10792</v>
      </c>
      <c r="P1749" s="27" t="s">
        <v>9243</v>
      </c>
      <c r="Q1749" t="s">
        <v>7551</v>
      </c>
      <c r="R1749" t="s">
        <v>7552</v>
      </c>
      <c r="S1749" s="29" t="s">
        <v>9719</v>
      </c>
      <c r="T1749" t="s">
        <v>9720</v>
      </c>
      <c r="U1749" s="18" t="s">
        <v>8181</v>
      </c>
      <c r="V1749" s="19" t="s">
        <v>2139</v>
      </c>
      <c r="W1749" t="s">
        <v>7563</v>
      </c>
      <c r="X1749" s="18" t="s">
        <v>7545</v>
      </c>
      <c r="Y1749" s="19"/>
    </row>
    <row r="1750" spans="1:25" x14ac:dyDescent="0.2">
      <c r="A1750">
        <v>109537</v>
      </c>
      <c r="B1750">
        <v>109537</v>
      </c>
      <c r="C1750" s="9" t="s">
        <v>26</v>
      </c>
      <c r="D1750" s="9" t="s">
        <v>701</v>
      </c>
      <c r="E1750" s="9" t="s">
        <v>9817</v>
      </c>
      <c r="F1750" t="s">
        <v>3671</v>
      </c>
      <c r="G1750" t="s">
        <v>9731</v>
      </c>
      <c r="H1750" t="s">
        <v>9732</v>
      </c>
      <c r="I1750" t="s">
        <v>9733</v>
      </c>
      <c r="J1750" s="27">
        <v>43136</v>
      </c>
      <c r="K1750" s="18">
        <v>2252</v>
      </c>
      <c r="L1750" s="18" t="s">
        <v>9811</v>
      </c>
      <c r="M1750" t="s">
        <v>9444</v>
      </c>
      <c r="N1750" t="s">
        <v>31</v>
      </c>
      <c r="O1750" s="27" t="s">
        <v>9819</v>
      </c>
      <c r="P1750" s="27" t="s">
        <v>8040</v>
      </c>
      <c r="Q1750" t="s">
        <v>7546</v>
      </c>
      <c r="R1750" t="s">
        <v>7547</v>
      </c>
      <c r="S1750" s="29" t="s">
        <v>9734</v>
      </c>
      <c r="T1750" t="s">
        <v>9735</v>
      </c>
      <c r="U1750" s="18" t="s">
        <v>6782</v>
      </c>
      <c r="V1750" s="18" t="s">
        <v>2139</v>
      </c>
      <c r="W1750" t="s">
        <v>7558</v>
      </c>
      <c r="X1750" s="18" t="s">
        <v>7545</v>
      </c>
      <c r="Y1750" s="18"/>
    </row>
    <row r="1751" spans="1:25" x14ac:dyDescent="0.2">
      <c r="A1751">
        <v>109600</v>
      </c>
      <c r="B1751">
        <v>109600</v>
      </c>
      <c r="C1751" s="9" t="s">
        <v>26</v>
      </c>
      <c r="D1751" s="9" t="s">
        <v>98</v>
      </c>
      <c r="E1751" s="9" t="s">
        <v>9231</v>
      </c>
      <c r="F1751" t="s">
        <v>9748</v>
      </c>
      <c r="G1751" t="s">
        <v>474</v>
      </c>
      <c r="H1751" t="s">
        <v>9749</v>
      </c>
      <c r="I1751" t="s">
        <v>9750</v>
      </c>
      <c r="J1751" s="27">
        <v>43143</v>
      </c>
      <c r="K1751" s="18">
        <v>1719</v>
      </c>
      <c r="L1751" t="s">
        <v>2559</v>
      </c>
      <c r="M1751" t="s">
        <v>7154</v>
      </c>
      <c r="N1751" t="s">
        <v>31</v>
      </c>
      <c r="O1751" s="27" t="s">
        <v>10793</v>
      </c>
      <c r="P1751" s="27" t="s">
        <v>9202</v>
      </c>
      <c r="Q1751" t="s">
        <v>7551</v>
      </c>
      <c r="R1751" t="s">
        <v>7552</v>
      </c>
      <c r="S1751" s="29" t="s">
        <v>9751</v>
      </c>
      <c r="T1751" t="s">
        <v>9752</v>
      </c>
      <c r="U1751" s="18" t="s">
        <v>8169</v>
      </c>
      <c r="V1751" s="27" t="s">
        <v>2139</v>
      </c>
      <c r="W1751" t="s">
        <v>7563</v>
      </c>
      <c r="X1751" s="18" t="s">
        <v>7545</v>
      </c>
      <c r="Y1751" s="27"/>
    </row>
    <row r="1752" spans="1:25" x14ac:dyDescent="0.2">
      <c r="A1752">
        <v>109601</v>
      </c>
      <c r="B1752">
        <v>109601</v>
      </c>
      <c r="C1752" s="9" t="s">
        <v>26</v>
      </c>
      <c r="D1752" s="9" t="s">
        <v>98</v>
      </c>
      <c r="E1752" s="9" t="s">
        <v>9231</v>
      </c>
      <c r="F1752" t="s">
        <v>60</v>
      </c>
      <c r="G1752" t="s">
        <v>9754</v>
      </c>
      <c r="H1752" t="s">
        <v>208</v>
      </c>
      <c r="I1752" t="s">
        <v>9755</v>
      </c>
      <c r="J1752" s="27">
        <v>43143</v>
      </c>
      <c r="K1752" s="18">
        <v>1719</v>
      </c>
      <c r="L1752" t="s">
        <v>2559</v>
      </c>
      <c r="M1752" t="s">
        <v>7146</v>
      </c>
      <c r="N1752" t="s">
        <v>19</v>
      </c>
      <c r="O1752" s="27" t="s">
        <v>10793</v>
      </c>
      <c r="P1752" s="27" t="s">
        <v>9202</v>
      </c>
      <c r="Q1752" t="s">
        <v>7551</v>
      </c>
      <c r="R1752" t="s">
        <v>7552</v>
      </c>
      <c r="S1752" s="29" t="s">
        <v>9756</v>
      </c>
      <c r="T1752" t="s">
        <v>9757</v>
      </c>
      <c r="U1752" s="18" t="s">
        <v>8169</v>
      </c>
      <c r="V1752" s="27" t="s">
        <v>2139</v>
      </c>
      <c r="W1752" t="s">
        <v>7563</v>
      </c>
      <c r="X1752" s="18" t="s">
        <v>7545</v>
      </c>
      <c r="Y1752" s="27"/>
    </row>
    <row r="1753" spans="1:25" x14ac:dyDescent="0.2">
      <c r="A1753">
        <v>109602</v>
      </c>
      <c r="B1753">
        <v>109602</v>
      </c>
      <c r="C1753" s="9" t="s">
        <v>26</v>
      </c>
      <c r="D1753" s="9" t="s">
        <v>98</v>
      </c>
      <c r="E1753" s="9" t="s">
        <v>9231</v>
      </c>
      <c r="F1753" t="s">
        <v>1736</v>
      </c>
      <c r="G1753" t="s">
        <v>9758</v>
      </c>
      <c r="H1753" t="s">
        <v>9759</v>
      </c>
      <c r="I1753" t="s">
        <v>9760</v>
      </c>
      <c r="J1753" s="27">
        <v>43143</v>
      </c>
      <c r="K1753" s="18">
        <v>1720</v>
      </c>
      <c r="L1753" t="s">
        <v>3904</v>
      </c>
      <c r="M1753" t="s">
        <v>7154</v>
      </c>
      <c r="N1753" t="s">
        <v>19</v>
      </c>
      <c r="O1753" s="27" t="s">
        <v>10793</v>
      </c>
      <c r="P1753" s="27" t="s">
        <v>9202</v>
      </c>
      <c r="Q1753" t="s">
        <v>7551</v>
      </c>
      <c r="R1753" t="s">
        <v>7552</v>
      </c>
      <c r="S1753" s="29" t="s">
        <v>9761</v>
      </c>
      <c r="T1753" t="s">
        <v>9762</v>
      </c>
      <c r="U1753" s="18" t="s">
        <v>8169</v>
      </c>
      <c r="V1753" s="27" t="s">
        <v>2139</v>
      </c>
      <c r="W1753" t="s">
        <v>7568</v>
      </c>
      <c r="X1753" s="18" t="s">
        <v>7545</v>
      </c>
      <c r="Y1753" s="27"/>
    </row>
    <row r="1754" spans="1:25" x14ac:dyDescent="0.2">
      <c r="A1754">
        <v>109623</v>
      </c>
      <c r="B1754">
        <v>109623</v>
      </c>
      <c r="C1754" s="9" t="s">
        <v>26</v>
      </c>
      <c r="D1754" s="9" t="s">
        <v>504</v>
      </c>
      <c r="E1754" s="9" t="s">
        <v>9231</v>
      </c>
      <c r="F1754" t="s">
        <v>159</v>
      </c>
      <c r="G1754" t="s">
        <v>9795</v>
      </c>
      <c r="H1754" t="s">
        <v>9796</v>
      </c>
      <c r="I1754" t="s">
        <v>9797</v>
      </c>
      <c r="J1754" s="27">
        <v>43143</v>
      </c>
      <c r="K1754" s="18">
        <v>1719</v>
      </c>
      <c r="L1754" t="s">
        <v>2559</v>
      </c>
      <c r="M1754" t="s">
        <v>9831</v>
      </c>
      <c r="N1754" t="s">
        <v>19</v>
      </c>
      <c r="O1754" s="27" t="s">
        <v>10778</v>
      </c>
      <c r="P1754" s="27" t="s">
        <v>9202</v>
      </c>
      <c r="Q1754" t="s">
        <v>7551</v>
      </c>
      <c r="R1754" t="s">
        <v>7552</v>
      </c>
      <c r="S1754" s="29" t="s">
        <v>9798</v>
      </c>
      <c r="T1754" t="s">
        <v>9799</v>
      </c>
      <c r="U1754" s="18" t="s">
        <v>8169</v>
      </c>
      <c r="V1754" s="27" t="s">
        <v>2139</v>
      </c>
      <c r="W1754" t="s">
        <v>7563</v>
      </c>
      <c r="X1754" s="18" t="s">
        <v>7545</v>
      </c>
      <c r="Y1754" s="27"/>
    </row>
    <row r="1755" spans="1:25" x14ac:dyDescent="0.2">
      <c r="A1755">
        <v>109598</v>
      </c>
      <c r="B1755">
        <v>109598</v>
      </c>
      <c r="C1755" s="9" t="s">
        <v>26</v>
      </c>
      <c r="D1755" s="9" t="s">
        <v>10439</v>
      </c>
      <c r="E1755" s="9" t="s">
        <v>16</v>
      </c>
      <c r="F1755" t="s">
        <v>9736</v>
      </c>
      <c r="G1755" t="s">
        <v>9737</v>
      </c>
      <c r="H1755" t="s">
        <v>9738</v>
      </c>
      <c r="I1755" t="s">
        <v>9739</v>
      </c>
      <c r="J1755" s="27">
        <v>43143</v>
      </c>
      <c r="K1755" s="18">
        <v>736</v>
      </c>
      <c r="L1755" t="s">
        <v>2446</v>
      </c>
      <c r="M1755" t="s">
        <v>73</v>
      </c>
      <c r="N1755" t="s">
        <v>31</v>
      </c>
      <c r="O1755" s="27" t="s">
        <v>10770</v>
      </c>
      <c r="P1755" s="27" t="s">
        <v>8037</v>
      </c>
      <c r="Q1755" t="s">
        <v>7542</v>
      </c>
      <c r="R1755" t="s">
        <v>7543</v>
      </c>
      <c r="S1755" s="29" t="s">
        <v>9740</v>
      </c>
      <c r="T1755" t="s">
        <v>9741</v>
      </c>
      <c r="U1755" s="27" t="s">
        <v>8897</v>
      </c>
      <c r="V1755" s="27" t="s">
        <v>2139</v>
      </c>
      <c r="W1755" t="s">
        <v>7563</v>
      </c>
      <c r="X1755" s="18" t="s">
        <v>7545</v>
      </c>
      <c r="Y1755" s="19"/>
    </row>
    <row r="1756" spans="1:25" x14ac:dyDescent="0.2">
      <c r="A1756">
        <v>109604</v>
      </c>
      <c r="B1756">
        <v>109604</v>
      </c>
      <c r="C1756" s="9" t="s">
        <v>26</v>
      </c>
      <c r="D1756" s="9" t="s">
        <v>2349</v>
      </c>
      <c r="E1756" s="9" t="s">
        <v>10440</v>
      </c>
      <c r="F1756" t="s">
        <v>6513</v>
      </c>
      <c r="G1756" t="s">
        <v>9768</v>
      </c>
      <c r="H1756" t="s">
        <v>9769</v>
      </c>
      <c r="I1756" t="s">
        <v>9770</v>
      </c>
      <c r="J1756" s="27">
        <v>43143</v>
      </c>
      <c r="K1756" s="18">
        <v>2231</v>
      </c>
      <c r="L1756" t="s">
        <v>3428</v>
      </c>
      <c r="M1756" t="s">
        <v>9450</v>
      </c>
      <c r="N1756" t="s">
        <v>19</v>
      </c>
      <c r="O1756" s="27" t="s">
        <v>10730</v>
      </c>
      <c r="P1756" s="27" t="s">
        <v>10441</v>
      </c>
      <c r="Q1756" t="s">
        <v>7542</v>
      </c>
      <c r="R1756" t="s">
        <v>7543</v>
      </c>
      <c r="S1756" s="29" t="s">
        <v>9771</v>
      </c>
      <c r="T1756" t="s">
        <v>9772</v>
      </c>
      <c r="U1756" s="18" t="s">
        <v>8897</v>
      </c>
      <c r="V1756" s="18" t="s">
        <v>2139</v>
      </c>
      <c r="W1756" t="s">
        <v>7558</v>
      </c>
      <c r="X1756" s="18" t="s">
        <v>7545</v>
      </c>
      <c r="Y1756" s="19"/>
    </row>
    <row r="1757" spans="1:25" x14ac:dyDescent="0.2">
      <c r="A1757">
        <v>109620</v>
      </c>
      <c r="B1757">
        <v>109620</v>
      </c>
      <c r="C1757" s="9" t="s">
        <v>26</v>
      </c>
      <c r="D1757" s="9" t="s">
        <v>10439</v>
      </c>
      <c r="E1757" s="9" t="s">
        <v>16</v>
      </c>
      <c r="F1757" t="s">
        <v>9782</v>
      </c>
      <c r="G1757" t="s">
        <v>849</v>
      </c>
      <c r="H1757" t="s">
        <v>1268</v>
      </c>
      <c r="I1757" t="s">
        <v>9783</v>
      </c>
      <c r="J1757" s="27">
        <v>43143</v>
      </c>
      <c r="K1757" s="18">
        <v>2233</v>
      </c>
      <c r="L1757" t="s">
        <v>3444</v>
      </c>
      <c r="M1757" t="s">
        <v>73</v>
      </c>
      <c r="N1757" t="s">
        <v>19</v>
      </c>
      <c r="O1757" s="27" t="s">
        <v>10770</v>
      </c>
      <c r="P1757" s="27" t="s">
        <v>8037</v>
      </c>
      <c r="Q1757" t="s">
        <v>7542</v>
      </c>
      <c r="R1757" t="s">
        <v>7543</v>
      </c>
      <c r="S1757" s="29" t="s">
        <v>9784</v>
      </c>
      <c r="T1757" t="s">
        <v>9785</v>
      </c>
      <c r="U1757" s="27" t="s">
        <v>8897</v>
      </c>
      <c r="V1757" s="27" t="s">
        <v>2139</v>
      </c>
      <c r="W1757" t="s">
        <v>7558</v>
      </c>
      <c r="X1757" s="18" t="s">
        <v>7545</v>
      </c>
      <c r="Y1757" s="19"/>
    </row>
    <row r="1758" spans="1:25" x14ac:dyDescent="0.2">
      <c r="A1758">
        <v>109621</v>
      </c>
      <c r="B1758">
        <v>109621</v>
      </c>
      <c r="C1758" s="9" t="s">
        <v>26</v>
      </c>
      <c r="D1758" s="9" t="s">
        <v>10439</v>
      </c>
      <c r="E1758" s="9" t="s">
        <v>16</v>
      </c>
      <c r="F1758" t="s">
        <v>9786</v>
      </c>
      <c r="G1758" t="s">
        <v>355</v>
      </c>
      <c r="H1758" t="s">
        <v>9787</v>
      </c>
      <c r="I1758" t="s">
        <v>9788</v>
      </c>
      <c r="J1758" s="27">
        <v>43143</v>
      </c>
      <c r="K1758" s="18">
        <v>2233</v>
      </c>
      <c r="L1758" t="s">
        <v>3444</v>
      </c>
      <c r="M1758" t="s">
        <v>73</v>
      </c>
      <c r="N1758" t="s">
        <v>31</v>
      </c>
      <c r="O1758" s="27" t="s">
        <v>10770</v>
      </c>
      <c r="P1758" s="27" t="s">
        <v>8037</v>
      </c>
      <c r="Q1758" t="s">
        <v>7542</v>
      </c>
      <c r="R1758" t="s">
        <v>7543</v>
      </c>
      <c r="S1758" s="29" t="s">
        <v>9789</v>
      </c>
      <c r="T1758" t="s">
        <v>9790</v>
      </c>
      <c r="U1758" s="27" t="s">
        <v>8897</v>
      </c>
      <c r="V1758" s="27" t="s">
        <v>2139</v>
      </c>
      <c r="W1758" t="s">
        <v>7558</v>
      </c>
      <c r="X1758" s="18" t="s">
        <v>7545</v>
      </c>
      <c r="Y1758" s="19"/>
    </row>
    <row r="1759" spans="1:25" x14ac:dyDescent="0.2">
      <c r="A1759">
        <v>109599</v>
      </c>
      <c r="B1759">
        <v>109599</v>
      </c>
      <c r="C1759" s="9" t="s">
        <v>26</v>
      </c>
      <c r="D1759" s="9" t="s">
        <v>2339</v>
      </c>
      <c r="E1759" s="9" t="s">
        <v>10440</v>
      </c>
      <c r="F1759" t="s">
        <v>9742</v>
      </c>
      <c r="G1759" t="s">
        <v>9743</v>
      </c>
      <c r="H1759" t="s">
        <v>9744</v>
      </c>
      <c r="I1759" t="s">
        <v>9745</v>
      </c>
      <c r="J1759" s="27">
        <v>43143</v>
      </c>
      <c r="K1759" s="18">
        <v>736</v>
      </c>
      <c r="L1759" t="s">
        <v>2446</v>
      </c>
      <c r="M1759" t="s">
        <v>73</v>
      </c>
      <c r="N1759" t="s">
        <v>19</v>
      </c>
      <c r="O1759" s="27" t="s">
        <v>10860</v>
      </c>
      <c r="P1759" s="27" t="s">
        <v>10441</v>
      </c>
      <c r="Q1759" t="s">
        <v>7542</v>
      </c>
      <c r="R1759" t="s">
        <v>7543</v>
      </c>
      <c r="S1759" s="29" t="s">
        <v>9746</v>
      </c>
      <c r="T1759" t="s">
        <v>9747</v>
      </c>
      <c r="U1759" s="27" t="s">
        <v>8897</v>
      </c>
      <c r="V1759" s="27" t="s">
        <v>2139</v>
      </c>
      <c r="W1759" t="s">
        <v>7563</v>
      </c>
      <c r="X1759" s="18" t="s">
        <v>7545</v>
      </c>
      <c r="Y1759" s="19"/>
    </row>
    <row r="1760" spans="1:25" x14ac:dyDescent="0.2">
      <c r="A1760">
        <v>109603</v>
      </c>
      <c r="B1760">
        <v>109603</v>
      </c>
      <c r="C1760" s="9" t="s">
        <v>26</v>
      </c>
      <c r="D1760" s="9" t="s">
        <v>2349</v>
      </c>
      <c r="E1760" s="9" t="s">
        <v>10440</v>
      </c>
      <c r="F1760" t="s">
        <v>571</v>
      </c>
      <c r="G1760" t="s">
        <v>9763</v>
      </c>
      <c r="H1760" t="s">
        <v>9764</v>
      </c>
      <c r="I1760" t="s">
        <v>9765</v>
      </c>
      <c r="J1760" s="27">
        <v>43143</v>
      </c>
      <c r="K1760" s="18">
        <v>731</v>
      </c>
      <c r="L1760" t="s">
        <v>729</v>
      </c>
      <c r="M1760" t="s">
        <v>2949</v>
      </c>
      <c r="N1760" t="s">
        <v>19</v>
      </c>
      <c r="O1760" s="27" t="s">
        <v>10730</v>
      </c>
      <c r="P1760" s="27" t="s">
        <v>10441</v>
      </c>
      <c r="Q1760" t="s">
        <v>7542</v>
      </c>
      <c r="R1760" t="s">
        <v>7543</v>
      </c>
      <c r="S1760" s="29" t="s">
        <v>9766</v>
      </c>
      <c r="T1760" t="s">
        <v>9767</v>
      </c>
      <c r="U1760" s="18" t="s">
        <v>8897</v>
      </c>
      <c r="V1760" s="18" t="s">
        <v>2139</v>
      </c>
      <c r="W1760" t="s">
        <v>7563</v>
      </c>
      <c r="X1760" s="18" t="s">
        <v>7545</v>
      </c>
      <c r="Y1760" s="19"/>
    </row>
    <row r="1761" spans="1:25" x14ac:dyDescent="0.2">
      <c r="A1761">
        <v>109622</v>
      </c>
      <c r="B1761">
        <v>109622</v>
      </c>
      <c r="C1761" s="9" t="s">
        <v>26</v>
      </c>
      <c r="D1761" s="9" t="s">
        <v>2339</v>
      </c>
      <c r="E1761" s="9" t="s">
        <v>10440</v>
      </c>
      <c r="F1761" t="s">
        <v>1203</v>
      </c>
      <c r="G1761" t="s">
        <v>9791</v>
      </c>
      <c r="H1761" t="s">
        <v>322</v>
      </c>
      <c r="I1761" t="s">
        <v>9792</v>
      </c>
      <c r="J1761" s="27">
        <v>43143</v>
      </c>
      <c r="K1761" s="18">
        <v>736</v>
      </c>
      <c r="L1761" t="s">
        <v>2446</v>
      </c>
      <c r="M1761" t="s">
        <v>73</v>
      </c>
      <c r="N1761" t="s">
        <v>31</v>
      </c>
      <c r="O1761" s="27" t="s">
        <v>10860</v>
      </c>
      <c r="P1761" s="27" t="s">
        <v>10441</v>
      </c>
      <c r="Q1761" t="s">
        <v>7542</v>
      </c>
      <c r="R1761" t="s">
        <v>7543</v>
      </c>
      <c r="S1761" s="29" t="s">
        <v>9793</v>
      </c>
      <c r="T1761" t="s">
        <v>9794</v>
      </c>
      <c r="U1761" s="27" t="s">
        <v>8897</v>
      </c>
      <c r="V1761" s="27" t="s">
        <v>2139</v>
      </c>
      <c r="W1761" t="s">
        <v>7563</v>
      </c>
      <c r="X1761" s="18" t="s">
        <v>7545</v>
      </c>
      <c r="Y1761" s="19"/>
    </row>
    <row r="1762" spans="1:25" x14ac:dyDescent="0.2">
      <c r="A1762">
        <v>109605</v>
      </c>
      <c r="B1762">
        <v>109605</v>
      </c>
      <c r="C1762" s="9" t="s">
        <v>26</v>
      </c>
      <c r="D1762" s="9" t="s">
        <v>2160</v>
      </c>
      <c r="E1762" s="9" t="s">
        <v>9244</v>
      </c>
      <c r="F1762" t="s">
        <v>28</v>
      </c>
      <c r="G1762" t="s">
        <v>235</v>
      </c>
      <c r="H1762" t="s">
        <v>9773</v>
      </c>
      <c r="I1762" t="s">
        <v>9774</v>
      </c>
      <c r="J1762" s="27">
        <v>43143</v>
      </c>
      <c r="K1762" s="18">
        <v>1716</v>
      </c>
      <c r="L1762" t="s">
        <v>2560</v>
      </c>
      <c r="M1762" t="s">
        <v>9032</v>
      </c>
      <c r="N1762" t="s">
        <v>19</v>
      </c>
      <c r="O1762" s="27" t="s">
        <v>10792</v>
      </c>
      <c r="P1762" s="27" t="s">
        <v>9243</v>
      </c>
      <c r="Q1762" t="s">
        <v>7551</v>
      </c>
      <c r="R1762" t="s">
        <v>7552</v>
      </c>
      <c r="S1762" s="29" t="s">
        <v>9775</v>
      </c>
      <c r="T1762" t="s">
        <v>9776</v>
      </c>
      <c r="U1762" s="18" t="s">
        <v>8181</v>
      </c>
      <c r="V1762" s="19" t="s">
        <v>2139</v>
      </c>
      <c r="W1762" t="s">
        <v>7563</v>
      </c>
      <c r="X1762" s="18" t="s">
        <v>7545</v>
      </c>
      <c r="Y1762" s="19"/>
    </row>
    <row r="1763" spans="1:25" x14ac:dyDescent="0.2">
      <c r="A1763">
        <v>109606</v>
      </c>
      <c r="B1763">
        <v>109606</v>
      </c>
      <c r="C1763" s="9" t="s">
        <v>26</v>
      </c>
      <c r="D1763" s="9" t="s">
        <v>701</v>
      </c>
      <c r="E1763" s="9" t="s">
        <v>4669</v>
      </c>
      <c r="F1763" t="s">
        <v>115</v>
      </c>
      <c r="G1763" t="s">
        <v>9778</v>
      </c>
      <c r="H1763" t="s">
        <v>7618</v>
      </c>
      <c r="I1763" t="s">
        <v>9779</v>
      </c>
      <c r="J1763" s="27">
        <v>43143</v>
      </c>
      <c r="K1763" s="18">
        <v>824</v>
      </c>
      <c r="L1763" t="s">
        <v>932</v>
      </c>
      <c r="M1763" t="s">
        <v>78</v>
      </c>
      <c r="N1763" t="s">
        <v>19</v>
      </c>
      <c r="O1763" t="s">
        <v>4670</v>
      </c>
      <c r="P1763" s="27" t="s">
        <v>8040</v>
      </c>
      <c r="Q1763" t="s">
        <v>7546</v>
      </c>
      <c r="R1763" t="s">
        <v>7547</v>
      </c>
      <c r="S1763" s="29" t="s">
        <v>9780</v>
      </c>
      <c r="T1763" t="s">
        <v>9781</v>
      </c>
      <c r="U1763" s="18" t="s">
        <v>6782</v>
      </c>
      <c r="V1763" s="18" t="s">
        <v>2139</v>
      </c>
      <c r="W1763" t="s">
        <v>7563</v>
      </c>
      <c r="X1763" s="18" t="s">
        <v>7545</v>
      </c>
      <c r="Y1763" s="18"/>
    </row>
    <row r="1764" spans="1:25" x14ac:dyDescent="0.2">
      <c r="A1764">
        <v>109682</v>
      </c>
      <c r="B1764">
        <v>109682</v>
      </c>
      <c r="C1764" s="9" t="s">
        <v>2346</v>
      </c>
      <c r="D1764" s="9" t="s">
        <v>701</v>
      </c>
      <c r="E1764" s="9" t="s">
        <v>3477</v>
      </c>
      <c r="F1764" t="s">
        <v>9846</v>
      </c>
      <c r="G1764" t="s">
        <v>9847</v>
      </c>
      <c r="H1764" t="s">
        <v>9848</v>
      </c>
      <c r="I1764" t="s">
        <v>9849</v>
      </c>
      <c r="J1764" s="27">
        <v>43150</v>
      </c>
      <c r="K1764" s="18">
        <v>836</v>
      </c>
      <c r="L1764" t="s">
        <v>9850</v>
      </c>
      <c r="M1764" t="s">
        <v>7596</v>
      </c>
      <c r="N1764" t="s">
        <v>31</v>
      </c>
      <c r="O1764" t="s">
        <v>3478</v>
      </c>
      <c r="P1764" s="27" t="s">
        <v>8072</v>
      </c>
      <c r="Q1764" t="s">
        <v>7570</v>
      </c>
      <c r="R1764" t="s">
        <v>2124</v>
      </c>
      <c r="S1764" s="29" t="s">
        <v>9851</v>
      </c>
      <c r="T1764" s="27" t="s">
        <v>9852</v>
      </c>
      <c r="U1764" s="18" t="s">
        <v>2114</v>
      </c>
      <c r="V1764" s="19" t="s">
        <v>2553</v>
      </c>
      <c r="W1764" t="s">
        <v>7568</v>
      </c>
      <c r="X1764" s="18" t="s">
        <v>7545</v>
      </c>
      <c r="Y1764" s="18"/>
    </row>
    <row r="1765" spans="1:25" x14ac:dyDescent="0.2">
      <c r="A1765">
        <v>109776</v>
      </c>
      <c r="B1765">
        <v>109776</v>
      </c>
      <c r="C1765" s="9" t="s">
        <v>26</v>
      </c>
      <c r="D1765" s="9" t="s">
        <v>2766</v>
      </c>
      <c r="E1765" s="9" t="s">
        <v>2767</v>
      </c>
      <c r="F1765" t="s">
        <v>9853</v>
      </c>
      <c r="G1765" t="s">
        <v>8328</v>
      </c>
      <c r="H1765" t="s">
        <v>9854</v>
      </c>
      <c r="I1765" t="s">
        <v>9855</v>
      </c>
      <c r="J1765" s="27">
        <v>43157</v>
      </c>
      <c r="K1765" s="18">
        <v>2233</v>
      </c>
      <c r="L1765" s="18" t="s">
        <v>3444</v>
      </c>
      <c r="M1765" t="s">
        <v>6798</v>
      </c>
      <c r="N1765" s="27" t="s">
        <v>31</v>
      </c>
      <c r="O1765" s="27" t="s">
        <v>10735</v>
      </c>
      <c r="P1765" s="27" t="s">
        <v>8056</v>
      </c>
      <c r="Q1765" t="s">
        <v>7542</v>
      </c>
      <c r="R1765" t="s">
        <v>7543</v>
      </c>
      <c r="S1765" s="29" t="s">
        <v>9856</v>
      </c>
      <c r="T1765" s="27" t="s">
        <v>9857</v>
      </c>
      <c r="U1765" s="18" t="s">
        <v>8886</v>
      </c>
      <c r="V1765" s="18" t="s">
        <v>2139</v>
      </c>
      <c r="W1765" t="s">
        <v>7558</v>
      </c>
      <c r="X1765" s="18" t="s">
        <v>7545</v>
      </c>
      <c r="Y1765" s="19"/>
    </row>
    <row r="1766" spans="1:25" x14ac:dyDescent="0.2">
      <c r="A1766">
        <v>109778</v>
      </c>
      <c r="B1766">
        <v>109778</v>
      </c>
      <c r="C1766" s="9" t="s">
        <v>26</v>
      </c>
      <c r="D1766" s="9" t="s">
        <v>2339</v>
      </c>
      <c r="E1766" s="9" t="s">
        <v>16</v>
      </c>
      <c r="F1766" t="s">
        <v>9863</v>
      </c>
      <c r="G1766" t="s">
        <v>2059</v>
      </c>
      <c r="H1766" t="s">
        <v>127</v>
      </c>
      <c r="I1766" t="s">
        <v>9864</v>
      </c>
      <c r="J1766" s="27">
        <v>43157</v>
      </c>
      <c r="K1766" s="18">
        <v>2231</v>
      </c>
      <c r="L1766" t="s">
        <v>3428</v>
      </c>
      <c r="M1766" t="s">
        <v>3447</v>
      </c>
      <c r="N1766" s="27" t="s">
        <v>31</v>
      </c>
      <c r="O1766" s="27" t="s">
        <v>4876</v>
      </c>
      <c r="P1766" s="27" t="s">
        <v>8037</v>
      </c>
      <c r="Q1766" t="s">
        <v>7542</v>
      </c>
      <c r="R1766" t="s">
        <v>7543</v>
      </c>
      <c r="S1766" s="29" t="s">
        <v>9865</v>
      </c>
      <c r="T1766" s="27" t="s">
        <v>9866</v>
      </c>
      <c r="U1766" s="18" t="s">
        <v>8897</v>
      </c>
      <c r="V1766" s="19" t="s">
        <v>2139</v>
      </c>
      <c r="W1766" t="s">
        <v>7558</v>
      </c>
      <c r="X1766" s="18" t="s">
        <v>7545</v>
      </c>
      <c r="Y1766" s="19"/>
    </row>
    <row r="1767" spans="1:25" x14ac:dyDescent="0.2">
      <c r="A1767">
        <v>109775</v>
      </c>
      <c r="B1767">
        <v>109775</v>
      </c>
      <c r="C1767" s="9" t="s">
        <v>26</v>
      </c>
      <c r="D1767" s="9" t="s">
        <v>2339</v>
      </c>
      <c r="E1767" s="9" t="s">
        <v>9231</v>
      </c>
      <c r="F1767" t="s">
        <v>9873</v>
      </c>
      <c r="G1767" t="s">
        <v>126</v>
      </c>
      <c r="H1767" t="s">
        <v>9874</v>
      </c>
      <c r="I1767" t="s">
        <v>9875</v>
      </c>
      <c r="J1767" s="27">
        <v>43157</v>
      </c>
      <c r="K1767" s="18">
        <v>1716</v>
      </c>
      <c r="L1767" t="s">
        <v>2560</v>
      </c>
      <c r="M1767" t="s">
        <v>993</v>
      </c>
      <c r="N1767" s="27" t="s">
        <v>19</v>
      </c>
      <c r="O1767" s="27" t="s">
        <v>10787</v>
      </c>
      <c r="P1767" s="27" t="s">
        <v>9202</v>
      </c>
      <c r="Q1767" t="s">
        <v>7551</v>
      </c>
      <c r="R1767" t="s">
        <v>7552</v>
      </c>
      <c r="S1767" s="29" t="s">
        <v>9876</v>
      </c>
      <c r="T1767" s="27" t="s">
        <v>9877</v>
      </c>
      <c r="U1767" s="18" t="s">
        <v>8169</v>
      </c>
      <c r="V1767" s="19" t="s">
        <v>2139</v>
      </c>
      <c r="W1767" t="s">
        <v>7563</v>
      </c>
      <c r="X1767" s="18" t="s">
        <v>7545</v>
      </c>
      <c r="Y1767" s="19"/>
    </row>
    <row r="1768" spans="1:25" x14ac:dyDescent="0.2">
      <c r="A1768">
        <v>109683</v>
      </c>
      <c r="B1768">
        <v>109683</v>
      </c>
      <c r="C1768" s="9" t="s">
        <v>26</v>
      </c>
      <c r="D1768" s="9" t="s">
        <v>701</v>
      </c>
      <c r="E1768" s="9" t="s">
        <v>1210</v>
      </c>
      <c r="F1768" t="s">
        <v>9867</v>
      </c>
      <c r="G1768" t="s">
        <v>9868</v>
      </c>
      <c r="H1768" t="s">
        <v>9869</v>
      </c>
      <c r="I1768" t="s">
        <v>9870</v>
      </c>
      <c r="J1768" s="27">
        <v>43157</v>
      </c>
      <c r="K1768" s="18">
        <v>996</v>
      </c>
      <c r="L1768" t="s">
        <v>1225</v>
      </c>
      <c r="M1768" t="s">
        <v>10417</v>
      </c>
      <c r="N1768" t="s">
        <v>31</v>
      </c>
      <c r="O1768" t="s">
        <v>2966</v>
      </c>
      <c r="P1768" s="27" t="s">
        <v>8042</v>
      </c>
      <c r="Q1768" t="s">
        <v>7549</v>
      </c>
      <c r="R1768" t="s">
        <v>7577</v>
      </c>
      <c r="S1768" s="29" t="s">
        <v>9871</v>
      </c>
      <c r="T1768" s="27" t="s">
        <v>9872</v>
      </c>
      <c r="U1768" s="18" t="s">
        <v>3460</v>
      </c>
      <c r="V1768" s="18" t="s">
        <v>2139</v>
      </c>
      <c r="W1768" t="s">
        <v>7563</v>
      </c>
      <c r="X1768" s="18" t="s">
        <v>7545</v>
      </c>
      <c r="Y1768" s="19"/>
    </row>
    <row r="1769" spans="1:25" x14ac:dyDescent="0.2">
      <c r="A1769">
        <v>109764</v>
      </c>
      <c r="B1769">
        <v>109764</v>
      </c>
      <c r="C1769" s="9" t="s">
        <v>26</v>
      </c>
      <c r="D1769" s="9" t="s">
        <v>701</v>
      </c>
      <c r="E1769" s="9" t="s">
        <v>4669</v>
      </c>
      <c r="F1769" t="s">
        <v>9878</v>
      </c>
      <c r="G1769" t="s">
        <v>86</v>
      </c>
      <c r="H1769" t="s">
        <v>9879</v>
      </c>
      <c r="I1769" t="s">
        <v>9880</v>
      </c>
      <c r="J1769" s="27">
        <v>43157</v>
      </c>
      <c r="K1769" s="18">
        <v>824</v>
      </c>
      <c r="L1769" t="s">
        <v>932</v>
      </c>
      <c r="M1769" t="s">
        <v>78</v>
      </c>
      <c r="N1769" s="27" t="s">
        <v>19</v>
      </c>
      <c r="O1769" s="27" t="s">
        <v>4670</v>
      </c>
      <c r="P1769" s="27" t="s">
        <v>8040</v>
      </c>
      <c r="Q1769" t="s">
        <v>7546</v>
      </c>
      <c r="R1769" t="s">
        <v>7547</v>
      </c>
      <c r="S1769" s="29" t="s">
        <v>9881</v>
      </c>
      <c r="T1769" s="27" t="s">
        <v>9882</v>
      </c>
      <c r="U1769" s="18" t="s">
        <v>6782</v>
      </c>
      <c r="V1769" s="18" t="s">
        <v>2139</v>
      </c>
      <c r="W1769" t="s">
        <v>7563</v>
      </c>
      <c r="X1769" s="18" t="s">
        <v>7545</v>
      </c>
      <c r="Y1769" s="19"/>
    </row>
    <row r="1770" spans="1:25" x14ac:dyDescent="0.2">
      <c r="A1770">
        <v>109847</v>
      </c>
      <c r="B1770">
        <v>109847</v>
      </c>
      <c r="C1770" s="9" t="s">
        <v>26</v>
      </c>
      <c r="D1770" s="9" t="s">
        <v>56</v>
      </c>
      <c r="E1770" s="9" t="s">
        <v>57</v>
      </c>
      <c r="F1770" t="s">
        <v>9893</v>
      </c>
      <c r="G1770" t="s">
        <v>9894</v>
      </c>
      <c r="H1770" t="s">
        <v>9895</v>
      </c>
      <c r="I1770" t="s">
        <v>9896</v>
      </c>
      <c r="J1770" s="27">
        <v>43164</v>
      </c>
      <c r="K1770" s="18">
        <v>731</v>
      </c>
      <c r="L1770" t="s">
        <v>729</v>
      </c>
      <c r="M1770" t="s">
        <v>261</v>
      </c>
      <c r="N1770" s="27" t="s">
        <v>19</v>
      </c>
      <c r="O1770" s="27" t="s">
        <v>1950</v>
      </c>
      <c r="P1770" s="27" t="s">
        <v>8044</v>
      </c>
      <c r="Q1770" t="s">
        <v>7542</v>
      </c>
      <c r="R1770" t="s">
        <v>7543</v>
      </c>
      <c r="S1770" s="29" t="s">
        <v>9897</v>
      </c>
      <c r="T1770" s="27" t="s">
        <v>9898</v>
      </c>
      <c r="U1770" s="18" t="s">
        <v>8886</v>
      </c>
      <c r="V1770" s="18" t="s">
        <v>2139</v>
      </c>
      <c r="W1770" t="s">
        <v>7563</v>
      </c>
      <c r="X1770" s="18" t="s">
        <v>7545</v>
      </c>
      <c r="Y1770" s="19"/>
    </row>
    <row r="1771" spans="1:25" x14ac:dyDescent="0.2">
      <c r="A1771">
        <v>109844</v>
      </c>
      <c r="B1771">
        <v>109844</v>
      </c>
      <c r="C1771" s="9" t="s">
        <v>26</v>
      </c>
      <c r="D1771" s="9" t="s">
        <v>4694</v>
      </c>
      <c r="E1771" s="9" t="s">
        <v>3366</v>
      </c>
      <c r="F1771" t="s">
        <v>9883</v>
      </c>
      <c r="G1771" t="s">
        <v>9884</v>
      </c>
      <c r="H1771" t="s">
        <v>3613</v>
      </c>
      <c r="I1771" t="s">
        <v>9885</v>
      </c>
      <c r="J1771" s="27">
        <v>43164</v>
      </c>
      <c r="K1771" s="18">
        <v>731</v>
      </c>
      <c r="L1771" t="s">
        <v>729</v>
      </c>
      <c r="M1771" t="s">
        <v>428</v>
      </c>
      <c r="N1771" s="27" t="s">
        <v>19</v>
      </c>
      <c r="O1771" s="27" t="s">
        <v>10818</v>
      </c>
      <c r="P1771" s="27" t="s">
        <v>8075</v>
      </c>
      <c r="Q1771" t="s">
        <v>7542</v>
      </c>
      <c r="R1771" t="s">
        <v>7543</v>
      </c>
      <c r="S1771" s="29" t="s">
        <v>9886</v>
      </c>
      <c r="T1771" s="27" t="s">
        <v>9887</v>
      </c>
      <c r="U1771" s="18" t="s">
        <v>8897</v>
      </c>
      <c r="V1771" s="19" t="s">
        <v>2139</v>
      </c>
      <c r="W1771" t="s">
        <v>7563</v>
      </c>
      <c r="X1771" s="18" t="s">
        <v>7545</v>
      </c>
      <c r="Y1771" s="19"/>
    </row>
    <row r="1772" spans="1:25" x14ac:dyDescent="0.2">
      <c r="A1772">
        <v>93688</v>
      </c>
      <c r="B1772">
        <v>93688</v>
      </c>
      <c r="C1772" s="9" t="s">
        <v>26</v>
      </c>
      <c r="D1772" s="9" t="s">
        <v>2349</v>
      </c>
      <c r="E1772" s="9" t="s">
        <v>16</v>
      </c>
      <c r="F1772" t="s">
        <v>1670</v>
      </c>
      <c r="G1772" t="s">
        <v>3343</v>
      </c>
      <c r="H1772" t="s">
        <v>9919</v>
      </c>
      <c r="I1772" t="s">
        <v>9920</v>
      </c>
      <c r="J1772" s="27">
        <v>43164</v>
      </c>
      <c r="K1772" s="18">
        <v>731</v>
      </c>
      <c r="L1772" t="s">
        <v>729</v>
      </c>
      <c r="M1772" t="s">
        <v>3447</v>
      </c>
      <c r="N1772" s="27" t="s">
        <v>19</v>
      </c>
      <c r="O1772" s="27" t="s">
        <v>6411</v>
      </c>
      <c r="P1772" s="27" t="s">
        <v>8037</v>
      </c>
      <c r="Q1772" t="s">
        <v>7542</v>
      </c>
      <c r="R1772" t="s">
        <v>7543</v>
      </c>
      <c r="S1772" s="29" t="s">
        <v>9921</v>
      </c>
      <c r="T1772" s="27" t="s">
        <v>9922</v>
      </c>
      <c r="U1772" s="18" t="s">
        <v>8897</v>
      </c>
      <c r="V1772" s="18" t="s">
        <v>2139</v>
      </c>
      <c r="W1772" t="s">
        <v>7563</v>
      </c>
      <c r="X1772" s="18" t="s">
        <v>7545</v>
      </c>
      <c r="Y1772" s="19"/>
    </row>
    <row r="1773" spans="1:25" x14ac:dyDescent="0.2">
      <c r="A1773">
        <v>109848</v>
      </c>
      <c r="B1773">
        <v>109848</v>
      </c>
      <c r="C1773" s="9" t="s">
        <v>26</v>
      </c>
      <c r="D1773" s="9" t="s">
        <v>6618</v>
      </c>
      <c r="E1773" s="9" t="s">
        <v>3366</v>
      </c>
      <c r="F1773" t="s">
        <v>9923</v>
      </c>
      <c r="G1773" t="s">
        <v>9924</v>
      </c>
      <c r="H1773" t="s">
        <v>2940</v>
      </c>
      <c r="I1773" t="s">
        <v>9925</v>
      </c>
      <c r="J1773" s="27">
        <v>43164</v>
      </c>
      <c r="K1773" s="18">
        <v>736</v>
      </c>
      <c r="L1773" t="s">
        <v>2446</v>
      </c>
      <c r="M1773" t="s">
        <v>428</v>
      </c>
      <c r="N1773" s="27" t="s">
        <v>19</v>
      </c>
      <c r="O1773" s="27" t="s">
        <v>10723</v>
      </c>
      <c r="P1773" s="27" t="s">
        <v>8075</v>
      </c>
      <c r="Q1773" t="s">
        <v>7542</v>
      </c>
      <c r="R1773" t="s">
        <v>7543</v>
      </c>
      <c r="S1773" s="29" t="s">
        <v>9926</v>
      </c>
      <c r="T1773" s="27" t="s">
        <v>9927</v>
      </c>
      <c r="U1773" s="18" t="s">
        <v>8897</v>
      </c>
      <c r="V1773" s="19" t="s">
        <v>2139</v>
      </c>
      <c r="W1773" t="s">
        <v>7563</v>
      </c>
      <c r="X1773" s="18" t="s">
        <v>7545</v>
      </c>
      <c r="Y1773" s="19"/>
    </row>
    <row r="1774" spans="1:25" x14ac:dyDescent="0.2">
      <c r="A1774">
        <v>109853</v>
      </c>
      <c r="B1774">
        <v>109853</v>
      </c>
      <c r="C1774" s="9" t="s">
        <v>26</v>
      </c>
      <c r="D1774" s="9" t="s">
        <v>6618</v>
      </c>
      <c r="E1774" s="9" t="s">
        <v>3366</v>
      </c>
      <c r="F1774" t="s">
        <v>9928</v>
      </c>
      <c r="G1774" t="s">
        <v>9929</v>
      </c>
      <c r="H1774" t="s">
        <v>366</v>
      </c>
      <c r="I1774" t="s">
        <v>9930</v>
      </c>
      <c r="J1774" s="27">
        <v>43164</v>
      </c>
      <c r="K1774" s="18">
        <v>731</v>
      </c>
      <c r="L1774" t="s">
        <v>729</v>
      </c>
      <c r="M1774" t="s">
        <v>428</v>
      </c>
      <c r="N1774" s="27" t="s">
        <v>31</v>
      </c>
      <c r="O1774" s="27" t="s">
        <v>10723</v>
      </c>
      <c r="P1774" s="27" t="s">
        <v>8075</v>
      </c>
      <c r="Q1774" t="s">
        <v>7542</v>
      </c>
      <c r="R1774" t="s">
        <v>7543</v>
      </c>
      <c r="S1774" s="29" t="s">
        <v>9931</v>
      </c>
      <c r="T1774" s="27" t="s">
        <v>9932</v>
      </c>
      <c r="U1774" s="18" t="s">
        <v>8897</v>
      </c>
      <c r="V1774" s="19" t="s">
        <v>2139</v>
      </c>
      <c r="W1774" t="s">
        <v>7563</v>
      </c>
      <c r="X1774" s="18" t="s">
        <v>7545</v>
      </c>
      <c r="Y1774" s="19"/>
    </row>
    <row r="1775" spans="1:25" x14ac:dyDescent="0.2">
      <c r="A1775">
        <v>109765</v>
      </c>
      <c r="B1775">
        <v>109765</v>
      </c>
      <c r="C1775" s="9" t="s">
        <v>26</v>
      </c>
      <c r="D1775" s="9" t="s">
        <v>6618</v>
      </c>
      <c r="E1775" s="9" t="s">
        <v>3366</v>
      </c>
      <c r="F1775" t="s">
        <v>9933</v>
      </c>
      <c r="G1775" t="s">
        <v>9934</v>
      </c>
      <c r="H1775" t="s">
        <v>9935</v>
      </c>
      <c r="I1775" t="s">
        <v>9936</v>
      </c>
      <c r="J1775" s="27">
        <v>43164</v>
      </c>
      <c r="K1775" s="18">
        <v>730</v>
      </c>
      <c r="L1775" t="s">
        <v>3463</v>
      </c>
      <c r="M1775" t="s">
        <v>428</v>
      </c>
      <c r="N1775" s="27" t="s">
        <v>19</v>
      </c>
      <c r="O1775" s="27" t="s">
        <v>10723</v>
      </c>
      <c r="P1775" s="27" t="s">
        <v>8075</v>
      </c>
      <c r="Q1775" t="s">
        <v>7542</v>
      </c>
      <c r="R1775" t="s">
        <v>7543</v>
      </c>
      <c r="S1775" s="29" t="s">
        <v>9937</v>
      </c>
      <c r="T1775" s="27" t="s">
        <v>9938</v>
      </c>
      <c r="U1775" s="18" t="s">
        <v>8897</v>
      </c>
      <c r="V1775" s="19" t="s">
        <v>2139</v>
      </c>
      <c r="W1775" t="s">
        <v>7568</v>
      </c>
      <c r="X1775" s="18" t="s">
        <v>7545</v>
      </c>
      <c r="Y1775" s="19"/>
    </row>
    <row r="1776" spans="1:25" x14ac:dyDescent="0.2">
      <c r="A1776">
        <v>109846</v>
      </c>
      <c r="B1776">
        <v>109846</v>
      </c>
      <c r="C1776" s="9" t="s">
        <v>26</v>
      </c>
      <c r="D1776" s="9" t="s">
        <v>8183</v>
      </c>
      <c r="E1776" s="9" t="s">
        <v>8184</v>
      </c>
      <c r="F1776" t="s">
        <v>9939</v>
      </c>
      <c r="G1776" t="s">
        <v>9940</v>
      </c>
      <c r="H1776" t="s">
        <v>9941</v>
      </c>
      <c r="I1776" t="s">
        <v>9942</v>
      </c>
      <c r="J1776" s="27">
        <v>43164</v>
      </c>
      <c r="K1776" s="18">
        <v>757</v>
      </c>
      <c r="L1776" t="s">
        <v>9469</v>
      </c>
      <c r="M1776" t="s">
        <v>8185</v>
      </c>
      <c r="N1776" s="27" t="s">
        <v>19</v>
      </c>
      <c r="O1776" s="27" t="s">
        <v>10831</v>
      </c>
      <c r="P1776" s="27" t="s">
        <v>8186</v>
      </c>
      <c r="Q1776" t="s">
        <v>7542</v>
      </c>
      <c r="R1776" t="s">
        <v>9437</v>
      </c>
      <c r="S1776" s="29" t="s">
        <v>9943</v>
      </c>
      <c r="T1776" s="27" t="s">
        <v>9944</v>
      </c>
      <c r="U1776" s="18" t="s">
        <v>8897</v>
      </c>
      <c r="V1776" s="19" t="s">
        <v>2139</v>
      </c>
      <c r="W1776" t="s">
        <v>7563</v>
      </c>
      <c r="X1776" s="18" t="s">
        <v>7545</v>
      </c>
      <c r="Y1776" s="19"/>
    </row>
    <row r="1777" spans="1:25" x14ac:dyDescent="0.2">
      <c r="A1777">
        <v>109845</v>
      </c>
      <c r="B1777">
        <v>109845</v>
      </c>
      <c r="C1777" s="9" t="s">
        <v>9248</v>
      </c>
      <c r="D1777" s="9" t="s">
        <v>3283</v>
      </c>
      <c r="E1777" s="9" t="s">
        <v>3284</v>
      </c>
      <c r="F1777" t="s">
        <v>9899</v>
      </c>
      <c r="G1777" t="s">
        <v>9900</v>
      </c>
      <c r="H1777" t="s">
        <v>820</v>
      </c>
      <c r="I1777" t="s">
        <v>9901</v>
      </c>
      <c r="J1777" s="27">
        <v>43164</v>
      </c>
      <c r="K1777" s="18">
        <v>748</v>
      </c>
      <c r="L1777" t="s">
        <v>2445</v>
      </c>
      <c r="M1777" t="s">
        <v>2796</v>
      </c>
      <c r="N1777" s="27" t="s">
        <v>19</v>
      </c>
      <c r="O1777" s="27" t="s">
        <v>9302</v>
      </c>
      <c r="P1777" s="27" t="s">
        <v>8074</v>
      </c>
      <c r="Q1777" t="s">
        <v>7542</v>
      </c>
      <c r="R1777" t="s">
        <v>7543</v>
      </c>
      <c r="S1777" s="29" t="s">
        <v>9902</v>
      </c>
      <c r="T1777" s="27" t="s">
        <v>9903</v>
      </c>
      <c r="U1777" s="18" t="s">
        <v>8886</v>
      </c>
      <c r="V1777" s="19" t="s">
        <v>2138</v>
      </c>
      <c r="W1777" t="s">
        <v>7564</v>
      </c>
      <c r="X1777" s="18" t="s">
        <v>7545</v>
      </c>
      <c r="Y1777" s="27"/>
    </row>
    <row r="1778" spans="1:25" x14ac:dyDescent="0.2">
      <c r="A1778">
        <v>109766</v>
      </c>
      <c r="B1778">
        <v>109766</v>
      </c>
      <c r="C1778" s="9" t="s">
        <v>26</v>
      </c>
      <c r="D1778" s="9" t="s">
        <v>3434</v>
      </c>
      <c r="E1778" s="9" t="s">
        <v>3435</v>
      </c>
      <c r="F1778" t="s">
        <v>159</v>
      </c>
      <c r="G1778" t="s">
        <v>9904</v>
      </c>
      <c r="H1778" t="s">
        <v>9905</v>
      </c>
      <c r="I1778" t="s">
        <v>9906</v>
      </c>
      <c r="J1778" s="27">
        <v>43164</v>
      </c>
      <c r="K1778" s="18">
        <v>688</v>
      </c>
      <c r="L1778" t="s">
        <v>8219</v>
      </c>
      <c r="M1778" t="s">
        <v>112</v>
      </c>
      <c r="N1778" s="27" t="s">
        <v>31</v>
      </c>
      <c r="O1778" s="27" t="s">
        <v>10442</v>
      </c>
      <c r="P1778" s="27" t="s">
        <v>8048</v>
      </c>
      <c r="Q1778" t="s">
        <v>7554</v>
      </c>
      <c r="R1778" t="s">
        <v>7555</v>
      </c>
      <c r="S1778" s="29" t="s">
        <v>9907</v>
      </c>
      <c r="T1778" s="27" t="s">
        <v>9908</v>
      </c>
      <c r="U1778" s="18" t="s">
        <v>8956</v>
      </c>
      <c r="V1778" s="18" t="s">
        <v>2139</v>
      </c>
      <c r="W1778" t="s">
        <v>7568</v>
      </c>
      <c r="X1778" s="18" t="s">
        <v>7545</v>
      </c>
      <c r="Y1778" s="27"/>
    </row>
    <row r="1779" spans="1:25" x14ac:dyDescent="0.2">
      <c r="A1779">
        <v>109767</v>
      </c>
      <c r="B1779">
        <v>109767</v>
      </c>
      <c r="C1779" s="9" t="s">
        <v>26</v>
      </c>
      <c r="D1779" s="9" t="s">
        <v>3434</v>
      </c>
      <c r="E1779" s="9" t="s">
        <v>3435</v>
      </c>
      <c r="F1779" t="s">
        <v>9909</v>
      </c>
      <c r="G1779" t="s">
        <v>484</v>
      </c>
      <c r="H1779" t="s">
        <v>9910</v>
      </c>
      <c r="I1779" t="s">
        <v>9911</v>
      </c>
      <c r="J1779" s="27">
        <v>43164</v>
      </c>
      <c r="K1779" s="18">
        <v>688</v>
      </c>
      <c r="L1779" t="s">
        <v>8219</v>
      </c>
      <c r="M1779" t="s">
        <v>112</v>
      </c>
      <c r="N1779" s="27" t="s">
        <v>516</v>
      </c>
      <c r="O1779" s="27" t="s">
        <v>10442</v>
      </c>
      <c r="P1779" s="27" t="s">
        <v>8048</v>
      </c>
      <c r="Q1779" t="s">
        <v>7554</v>
      </c>
      <c r="R1779" t="s">
        <v>7555</v>
      </c>
      <c r="S1779" s="29" t="s">
        <v>9912</v>
      </c>
      <c r="T1779" s="27" t="s">
        <v>9913</v>
      </c>
      <c r="U1779" s="18" t="s">
        <v>8956</v>
      </c>
      <c r="V1779" s="18" t="s">
        <v>2139</v>
      </c>
      <c r="W1779" t="s">
        <v>7568</v>
      </c>
      <c r="X1779" s="18" t="s">
        <v>7545</v>
      </c>
      <c r="Y1779" s="27"/>
    </row>
    <row r="1780" spans="1:25" x14ac:dyDescent="0.2">
      <c r="A1780">
        <v>109777</v>
      </c>
      <c r="B1780">
        <v>109777</v>
      </c>
      <c r="C1780" s="9" t="s">
        <v>26</v>
      </c>
      <c r="D1780" s="9" t="s">
        <v>3434</v>
      </c>
      <c r="E1780" s="9" t="s">
        <v>3435</v>
      </c>
      <c r="F1780" t="s">
        <v>2909</v>
      </c>
      <c r="G1780" t="s">
        <v>9914</v>
      </c>
      <c r="H1780" t="s">
        <v>9915</v>
      </c>
      <c r="I1780" t="s">
        <v>9916</v>
      </c>
      <c r="J1780" s="27">
        <v>43164</v>
      </c>
      <c r="K1780" s="18">
        <v>688</v>
      </c>
      <c r="L1780" t="s">
        <v>8219</v>
      </c>
      <c r="M1780" t="s">
        <v>112</v>
      </c>
      <c r="N1780" s="27" t="s">
        <v>19</v>
      </c>
      <c r="O1780" s="27" t="s">
        <v>10442</v>
      </c>
      <c r="P1780" s="27" t="s">
        <v>8048</v>
      </c>
      <c r="Q1780" t="s">
        <v>7554</v>
      </c>
      <c r="R1780" t="s">
        <v>7555</v>
      </c>
      <c r="S1780" s="29" t="s">
        <v>9917</v>
      </c>
      <c r="T1780" s="27" t="s">
        <v>9918</v>
      </c>
      <c r="U1780" s="18" t="s">
        <v>8956</v>
      </c>
      <c r="V1780" s="18" t="s">
        <v>2139</v>
      </c>
      <c r="W1780" t="s">
        <v>7568</v>
      </c>
      <c r="X1780" s="18" t="s">
        <v>7545</v>
      </c>
      <c r="Y1780" s="27"/>
    </row>
    <row r="1781" spans="1:25" x14ac:dyDescent="0.2">
      <c r="A1781">
        <v>109843</v>
      </c>
      <c r="B1781">
        <v>109843</v>
      </c>
      <c r="C1781" s="9" t="s">
        <v>26</v>
      </c>
      <c r="D1781" s="9" t="s">
        <v>114</v>
      </c>
      <c r="E1781" s="9" t="s">
        <v>3438</v>
      </c>
      <c r="F1781" t="s">
        <v>822</v>
      </c>
      <c r="G1781" t="s">
        <v>1012</v>
      </c>
      <c r="H1781" t="s">
        <v>7845</v>
      </c>
      <c r="I1781" t="s">
        <v>9945</v>
      </c>
      <c r="J1781" s="27">
        <v>43165</v>
      </c>
      <c r="K1781" s="18">
        <v>689</v>
      </c>
      <c r="L1781" t="s">
        <v>8180</v>
      </c>
      <c r="M1781" t="s">
        <v>6784</v>
      </c>
      <c r="N1781" s="27" t="s">
        <v>19</v>
      </c>
      <c r="O1781" s="27" t="s">
        <v>7580</v>
      </c>
      <c r="P1781" s="27" t="s">
        <v>8051</v>
      </c>
      <c r="Q1781" t="s">
        <v>7554</v>
      </c>
      <c r="R1781" t="s">
        <v>7555</v>
      </c>
      <c r="S1781" s="29" t="s">
        <v>9946</v>
      </c>
      <c r="T1781" s="27" t="s">
        <v>9947</v>
      </c>
      <c r="U1781" s="18" t="s">
        <v>8956</v>
      </c>
      <c r="V1781" s="19" t="s">
        <v>2139</v>
      </c>
      <c r="W1781" t="s">
        <v>7563</v>
      </c>
      <c r="X1781" s="18" t="s">
        <v>7545</v>
      </c>
      <c r="Y1781" s="27"/>
    </row>
    <row r="1782" spans="1:25" x14ac:dyDescent="0.2">
      <c r="A1782">
        <v>109931</v>
      </c>
      <c r="B1782">
        <v>109931</v>
      </c>
      <c r="C1782" s="9" t="s">
        <v>26</v>
      </c>
      <c r="D1782" s="9" t="s">
        <v>701</v>
      </c>
      <c r="E1782" s="9" t="s">
        <v>9948</v>
      </c>
      <c r="F1782" t="s">
        <v>9949</v>
      </c>
      <c r="G1782" t="s">
        <v>9950</v>
      </c>
      <c r="H1782" t="s">
        <v>9951</v>
      </c>
      <c r="I1782" t="s">
        <v>9952</v>
      </c>
      <c r="J1782" s="27">
        <v>43166</v>
      </c>
      <c r="K1782" s="18">
        <v>2852</v>
      </c>
      <c r="L1782" t="s">
        <v>10762</v>
      </c>
      <c r="M1782" t="s">
        <v>9814</v>
      </c>
      <c r="N1782" s="27" t="s">
        <v>31</v>
      </c>
      <c r="O1782" s="27" t="s">
        <v>9953</v>
      </c>
      <c r="P1782" s="27" t="s">
        <v>8196</v>
      </c>
      <c r="Q1782" t="s">
        <v>7571</v>
      </c>
      <c r="R1782" t="s">
        <v>8193</v>
      </c>
      <c r="S1782" s="29" t="s">
        <v>9954</v>
      </c>
      <c r="T1782" s="27" t="s">
        <v>9955</v>
      </c>
      <c r="U1782" s="18" t="s">
        <v>6782</v>
      </c>
      <c r="V1782" s="27" t="s">
        <v>2139</v>
      </c>
      <c r="W1782" t="s">
        <v>7563</v>
      </c>
      <c r="X1782" s="18" t="s">
        <v>7545</v>
      </c>
      <c r="Y1782" s="27"/>
    </row>
    <row r="1783" spans="1:25" x14ac:dyDescent="0.2">
      <c r="A1783">
        <v>43602</v>
      </c>
      <c r="B1783">
        <v>43602</v>
      </c>
      <c r="C1783" s="9" t="s">
        <v>26</v>
      </c>
      <c r="D1783" s="9" t="s">
        <v>2339</v>
      </c>
      <c r="E1783" s="9" t="s">
        <v>10440</v>
      </c>
      <c r="F1783" t="s">
        <v>3099</v>
      </c>
      <c r="G1783" t="s">
        <v>9961</v>
      </c>
      <c r="H1783" t="s">
        <v>9962</v>
      </c>
      <c r="I1783" t="s">
        <v>9963</v>
      </c>
      <c r="J1783" s="27">
        <v>43171</v>
      </c>
      <c r="K1783" s="18">
        <v>2232</v>
      </c>
      <c r="L1783" t="s">
        <v>3429</v>
      </c>
      <c r="M1783" t="s">
        <v>73</v>
      </c>
      <c r="N1783" s="27" t="s">
        <v>31</v>
      </c>
      <c r="O1783" s="27" t="s">
        <v>10860</v>
      </c>
      <c r="P1783" s="27" t="s">
        <v>10441</v>
      </c>
      <c r="Q1783" t="s">
        <v>7542</v>
      </c>
      <c r="R1783" t="s">
        <v>7543</v>
      </c>
      <c r="S1783" s="29" t="s">
        <v>9964</v>
      </c>
      <c r="T1783" s="27" t="s">
        <v>9965</v>
      </c>
      <c r="U1783" s="18" t="s">
        <v>8897</v>
      </c>
      <c r="V1783" s="19" t="s">
        <v>2139</v>
      </c>
      <c r="W1783" t="s">
        <v>7558</v>
      </c>
      <c r="X1783" s="27" t="s">
        <v>7545</v>
      </c>
      <c r="Y1783" s="19"/>
    </row>
    <row r="1784" spans="1:25" x14ac:dyDescent="0.2">
      <c r="A1784">
        <v>109913</v>
      </c>
      <c r="B1784">
        <v>109913</v>
      </c>
      <c r="C1784" s="9" t="s">
        <v>26</v>
      </c>
      <c r="D1784" s="9" t="s">
        <v>2339</v>
      </c>
      <c r="E1784" s="9" t="s">
        <v>16</v>
      </c>
      <c r="F1784" t="s">
        <v>1244</v>
      </c>
      <c r="G1784" t="s">
        <v>9956</v>
      </c>
      <c r="H1784" t="s">
        <v>9957</v>
      </c>
      <c r="I1784" t="s">
        <v>9958</v>
      </c>
      <c r="J1784" s="27">
        <v>43171</v>
      </c>
      <c r="K1784" s="18">
        <v>730</v>
      </c>
      <c r="L1784" t="s">
        <v>3463</v>
      </c>
      <c r="M1784" t="s">
        <v>73</v>
      </c>
      <c r="N1784" s="27" t="s">
        <v>19</v>
      </c>
      <c r="O1784" s="27" t="s">
        <v>4876</v>
      </c>
      <c r="P1784" s="27" t="s">
        <v>8037</v>
      </c>
      <c r="Q1784" t="s">
        <v>7542</v>
      </c>
      <c r="R1784" t="s">
        <v>7543</v>
      </c>
      <c r="S1784" s="29" t="s">
        <v>9959</v>
      </c>
      <c r="T1784" s="27" t="s">
        <v>9960</v>
      </c>
      <c r="U1784" s="18" t="s">
        <v>8897</v>
      </c>
      <c r="V1784" s="19" t="s">
        <v>2139</v>
      </c>
      <c r="W1784" t="s">
        <v>7568</v>
      </c>
      <c r="X1784" s="18" t="s">
        <v>7545</v>
      </c>
      <c r="Y1784" s="19"/>
    </row>
    <row r="1785" spans="1:25" x14ac:dyDescent="0.2">
      <c r="A1785">
        <v>109912</v>
      </c>
      <c r="B1785">
        <v>109912</v>
      </c>
      <c r="C1785" s="9" t="s">
        <v>26</v>
      </c>
      <c r="D1785" s="9" t="s">
        <v>56</v>
      </c>
      <c r="E1785" s="9" t="s">
        <v>9228</v>
      </c>
      <c r="F1785" t="s">
        <v>9973</v>
      </c>
      <c r="G1785" t="s">
        <v>9974</v>
      </c>
      <c r="H1785" t="s">
        <v>748</v>
      </c>
      <c r="I1785" t="s">
        <v>9975</v>
      </c>
      <c r="J1785" s="27">
        <v>43171</v>
      </c>
      <c r="K1785" s="18">
        <v>1716</v>
      </c>
      <c r="L1785" t="s">
        <v>2560</v>
      </c>
      <c r="M1785" t="s">
        <v>714</v>
      </c>
      <c r="N1785" s="27" t="s">
        <v>31</v>
      </c>
      <c r="O1785" s="27" t="s">
        <v>10775</v>
      </c>
      <c r="P1785" s="27" t="s">
        <v>9227</v>
      </c>
      <c r="Q1785" t="s">
        <v>7551</v>
      </c>
      <c r="R1785" t="s">
        <v>7552</v>
      </c>
      <c r="S1785" s="29" t="s">
        <v>9976</v>
      </c>
      <c r="T1785" s="27" t="s">
        <v>9977</v>
      </c>
      <c r="U1785" s="18" t="s">
        <v>8181</v>
      </c>
      <c r="V1785" s="18" t="s">
        <v>2139</v>
      </c>
      <c r="W1785" t="s">
        <v>7563</v>
      </c>
      <c r="X1785" s="18" t="s">
        <v>7545</v>
      </c>
      <c r="Y1785" s="19"/>
    </row>
    <row r="1786" spans="1:25" x14ac:dyDescent="0.2">
      <c r="A1786">
        <v>109938</v>
      </c>
      <c r="B1786">
        <v>109938</v>
      </c>
      <c r="C1786" s="9" t="s">
        <v>26</v>
      </c>
      <c r="D1786" s="9" t="s">
        <v>701</v>
      </c>
      <c r="E1786" s="9" t="s">
        <v>9817</v>
      </c>
      <c r="F1786" t="s">
        <v>9966</v>
      </c>
      <c r="G1786" t="s">
        <v>9967</v>
      </c>
      <c r="H1786" t="s">
        <v>9968</v>
      </c>
      <c r="I1786" t="s">
        <v>9969</v>
      </c>
      <c r="J1786" s="27">
        <v>43171</v>
      </c>
      <c r="K1786" s="18">
        <v>807</v>
      </c>
      <c r="L1786" t="s">
        <v>9970</v>
      </c>
      <c r="M1786" t="s">
        <v>9462</v>
      </c>
      <c r="N1786" s="27" t="s">
        <v>19</v>
      </c>
      <c r="O1786" s="27" t="s">
        <v>9819</v>
      </c>
      <c r="P1786" s="27" t="s">
        <v>8040</v>
      </c>
      <c r="Q1786" t="s">
        <v>7546</v>
      </c>
      <c r="R1786" t="s">
        <v>7547</v>
      </c>
      <c r="S1786" s="29" t="s">
        <v>9971</v>
      </c>
      <c r="T1786" s="19" t="s">
        <v>9972</v>
      </c>
      <c r="U1786" s="18" t="s">
        <v>6782</v>
      </c>
      <c r="V1786" s="18" t="s">
        <v>2139</v>
      </c>
      <c r="W1786" t="s">
        <v>7568</v>
      </c>
      <c r="X1786" s="18" t="s">
        <v>7545</v>
      </c>
      <c r="Y1786" s="18"/>
    </row>
    <row r="1787" spans="1:25" x14ac:dyDescent="0.2">
      <c r="A1787">
        <v>110005</v>
      </c>
      <c r="B1787">
        <v>110005</v>
      </c>
      <c r="C1787" s="9" t="s">
        <v>26</v>
      </c>
      <c r="D1787" s="9" t="s">
        <v>56</v>
      </c>
      <c r="E1787" s="9" t="s">
        <v>57</v>
      </c>
      <c r="F1787" t="s">
        <v>895</v>
      </c>
      <c r="G1787" t="s">
        <v>9982</v>
      </c>
      <c r="H1787" t="s">
        <v>9983</v>
      </c>
      <c r="I1787" t="s">
        <v>9984</v>
      </c>
      <c r="J1787" s="27">
        <v>43178</v>
      </c>
      <c r="K1787" s="18">
        <v>740</v>
      </c>
      <c r="L1787" t="s">
        <v>2453</v>
      </c>
      <c r="M1787" t="s">
        <v>2954</v>
      </c>
      <c r="N1787" s="19" t="s">
        <v>19</v>
      </c>
      <c r="O1787" s="19" t="s">
        <v>1950</v>
      </c>
      <c r="P1787" s="27" t="s">
        <v>8044</v>
      </c>
      <c r="Q1787" t="s">
        <v>7542</v>
      </c>
      <c r="R1787" t="s">
        <v>7543</v>
      </c>
      <c r="S1787" s="29" t="s">
        <v>9985</v>
      </c>
      <c r="T1787" s="19" t="s">
        <v>9986</v>
      </c>
      <c r="U1787" s="18" t="s">
        <v>8886</v>
      </c>
      <c r="V1787" s="19" t="s">
        <v>2139</v>
      </c>
      <c r="W1787" t="s">
        <v>7563</v>
      </c>
      <c r="X1787" s="18" t="s">
        <v>7545</v>
      </c>
      <c r="Y1787" s="19"/>
    </row>
    <row r="1788" spans="1:25" x14ac:dyDescent="0.2">
      <c r="A1788">
        <v>110007</v>
      </c>
      <c r="B1788">
        <v>110007</v>
      </c>
      <c r="C1788" s="9" t="s">
        <v>26</v>
      </c>
      <c r="D1788" s="9" t="s">
        <v>2766</v>
      </c>
      <c r="E1788" s="9" t="s">
        <v>2767</v>
      </c>
      <c r="F1788" t="s">
        <v>9987</v>
      </c>
      <c r="G1788" t="s">
        <v>9988</v>
      </c>
      <c r="H1788" t="s">
        <v>9989</v>
      </c>
      <c r="I1788" t="s">
        <v>9990</v>
      </c>
      <c r="J1788" s="27">
        <v>43178</v>
      </c>
      <c r="K1788" s="18">
        <v>2233</v>
      </c>
      <c r="L1788" t="s">
        <v>3444</v>
      </c>
      <c r="M1788" t="s">
        <v>6798</v>
      </c>
      <c r="N1788" s="19" t="s">
        <v>31</v>
      </c>
      <c r="O1788" s="19" t="s">
        <v>10735</v>
      </c>
      <c r="P1788" s="27" t="s">
        <v>8056</v>
      </c>
      <c r="Q1788" t="s">
        <v>7542</v>
      </c>
      <c r="R1788" t="s">
        <v>7543</v>
      </c>
      <c r="S1788" s="29" t="s">
        <v>9991</v>
      </c>
      <c r="T1788" s="19" t="s">
        <v>9992</v>
      </c>
      <c r="U1788" s="18" t="s">
        <v>8886</v>
      </c>
      <c r="V1788" s="18" t="s">
        <v>2139</v>
      </c>
      <c r="W1788" t="s">
        <v>7558</v>
      </c>
      <c r="X1788" s="18" t="s">
        <v>7545</v>
      </c>
      <c r="Y1788" s="19"/>
    </row>
    <row r="1789" spans="1:25" x14ac:dyDescent="0.2">
      <c r="A1789">
        <v>110008</v>
      </c>
      <c r="B1789">
        <v>110008</v>
      </c>
      <c r="C1789" s="9" t="s">
        <v>26</v>
      </c>
      <c r="D1789" s="9" t="s">
        <v>2918</v>
      </c>
      <c r="E1789" s="9" t="s">
        <v>2919</v>
      </c>
      <c r="F1789" t="s">
        <v>1568</v>
      </c>
      <c r="G1789" t="s">
        <v>9993</v>
      </c>
      <c r="H1789" t="s">
        <v>9994</v>
      </c>
      <c r="I1789" t="s">
        <v>9995</v>
      </c>
      <c r="J1789" s="27">
        <v>43178</v>
      </c>
      <c r="K1789" s="18">
        <v>730</v>
      </c>
      <c r="L1789" t="s">
        <v>3463</v>
      </c>
      <c r="M1789" t="s">
        <v>3479</v>
      </c>
      <c r="N1789" s="19" t="s">
        <v>31</v>
      </c>
      <c r="O1789" s="19" t="s">
        <v>10815</v>
      </c>
      <c r="P1789" s="27" t="s">
        <v>8073</v>
      </c>
      <c r="Q1789" t="s">
        <v>7542</v>
      </c>
      <c r="R1789" t="s">
        <v>7543</v>
      </c>
      <c r="S1789" s="29" t="s">
        <v>9996</v>
      </c>
      <c r="T1789" s="19" t="s">
        <v>9997</v>
      </c>
      <c r="U1789" s="18" t="s">
        <v>8886</v>
      </c>
      <c r="V1789" s="19" t="s">
        <v>2139</v>
      </c>
      <c r="W1789" t="s">
        <v>7568</v>
      </c>
      <c r="X1789" s="18" t="s">
        <v>7545</v>
      </c>
      <c r="Y1789" s="19"/>
    </row>
    <row r="1790" spans="1:25" x14ac:dyDescent="0.2">
      <c r="A1790">
        <v>109999</v>
      </c>
      <c r="B1790">
        <v>109999</v>
      </c>
      <c r="C1790" s="9" t="s">
        <v>26</v>
      </c>
      <c r="D1790" s="9" t="s">
        <v>3380</v>
      </c>
      <c r="E1790" s="9" t="s">
        <v>4672</v>
      </c>
      <c r="F1790" t="s">
        <v>355</v>
      </c>
      <c r="G1790" t="s">
        <v>7417</v>
      </c>
      <c r="H1790" t="s">
        <v>10007</v>
      </c>
      <c r="I1790" t="s">
        <v>10008</v>
      </c>
      <c r="J1790" s="27">
        <v>43178</v>
      </c>
      <c r="K1790" s="18">
        <v>731</v>
      </c>
      <c r="L1790" t="s">
        <v>729</v>
      </c>
      <c r="M1790" t="s">
        <v>4129</v>
      </c>
      <c r="N1790" s="19" t="s">
        <v>31</v>
      </c>
      <c r="O1790" s="19" t="s">
        <v>10731</v>
      </c>
      <c r="P1790" s="27" t="s">
        <v>8049</v>
      </c>
      <c r="Q1790" t="s">
        <v>7542</v>
      </c>
      <c r="R1790" t="s">
        <v>7543</v>
      </c>
      <c r="S1790" s="29" t="s">
        <v>10009</v>
      </c>
      <c r="T1790" s="19" t="s">
        <v>10010</v>
      </c>
      <c r="U1790" s="18" t="s">
        <v>8897</v>
      </c>
      <c r="V1790" s="18" t="s">
        <v>2139</v>
      </c>
      <c r="W1790" t="s">
        <v>7563</v>
      </c>
      <c r="X1790" s="18" t="s">
        <v>7545</v>
      </c>
      <c r="Y1790" s="19"/>
    </row>
    <row r="1791" spans="1:25" x14ac:dyDescent="0.2">
      <c r="A1791">
        <v>110009</v>
      </c>
      <c r="B1791">
        <v>110009</v>
      </c>
      <c r="C1791" s="9" t="s">
        <v>26</v>
      </c>
      <c r="D1791" s="9" t="s">
        <v>701</v>
      </c>
      <c r="E1791" s="9" t="s">
        <v>2343</v>
      </c>
      <c r="F1791" t="s">
        <v>10017</v>
      </c>
      <c r="G1791" t="s">
        <v>10018</v>
      </c>
      <c r="H1791" t="s">
        <v>10019</v>
      </c>
      <c r="I1791" t="s">
        <v>10020</v>
      </c>
      <c r="J1791" s="27">
        <v>43178</v>
      </c>
      <c r="K1791" s="18">
        <v>2099</v>
      </c>
      <c r="L1791" t="s">
        <v>2562</v>
      </c>
      <c r="M1791" t="s">
        <v>4329</v>
      </c>
      <c r="N1791" s="19" t="s">
        <v>31</v>
      </c>
      <c r="O1791" s="19" t="s">
        <v>10801</v>
      </c>
      <c r="P1791" s="27" t="s">
        <v>8057</v>
      </c>
      <c r="Q1791" t="s">
        <v>7551</v>
      </c>
      <c r="R1791" t="s">
        <v>7552</v>
      </c>
      <c r="S1791" s="29" t="s">
        <v>10021</v>
      </c>
      <c r="T1791" s="19" t="s">
        <v>10022</v>
      </c>
      <c r="U1791" s="18" t="s">
        <v>8181</v>
      </c>
      <c r="V1791" s="18" t="s">
        <v>2139</v>
      </c>
      <c r="W1791" t="s">
        <v>7582</v>
      </c>
      <c r="X1791" s="19" t="s">
        <v>7545</v>
      </c>
      <c r="Y1791" s="19"/>
    </row>
    <row r="1792" spans="1:25" x14ac:dyDescent="0.2">
      <c r="A1792">
        <v>110004</v>
      </c>
      <c r="B1792">
        <v>110004</v>
      </c>
      <c r="C1792" s="9" t="s">
        <v>26</v>
      </c>
      <c r="D1792" s="9" t="s">
        <v>701</v>
      </c>
      <c r="E1792" s="9" t="s">
        <v>4669</v>
      </c>
      <c r="F1792" t="s">
        <v>2481</v>
      </c>
      <c r="G1792" t="s">
        <v>5074</v>
      </c>
      <c r="H1792" t="s">
        <v>9978</v>
      </c>
      <c r="I1792" t="s">
        <v>9979</v>
      </c>
      <c r="J1792" s="27">
        <v>43178</v>
      </c>
      <c r="K1792" s="18">
        <v>824</v>
      </c>
      <c r="L1792" t="s">
        <v>932</v>
      </c>
      <c r="M1792" t="s">
        <v>1510</v>
      </c>
      <c r="N1792" s="19" t="s">
        <v>31</v>
      </c>
      <c r="O1792" s="19" t="s">
        <v>4670</v>
      </c>
      <c r="P1792" s="27" t="s">
        <v>8040</v>
      </c>
      <c r="Q1792" t="s">
        <v>7546</v>
      </c>
      <c r="R1792" t="s">
        <v>7547</v>
      </c>
      <c r="S1792" s="29" t="s">
        <v>9980</v>
      </c>
      <c r="T1792" s="19" t="s">
        <v>9981</v>
      </c>
      <c r="U1792" s="18" t="s">
        <v>6782</v>
      </c>
      <c r="V1792" s="27" t="s">
        <v>2139</v>
      </c>
      <c r="W1792" t="s">
        <v>7563</v>
      </c>
      <c r="X1792" s="18" t="s">
        <v>7545</v>
      </c>
      <c r="Y1792" s="18"/>
    </row>
    <row r="1793" spans="1:26" x14ac:dyDescent="0.2">
      <c r="A1793">
        <v>110001</v>
      </c>
      <c r="B1793">
        <v>110001</v>
      </c>
      <c r="C1793" s="9" t="s">
        <v>26</v>
      </c>
      <c r="D1793" s="9" t="s">
        <v>114</v>
      </c>
      <c r="E1793" s="9" t="s">
        <v>3438</v>
      </c>
      <c r="F1793" t="s">
        <v>2940</v>
      </c>
      <c r="G1793" t="s">
        <v>9998</v>
      </c>
      <c r="H1793" t="s">
        <v>9999</v>
      </c>
      <c r="I1793" t="s">
        <v>10000</v>
      </c>
      <c r="J1793" s="27">
        <v>43178</v>
      </c>
      <c r="K1793" s="18">
        <v>688</v>
      </c>
      <c r="L1793" t="s">
        <v>8219</v>
      </c>
      <c r="M1793" t="s">
        <v>6784</v>
      </c>
      <c r="N1793" s="19" t="s">
        <v>31</v>
      </c>
      <c r="O1793" s="19" t="s">
        <v>7580</v>
      </c>
      <c r="P1793" s="27" t="s">
        <v>8051</v>
      </c>
      <c r="Q1793" t="s">
        <v>7554</v>
      </c>
      <c r="R1793" t="s">
        <v>7555</v>
      </c>
      <c r="S1793" s="29" t="s">
        <v>10001</v>
      </c>
      <c r="T1793" s="19" t="s">
        <v>10002</v>
      </c>
      <c r="U1793" s="18" t="s">
        <v>8956</v>
      </c>
      <c r="V1793" s="19" t="s">
        <v>2139</v>
      </c>
      <c r="W1793" t="s">
        <v>7568</v>
      </c>
      <c r="X1793" s="18" t="s">
        <v>7545</v>
      </c>
      <c r="Y1793" s="18"/>
    </row>
    <row r="1794" spans="1:26" x14ac:dyDescent="0.2">
      <c r="A1794">
        <v>110002</v>
      </c>
      <c r="B1794">
        <v>110002</v>
      </c>
      <c r="C1794" s="9" t="s">
        <v>26</v>
      </c>
      <c r="D1794" s="9" t="s">
        <v>114</v>
      </c>
      <c r="E1794" s="9" t="s">
        <v>3438</v>
      </c>
      <c r="F1794" t="s">
        <v>10003</v>
      </c>
      <c r="G1794" t="s">
        <v>3405</v>
      </c>
      <c r="H1794" t="s">
        <v>3613</v>
      </c>
      <c r="I1794" t="s">
        <v>10004</v>
      </c>
      <c r="J1794" s="27">
        <v>43178</v>
      </c>
      <c r="K1794" s="18">
        <v>689</v>
      </c>
      <c r="L1794" t="s">
        <v>8180</v>
      </c>
      <c r="M1794" t="s">
        <v>6784</v>
      </c>
      <c r="N1794" s="19" t="s">
        <v>19</v>
      </c>
      <c r="O1794" s="19" t="s">
        <v>7580</v>
      </c>
      <c r="P1794" s="27" t="s">
        <v>8051</v>
      </c>
      <c r="Q1794" t="s">
        <v>7554</v>
      </c>
      <c r="R1794" t="s">
        <v>7555</v>
      </c>
      <c r="S1794" s="29" t="s">
        <v>10005</v>
      </c>
      <c r="T1794" s="19" t="s">
        <v>10006</v>
      </c>
      <c r="U1794" s="18" t="s">
        <v>8956</v>
      </c>
      <c r="V1794" s="19" t="s">
        <v>2139</v>
      </c>
      <c r="W1794" t="s">
        <v>7563</v>
      </c>
      <c r="X1794" s="18" t="s">
        <v>7545</v>
      </c>
      <c r="Y1794" s="18"/>
    </row>
    <row r="1795" spans="1:26" x14ac:dyDescent="0.2">
      <c r="A1795">
        <v>110000</v>
      </c>
      <c r="B1795">
        <v>110000</v>
      </c>
      <c r="C1795" s="9" t="s">
        <v>26</v>
      </c>
      <c r="D1795" s="9" t="s">
        <v>2160</v>
      </c>
      <c r="E1795" s="9" t="s">
        <v>4688</v>
      </c>
      <c r="F1795" t="s">
        <v>2206</v>
      </c>
      <c r="G1795" t="s">
        <v>10023</v>
      </c>
      <c r="H1795" t="s">
        <v>8962</v>
      </c>
      <c r="I1795" t="s">
        <v>10024</v>
      </c>
      <c r="J1795" s="27">
        <v>43185</v>
      </c>
      <c r="K1795" s="18">
        <v>731</v>
      </c>
      <c r="L1795" t="s">
        <v>729</v>
      </c>
      <c r="M1795" t="s">
        <v>4331</v>
      </c>
      <c r="N1795" s="19" t="s">
        <v>19</v>
      </c>
      <c r="O1795" s="19" t="s">
        <v>10768</v>
      </c>
      <c r="P1795" s="27" t="s">
        <v>8068</v>
      </c>
      <c r="Q1795" t="s">
        <v>7542</v>
      </c>
      <c r="R1795" t="s">
        <v>7543</v>
      </c>
      <c r="S1795" s="29" t="s">
        <v>10025</v>
      </c>
      <c r="T1795" s="19" t="s">
        <v>10026</v>
      </c>
      <c r="U1795" s="18" t="s">
        <v>8897</v>
      </c>
      <c r="V1795" s="19" t="s">
        <v>2139</v>
      </c>
      <c r="W1795" t="s">
        <v>7563</v>
      </c>
      <c r="X1795" s="18" t="s">
        <v>7545</v>
      </c>
      <c r="Y1795" s="19"/>
    </row>
    <row r="1796" spans="1:26" x14ac:dyDescent="0.2">
      <c r="A1796">
        <v>110066</v>
      </c>
      <c r="B1796">
        <v>110066</v>
      </c>
      <c r="C1796" s="9" t="s">
        <v>26</v>
      </c>
      <c r="D1796" s="9" t="s">
        <v>6618</v>
      </c>
      <c r="E1796" s="9" t="s">
        <v>3366</v>
      </c>
      <c r="F1796" t="s">
        <v>10027</v>
      </c>
      <c r="G1796" t="s">
        <v>10028</v>
      </c>
      <c r="H1796" t="s">
        <v>1146</v>
      </c>
      <c r="I1796" t="s">
        <v>10029</v>
      </c>
      <c r="J1796" s="27">
        <v>43185</v>
      </c>
      <c r="K1796" s="18">
        <v>2232</v>
      </c>
      <c r="L1796" t="s">
        <v>3429</v>
      </c>
      <c r="M1796" t="s">
        <v>428</v>
      </c>
      <c r="N1796" s="38" t="s">
        <v>19</v>
      </c>
      <c r="O1796" s="27" t="s">
        <v>10723</v>
      </c>
      <c r="P1796" s="27" t="s">
        <v>8075</v>
      </c>
      <c r="Q1796" t="s">
        <v>7542</v>
      </c>
      <c r="R1796" t="s">
        <v>7543</v>
      </c>
      <c r="S1796" s="29" t="s">
        <v>10030</v>
      </c>
      <c r="T1796" t="s">
        <v>10031</v>
      </c>
      <c r="U1796" s="18" t="s">
        <v>8897</v>
      </c>
      <c r="V1796" s="19" t="s">
        <v>2139</v>
      </c>
      <c r="W1796" t="s">
        <v>7558</v>
      </c>
      <c r="X1796" s="18" t="s">
        <v>7545</v>
      </c>
      <c r="Y1796" s="19"/>
    </row>
    <row r="1797" spans="1:26" x14ac:dyDescent="0.2">
      <c r="A1797">
        <v>110067</v>
      </c>
      <c r="B1797">
        <v>110067</v>
      </c>
      <c r="C1797" s="9" t="s">
        <v>26</v>
      </c>
      <c r="D1797" s="9" t="s">
        <v>2456</v>
      </c>
      <c r="E1797" s="9" t="s">
        <v>8174</v>
      </c>
      <c r="F1797" t="s">
        <v>6545</v>
      </c>
      <c r="G1797" t="s">
        <v>10032</v>
      </c>
      <c r="H1797" t="s">
        <v>10033</v>
      </c>
      <c r="I1797" t="s">
        <v>10034</v>
      </c>
      <c r="J1797" s="27">
        <v>43185</v>
      </c>
      <c r="K1797" s="18">
        <v>731</v>
      </c>
      <c r="L1797" t="s">
        <v>729</v>
      </c>
      <c r="M1797" t="s">
        <v>4134</v>
      </c>
      <c r="N1797" s="38" t="s">
        <v>19</v>
      </c>
      <c r="O1797" s="27" t="s">
        <v>10839</v>
      </c>
      <c r="P1797" s="27" t="s">
        <v>8216</v>
      </c>
      <c r="Q1797" t="s">
        <v>7542</v>
      </c>
      <c r="R1797" t="s">
        <v>7543</v>
      </c>
      <c r="S1797" s="29" t="s">
        <v>10035</v>
      </c>
      <c r="T1797" t="s">
        <v>10036</v>
      </c>
      <c r="U1797" s="18" t="s">
        <v>8897</v>
      </c>
      <c r="V1797" s="19" t="s">
        <v>2139</v>
      </c>
      <c r="W1797" t="s">
        <v>7563</v>
      </c>
      <c r="X1797" s="18" t="s">
        <v>7545</v>
      </c>
      <c r="Y1797" s="19"/>
    </row>
    <row r="1798" spans="1:26" x14ac:dyDescent="0.2">
      <c r="A1798">
        <v>110065</v>
      </c>
      <c r="B1798">
        <v>110065</v>
      </c>
      <c r="C1798" s="9" t="s">
        <v>26</v>
      </c>
      <c r="D1798" s="9" t="s">
        <v>311</v>
      </c>
      <c r="E1798" s="9" t="s">
        <v>57</v>
      </c>
      <c r="F1798" t="s">
        <v>1849</v>
      </c>
      <c r="G1798" t="s">
        <v>10037</v>
      </c>
      <c r="H1798" t="s">
        <v>3566</v>
      </c>
      <c r="I1798" t="s">
        <v>10038</v>
      </c>
      <c r="J1798" s="27">
        <v>43185</v>
      </c>
      <c r="K1798" s="18">
        <v>730</v>
      </c>
      <c r="L1798" t="s">
        <v>3463</v>
      </c>
      <c r="M1798" t="s">
        <v>4123</v>
      </c>
      <c r="N1798" s="38" t="s">
        <v>19</v>
      </c>
      <c r="O1798" s="27" t="s">
        <v>10769</v>
      </c>
      <c r="P1798" s="27" t="s">
        <v>8044</v>
      </c>
      <c r="Q1798" t="s">
        <v>7542</v>
      </c>
      <c r="R1798" t="s">
        <v>7543</v>
      </c>
      <c r="S1798" s="29" t="s">
        <v>10039</v>
      </c>
      <c r="T1798" t="s">
        <v>10040</v>
      </c>
      <c r="U1798" s="18" t="s">
        <v>2141</v>
      </c>
      <c r="V1798" s="18" t="s">
        <v>2139</v>
      </c>
      <c r="W1798" t="s">
        <v>7568</v>
      </c>
      <c r="X1798" s="19" t="s">
        <v>7545</v>
      </c>
      <c r="Y1798" s="19"/>
    </row>
    <row r="1799" spans="1:26" x14ac:dyDescent="0.2">
      <c r="A1799">
        <v>110152</v>
      </c>
      <c r="B1799">
        <v>110152</v>
      </c>
      <c r="C1799" s="9" t="s">
        <v>26</v>
      </c>
      <c r="D1799" s="9" t="s">
        <v>2918</v>
      </c>
      <c r="E1799" s="9" t="s">
        <v>2919</v>
      </c>
      <c r="F1799" t="s">
        <v>1798</v>
      </c>
      <c r="G1799" t="s">
        <v>10047</v>
      </c>
      <c r="I1799" t="s">
        <v>10048</v>
      </c>
      <c r="J1799" s="27">
        <v>43192</v>
      </c>
      <c r="K1799" s="18">
        <v>18</v>
      </c>
      <c r="L1799" t="s">
        <v>10049</v>
      </c>
      <c r="M1799" t="s">
        <v>3479</v>
      </c>
      <c r="N1799" s="38" t="s">
        <v>19</v>
      </c>
      <c r="O1799" s="19" t="s">
        <v>10815</v>
      </c>
      <c r="P1799" s="27" t="s">
        <v>8073</v>
      </c>
      <c r="Q1799" t="s">
        <v>7542</v>
      </c>
      <c r="R1799" t="s">
        <v>7543</v>
      </c>
      <c r="S1799" s="39" t="s">
        <v>10050</v>
      </c>
      <c r="U1799" s="18" t="s">
        <v>8886</v>
      </c>
      <c r="V1799" s="19" t="s">
        <v>2139</v>
      </c>
      <c r="W1799" t="s">
        <v>7568</v>
      </c>
      <c r="X1799" s="18" t="s">
        <v>7545</v>
      </c>
      <c r="Y1799" s="19"/>
    </row>
    <row r="1800" spans="1:26" x14ac:dyDescent="0.2">
      <c r="A1800">
        <v>110151</v>
      </c>
      <c r="B1800">
        <v>110151</v>
      </c>
      <c r="C1800" s="9" t="s">
        <v>26</v>
      </c>
      <c r="D1800" s="9" t="s">
        <v>6618</v>
      </c>
      <c r="E1800" s="9" t="s">
        <v>3366</v>
      </c>
      <c r="F1800" t="s">
        <v>245</v>
      </c>
      <c r="G1800" t="s">
        <v>10056</v>
      </c>
      <c r="H1800" t="s">
        <v>1582</v>
      </c>
      <c r="I1800" t="s">
        <v>10057</v>
      </c>
      <c r="J1800" s="27">
        <v>43192</v>
      </c>
      <c r="K1800" s="18">
        <v>2231</v>
      </c>
      <c r="L1800" t="s">
        <v>3428</v>
      </c>
      <c r="M1800" t="s">
        <v>428</v>
      </c>
      <c r="N1800" s="38" t="s">
        <v>19</v>
      </c>
      <c r="O1800" s="27" t="s">
        <v>10723</v>
      </c>
      <c r="P1800" s="27" t="s">
        <v>8075</v>
      </c>
      <c r="Q1800" t="s">
        <v>7542</v>
      </c>
      <c r="R1800" t="s">
        <v>7543</v>
      </c>
      <c r="S1800" s="39" t="s">
        <v>10058</v>
      </c>
      <c r="T1800" t="s">
        <v>10059</v>
      </c>
      <c r="U1800" s="18" t="s">
        <v>8897</v>
      </c>
      <c r="V1800" s="19" t="s">
        <v>2139</v>
      </c>
      <c r="W1800" t="s">
        <v>7558</v>
      </c>
      <c r="X1800" s="18" t="s">
        <v>7545</v>
      </c>
      <c r="Y1800" s="19"/>
    </row>
    <row r="1801" spans="1:26" x14ac:dyDescent="0.2">
      <c r="A1801">
        <v>110108</v>
      </c>
      <c r="B1801">
        <v>110108</v>
      </c>
      <c r="C1801" s="9" t="s">
        <v>9248</v>
      </c>
      <c r="D1801" s="9" t="s">
        <v>701</v>
      </c>
      <c r="E1801" s="9" t="s">
        <v>79</v>
      </c>
      <c r="F1801" t="s">
        <v>2068</v>
      </c>
      <c r="G1801" t="s">
        <v>10060</v>
      </c>
      <c r="H1801" t="s">
        <v>100</v>
      </c>
      <c r="I1801" t="s">
        <v>10061</v>
      </c>
      <c r="J1801" s="27">
        <v>43192</v>
      </c>
      <c r="K1801" s="18">
        <v>1907</v>
      </c>
      <c r="L1801" t="s">
        <v>10062</v>
      </c>
      <c r="M1801" t="s">
        <v>8202</v>
      </c>
      <c r="N1801" s="38" t="s">
        <v>31</v>
      </c>
      <c r="O1801" s="27" t="s">
        <v>10861</v>
      </c>
      <c r="P1801" s="27" t="s">
        <v>8042</v>
      </c>
      <c r="Q1801" t="s">
        <v>7559</v>
      </c>
      <c r="R1801" t="s">
        <v>7560</v>
      </c>
      <c r="S1801" s="29" t="s">
        <v>10063</v>
      </c>
      <c r="T1801" t="s">
        <v>10064</v>
      </c>
      <c r="U1801" s="19" t="s">
        <v>85</v>
      </c>
      <c r="V1801" s="19" t="s">
        <v>2138</v>
      </c>
      <c r="W1801" t="s">
        <v>7553</v>
      </c>
      <c r="X1801" s="18" t="s">
        <v>7545</v>
      </c>
      <c r="Y1801" s="19"/>
      <c r="Z1801" s="41"/>
    </row>
    <row r="1802" spans="1:26" x14ac:dyDescent="0.2">
      <c r="A1802">
        <v>110114</v>
      </c>
      <c r="B1802">
        <v>110114</v>
      </c>
      <c r="C1802" s="9" t="s">
        <v>26</v>
      </c>
      <c r="D1802" s="9" t="s">
        <v>311</v>
      </c>
      <c r="E1802" s="9" t="s">
        <v>57</v>
      </c>
      <c r="F1802" t="s">
        <v>270</v>
      </c>
      <c r="G1802" t="s">
        <v>10065</v>
      </c>
      <c r="H1802" t="s">
        <v>10066</v>
      </c>
      <c r="I1802" t="s">
        <v>10067</v>
      </c>
      <c r="J1802" s="27">
        <v>43192</v>
      </c>
      <c r="K1802" s="18">
        <v>730</v>
      </c>
      <c r="L1802" t="s">
        <v>3463</v>
      </c>
      <c r="M1802" t="s">
        <v>4123</v>
      </c>
      <c r="N1802" s="38" t="s">
        <v>19</v>
      </c>
      <c r="O1802" s="27" t="s">
        <v>10769</v>
      </c>
      <c r="P1802" s="27" t="s">
        <v>8044</v>
      </c>
      <c r="Q1802" t="s">
        <v>7542</v>
      </c>
      <c r="R1802" t="s">
        <v>7543</v>
      </c>
      <c r="S1802" s="29" t="s">
        <v>10068</v>
      </c>
      <c r="T1802" t="s">
        <v>10069</v>
      </c>
      <c r="U1802" s="18" t="s">
        <v>2141</v>
      </c>
      <c r="V1802" s="18" t="s">
        <v>2139</v>
      </c>
      <c r="W1802" t="s">
        <v>7568</v>
      </c>
      <c r="X1802" s="19" t="s">
        <v>7545</v>
      </c>
      <c r="Y1802" s="19"/>
    </row>
    <row r="1803" spans="1:26" x14ac:dyDescent="0.2">
      <c r="A1803">
        <v>110117</v>
      </c>
      <c r="B1803">
        <v>110117</v>
      </c>
      <c r="C1803" s="9" t="s">
        <v>26</v>
      </c>
      <c r="D1803" s="9" t="s">
        <v>311</v>
      </c>
      <c r="E1803" s="9" t="s">
        <v>57</v>
      </c>
      <c r="F1803" t="s">
        <v>1351</v>
      </c>
      <c r="G1803" t="s">
        <v>1190</v>
      </c>
      <c r="H1803" t="s">
        <v>480</v>
      </c>
      <c r="I1803" t="s">
        <v>10070</v>
      </c>
      <c r="J1803" s="27">
        <v>43192</v>
      </c>
      <c r="K1803" s="18">
        <v>730</v>
      </c>
      <c r="L1803" t="s">
        <v>3463</v>
      </c>
      <c r="M1803" t="s">
        <v>4123</v>
      </c>
      <c r="N1803" s="38" t="s">
        <v>19</v>
      </c>
      <c r="O1803" s="27" t="s">
        <v>10769</v>
      </c>
      <c r="P1803" s="27" t="s">
        <v>8044</v>
      </c>
      <c r="Q1803" t="s">
        <v>7542</v>
      </c>
      <c r="R1803" t="s">
        <v>7543</v>
      </c>
      <c r="S1803" s="29" t="s">
        <v>10071</v>
      </c>
      <c r="T1803" t="s">
        <v>10072</v>
      </c>
      <c r="U1803" s="18" t="s">
        <v>2141</v>
      </c>
      <c r="V1803" s="18" t="s">
        <v>2139</v>
      </c>
      <c r="W1803" t="s">
        <v>7568</v>
      </c>
      <c r="X1803" s="19" t="s">
        <v>7545</v>
      </c>
      <c r="Y1803" s="19"/>
    </row>
    <row r="1804" spans="1:26" x14ac:dyDescent="0.2">
      <c r="A1804">
        <v>110113</v>
      </c>
      <c r="B1804">
        <v>110113</v>
      </c>
      <c r="C1804" s="9" t="s">
        <v>26</v>
      </c>
      <c r="D1804" s="9" t="s">
        <v>56</v>
      </c>
      <c r="E1804" s="9" t="s">
        <v>9228</v>
      </c>
      <c r="F1804" t="s">
        <v>10079</v>
      </c>
      <c r="G1804" t="s">
        <v>231</v>
      </c>
      <c r="H1804" t="s">
        <v>10080</v>
      </c>
      <c r="I1804" t="s">
        <v>10081</v>
      </c>
      <c r="J1804" s="27">
        <v>43192</v>
      </c>
      <c r="K1804" s="18">
        <v>1719</v>
      </c>
      <c r="L1804" t="s">
        <v>2559</v>
      </c>
      <c r="M1804" t="s">
        <v>523</v>
      </c>
      <c r="N1804" s="38" t="s">
        <v>19</v>
      </c>
      <c r="O1804" s="27" t="s">
        <v>10775</v>
      </c>
      <c r="P1804" s="27" t="s">
        <v>9227</v>
      </c>
      <c r="Q1804" t="s">
        <v>7551</v>
      </c>
      <c r="R1804" t="s">
        <v>7552</v>
      </c>
      <c r="S1804" s="29" t="s">
        <v>10082</v>
      </c>
      <c r="T1804" t="s">
        <v>10083</v>
      </c>
      <c r="U1804" s="18" t="s">
        <v>8181</v>
      </c>
      <c r="V1804" s="19" t="s">
        <v>2139</v>
      </c>
      <c r="W1804" t="s">
        <v>7563</v>
      </c>
      <c r="X1804" s="19" t="s">
        <v>7545</v>
      </c>
      <c r="Y1804" s="19"/>
    </row>
    <row r="1805" spans="1:26" x14ac:dyDescent="0.2">
      <c r="A1805">
        <v>110116</v>
      </c>
      <c r="B1805">
        <v>110116</v>
      </c>
      <c r="C1805" s="9" t="s">
        <v>26</v>
      </c>
      <c r="D1805" s="9" t="s">
        <v>2350</v>
      </c>
      <c r="E1805" s="9" t="s">
        <v>9226</v>
      </c>
      <c r="F1805" t="s">
        <v>10084</v>
      </c>
      <c r="G1805" t="s">
        <v>10085</v>
      </c>
      <c r="H1805" t="s">
        <v>10086</v>
      </c>
      <c r="I1805" t="s">
        <v>10087</v>
      </c>
      <c r="J1805" s="27">
        <v>43192</v>
      </c>
      <c r="K1805" s="18">
        <v>1716</v>
      </c>
      <c r="L1805" t="s">
        <v>2560</v>
      </c>
      <c r="M1805" t="s">
        <v>8238</v>
      </c>
      <c r="N1805" s="38" t="s">
        <v>19</v>
      </c>
      <c r="O1805" s="27" t="s">
        <v>10785</v>
      </c>
      <c r="P1805" s="27" t="s">
        <v>9225</v>
      </c>
      <c r="Q1805" t="s">
        <v>7551</v>
      </c>
      <c r="R1805" t="s">
        <v>7552</v>
      </c>
      <c r="S1805" s="29" t="s">
        <v>10088</v>
      </c>
      <c r="T1805" t="s">
        <v>10089</v>
      </c>
      <c r="U1805" s="18" t="s">
        <v>8181</v>
      </c>
      <c r="V1805" s="19" t="s">
        <v>2139</v>
      </c>
      <c r="W1805" t="s">
        <v>7563</v>
      </c>
      <c r="X1805" s="18" t="s">
        <v>7545</v>
      </c>
      <c r="Y1805" s="19"/>
    </row>
    <row r="1806" spans="1:26" x14ac:dyDescent="0.2">
      <c r="A1806">
        <v>110111</v>
      </c>
      <c r="B1806">
        <v>110111</v>
      </c>
      <c r="C1806" s="9" t="s">
        <v>26</v>
      </c>
      <c r="D1806" s="9" t="s">
        <v>701</v>
      </c>
      <c r="E1806" s="9" t="s">
        <v>9817</v>
      </c>
      <c r="F1806" t="s">
        <v>10041</v>
      </c>
      <c r="G1806" t="s">
        <v>10042</v>
      </c>
      <c r="H1806" t="s">
        <v>10043</v>
      </c>
      <c r="I1806" t="s">
        <v>10044</v>
      </c>
      <c r="J1806" s="27">
        <v>43192</v>
      </c>
      <c r="K1806" s="18">
        <v>2250</v>
      </c>
      <c r="L1806" t="s">
        <v>6444</v>
      </c>
      <c r="M1806" t="s">
        <v>9464</v>
      </c>
      <c r="N1806" s="38" t="s">
        <v>31</v>
      </c>
      <c r="O1806" s="27" t="s">
        <v>9819</v>
      </c>
      <c r="P1806" s="27" t="s">
        <v>8040</v>
      </c>
      <c r="Q1806" t="s">
        <v>7546</v>
      </c>
      <c r="R1806" t="s">
        <v>7547</v>
      </c>
      <c r="S1806" s="29" t="s">
        <v>10045</v>
      </c>
      <c r="T1806" t="s">
        <v>10046</v>
      </c>
      <c r="U1806" s="18" t="s">
        <v>6782</v>
      </c>
      <c r="V1806" s="18" t="s">
        <v>2139</v>
      </c>
      <c r="W1806" t="s">
        <v>7558</v>
      </c>
      <c r="X1806" s="18" t="s">
        <v>7545</v>
      </c>
      <c r="Y1806" s="18"/>
    </row>
    <row r="1807" spans="1:26" x14ac:dyDescent="0.2">
      <c r="A1807">
        <v>110112</v>
      </c>
      <c r="B1807">
        <v>110112</v>
      </c>
      <c r="C1807" s="9" t="s">
        <v>26</v>
      </c>
      <c r="D1807" s="9" t="s">
        <v>114</v>
      </c>
      <c r="E1807" s="9" t="s">
        <v>3438</v>
      </c>
      <c r="F1807" t="s">
        <v>915</v>
      </c>
      <c r="G1807" t="s">
        <v>10051</v>
      </c>
      <c r="H1807" t="s">
        <v>10052</v>
      </c>
      <c r="I1807" t="s">
        <v>10053</v>
      </c>
      <c r="J1807" s="27">
        <v>43192</v>
      </c>
      <c r="K1807" s="18">
        <v>688</v>
      </c>
      <c r="L1807" t="s">
        <v>8219</v>
      </c>
      <c r="M1807" t="s">
        <v>6792</v>
      </c>
      <c r="N1807" s="38" t="s">
        <v>31</v>
      </c>
      <c r="O1807" t="s">
        <v>7580</v>
      </c>
      <c r="P1807" s="27" t="s">
        <v>8051</v>
      </c>
      <c r="Q1807" t="s">
        <v>7554</v>
      </c>
      <c r="R1807" t="s">
        <v>7555</v>
      </c>
      <c r="S1807" s="29" t="s">
        <v>10054</v>
      </c>
      <c r="T1807" t="s">
        <v>10055</v>
      </c>
      <c r="U1807" s="18" t="s">
        <v>8956</v>
      </c>
      <c r="V1807" s="19" t="s">
        <v>2139</v>
      </c>
      <c r="W1807" t="s">
        <v>7568</v>
      </c>
      <c r="X1807" s="18" t="s">
        <v>7545</v>
      </c>
      <c r="Y1807" s="18"/>
    </row>
    <row r="1808" spans="1:26" x14ac:dyDescent="0.2">
      <c r="A1808">
        <v>110110</v>
      </c>
      <c r="B1808">
        <v>110110</v>
      </c>
      <c r="C1808" s="9" t="s">
        <v>26</v>
      </c>
      <c r="D1808" s="9" t="s">
        <v>701</v>
      </c>
      <c r="E1808" s="9" t="s">
        <v>7578</v>
      </c>
      <c r="F1808" t="s">
        <v>10073</v>
      </c>
      <c r="G1808" t="s">
        <v>10074</v>
      </c>
      <c r="H1808" t="s">
        <v>10075</v>
      </c>
      <c r="I1808" t="s">
        <v>10076</v>
      </c>
      <c r="J1808" s="27">
        <v>43192</v>
      </c>
      <c r="K1808" s="18">
        <v>2606</v>
      </c>
      <c r="L1808" t="s">
        <v>8227</v>
      </c>
      <c r="M1808" t="s">
        <v>9316</v>
      </c>
      <c r="N1808" s="38" t="s">
        <v>19</v>
      </c>
      <c r="O1808" t="s">
        <v>7579</v>
      </c>
      <c r="P1808" s="27" t="s">
        <v>8040</v>
      </c>
      <c r="Q1808" t="s">
        <v>7546</v>
      </c>
      <c r="R1808" t="s">
        <v>7543</v>
      </c>
      <c r="S1808" s="29" t="s">
        <v>10077</v>
      </c>
      <c r="T1808" t="s">
        <v>10078</v>
      </c>
      <c r="U1808" s="18" t="s">
        <v>6782</v>
      </c>
      <c r="V1808" s="18" t="s">
        <v>2139</v>
      </c>
      <c r="W1808" t="s">
        <v>7563</v>
      </c>
      <c r="X1808" s="18" t="s">
        <v>7545</v>
      </c>
      <c r="Y1808" s="18"/>
    </row>
    <row r="1809" spans="1:25" x14ac:dyDescent="0.2">
      <c r="A1809">
        <v>110109</v>
      </c>
      <c r="B1809">
        <v>110109</v>
      </c>
      <c r="C1809" s="9" t="s">
        <v>26</v>
      </c>
      <c r="D1809" s="9" t="s">
        <v>2766</v>
      </c>
      <c r="E1809" s="9" t="s">
        <v>2767</v>
      </c>
      <c r="F1809" t="s">
        <v>2402</v>
      </c>
      <c r="G1809" t="s">
        <v>10090</v>
      </c>
      <c r="H1809" t="s">
        <v>3155</v>
      </c>
      <c r="I1809" t="s">
        <v>10091</v>
      </c>
      <c r="J1809" s="27">
        <v>43193</v>
      </c>
      <c r="K1809" s="18">
        <v>739</v>
      </c>
      <c r="L1809" t="s">
        <v>3471</v>
      </c>
      <c r="M1809" t="s">
        <v>2567</v>
      </c>
      <c r="N1809" s="38" t="s">
        <v>31</v>
      </c>
      <c r="O1809" s="27" t="s">
        <v>10735</v>
      </c>
      <c r="P1809" s="27" t="s">
        <v>8056</v>
      </c>
      <c r="Q1809" t="s">
        <v>7542</v>
      </c>
      <c r="R1809" t="s">
        <v>7543</v>
      </c>
      <c r="S1809" s="29" t="s">
        <v>10092</v>
      </c>
      <c r="T1809" t="s">
        <v>10093</v>
      </c>
      <c r="U1809" s="18" t="s">
        <v>8886</v>
      </c>
      <c r="V1809" s="19" t="s">
        <v>2139</v>
      </c>
      <c r="W1809" t="s">
        <v>7568</v>
      </c>
      <c r="X1809" s="19" t="s">
        <v>7545</v>
      </c>
      <c r="Y1809" s="19"/>
    </row>
    <row r="1810" spans="1:25" x14ac:dyDescent="0.2">
      <c r="A1810">
        <v>110222</v>
      </c>
      <c r="B1810">
        <v>110222</v>
      </c>
      <c r="C1810" s="9" t="s">
        <v>26</v>
      </c>
      <c r="D1810" s="9" t="s">
        <v>2766</v>
      </c>
      <c r="E1810" s="9" t="s">
        <v>2767</v>
      </c>
      <c r="F1810" t="s">
        <v>696</v>
      </c>
      <c r="G1810" t="s">
        <v>1018</v>
      </c>
      <c r="H1810" t="s">
        <v>9080</v>
      </c>
      <c r="I1810" t="s">
        <v>10094</v>
      </c>
      <c r="J1810" s="27">
        <v>43200</v>
      </c>
      <c r="K1810" s="18">
        <v>2233</v>
      </c>
      <c r="L1810" t="s">
        <v>3444</v>
      </c>
      <c r="M1810" t="s">
        <v>6798</v>
      </c>
      <c r="N1810" s="38" t="s">
        <v>19</v>
      </c>
      <c r="O1810" s="27" t="s">
        <v>10735</v>
      </c>
      <c r="P1810" s="27" t="s">
        <v>8056</v>
      </c>
      <c r="Q1810" t="s">
        <v>7542</v>
      </c>
      <c r="R1810" t="s">
        <v>7543</v>
      </c>
      <c r="S1810" s="29" t="s">
        <v>10095</v>
      </c>
      <c r="T1810" t="s">
        <v>10096</v>
      </c>
      <c r="U1810" s="18" t="s">
        <v>8886</v>
      </c>
      <c r="V1810" s="18" t="s">
        <v>2139</v>
      </c>
      <c r="W1810" t="s">
        <v>7558</v>
      </c>
      <c r="X1810" s="18" t="s">
        <v>7545</v>
      </c>
      <c r="Y1810" s="19"/>
    </row>
    <row r="1811" spans="1:25" x14ac:dyDescent="0.2">
      <c r="A1811">
        <v>110219</v>
      </c>
      <c r="B1811">
        <v>110219</v>
      </c>
      <c r="C1811" s="9" t="s">
        <v>26</v>
      </c>
      <c r="D1811" s="9" t="s">
        <v>311</v>
      </c>
      <c r="E1811" s="9" t="s">
        <v>57</v>
      </c>
      <c r="F1811" t="s">
        <v>10097</v>
      </c>
      <c r="G1811" t="s">
        <v>10098</v>
      </c>
      <c r="H1811" t="s">
        <v>10099</v>
      </c>
      <c r="I1811" t="s">
        <v>10100</v>
      </c>
      <c r="J1811" s="27">
        <v>43200</v>
      </c>
      <c r="K1811" s="18">
        <v>735</v>
      </c>
      <c r="L1811" t="s">
        <v>3466</v>
      </c>
      <c r="M1811" t="s">
        <v>8197</v>
      </c>
      <c r="N1811" s="38" t="s">
        <v>19</v>
      </c>
      <c r="O1811" s="27" t="s">
        <v>10769</v>
      </c>
      <c r="P1811" s="27" t="s">
        <v>8044</v>
      </c>
      <c r="Q1811" t="s">
        <v>7542</v>
      </c>
      <c r="R1811" t="s">
        <v>7543</v>
      </c>
      <c r="S1811" s="29" t="s">
        <v>10101</v>
      </c>
      <c r="T1811" t="s">
        <v>10102</v>
      </c>
      <c r="U1811" s="18" t="s">
        <v>2141</v>
      </c>
      <c r="V1811" s="18" t="s">
        <v>2139</v>
      </c>
      <c r="W1811" t="s">
        <v>7568</v>
      </c>
      <c r="X1811" s="19" t="s">
        <v>7545</v>
      </c>
      <c r="Y1811" s="19"/>
    </row>
    <row r="1812" spans="1:25" x14ac:dyDescent="0.2">
      <c r="A1812">
        <v>110220</v>
      </c>
      <c r="B1812">
        <v>110220</v>
      </c>
      <c r="C1812" s="9" t="s">
        <v>2346</v>
      </c>
      <c r="D1812" s="9" t="s">
        <v>2589</v>
      </c>
      <c r="E1812" s="9" t="s">
        <v>10103</v>
      </c>
      <c r="F1812" t="s">
        <v>9968</v>
      </c>
      <c r="G1812" t="s">
        <v>6974</v>
      </c>
      <c r="H1812" t="s">
        <v>10104</v>
      </c>
      <c r="I1812" t="s">
        <v>10105</v>
      </c>
      <c r="J1812" s="27">
        <v>43201</v>
      </c>
      <c r="K1812" s="18">
        <v>635</v>
      </c>
      <c r="L1812" t="s">
        <v>10106</v>
      </c>
      <c r="M1812" t="s">
        <v>10107</v>
      </c>
      <c r="N1812" s="38" t="s">
        <v>31</v>
      </c>
      <c r="O1812" s="27" t="s">
        <v>10443</v>
      </c>
      <c r="P1812" s="27" t="s">
        <v>10109</v>
      </c>
      <c r="Q1812" t="s">
        <v>7570</v>
      </c>
      <c r="R1812" t="s">
        <v>2124</v>
      </c>
      <c r="S1812" s="29" t="s">
        <v>10110</v>
      </c>
      <c r="T1812" t="s">
        <v>10111</v>
      </c>
      <c r="U1812" t="s">
        <v>590</v>
      </c>
      <c r="V1812" t="s">
        <v>2553</v>
      </c>
      <c r="W1812" t="s">
        <v>7563</v>
      </c>
      <c r="X1812" s="18" t="s">
        <v>7545</v>
      </c>
    </row>
    <row r="1813" spans="1:25" x14ac:dyDescent="0.2">
      <c r="A1813">
        <v>110221</v>
      </c>
      <c r="B1813">
        <v>110221</v>
      </c>
      <c r="C1813" s="9" t="s">
        <v>2346</v>
      </c>
      <c r="D1813" s="9" t="s">
        <v>2589</v>
      </c>
      <c r="E1813" s="9" t="s">
        <v>10103</v>
      </c>
      <c r="F1813" t="s">
        <v>10112</v>
      </c>
      <c r="G1813" t="s">
        <v>10113</v>
      </c>
      <c r="H1813" t="s">
        <v>475</v>
      </c>
      <c r="I1813" t="s">
        <v>10114</v>
      </c>
      <c r="J1813" s="27">
        <v>43201</v>
      </c>
      <c r="K1813" s="18">
        <v>635</v>
      </c>
      <c r="L1813" t="s">
        <v>10106</v>
      </c>
      <c r="M1813" t="s">
        <v>10107</v>
      </c>
      <c r="N1813" s="38" t="s">
        <v>31</v>
      </c>
      <c r="O1813" s="27" t="s">
        <v>10443</v>
      </c>
      <c r="P1813" s="27" t="s">
        <v>10109</v>
      </c>
      <c r="Q1813" t="s">
        <v>7570</v>
      </c>
      <c r="R1813" t="s">
        <v>2124</v>
      </c>
      <c r="S1813" s="29" t="s">
        <v>10115</v>
      </c>
      <c r="T1813" t="s">
        <v>10116</v>
      </c>
      <c r="U1813" t="s">
        <v>590</v>
      </c>
      <c r="V1813" t="s">
        <v>2553</v>
      </c>
      <c r="W1813" t="s">
        <v>7563</v>
      </c>
      <c r="X1813" s="18" t="s">
        <v>7545</v>
      </c>
    </row>
    <row r="1814" spans="1:25" x14ac:dyDescent="0.2">
      <c r="A1814">
        <v>110292</v>
      </c>
      <c r="B1814">
        <v>110292</v>
      </c>
      <c r="C1814" s="9" t="s">
        <v>26</v>
      </c>
      <c r="D1814" s="9" t="s">
        <v>3380</v>
      </c>
      <c r="E1814" s="9" t="s">
        <v>4672</v>
      </c>
      <c r="F1814" t="s">
        <v>10122</v>
      </c>
      <c r="G1814" t="s">
        <v>10123</v>
      </c>
      <c r="H1814" t="s">
        <v>1776</v>
      </c>
      <c r="I1814" t="s">
        <v>10124</v>
      </c>
      <c r="J1814" s="27">
        <v>43206</v>
      </c>
      <c r="K1814" s="18">
        <v>730</v>
      </c>
      <c r="L1814" t="s">
        <v>3463</v>
      </c>
      <c r="M1814" t="s">
        <v>9454</v>
      </c>
      <c r="N1814" s="38" t="s">
        <v>19</v>
      </c>
      <c r="O1814" s="27" t="s">
        <v>10731</v>
      </c>
      <c r="P1814" s="27" t="s">
        <v>8049</v>
      </c>
      <c r="Q1814" t="s">
        <v>7542</v>
      </c>
      <c r="R1814" t="s">
        <v>7543</v>
      </c>
      <c r="S1814" s="29" t="s">
        <v>10125</v>
      </c>
      <c r="T1814" t="s">
        <v>10126</v>
      </c>
      <c r="U1814" s="18" t="s">
        <v>8897</v>
      </c>
      <c r="V1814" s="19" t="s">
        <v>2139</v>
      </c>
      <c r="W1814" t="s">
        <v>7568</v>
      </c>
      <c r="X1814" s="18" t="s">
        <v>7545</v>
      </c>
      <c r="Y1814" s="19"/>
    </row>
    <row r="1815" spans="1:25" x14ac:dyDescent="0.2">
      <c r="A1815">
        <v>110293</v>
      </c>
      <c r="B1815">
        <v>110293</v>
      </c>
      <c r="C1815" s="9" t="s">
        <v>26</v>
      </c>
      <c r="D1815" s="9" t="s">
        <v>3380</v>
      </c>
      <c r="E1815" s="9" t="s">
        <v>4672</v>
      </c>
      <c r="F1815" t="s">
        <v>10117</v>
      </c>
      <c r="G1815" t="s">
        <v>2097</v>
      </c>
      <c r="H1815" t="s">
        <v>10118</v>
      </c>
      <c r="I1815" t="s">
        <v>10119</v>
      </c>
      <c r="J1815" s="27">
        <v>43206</v>
      </c>
      <c r="K1815" s="18">
        <v>730</v>
      </c>
      <c r="L1815" t="s">
        <v>3463</v>
      </c>
      <c r="M1815" t="s">
        <v>8203</v>
      </c>
      <c r="N1815" s="38" t="s">
        <v>19</v>
      </c>
      <c r="O1815" s="27" t="s">
        <v>10731</v>
      </c>
      <c r="P1815" s="27" t="s">
        <v>8049</v>
      </c>
      <c r="Q1815" t="s">
        <v>7542</v>
      </c>
      <c r="R1815" t="s">
        <v>7543</v>
      </c>
      <c r="S1815" s="29" t="s">
        <v>10120</v>
      </c>
      <c r="T1815" t="s">
        <v>10121</v>
      </c>
      <c r="U1815" s="18" t="s">
        <v>8897</v>
      </c>
      <c r="V1815" s="19" t="s">
        <v>2139</v>
      </c>
      <c r="W1815" t="s">
        <v>7568</v>
      </c>
      <c r="X1815" s="18" t="s">
        <v>7545</v>
      </c>
      <c r="Y1815" s="19"/>
    </row>
    <row r="1816" spans="1:25" x14ac:dyDescent="0.2">
      <c r="A1816">
        <v>110288</v>
      </c>
      <c r="B1816">
        <v>110288</v>
      </c>
      <c r="C1816" s="9" t="s">
        <v>26</v>
      </c>
      <c r="D1816" s="9" t="s">
        <v>8183</v>
      </c>
      <c r="E1816" s="9" t="s">
        <v>8184</v>
      </c>
      <c r="F1816" t="s">
        <v>895</v>
      </c>
      <c r="G1816" t="s">
        <v>10139</v>
      </c>
      <c r="H1816" t="s">
        <v>10140</v>
      </c>
      <c r="I1816" t="s">
        <v>10141</v>
      </c>
      <c r="J1816" s="27">
        <v>43206</v>
      </c>
      <c r="K1816" s="18">
        <v>757</v>
      </c>
      <c r="L1816" t="s">
        <v>9469</v>
      </c>
      <c r="M1816" t="s">
        <v>8185</v>
      </c>
      <c r="N1816" s="38" t="s">
        <v>31</v>
      </c>
      <c r="O1816" s="27" t="s">
        <v>10831</v>
      </c>
      <c r="P1816" s="27" t="s">
        <v>8186</v>
      </c>
      <c r="Q1816" t="s">
        <v>7542</v>
      </c>
      <c r="R1816" t="s">
        <v>9437</v>
      </c>
      <c r="S1816" s="29" t="s">
        <v>10142</v>
      </c>
      <c r="T1816" t="s">
        <v>10143</v>
      </c>
      <c r="U1816" s="18" t="s">
        <v>8897</v>
      </c>
      <c r="V1816" s="19" t="s">
        <v>2139</v>
      </c>
      <c r="W1816" t="s">
        <v>7563</v>
      </c>
      <c r="X1816" s="18" t="s">
        <v>7545</v>
      </c>
      <c r="Y1816" s="19"/>
    </row>
    <row r="1817" spans="1:25" x14ac:dyDescent="0.2">
      <c r="A1817">
        <v>110294</v>
      </c>
      <c r="B1817">
        <v>110294</v>
      </c>
      <c r="C1817" s="9" t="s">
        <v>26</v>
      </c>
      <c r="D1817" s="9" t="s">
        <v>2953</v>
      </c>
      <c r="E1817" s="9" t="s">
        <v>8174</v>
      </c>
      <c r="F1817" t="s">
        <v>10144</v>
      </c>
      <c r="G1817" t="s">
        <v>10145</v>
      </c>
      <c r="H1817" t="s">
        <v>10146</v>
      </c>
      <c r="I1817" t="s">
        <v>10147</v>
      </c>
      <c r="J1817" s="27">
        <v>43206</v>
      </c>
      <c r="K1817" s="18">
        <v>731</v>
      </c>
      <c r="L1817" t="s">
        <v>729</v>
      </c>
      <c r="M1817" t="s">
        <v>36</v>
      </c>
      <c r="N1817" s="38" t="s">
        <v>19</v>
      </c>
      <c r="O1817" s="27" t="s">
        <v>10760</v>
      </c>
      <c r="P1817" s="27" t="s">
        <v>8216</v>
      </c>
      <c r="Q1817" t="s">
        <v>7542</v>
      </c>
      <c r="R1817" t="s">
        <v>7543</v>
      </c>
      <c r="S1817" s="29" t="s">
        <v>10148</v>
      </c>
      <c r="T1817" t="s">
        <v>10149</v>
      </c>
      <c r="U1817" s="18" t="s">
        <v>8897</v>
      </c>
      <c r="V1817" s="19" t="s">
        <v>2139</v>
      </c>
      <c r="W1817" t="s">
        <v>7563</v>
      </c>
      <c r="X1817" s="18" t="s">
        <v>7545</v>
      </c>
      <c r="Y1817" s="19"/>
    </row>
    <row r="1818" spans="1:25" x14ac:dyDescent="0.2">
      <c r="A1818">
        <v>110291</v>
      </c>
      <c r="B1818">
        <v>110291</v>
      </c>
      <c r="C1818" s="9" t="s">
        <v>26</v>
      </c>
      <c r="D1818" s="9" t="s">
        <v>6800</v>
      </c>
      <c r="E1818" s="9" t="s">
        <v>9229</v>
      </c>
      <c r="F1818" t="s">
        <v>168</v>
      </c>
      <c r="G1818" t="s">
        <v>10150</v>
      </c>
      <c r="H1818" t="s">
        <v>10151</v>
      </c>
      <c r="I1818" t="s">
        <v>10152</v>
      </c>
      <c r="J1818" s="27">
        <v>43206</v>
      </c>
      <c r="K1818" s="18">
        <v>1716</v>
      </c>
      <c r="L1818" t="s">
        <v>2560</v>
      </c>
      <c r="M1818" t="s">
        <v>8214</v>
      </c>
      <c r="N1818" s="38" t="s">
        <v>31</v>
      </c>
      <c r="O1818" s="27" t="s">
        <v>10833</v>
      </c>
      <c r="P1818" s="27" t="s">
        <v>9180</v>
      </c>
      <c r="Q1818" t="s">
        <v>7551</v>
      </c>
      <c r="R1818" t="s">
        <v>7552</v>
      </c>
      <c r="S1818" s="29" t="s">
        <v>10153</v>
      </c>
      <c r="T1818" t="s">
        <v>10154</v>
      </c>
      <c r="U1818" s="18" t="s">
        <v>8181</v>
      </c>
      <c r="V1818" s="27" t="s">
        <v>2139</v>
      </c>
      <c r="W1818" t="s">
        <v>7563</v>
      </c>
      <c r="X1818" s="18" t="s">
        <v>7545</v>
      </c>
      <c r="Y1818" s="19"/>
    </row>
    <row r="1819" spans="1:25" x14ac:dyDescent="0.2">
      <c r="A1819">
        <v>110289</v>
      </c>
      <c r="B1819">
        <v>110289</v>
      </c>
      <c r="C1819" s="9" t="s">
        <v>26</v>
      </c>
      <c r="D1819" s="9" t="s">
        <v>10376</v>
      </c>
      <c r="E1819" s="9" t="s">
        <v>9803</v>
      </c>
      <c r="F1819" t="s">
        <v>10127</v>
      </c>
      <c r="G1819" t="s">
        <v>1215</v>
      </c>
      <c r="H1819" t="s">
        <v>10128</v>
      </c>
      <c r="I1819" t="s">
        <v>10129</v>
      </c>
      <c r="J1819" s="27">
        <v>43206</v>
      </c>
      <c r="K1819" s="18">
        <v>689</v>
      </c>
      <c r="L1819" t="s">
        <v>8180</v>
      </c>
      <c r="M1819" t="s">
        <v>4699</v>
      </c>
      <c r="N1819" s="38" t="s">
        <v>19</v>
      </c>
      <c r="O1819" s="27" t="s">
        <v>10377</v>
      </c>
      <c r="P1819" s="27" t="s">
        <v>9804</v>
      </c>
      <c r="Q1819" t="s">
        <v>7554</v>
      </c>
      <c r="R1819" t="s">
        <v>7555</v>
      </c>
      <c r="S1819" s="29" t="s">
        <v>10130</v>
      </c>
      <c r="T1819" t="s">
        <v>10131</v>
      </c>
      <c r="U1819" s="18" t="s">
        <v>8956</v>
      </c>
      <c r="V1819" s="19" t="s">
        <v>2139</v>
      </c>
      <c r="W1819" t="s">
        <v>7563</v>
      </c>
      <c r="X1819" s="18" t="s">
        <v>7545</v>
      </c>
      <c r="Y1819" s="18"/>
    </row>
    <row r="1820" spans="1:25" x14ac:dyDescent="0.2">
      <c r="A1820">
        <v>110290</v>
      </c>
      <c r="B1820">
        <v>110290</v>
      </c>
      <c r="C1820" s="9" t="s">
        <v>26</v>
      </c>
      <c r="D1820" s="9" t="s">
        <v>701</v>
      </c>
      <c r="E1820" s="9" t="s">
        <v>3666</v>
      </c>
      <c r="F1820" t="s">
        <v>10132</v>
      </c>
      <c r="G1820" t="s">
        <v>10133</v>
      </c>
      <c r="H1820" t="s">
        <v>1031</v>
      </c>
      <c r="I1820" t="s">
        <v>10134</v>
      </c>
      <c r="J1820" s="27">
        <v>43206</v>
      </c>
      <c r="K1820" s="18">
        <v>2493</v>
      </c>
      <c r="L1820" t="s">
        <v>10135</v>
      </c>
      <c r="M1820" t="s">
        <v>5980</v>
      </c>
      <c r="N1820" s="38" t="s">
        <v>19</v>
      </c>
      <c r="O1820" t="s">
        <v>3669</v>
      </c>
      <c r="P1820" s="27" t="s">
        <v>10413</v>
      </c>
      <c r="Q1820" t="s">
        <v>7554</v>
      </c>
      <c r="R1820" t="s">
        <v>7555</v>
      </c>
      <c r="S1820" s="29" t="s">
        <v>10136</v>
      </c>
      <c r="T1820" t="s">
        <v>10137</v>
      </c>
      <c r="U1820" s="19" t="s">
        <v>3670</v>
      </c>
      <c r="V1820" s="19" t="s">
        <v>2139</v>
      </c>
      <c r="W1820" t="s">
        <v>10138</v>
      </c>
      <c r="X1820" s="18" t="s">
        <v>7545</v>
      </c>
      <c r="Y1820" s="18"/>
    </row>
    <row r="1821" spans="1:25" x14ac:dyDescent="0.2">
      <c r="A1821">
        <v>110354</v>
      </c>
      <c r="B1821">
        <v>110354</v>
      </c>
      <c r="C1821" s="9" t="s">
        <v>26</v>
      </c>
      <c r="D1821" s="9" t="s">
        <v>572</v>
      </c>
      <c r="E1821" s="9" t="s">
        <v>57</v>
      </c>
      <c r="F1821" t="s">
        <v>115</v>
      </c>
      <c r="G1821" t="s">
        <v>10155</v>
      </c>
      <c r="H1821" t="s">
        <v>913</v>
      </c>
      <c r="I1821" t="s">
        <v>10156</v>
      </c>
      <c r="J1821" s="27">
        <v>43213</v>
      </c>
      <c r="K1821" s="18">
        <v>2231</v>
      </c>
      <c r="L1821" t="s">
        <v>3428</v>
      </c>
      <c r="M1821" t="s">
        <v>2147</v>
      </c>
      <c r="N1821" s="38" t="s">
        <v>31</v>
      </c>
      <c r="O1821" s="27" t="s">
        <v>10862</v>
      </c>
      <c r="P1821" s="27" t="s">
        <v>8044</v>
      </c>
      <c r="Q1821" t="s">
        <v>7542</v>
      </c>
      <c r="R1821" t="s">
        <v>7543</v>
      </c>
      <c r="S1821" s="29" t="s">
        <v>10157</v>
      </c>
      <c r="T1821" t="s">
        <v>10158</v>
      </c>
      <c r="U1821" s="18" t="s">
        <v>8886</v>
      </c>
      <c r="V1821" s="18" t="s">
        <v>2139</v>
      </c>
      <c r="W1821" t="s">
        <v>7558</v>
      </c>
      <c r="X1821" s="18" t="s">
        <v>7545</v>
      </c>
      <c r="Y1821" s="19"/>
    </row>
    <row r="1822" spans="1:25" x14ac:dyDescent="0.2">
      <c r="A1822">
        <v>110371</v>
      </c>
      <c r="B1822">
        <v>110371</v>
      </c>
      <c r="C1822" s="9" t="s">
        <v>26</v>
      </c>
      <c r="D1822" s="9" t="s">
        <v>56</v>
      </c>
      <c r="E1822" s="9" t="s">
        <v>57</v>
      </c>
      <c r="F1822" t="s">
        <v>10159</v>
      </c>
      <c r="G1822" t="s">
        <v>10160</v>
      </c>
      <c r="H1822" t="s">
        <v>1402</v>
      </c>
      <c r="I1822" t="s">
        <v>10161</v>
      </c>
      <c r="J1822" s="27">
        <v>43213</v>
      </c>
      <c r="K1822" s="18">
        <v>731</v>
      </c>
      <c r="L1822" t="s">
        <v>729</v>
      </c>
      <c r="M1822" t="s">
        <v>9224</v>
      </c>
      <c r="N1822" s="38" t="s">
        <v>19</v>
      </c>
      <c r="O1822" s="27" t="s">
        <v>1950</v>
      </c>
      <c r="P1822" s="27" t="s">
        <v>8044</v>
      </c>
      <c r="Q1822" t="s">
        <v>7542</v>
      </c>
      <c r="R1822" t="s">
        <v>7543</v>
      </c>
      <c r="S1822" s="29" t="s">
        <v>10162</v>
      </c>
      <c r="T1822" t="s">
        <v>10163</v>
      </c>
      <c r="U1822" s="18" t="s">
        <v>8886</v>
      </c>
      <c r="V1822" s="18" t="s">
        <v>2139</v>
      </c>
      <c r="W1822" t="s">
        <v>7563</v>
      </c>
      <c r="X1822" s="18" t="s">
        <v>7545</v>
      </c>
      <c r="Y1822" s="19"/>
    </row>
    <row r="1823" spans="1:25" x14ac:dyDescent="0.2">
      <c r="A1823">
        <v>110369</v>
      </c>
      <c r="B1823">
        <v>110369</v>
      </c>
      <c r="C1823" s="9" t="s">
        <v>26</v>
      </c>
      <c r="D1823" s="9" t="s">
        <v>10444</v>
      </c>
      <c r="E1823" s="9" t="s">
        <v>4688</v>
      </c>
      <c r="F1823" t="s">
        <v>10183</v>
      </c>
      <c r="G1823" t="s">
        <v>10184</v>
      </c>
      <c r="H1823" t="s">
        <v>10185</v>
      </c>
      <c r="I1823" t="s">
        <v>10186</v>
      </c>
      <c r="J1823" s="27">
        <v>43213</v>
      </c>
      <c r="K1823" s="18">
        <v>2231</v>
      </c>
      <c r="L1823" t="s">
        <v>3428</v>
      </c>
      <c r="M1823" t="s">
        <v>4331</v>
      </c>
      <c r="N1823" s="38" t="s">
        <v>31</v>
      </c>
      <c r="O1823" s="27" t="s">
        <v>10863</v>
      </c>
      <c r="P1823" s="27" t="s">
        <v>8068</v>
      </c>
      <c r="Q1823" t="s">
        <v>7542</v>
      </c>
      <c r="R1823" t="s">
        <v>7543</v>
      </c>
      <c r="S1823" s="29" t="s">
        <v>10187</v>
      </c>
      <c r="T1823" t="s">
        <v>10188</v>
      </c>
      <c r="U1823" s="18" t="s">
        <v>8897</v>
      </c>
      <c r="V1823" s="19" t="s">
        <v>2139</v>
      </c>
      <c r="W1823" t="s">
        <v>7558</v>
      </c>
      <c r="X1823" s="18" t="s">
        <v>7545</v>
      </c>
      <c r="Y1823" s="19"/>
    </row>
    <row r="1824" spans="1:25" x14ac:dyDescent="0.2">
      <c r="A1824">
        <v>110365</v>
      </c>
      <c r="B1824">
        <v>110365</v>
      </c>
      <c r="C1824" s="9" t="s">
        <v>26</v>
      </c>
      <c r="D1824" s="9" t="s">
        <v>2353</v>
      </c>
      <c r="E1824" s="9" t="s">
        <v>35</v>
      </c>
      <c r="F1824" t="s">
        <v>976</v>
      </c>
      <c r="G1824" t="s">
        <v>10169</v>
      </c>
      <c r="H1824" t="s">
        <v>3617</v>
      </c>
      <c r="I1824" t="s">
        <v>10170</v>
      </c>
      <c r="J1824" s="27">
        <v>43213</v>
      </c>
      <c r="K1824" s="18">
        <v>730</v>
      </c>
      <c r="L1824" t="s">
        <v>3463</v>
      </c>
      <c r="M1824" t="s">
        <v>2762</v>
      </c>
      <c r="N1824" s="38" t="s">
        <v>31</v>
      </c>
      <c r="O1824" s="27" t="s">
        <v>10763</v>
      </c>
      <c r="P1824" s="27" t="s">
        <v>8047</v>
      </c>
      <c r="Q1824" t="s">
        <v>7542</v>
      </c>
      <c r="R1824" t="s">
        <v>7543</v>
      </c>
      <c r="S1824" s="29" t="s">
        <v>10171</v>
      </c>
      <c r="T1824" t="s">
        <v>10172</v>
      </c>
      <c r="U1824" s="18" t="s">
        <v>8897</v>
      </c>
      <c r="V1824" s="18" t="s">
        <v>2139</v>
      </c>
      <c r="W1824" t="s">
        <v>7568</v>
      </c>
      <c r="X1824" s="18" t="s">
        <v>7545</v>
      </c>
      <c r="Y1824" s="19"/>
    </row>
    <row r="1825" spans="1:25" x14ac:dyDescent="0.2">
      <c r="A1825">
        <v>110367</v>
      </c>
      <c r="B1825">
        <v>110367</v>
      </c>
      <c r="C1825" s="9" t="s">
        <v>26</v>
      </c>
      <c r="D1825" s="9" t="s">
        <v>6618</v>
      </c>
      <c r="E1825" s="9" t="s">
        <v>3366</v>
      </c>
      <c r="F1825" t="s">
        <v>10173</v>
      </c>
      <c r="G1825" t="s">
        <v>10174</v>
      </c>
      <c r="H1825" t="s">
        <v>1589</v>
      </c>
      <c r="I1825" t="s">
        <v>10175</v>
      </c>
      <c r="J1825" s="27">
        <v>43213</v>
      </c>
      <c r="K1825" s="18">
        <v>736</v>
      </c>
      <c r="L1825" t="s">
        <v>2446</v>
      </c>
      <c r="M1825" t="s">
        <v>428</v>
      </c>
      <c r="N1825" s="38" t="s">
        <v>31</v>
      </c>
      <c r="O1825" s="27" t="s">
        <v>10723</v>
      </c>
      <c r="P1825" s="27" t="s">
        <v>8075</v>
      </c>
      <c r="Q1825" t="s">
        <v>7542</v>
      </c>
      <c r="R1825" t="s">
        <v>7543</v>
      </c>
      <c r="S1825" s="29" t="s">
        <v>10176</v>
      </c>
      <c r="T1825" t="s">
        <v>10177</v>
      </c>
      <c r="U1825" s="18" t="s">
        <v>8897</v>
      </c>
      <c r="V1825" s="19" t="s">
        <v>2139</v>
      </c>
      <c r="W1825" t="s">
        <v>7563</v>
      </c>
      <c r="X1825" s="18" t="s">
        <v>7545</v>
      </c>
      <c r="Y1825" s="19"/>
    </row>
    <row r="1826" spans="1:25" x14ac:dyDescent="0.2">
      <c r="A1826">
        <v>110368</v>
      </c>
      <c r="B1826">
        <v>110368</v>
      </c>
      <c r="C1826" s="9" t="s">
        <v>26</v>
      </c>
      <c r="D1826" s="9" t="s">
        <v>6618</v>
      </c>
      <c r="E1826" s="9" t="s">
        <v>3366</v>
      </c>
      <c r="F1826" t="s">
        <v>165</v>
      </c>
      <c r="G1826" t="s">
        <v>10178</v>
      </c>
      <c r="H1826" t="s">
        <v>10179</v>
      </c>
      <c r="I1826" t="s">
        <v>10180</v>
      </c>
      <c r="J1826" s="27">
        <v>43213</v>
      </c>
      <c r="K1826" s="18">
        <v>730</v>
      </c>
      <c r="L1826" t="s">
        <v>3463</v>
      </c>
      <c r="M1826" t="s">
        <v>428</v>
      </c>
      <c r="N1826" s="38" t="s">
        <v>19</v>
      </c>
      <c r="O1826" s="27" t="s">
        <v>10723</v>
      </c>
      <c r="P1826" s="27" t="s">
        <v>8075</v>
      </c>
      <c r="Q1826" t="s">
        <v>7542</v>
      </c>
      <c r="R1826" t="s">
        <v>7543</v>
      </c>
      <c r="S1826" s="29" t="s">
        <v>10181</v>
      </c>
      <c r="T1826" t="s">
        <v>10182</v>
      </c>
      <c r="U1826" s="18" t="s">
        <v>8897</v>
      </c>
      <c r="V1826" s="19" t="s">
        <v>2139</v>
      </c>
      <c r="W1826" t="s">
        <v>7568</v>
      </c>
      <c r="X1826" s="18" t="s">
        <v>7545</v>
      </c>
      <c r="Y1826" s="19"/>
    </row>
    <row r="1827" spans="1:25" x14ac:dyDescent="0.2">
      <c r="A1827">
        <v>110362</v>
      </c>
      <c r="B1827">
        <v>110362</v>
      </c>
      <c r="C1827" s="9" t="s">
        <v>9248</v>
      </c>
      <c r="D1827" s="9" t="s">
        <v>701</v>
      </c>
      <c r="E1827" s="9" t="s">
        <v>1210</v>
      </c>
      <c r="F1827" t="s">
        <v>100</v>
      </c>
      <c r="G1827" t="s">
        <v>10189</v>
      </c>
      <c r="H1827" t="s">
        <v>6964</v>
      </c>
      <c r="I1827" t="s">
        <v>10190</v>
      </c>
      <c r="J1827" s="27">
        <v>43213</v>
      </c>
      <c r="K1827" s="18">
        <v>2579</v>
      </c>
      <c r="L1827" t="s">
        <v>4330</v>
      </c>
      <c r="M1827" t="s">
        <v>6793</v>
      </c>
      <c r="N1827" s="38" t="s">
        <v>19</v>
      </c>
      <c r="O1827" s="27" t="s">
        <v>9296</v>
      </c>
      <c r="P1827" s="27" t="s">
        <v>8042</v>
      </c>
      <c r="Q1827" t="s">
        <v>7549</v>
      </c>
      <c r="R1827" t="s">
        <v>7577</v>
      </c>
      <c r="S1827" s="29" t="s">
        <v>10191</v>
      </c>
      <c r="T1827" t="s">
        <v>10192</v>
      </c>
      <c r="U1827" s="18" t="s">
        <v>3460</v>
      </c>
      <c r="V1827" s="18" t="s">
        <v>2138</v>
      </c>
      <c r="W1827" t="s">
        <v>7564</v>
      </c>
      <c r="X1827" s="18" t="s">
        <v>7545</v>
      </c>
      <c r="Y1827" s="19"/>
    </row>
    <row r="1828" spans="1:25" x14ac:dyDescent="0.2">
      <c r="A1828">
        <v>110355</v>
      </c>
      <c r="B1828">
        <v>110355</v>
      </c>
      <c r="C1828" s="9" t="s">
        <v>26</v>
      </c>
      <c r="D1828" s="9" t="s">
        <v>6801</v>
      </c>
      <c r="E1828" s="9" t="s">
        <v>9226</v>
      </c>
      <c r="F1828" t="s">
        <v>30</v>
      </c>
      <c r="G1828" t="s">
        <v>10231</v>
      </c>
      <c r="H1828" t="s">
        <v>20</v>
      </c>
      <c r="I1828" t="s">
        <v>10232</v>
      </c>
      <c r="J1828" s="27">
        <v>43213</v>
      </c>
      <c r="K1828" s="18">
        <v>1716</v>
      </c>
      <c r="L1828" t="s">
        <v>2560</v>
      </c>
      <c r="M1828" t="s">
        <v>9025</v>
      </c>
      <c r="N1828" s="38" t="s">
        <v>19</v>
      </c>
      <c r="O1828" s="27" t="s">
        <v>10834</v>
      </c>
      <c r="P1828" s="27" t="s">
        <v>9225</v>
      </c>
      <c r="Q1828" t="s">
        <v>7551</v>
      </c>
      <c r="R1828" t="s">
        <v>7552</v>
      </c>
      <c r="S1828" s="29" t="s">
        <v>10233</v>
      </c>
      <c r="T1828" t="s">
        <v>10234</v>
      </c>
      <c r="U1828" s="18" t="s">
        <v>8181</v>
      </c>
      <c r="V1828" s="27" t="s">
        <v>2139</v>
      </c>
      <c r="W1828" t="s">
        <v>7563</v>
      </c>
      <c r="X1828" s="18" t="s">
        <v>7545</v>
      </c>
      <c r="Y1828" s="19"/>
    </row>
    <row r="1829" spans="1:25" x14ac:dyDescent="0.2">
      <c r="A1829">
        <v>110413</v>
      </c>
      <c r="B1829">
        <v>110413</v>
      </c>
      <c r="C1829" s="9" t="s">
        <v>26</v>
      </c>
      <c r="D1829" s="9" t="s">
        <v>56</v>
      </c>
      <c r="E1829" s="9" t="s">
        <v>9228</v>
      </c>
      <c r="F1829" t="s">
        <v>3522</v>
      </c>
      <c r="G1829" t="s">
        <v>10235</v>
      </c>
      <c r="H1829" t="s">
        <v>5049</v>
      </c>
      <c r="I1829" t="s">
        <v>10236</v>
      </c>
      <c r="J1829" s="27">
        <v>43213</v>
      </c>
      <c r="K1829" s="18">
        <v>1716</v>
      </c>
      <c r="L1829" t="s">
        <v>2560</v>
      </c>
      <c r="M1829" t="s">
        <v>10237</v>
      </c>
      <c r="N1829" s="38" t="s">
        <v>31</v>
      </c>
      <c r="O1829" s="27" t="s">
        <v>10775</v>
      </c>
      <c r="P1829" s="27" t="s">
        <v>9227</v>
      </c>
      <c r="Q1829" t="s">
        <v>7551</v>
      </c>
      <c r="R1829" t="s">
        <v>7552</v>
      </c>
      <c r="S1829" s="29" t="s">
        <v>10238</v>
      </c>
      <c r="T1829" t="s">
        <v>10239</v>
      </c>
      <c r="U1829" s="18" t="s">
        <v>8181</v>
      </c>
      <c r="V1829" s="27" t="s">
        <v>2139</v>
      </c>
      <c r="W1829" t="s">
        <v>7563</v>
      </c>
      <c r="X1829" s="18" t="s">
        <v>7545</v>
      </c>
      <c r="Y1829" s="19"/>
    </row>
    <row r="1830" spans="1:25" x14ac:dyDescent="0.2">
      <c r="A1830">
        <v>110364</v>
      </c>
      <c r="B1830">
        <v>110364</v>
      </c>
      <c r="C1830" s="9" t="s">
        <v>26</v>
      </c>
      <c r="D1830" s="9" t="s">
        <v>701</v>
      </c>
      <c r="E1830" s="9" t="s">
        <v>832</v>
      </c>
      <c r="F1830" t="s">
        <v>10193</v>
      </c>
      <c r="G1830" t="s">
        <v>4793</v>
      </c>
      <c r="H1830" t="s">
        <v>10194</v>
      </c>
      <c r="I1830" t="s">
        <v>10195</v>
      </c>
      <c r="J1830" s="27">
        <v>43213</v>
      </c>
      <c r="K1830" s="18">
        <v>996</v>
      </c>
      <c r="L1830" t="s">
        <v>1225</v>
      </c>
      <c r="M1830" t="s">
        <v>4136</v>
      </c>
      <c r="N1830" s="38" t="s">
        <v>31</v>
      </c>
      <c r="O1830" s="27" t="s">
        <v>2964</v>
      </c>
      <c r="P1830" s="27" t="s">
        <v>8042</v>
      </c>
      <c r="Q1830" t="s">
        <v>7549</v>
      </c>
      <c r="R1830" t="s">
        <v>7577</v>
      </c>
      <c r="S1830" s="29" t="s">
        <v>10196</v>
      </c>
      <c r="T1830" t="s">
        <v>10197</v>
      </c>
      <c r="U1830" s="18" t="s">
        <v>3459</v>
      </c>
      <c r="V1830" s="18" t="s">
        <v>2139</v>
      </c>
      <c r="W1830" t="s">
        <v>7563</v>
      </c>
      <c r="X1830" s="18" t="s">
        <v>7545</v>
      </c>
      <c r="Y1830" s="18"/>
    </row>
    <row r="1831" spans="1:25" x14ac:dyDescent="0.2">
      <c r="A1831">
        <v>110370</v>
      </c>
      <c r="B1831">
        <v>110370</v>
      </c>
      <c r="C1831" s="9" t="s">
        <v>26</v>
      </c>
      <c r="D1831" s="9" t="s">
        <v>114</v>
      </c>
      <c r="E1831" s="9" t="s">
        <v>3438</v>
      </c>
      <c r="F1831" t="s">
        <v>10164</v>
      </c>
      <c r="G1831" t="s">
        <v>10165</v>
      </c>
      <c r="H1831" t="s">
        <v>288</v>
      </c>
      <c r="I1831" t="s">
        <v>10166</v>
      </c>
      <c r="J1831" s="27">
        <v>43213</v>
      </c>
      <c r="K1831" s="18">
        <v>689</v>
      </c>
      <c r="L1831" t="s">
        <v>8180</v>
      </c>
      <c r="M1831" t="s">
        <v>8187</v>
      </c>
      <c r="N1831" s="38" t="s">
        <v>19</v>
      </c>
      <c r="O1831" t="s">
        <v>7580</v>
      </c>
      <c r="P1831" s="27" t="s">
        <v>8051</v>
      </c>
      <c r="Q1831" t="s">
        <v>7554</v>
      </c>
      <c r="R1831" t="s">
        <v>7555</v>
      </c>
      <c r="S1831" s="29" t="s">
        <v>10167</v>
      </c>
      <c r="T1831" t="s">
        <v>10168</v>
      </c>
      <c r="U1831" s="18" t="s">
        <v>8956</v>
      </c>
      <c r="V1831" s="19" t="s">
        <v>2139</v>
      </c>
      <c r="W1831" t="s">
        <v>7563</v>
      </c>
      <c r="X1831" s="18" t="s">
        <v>7545</v>
      </c>
      <c r="Y1831" s="18"/>
    </row>
    <row r="1832" spans="1:25" x14ac:dyDescent="0.2">
      <c r="A1832">
        <v>110351</v>
      </c>
      <c r="B1832">
        <v>110351</v>
      </c>
      <c r="C1832" s="9" t="s">
        <v>2346</v>
      </c>
      <c r="D1832" s="9" t="s">
        <v>2589</v>
      </c>
      <c r="E1832" s="9" t="s">
        <v>10103</v>
      </c>
      <c r="F1832" t="s">
        <v>7238</v>
      </c>
      <c r="G1832" t="s">
        <v>10198</v>
      </c>
      <c r="H1832" t="s">
        <v>10199</v>
      </c>
      <c r="I1832" t="s">
        <v>10200</v>
      </c>
      <c r="J1832" s="27">
        <v>43213</v>
      </c>
      <c r="K1832" s="18">
        <v>635</v>
      </c>
      <c r="L1832" t="s">
        <v>10106</v>
      </c>
      <c r="M1832" t="s">
        <v>10107</v>
      </c>
      <c r="N1832" s="38" t="s">
        <v>19</v>
      </c>
      <c r="O1832" s="27" t="s">
        <v>10443</v>
      </c>
      <c r="P1832" s="27" t="s">
        <v>10109</v>
      </c>
      <c r="Q1832" t="s">
        <v>7570</v>
      </c>
      <c r="R1832" t="s">
        <v>2124</v>
      </c>
      <c r="S1832" s="29" t="s">
        <v>10201</v>
      </c>
      <c r="T1832" t="s">
        <v>10202</v>
      </c>
      <c r="U1832" t="s">
        <v>590</v>
      </c>
      <c r="V1832" t="s">
        <v>2553</v>
      </c>
      <c r="W1832" t="s">
        <v>7563</v>
      </c>
      <c r="X1832" s="18" t="s">
        <v>7545</v>
      </c>
      <c r="Y1832" s="18"/>
    </row>
    <row r="1833" spans="1:25" x14ac:dyDescent="0.2">
      <c r="A1833">
        <v>110352</v>
      </c>
      <c r="B1833">
        <v>110352</v>
      </c>
      <c r="C1833" s="9" t="s">
        <v>2346</v>
      </c>
      <c r="D1833" s="9" t="s">
        <v>2589</v>
      </c>
      <c r="E1833" s="9" t="s">
        <v>10103</v>
      </c>
      <c r="F1833" t="s">
        <v>10203</v>
      </c>
      <c r="G1833" t="s">
        <v>10204</v>
      </c>
      <c r="H1833" t="s">
        <v>10205</v>
      </c>
      <c r="I1833" t="s">
        <v>10206</v>
      </c>
      <c r="J1833" s="27">
        <v>43213</v>
      </c>
      <c r="K1833" s="18">
        <v>635</v>
      </c>
      <c r="L1833" t="s">
        <v>10106</v>
      </c>
      <c r="M1833" t="s">
        <v>10107</v>
      </c>
      <c r="N1833" s="38" t="s">
        <v>19</v>
      </c>
      <c r="O1833" s="27" t="s">
        <v>10443</v>
      </c>
      <c r="P1833" s="27" t="s">
        <v>10109</v>
      </c>
      <c r="Q1833" t="s">
        <v>7570</v>
      </c>
      <c r="R1833" t="s">
        <v>2124</v>
      </c>
      <c r="S1833" s="29" t="s">
        <v>10207</v>
      </c>
      <c r="T1833" t="s">
        <v>10208</v>
      </c>
      <c r="U1833" t="s">
        <v>590</v>
      </c>
      <c r="V1833" t="s">
        <v>2553</v>
      </c>
      <c r="W1833" t="s">
        <v>7563</v>
      </c>
      <c r="X1833" s="18" t="s">
        <v>7545</v>
      </c>
      <c r="Y1833" s="18"/>
    </row>
    <row r="1834" spans="1:25" x14ac:dyDescent="0.2">
      <c r="A1834">
        <v>110353</v>
      </c>
      <c r="B1834">
        <v>110353</v>
      </c>
      <c r="C1834" s="9" t="s">
        <v>2346</v>
      </c>
      <c r="D1834" s="9" t="s">
        <v>2589</v>
      </c>
      <c r="E1834" s="9" t="s">
        <v>10103</v>
      </c>
      <c r="F1834" t="s">
        <v>251</v>
      </c>
      <c r="G1834" t="s">
        <v>10209</v>
      </c>
      <c r="H1834" t="s">
        <v>10210</v>
      </c>
      <c r="I1834" t="s">
        <v>10211</v>
      </c>
      <c r="J1834" s="27">
        <v>43213</v>
      </c>
      <c r="K1834" s="18">
        <v>635</v>
      </c>
      <c r="L1834" t="s">
        <v>10106</v>
      </c>
      <c r="M1834" t="s">
        <v>10107</v>
      </c>
      <c r="N1834" s="38" t="s">
        <v>31</v>
      </c>
      <c r="O1834" s="27" t="s">
        <v>10443</v>
      </c>
      <c r="P1834" s="27" t="s">
        <v>10109</v>
      </c>
      <c r="Q1834" t="s">
        <v>7570</v>
      </c>
      <c r="R1834" t="s">
        <v>2124</v>
      </c>
      <c r="S1834" s="29" t="s">
        <v>10212</v>
      </c>
      <c r="T1834" t="s">
        <v>10213</v>
      </c>
      <c r="U1834" t="s">
        <v>590</v>
      </c>
      <c r="V1834" t="s">
        <v>2553</v>
      </c>
      <c r="W1834" t="s">
        <v>7563</v>
      </c>
      <c r="X1834" s="18" t="s">
        <v>7545</v>
      </c>
      <c r="Y1834" s="18"/>
    </row>
    <row r="1835" spans="1:25" x14ac:dyDescent="0.2">
      <c r="A1835">
        <v>110363</v>
      </c>
      <c r="B1835">
        <v>110363</v>
      </c>
      <c r="C1835" s="9" t="s">
        <v>2346</v>
      </c>
      <c r="D1835" s="9" t="s">
        <v>2589</v>
      </c>
      <c r="E1835" s="9" t="s">
        <v>10103</v>
      </c>
      <c r="F1835" t="s">
        <v>10214</v>
      </c>
      <c r="G1835" t="s">
        <v>10215</v>
      </c>
      <c r="H1835" t="s">
        <v>6777</v>
      </c>
      <c r="I1835" t="s">
        <v>10216</v>
      </c>
      <c r="J1835" s="27">
        <v>43213</v>
      </c>
      <c r="K1835" s="18">
        <v>2634</v>
      </c>
      <c r="L1835" t="s">
        <v>10217</v>
      </c>
      <c r="M1835" t="s">
        <v>10107</v>
      </c>
      <c r="N1835" s="38" t="s">
        <v>31</v>
      </c>
      <c r="O1835" s="27" t="s">
        <v>10443</v>
      </c>
      <c r="P1835" s="27" t="s">
        <v>10109</v>
      </c>
      <c r="Q1835" t="s">
        <v>7570</v>
      </c>
      <c r="R1835" t="s">
        <v>2124</v>
      </c>
      <c r="S1835" s="29" t="s">
        <v>10218</v>
      </c>
      <c r="T1835" t="s">
        <v>10219</v>
      </c>
      <c r="U1835" t="s">
        <v>590</v>
      </c>
      <c r="V1835" t="s">
        <v>2553</v>
      </c>
      <c r="W1835" t="s">
        <v>7564</v>
      </c>
      <c r="X1835" s="18" t="s">
        <v>7545</v>
      </c>
      <c r="Y1835" s="18"/>
    </row>
    <row r="1836" spans="1:25" x14ac:dyDescent="0.2">
      <c r="A1836">
        <v>110372</v>
      </c>
      <c r="B1836">
        <v>110372</v>
      </c>
      <c r="C1836" s="9" t="s">
        <v>2346</v>
      </c>
      <c r="D1836" s="9" t="s">
        <v>2589</v>
      </c>
      <c r="E1836" s="9" t="s">
        <v>10103</v>
      </c>
      <c r="F1836" t="s">
        <v>10220</v>
      </c>
      <c r="G1836" t="s">
        <v>10221</v>
      </c>
      <c r="H1836" t="s">
        <v>10222</v>
      </c>
      <c r="I1836" t="s">
        <v>10223</v>
      </c>
      <c r="J1836" s="27">
        <v>43213</v>
      </c>
      <c r="K1836" s="18">
        <v>635</v>
      </c>
      <c r="L1836" t="s">
        <v>10106</v>
      </c>
      <c r="M1836" t="s">
        <v>10107</v>
      </c>
      <c r="N1836" s="38" t="s">
        <v>19</v>
      </c>
      <c r="O1836" s="27" t="s">
        <v>10443</v>
      </c>
      <c r="P1836" s="27" t="s">
        <v>10109</v>
      </c>
      <c r="Q1836" t="s">
        <v>7570</v>
      </c>
      <c r="R1836" t="s">
        <v>2124</v>
      </c>
      <c r="S1836" s="29" t="s">
        <v>10224</v>
      </c>
      <c r="T1836" t="s">
        <v>10225</v>
      </c>
      <c r="U1836" t="s">
        <v>590</v>
      </c>
      <c r="V1836" t="s">
        <v>2553</v>
      </c>
      <c r="W1836" t="s">
        <v>7563</v>
      </c>
      <c r="X1836" s="18" t="s">
        <v>7545</v>
      </c>
      <c r="Y1836" s="18"/>
    </row>
    <row r="1837" spans="1:25" x14ac:dyDescent="0.2">
      <c r="A1837">
        <v>110373</v>
      </c>
      <c r="B1837">
        <v>110373</v>
      </c>
      <c r="C1837" s="9" t="s">
        <v>2346</v>
      </c>
      <c r="D1837" s="9" t="s">
        <v>2589</v>
      </c>
      <c r="E1837" s="9" t="s">
        <v>10103</v>
      </c>
      <c r="F1837" t="s">
        <v>7065</v>
      </c>
      <c r="G1837" t="s">
        <v>10226</v>
      </c>
      <c r="H1837" t="s">
        <v>10227</v>
      </c>
      <c r="I1837" t="s">
        <v>10228</v>
      </c>
      <c r="J1837" s="27">
        <v>43213</v>
      </c>
      <c r="K1837" s="18">
        <v>635</v>
      </c>
      <c r="L1837" t="s">
        <v>10106</v>
      </c>
      <c r="M1837" t="s">
        <v>10107</v>
      </c>
      <c r="N1837" s="38" t="s">
        <v>31</v>
      </c>
      <c r="O1837" s="27" t="s">
        <v>10443</v>
      </c>
      <c r="P1837" s="27" t="s">
        <v>10109</v>
      </c>
      <c r="Q1837" t="s">
        <v>7570</v>
      </c>
      <c r="R1837" t="s">
        <v>2124</v>
      </c>
      <c r="S1837" s="29" t="s">
        <v>10229</v>
      </c>
      <c r="T1837" t="s">
        <v>10230</v>
      </c>
      <c r="U1837" t="s">
        <v>590</v>
      </c>
      <c r="V1837" t="s">
        <v>2553</v>
      </c>
      <c r="W1837" t="s">
        <v>7563</v>
      </c>
      <c r="X1837" s="18" t="s">
        <v>7545</v>
      </c>
      <c r="Y1837" s="18"/>
    </row>
    <row r="1838" spans="1:25" x14ac:dyDescent="0.2">
      <c r="A1838">
        <v>110366</v>
      </c>
      <c r="B1838">
        <v>110366</v>
      </c>
      <c r="C1838" s="9" t="s">
        <v>26</v>
      </c>
      <c r="D1838" s="9" t="s">
        <v>701</v>
      </c>
      <c r="E1838" s="9" t="s">
        <v>4685</v>
      </c>
      <c r="F1838" t="s">
        <v>475</v>
      </c>
      <c r="G1838" t="s">
        <v>10245</v>
      </c>
      <c r="H1838" t="s">
        <v>10246</v>
      </c>
      <c r="I1838" t="s">
        <v>10247</v>
      </c>
      <c r="J1838" s="27">
        <v>43220</v>
      </c>
      <c r="K1838" s="18">
        <v>2775</v>
      </c>
      <c r="L1838" t="s">
        <v>8233</v>
      </c>
      <c r="M1838" t="s">
        <v>4686</v>
      </c>
      <c r="N1838" s="38" t="s">
        <v>19</v>
      </c>
      <c r="O1838" s="27" t="s">
        <v>10824</v>
      </c>
      <c r="P1838" s="27" t="s">
        <v>10423</v>
      </c>
      <c r="Q1838" t="s">
        <v>7570</v>
      </c>
      <c r="R1838" t="s">
        <v>7555</v>
      </c>
      <c r="S1838" s="29" t="s">
        <v>10248</v>
      </c>
      <c r="T1838" t="s">
        <v>10249</v>
      </c>
      <c r="U1838" s="18" t="s">
        <v>8897</v>
      </c>
      <c r="V1838" s="18" t="s">
        <v>2139</v>
      </c>
      <c r="W1838" t="s">
        <v>7568</v>
      </c>
      <c r="X1838" s="18" t="s">
        <v>7545</v>
      </c>
      <c r="Y1838" s="19"/>
    </row>
    <row r="1839" spans="1:25" x14ac:dyDescent="0.2">
      <c r="A1839">
        <v>110456</v>
      </c>
      <c r="B1839">
        <v>110456</v>
      </c>
      <c r="C1839" s="9" t="s">
        <v>26</v>
      </c>
      <c r="D1839" s="9" t="s">
        <v>2953</v>
      </c>
      <c r="E1839" s="9" t="s">
        <v>8174</v>
      </c>
      <c r="F1839" t="s">
        <v>10250</v>
      </c>
      <c r="G1839" t="s">
        <v>10251</v>
      </c>
      <c r="H1839" t="s">
        <v>2509</v>
      </c>
      <c r="I1839" t="s">
        <v>10252</v>
      </c>
      <c r="J1839" s="27">
        <v>43220</v>
      </c>
      <c r="K1839" s="18">
        <v>731</v>
      </c>
      <c r="L1839" t="s">
        <v>729</v>
      </c>
      <c r="M1839" t="s">
        <v>36</v>
      </c>
      <c r="N1839" s="38" t="s">
        <v>31</v>
      </c>
      <c r="O1839" s="27" t="s">
        <v>10760</v>
      </c>
      <c r="P1839" s="27" t="s">
        <v>8216</v>
      </c>
      <c r="Q1839" t="s">
        <v>7542</v>
      </c>
      <c r="R1839" t="s">
        <v>7543</v>
      </c>
      <c r="S1839" s="29" t="s">
        <v>10253</v>
      </c>
      <c r="T1839" t="s">
        <v>10254</v>
      </c>
      <c r="U1839" s="18" t="s">
        <v>8897</v>
      </c>
      <c r="V1839" s="19" t="s">
        <v>2139</v>
      </c>
      <c r="W1839" t="s">
        <v>7563</v>
      </c>
      <c r="X1839" s="18" t="s">
        <v>7545</v>
      </c>
      <c r="Y1839" s="19"/>
    </row>
    <row r="1840" spans="1:25" x14ac:dyDescent="0.2">
      <c r="A1840">
        <v>110458</v>
      </c>
      <c r="B1840">
        <v>110458</v>
      </c>
      <c r="C1840" s="9" t="s">
        <v>26</v>
      </c>
      <c r="D1840" s="9" t="s">
        <v>114</v>
      </c>
      <c r="E1840" s="9" t="s">
        <v>8215</v>
      </c>
      <c r="F1840" t="s">
        <v>165</v>
      </c>
      <c r="G1840" t="s">
        <v>10255</v>
      </c>
      <c r="H1840" t="s">
        <v>174</v>
      </c>
      <c r="I1840" t="s">
        <v>10256</v>
      </c>
      <c r="J1840" s="27">
        <v>43220</v>
      </c>
      <c r="K1840" s="18">
        <v>778</v>
      </c>
      <c r="L1840" t="s">
        <v>2967</v>
      </c>
      <c r="M1840" t="s">
        <v>36</v>
      </c>
      <c r="N1840" s="38" t="s">
        <v>19</v>
      </c>
      <c r="O1840" s="27" t="s">
        <v>10804</v>
      </c>
      <c r="P1840" s="27" t="s">
        <v>8216</v>
      </c>
      <c r="Q1840" t="s">
        <v>7571</v>
      </c>
      <c r="R1840" t="s">
        <v>2124</v>
      </c>
      <c r="S1840" s="29" t="s">
        <v>10257</v>
      </c>
      <c r="T1840" t="s">
        <v>10258</v>
      </c>
      <c r="U1840" s="18" t="s">
        <v>8897</v>
      </c>
      <c r="V1840" s="19" t="s">
        <v>2139</v>
      </c>
      <c r="W1840" t="s">
        <v>7563</v>
      </c>
      <c r="X1840" s="18" t="s">
        <v>7545</v>
      </c>
      <c r="Y1840" s="19"/>
    </row>
    <row r="1841" spans="1:25" x14ac:dyDescent="0.2">
      <c r="A1841">
        <v>110461</v>
      </c>
      <c r="B1841">
        <v>110461</v>
      </c>
      <c r="C1841" s="9" t="s">
        <v>26</v>
      </c>
      <c r="D1841" s="9" t="s">
        <v>114</v>
      </c>
      <c r="E1841" s="9" t="s">
        <v>8215</v>
      </c>
      <c r="F1841" t="s">
        <v>10259</v>
      </c>
      <c r="G1841" t="s">
        <v>10260</v>
      </c>
      <c r="H1841" t="s">
        <v>10261</v>
      </c>
      <c r="I1841" t="s">
        <v>10262</v>
      </c>
      <c r="J1841" s="27">
        <v>43220</v>
      </c>
      <c r="K1841" s="18">
        <v>778</v>
      </c>
      <c r="L1841" t="s">
        <v>2967</v>
      </c>
      <c r="M1841" t="s">
        <v>36</v>
      </c>
      <c r="N1841" s="38" t="s">
        <v>31</v>
      </c>
      <c r="O1841" s="27" t="s">
        <v>10804</v>
      </c>
      <c r="P1841" s="27" t="s">
        <v>8216</v>
      </c>
      <c r="Q1841" t="s">
        <v>7571</v>
      </c>
      <c r="R1841" t="s">
        <v>2124</v>
      </c>
      <c r="S1841" s="29" t="s">
        <v>10263</v>
      </c>
      <c r="T1841" t="s">
        <v>10264</v>
      </c>
      <c r="U1841" s="18" t="s">
        <v>8897</v>
      </c>
      <c r="V1841" s="19" t="s">
        <v>2139</v>
      </c>
      <c r="W1841" t="s">
        <v>7563</v>
      </c>
      <c r="X1841" s="18" t="s">
        <v>7545</v>
      </c>
      <c r="Y1841" s="19"/>
    </row>
    <row r="1842" spans="1:25" x14ac:dyDescent="0.2">
      <c r="A1842">
        <v>110462</v>
      </c>
      <c r="B1842">
        <v>110462</v>
      </c>
      <c r="C1842" s="9" t="s">
        <v>26</v>
      </c>
      <c r="D1842" s="9" t="s">
        <v>10265</v>
      </c>
      <c r="E1842" s="9" t="s">
        <v>4672</v>
      </c>
      <c r="F1842" t="s">
        <v>4413</v>
      </c>
      <c r="G1842" t="s">
        <v>10266</v>
      </c>
      <c r="H1842" t="s">
        <v>4264</v>
      </c>
      <c r="I1842" t="s">
        <v>10267</v>
      </c>
      <c r="J1842" s="27">
        <v>43220</v>
      </c>
      <c r="K1842" s="18">
        <v>736</v>
      </c>
      <c r="L1842" t="s">
        <v>2446</v>
      </c>
      <c r="M1842" t="s">
        <v>428</v>
      </c>
      <c r="N1842" s="38" t="s">
        <v>31</v>
      </c>
      <c r="O1842" s="27" t="s">
        <v>10864</v>
      </c>
      <c r="P1842" s="27" t="s">
        <v>8049</v>
      </c>
      <c r="Q1842" t="s">
        <v>7542</v>
      </c>
      <c r="R1842" t="s">
        <v>7543</v>
      </c>
      <c r="S1842" s="29" t="s">
        <v>10268</v>
      </c>
      <c r="T1842" t="s">
        <v>10269</v>
      </c>
      <c r="U1842" s="18" t="s">
        <v>8897</v>
      </c>
      <c r="V1842" s="19" t="s">
        <v>2139</v>
      </c>
      <c r="W1842" t="s">
        <v>7563</v>
      </c>
      <c r="X1842" s="18" t="s">
        <v>7545</v>
      </c>
      <c r="Y1842" s="19"/>
    </row>
    <row r="1843" spans="1:25" x14ac:dyDescent="0.2">
      <c r="A1843">
        <v>110463</v>
      </c>
      <c r="B1843">
        <v>110463</v>
      </c>
      <c r="C1843" s="9" t="s">
        <v>26</v>
      </c>
      <c r="D1843" s="9" t="s">
        <v>10265</v>
      </c>
      <c r="E1843" s="9" t="s">
        <v>4672</v>
      </c>
      <c r="F1843" t="s">
        <v>10270</v>
      </c>
      <c r="G1843" t="s">
        <v>10271</v>
      </c>
      <c r="H1843" t="s">
        <v>10272</v>
      </c>
      <c r="I1843" t="s">
        <v>10273</v>
      </c>
      <c r="J1843" s="27">
        <v>43220</v>
      </c>
      <c r="K1843" s="18">
        <v>736</v>
      </c>
      <c r="L1843" t="s">
        <v>2446</v>
      </c>
      <c r="M1843" t="s">
        <v>428</v>
      </c>
      <c r="N1843" s="38" t="s">
        <v>19</v>
      </c>
      <c r="O1843" s="27" t="s">
        <v>10864</v>
      </c>
      <c r="P1843" s="27" t="s">
        <v>8049</v>
      </c>
      <c r="Q1843" t="s">
        <v>7542</v>
      </c>
      <c r="R1843" t="s">
        <v>7543</v>
      </c>
      <c r="S1843" s="29" t="s">
        <v>10274</v>
      </c>
      <c r="T1843" t="s">
        <v>10275</v>
      </c>
      <c r="U1843" s="18" t="s">
        <v>8897</v>
      </c>
      <c r="V1843" s="19" t="s">
        <v>2139</v>
      </c>
      <c r="W1843" t="s">
        <v>7563</v>
      </c>
      <c r="X1843" s="18" t="s">
        <v>7545</v>
      </c>
      <c r="Y1843" s="19"/>
    </row>
    <row r="1844" spans="1:25" x14ac:dyDescent="0.2">
      <c r="A1844">
        <v>110464</v>
      </c>
      <c r="B1844">
        <v>110464</v>
      </c>
      <c r="C1844" s="9" t="s">
        <v>26</v>
      </c>
      <c r="D1844" s="9" t="s">
        <v>2353</v>
      </c>
      <c r="E1844" s="9" t="s">
        <v>35</v>
      </c>
      <c r="F1844" t="s">
        <v>58</v>
      </c>
      <c r="G1844" t="s">
        <v>10276</v>
      </c>
      <c r="H1844" t="s">
        <v>251</v>
      </c>
      <c r="I1844" t="s">
        <v>10277</v>
      </c>
      <c r="J1844" s="27">
        <v>43220</v>
      </c>
      <c r="K1844" s="18">
        <v>731</v>
      </c>
      <c r="L1844" t="s">
        <v>729</v>
      </c>
      <c r="M1844" t="s">
        <v>2762</v>
      </c>
      <c r="N1844" s="38" t="s">
        <v>19</v>
      </c>
      <c r="O1844" s="27" t="s">
        <v>10763</v>
      </c>
      <c r="P1844" s="27" t="s">
        <v>8047</v>
      </c>
      <c r="Q1844" t="s">
        <v>7542</v>
      </c>
      <c r="R1844" t="s">
        <v>7543</v>
      </c>
      <c r="S1844" s="29" t="s">
        <v>10278</v>
      </c>
      <c r="T1844" t="s">
        <v>10279</v>
      </c>
      <c r="U1844" s="18" t="s">
        <v>8897</v>
      </c>
      <c r="V1844" s="18" t="s">
        <v>2139</v>
      </c>
      <c r="W1844" t="s">
        <v>7563</v>
      </c>
      <c r="X1844" s="18" t="s">
        <v>7545</v>
      </c>
      <c r="Y1844" s="19"/>
    </row>
    <row r="1845" spans="1:25" x14ac:dyDescent="0.2">
      <c r="A1845">
        <v>110465</v>
      </c>
      <c r="B1845">
        <v>110465</v>
      </c>
      <c r="C1845" s="9" t="s">
        <v>26</v>
      </c>
      <c r="D1845" s="9" t="s">
        <v>2353</v>
      </c>
      <c r="E1845" s="9" t="s">
        <v>35</v>
      </c>
      <c r="F1845" t="s">
        <v>10280</v>
      </c>
      <c r="G1845" t="s">
        <v>10281</v>
      </c>
      <c r="H1845" t="s">
        <v>10282</v>
      </c>
      <c r="I1845" t="s">
        <v>10283</v>
      </c>
      <c r="J1845" s="27">
        <v>43220</v>
      </c>
      <c r="K1845" s="18">
        <v>730</v>
      </c>
      <c r="L1845" t="s">
        <v>3463</v>
      </c>
      <c r="M1845" t="s">
        <v>2762</v>
      </c>
      <c r="N1845" s="38" t="s">
        <v>19</v>
      </c>
      <c r="O1845" s="27" t="s">
        <v>10763</v>
      </c>
      <c r="P1845" s="27" t="s">
        <v>8047</v>
      </c>
      <c r="Q1845" t="s">
        <v>7542</v>
      </c>
      <c r="R1845" t="s">
        <v>7543</v>
      </c>
      <c r="S1845" s="29" t="s">
        <v>10284</v>
      </c>
      <c r="T1845" t="s">
        <v>10285</v>
      </c>
      <c r="U1845" s="18" t="s">
        <v>8897</v>
      </c>
      <c r="V1845" s="18" t="s">
        <v>2139</v>
      </c>
      <c r="W1845" t="s">
        <v>7568</v>
      </c>
      <c r="X1845" s="18" t="s">
        <v>7545</v>
      </c>
      <c r="Y1845" s="19"/>
    </row>
    <row r="1846" spans="1:25" x14ac:dyDescent="0.2">
      <c r="A1846">
        <v>110466</v>
      </c>
      <c r="B1846">
        <v>110466</v>
      </c>
      <c r="C1846" s="9" t="s">
        <v>26</v>
      </c>
      <c r="D1846" s="9" t="s">
        <v>2982</v>
      </c>
      <c r="E1846" s="9" t="s">
        <v>35</v>
      </c>
      <c r="F1846" t="s">
        <v>3368</v>
      </c>
      <c r="G1846" t="s">
        <v>10286</v>
      </c>
      <c r="H1846" t="s">
        <v>60</v>
      </c>
      <c r="I1846" t="s">
        <v>10287</v>
      </c>
      <c r="J1846" s="27">
        <v>43220</v>
      </c>
      <c r="K1846" s="18">
        <v>731</v>
      </c>
      <c r="L1846" t="s">
        <v>729</v>
      </c>
      <c r="M1846" t="s">
        <v>7145</v>
      </c>
      <c r="N1846" s="38" t="s">
        <v>19</v>
      </c>
      <c r="O1846" s="27" t="s">
        <v>10767</v>
      </c>
      <c r="P1846" s="27" t="s">
        <v>8047</v>
      </c>
      <c r="Q1846" t="s">
        <v>7542</v>
      </c>
      <c r="R1846" t="s">
        <v>7543</v>
      </c>
      <c r="S1846" s="29" t="s">
        <v>10288</v>
      </c>
      <c r="T1846" t="s">
        <v>10289</v>
      </c>
      <c r="U1846" s="18" t="s">
        <v>8897</v>
      </c>
      <c r="V1846" s="19" t="s">
        <v>2139</v>
      </c>
      <c r="W1846" t="s">
        <v>7563</v>
      </c>
      <c r="X1846" s="18" t="s">
        <v>7545</v>
      </c>
      <c r="Y1846" s="19"/>
    </row>
    <row r="1847" spans="1:25" x14ac:dyDescent="0.2">
      <c r="A1847">
        <v>110414</v>
      </c>
      <c r="B1847">
        <v>110414</v>
      </c>
      <c r="C1847" s="9" t="s">
        <v>26</v>
      </c>
      <c r="D1847" s="9" t="s">
        <v>114</v>
      </c>
      <c r="E1847" s="9" t="s">
        <v>3438</v>
      </c>
      <c r="F1847" t="s">
        <v>64</v>
      </c>
      <c r="G1847" t="s">
        <v>10240</v>
      </c>
      <c r="H1847" t="s">
        <v>10241</v>
      </c>
      <c r="I1847" t="s">
        <v>10242</v>
      </c>
      <c r="J1847" s="27">
        <v>43220</v>
      </c>
      <c r="K1847" s="18">
        <v>689</v>
      </c>
      <c r="L1847" t="s">
        <v>8180</v>
      </c>
      <c r="M1847" t="s">
        <v>8187</v>
      </c>
      <c r="N1847" s="38" t="s">
        <v>31</v>
      </c>
      <c r="O1847" t="s">
        <v>7580</v>
      </c>
      <c r="P1847" s="27" t="s">
        <v>8051</v>
      </c>
      <c r="Q1847" t="s">
        <v>7554</v>
      </c>
      <c r="R1847" t="s">
        <v>7555</v>
      </c>
      <c r="S1847" s="29" t="s">
        <v>10243</v>
      </c>
      <c r="T1847" t="s">
        <v>10244</v>
      </c>
      <c r="U1847" s="18" t="s">
        <v>8956</v>
      </c>
      <c r="V1847" s="19" t="s">
        <v>2139</v>
      </c>
      <c r="W1847" t="s">
        <v>7563</v>
      </c>
      <c r="X1847" s="18" t="s">
        <v>7545</v>
      </c>
      <c r="Y1847" s="18"/>
    </row>
    <row r="1848" spans="1:25" x14ac:dyDescent="0.2">
      <c r="A1848">
        <v>110295</v>
      </c>
      <c r="B1848">
        <v>110295</v>
      </c>
      <c r="C1848" s="9" t="s">
        <v>26</v>
      </c>
      <c r="D1848" s="9" t="s">
        <v>2982</v>
      </c>
      <c r="E1848" s="9" t="s">
        <v>35</v>
      </c>
      <c r="F1848" t="s">
        <v>10295</v>
      </c>
      <c r="G1848" t="s">
        <v>10296</v>
      </c>
      <c r="H1848" t="s">
        <v>1798</v>
      </c>
      <c r="I1848" t="s">
        <v>10297</v>
      </c>
      <c r="J1848" s="27">
        <v>43222</v>
      </c>
      <c r="K1848" s="18">
        <v>2231</v>
      </c>
      <c r="L1848" t="s">
        <v>3428</v>
      </c>
      <c r="M1848" t="s">
        <v>7145</v>
      </c>
      <c r="N1848" s="38" t="s">
        <v>19</v>
      </c>
      <c r="O1848" s="27" t="s">
        <v>10767</v>
      </c>
      <c r="P1848" s="27" t="s">
        <v>8047</v>
      </c>
      <c r="Q1848" t="s">
        <v>7542</v>
      </c>
      <c r="R1848" t="s">
        <v>7543</v>
      </c>
      <c r="S1848" s="29" t="s">
        <v>10298</v>
      </c>
      <c r="T1848" t="s">
        <v>10299</v>
      </c>
      <c r="U1848" s="18" t="s">
        <v>8897</v>
      </c>
      <c r="V1848" s="19" t="s">
        <v>2139</v>
      </c>
      <c r="W1848" t="s">
        <v>7558</v>
      </c>
      <c r="X1848" s="18" t="s">
        <v>7545</v>
      </c>
      <c r="Y1848" s="19"/>
    </row>
    <row r="1849" spans="1:25" x14ac:dyDescent="0.2">
      <c r="A1849">
        <v>110547</v>
      </c>
      <c r="B1849">
        <v>110547</v>
      </c>
      <c r="C1849" s="9" t="s">
        <v>26</v>
      </c>
      <c r="D1849" s="9" t="s">
        <v>504</v>
      </c>
      <c r="E1849" s="9" t="s">
        <v>9231</v>
      </c>
      <c r="F1849" t="s">
        <v>10343</v>
      </c>
      <c r="G1849" t="s">
        <v>10344</v>
      </c>
      <c r="H1849" t="s">
        <v>10345</v>
      </c>
      <c r="I1849" t="s">
        <v>10346</v>
      </c>
      <c r="J1849" s="27">
        <v>43227</v>
      </c>
      <c r="K1849" s="18">
        <v>1719</v>
      </c>
      <c r="L1849" t="s">
        <v>2559</v>
      </c>
      <c r="M1849" t="s">
        <v>9831</v>
      </c>
      <c r="N1849" s="38" t="s">
        <v>19</v>
      </c>
      <c r="O1849" s="27" t="s">
        <v>10778</v>
      </c>
      <c r="P1849" s="27" t="s">
        <v>9202</v>
      </c>
      <c r="Q1849" t="s">
        <v>7551</v>
      </c>
      <c r="R1849" t="s">
        <v>7552</v>
      </c>
      <c r="S1849" s="29" t="s">
        <v>10347</v>
      </c>
      <c r="T1849" t="s">
        <v>10348</v>
      </c>
      <c r="U1849" s="18" t="s">
        <v>8169</v>
      </c>
      <c r="V1849" s="27" t="s">
        <v>2139</v>
      </c>
      <c r="W1849" t="s">
        <v>7563</v>
      </c>
      <c r="X1849" s="18" t="s">
        <v>7545</v>
      </c>
      <c r="Y1849" s="27"/>
    </row>
    <row r="1850" spans="1:25" x14ac:dyDescent="0.2">
      <c r="A1850">
        <v>110537</v>
      </c>
      <c r="B1850">
        <v>110537</v>
      </c>
      <c r="C1850" s="9" t="s">
        <v>26</v>
      </c>
      <c r="D1850" s="9" t="s">
        <v>2353</v>
      </c>
      <c r="E1850" s="9" t="s">
        <v>35</v>
      </c>
      <c r="F1850" t="s">
        <v>10306</v>
      </c>
      <c r="G1850" t="s">
        <v>10307</v>
      </c>
      <c r="H1850" t="s">
        <v>10308</v>
      </c>
      <c r="I1850" t="s">
        <v>10309</v>
      </c>
      <c r="J1850" s="27">
        <v>43227</v>
      </c>
      <c r="K1850" s="18">
        <v>735</v>
      </c>
      <c r="L1850" t="s">
        <v>3466</v>
      </c>
      <c r="M1850" t="s">
        <v>8221</v>
      </c>
      <c r="N1850" s="38" t="s">
        <v>31</v>
      </c>
      <c r="O1850" s="27" t="s">
        <v>10763</v>
      </c>
      <c r="P1850" s="27" t="s">
        <v>8047</v>
      </c>
      <c r="Q1850" t="s">
        <v>7542</v>
      </c>
      <c r="R1850" t="s">
        <v>7543</v>
      </c>
      <c r="S1850" s="29" t="s">
        <v>10310</v>
      </c>
      <c r="T1850" t="s">
        <v>10311</v>
      </c>
      <c r="U1850" s="18" t="s">
        <v>8897</v>
      </c>
      <c r="V1850" s="18" t="s">
        <v>2139</v>
      </c>
      <c r="W1850" t="s">
        <v>7568</v>
      </c>
      <c r="X1850" s="18" t="s">
        <v>7545</v>
      </c>
      <c r="Y1850" s="19"/>
    </row>
    <row r="1851" spans="1:25" x14ac:dyDescent="0.2">
      <c r="A1851">
        <v>30213</v>
      </c>
      <c r="B1851">
        <v>30213</v>
      </c>
      <c r="C1851" s="9" t="s">
        <v>26</v>
      </c>
      <c r="D1851" s="9" t="s">
        <v>56</v>
      </c>
      <c r="E1851" s="9" t="s">
        <v>57</v>
      </c>
      <c r="F1851" t="s">
        <v>10300</v>
      </c>
      <c r="G1851" t="s">
        <v>10301</v>
      </c>
      <c r="H1851" t="s">
        <v>251</v>
      </c>
      <c r="I1851" t="s">
        <v>10302</v>
      </c>
      <c r="J1851" s="27">
        <v>43227</v>
      </c>
      <c r="K1851" s="18">
        <v>740</v>
      </c>
      <c r="L1851" t="s">
        <v>2453</v>
      </c>
      <c r="M1851" t="s">
        <v>2954</v>
      </c>
      <c r="N1851" s="38" t="s">
        <v>19</v>
      </c>
      <c r="O1851" s="27" t="s">
        <v>1950</v>
      </c>
      <c r="P1851" s="27" t="s">
        <v>8044</v>
      </c>
      <c r="Q1851" t="s">
        <v>7542</v>
      </c>
      <c r="R1851" t="s">
        <v>7543</v>
      </c>
      <c r="S1851" s="29" t="s">
        <v>10303</v>
      </c>
      <c r="T1851" t="s">
        <v>10304</v>
      </c>
      <c r="U1851" s="18" t="s">
        <v>8886</v>
      </c>
      <c r="V1851" s="19" t="s">
        <v>2139</v>
      </c>
      <c r="W1851" t="s">
        <v>7563</v>
      </c>
      <c r="X1851" s="18" t="s">
        <v>7545</v>
      </c>
      <c r="Y1851" s="19"/>
    </row>
    <row r="1852" spans="1:25" x14ac:dyDescent="0.2">
      <c r="A1852">
        <v>110544</v>
      </c>
      <c r="B1852">
        <v>110544</v>
      </c>
      <c r="C1852" s="9" t="s">
        <v>26</v>
      </c>
      <c r="D1852" s="9" t="s">
        <v>56</v>
      </c>
      <c r="E1852" s="9" t="s">
        <v>57</v>
      </c>
      <c r="F1852" t="s">
        <v>10333</v>
      </c>
      <c r="G1852" t="s">
        <v>10334</v>
      </c>
      <c r="H1852" t="s">
        <v>6513</v>
      </c>
      <c r="I1852" t="s">
        <v>10335</v>
      </c>
      <c r="J1852" s="27">
        <v>43227</v>
      </c>
      <c r="K1852" s="18">
        <v>731</v>
      </c>
      <c r="L1852" t="s">
        <v>729</v>
      </c>
      <c r="M1852" t="s">
        <v>393</v>
      </c>
      <c r="N1852" s="38" t="s">
        <v>31</v>
      </c>
      <c r="O1852" s="27" t="s">
        <v>1950</v>
      </c>
      <c r="P1852" s="27" t="s">
        <v>8044</v>
      </c>
      <c r="Q1852" t="s">
        <v>7542</v>
      </c>
      <c r="R1852" t="s">
        <v>7543</v>
      </c>
      <c r="S1852" s="29" t="s">
        <v>10336</v>
      </c>
      <c r="T1852" t="s">
        <v>10337</v>
      </c>
      <c r="U1852" s="18" t="s">
        <v>8886</v>
      </c>
      <c r="V1852" s="19" t="s">
        <v>2139</v>
      </c>
      <c r="W1852" t="s">
        <v>7563</v>
      </c>
      <c r="X1852" s="18" t="s">
        <v>7545</v>
      </c>
      <c r="Y1852" s="19"/>
    </row>
    <row r="1853" spans="1:25" x14ac:dyDescent="0.2">
      <c r="A1853">
        <v>110546</v>
      </c>
      <c r="B1853">
        <v>110546</v>
      </c>
      <c r="C1853" s="9" t="s">
        <v>26</v>
      </c>
      <c r="D1853" s="9" t="s">
        <v>2353</v>
      </c>
      <c r="E1853" s="9" t="s">
        <v>35</v>
      </c>
      <c r="F1853" t="s">
        <v>10338</v>
      </c>
      <c r="G1853" t="s">
        <v>10339</v>
      </c>
      <c r="H1853" t="s">
        <v>2830</v>
      </c>
      <c r="I1853" t="s">
        <v>10340</v>
      </c>
      <c r="J1853" s="27">
        <v>43227</v>
      </c>
      <c r="K1853" s="18">
        <v>730</v>
      </c>
      <c r="L1853" t="s">
        <v>3463</v>
      </c>
      <c r="M1853" t="s">
        <v>2762</v>
      </c>
      <c r="N1853" s="38" t="s">
        <v>31</v>
      </c>
      <c r="O1853" s="27" t="s">
        <v>10763</v>
      </c>
      <c r="P1853" s="27" t="s">
        <v>8047</v>
      </c>
      <c r="Q1853" t="s">
        <v>7542</v>
      </c>
      <c r="R1853" t="s">
        <v>7543</v>
      </c>
      <c r="S1853" s="29" t="s">
        <v>10341</v>
      </c>
      <c r="T1853" t="s">
        <v>10342</v>
      </c>
      <c r="U1853" s="18" t="s">
        <v>8897</v>
      </c>
      <c r="V1853" s="18" t="s">
        <v>2139</v>
      </c>
      <c r="W1853" t="s">
        <v>7568</v>
      </c>
      <c r="X1853" s="18" t="s">
        <v>7545</v>
      </c>
      <c r="Y1853" s="19"/>
    </row>
    <row r="1854" spans="1:25" x14ac:dyDescent="0.2">
      <c r="A1854">
        <v>110573</v>
      </c>
      <c r="B1854">
        <v>110573</v>
      </c>
      <c r="C1854" s="9" t="s">
        <v>26</v>
      </c>
      <c r="D1854" s="9" t="s">
        <v>8183</v>
      </c>
      <c r="E1854" s="9" t="s">
        <v>8184</v>
      </c>
      <c r="F1854" t="s">
        <v>10362</v>
      </c>
      <c r="G1854" t="s">
        <v>10363</v>
      </c>
      <c r="H1854" t="s">
        <v>10364</v>
      </c>
      <c r="I1854" t="s">
        <v>10365</v>
      </c>
      <c r="J1854" s="27">
        <v>43227</v>
      </c>
      <c r="K1854" s="18">
        <v>729</v>
      </c>
      <c r="L1854" t="s">
        <v>7594</v>
      </c>
      <c r="M1854" t="s">
        <v>8185</v>
      </c>
      <c r="N1854" s="38" t="s">
        <v>31</v>
      </c>
      <c r="O1854" s="27" t="s">
        <v>10831</v>
      </c>
      <c r="P1854" s="27" t="s">
        <v>8186</v>
      </c>
      <c r="Q1854" t="s">
        <v>7542</v>
      </c>
      <c r="R1854" t="s">
        <v>7543</v>
      </c>
      <c r="S1854" s="29" t="s">
        <v>10366</v>
      </c>
      <c r="T1854" t="s">
        <v>10367</v>
      </c>
      <c r="U1854" s="18" t="s">
        <v>8897</v>
      </c>
      <c r="V1854" s="19" t="s">
        <v>2139</v>
      </c>
      <c r="W1854" t="s">
        <v>7563</v>
      </c>
      <c r="X1854" s="18" t="s">
        <v>7545</v>
      </c>
      <c r="Y1854" s="19"/>
    </row>
    <row r="1855" spans="1:25" x14ac:dyDescent="0.2">
      <c r="A1855">
        <v>110548</v>
      </c>
      <c r="B1855">
        <v>110548</v>
      </c>
      <c r="C1855" s="9" t="s">
        <v>26</v>
      </c>
      <c r="D1855" s="9" t="s">
        <v>311</v>
      </c>
      <c r="E1855" s="9" t="s">
        <v>57</v>
      </c>
      <c r="F1855" t="s">
        <v>4496</v>
      </c>
      <c r="G1855" t="s">
        <v>10349</v>
      </c>
      <c r="H1855" t="s">
        <v>10350</v>
      </c>
      <c r="I1855" t="s">
        <v>10351</v>
      </c>
      <c r="J1855" s="27">
        <v>43227</v>
      </c>
      <c r="K1855" s="18">
        <v>731</v>
      </c>
      <c r="L1855" t="s">
        <v>729</v>
      </c>
      <c r="M1855" t="s">
        <v>4123</v>
      </c>
      <c r="N1855" s="38" t="s">
        <v>19</v>
      </c>
      <c r="O1855" s="27" t="s">
        <v>10769</v>
      </c>
      <c r="P1855" s="27" t="s">
        <v>8044</v>
      </c>
      <c r="Q1855" t="s">
        <v>7542</v>
      </c>
      <c r="R1855" t="s">
        <v>7543</v>
      </c>
      <c r="S1855" s="29" t="s">
        <v>10352</v>
      </c>
      <c r="T1855" t="s">
        <v>10353</v>
      </c>
      <c r="U1855" s="18" t="s">
        <v>2141</v>
      </c>
      <c r="V1855" s="18" t="s">
        <v>2139</v>
      </c>
      <c r="W1855" t="s">
        <v>7563</v>
      </c>
      <c r="X1855" s="19" t="s">
        <v>7545</v>
      </c>
      <c r="Y1855" s="19"/>
    </row>
    <row r="1856" spans="1:25" x14ac:dyDescent="0.2">
      <c r="A1856">
        <v>110549</v>
      </c>
      <c r="B1856">
        <v>110549</v>
      </c>
      <c r="C1856" s="9" t="s">
        <v>26</v>
      </c>
      <c r="D1856" s="9" t="s">
        <v>6801</v>
      </c>
      <c r="E1856" s="9" t="s">
        <v>9226</v>
      </c>
      <c r="F1856" t="s">
        <v>239</v>
      </c>
      <c r="G1856" t="s">
        <v>10354</v>
      </c>
      <c r="H1856" t="s">
        <v>1124</v>
      </c>
      <c r="I1856" t="s">
        <v>10355</v>
      </c>
      <c r="J1856" s="27">
        <v>43227</v>
      </c>
      <c r="K1856" s="18">
        <v>1716</v>
      </c>
      <c r="L1856" t="s">
        <v>2560</v>
      </c>
      <c r="M1856" t="s">
        <v>9025</v>
      </c>
      <c r="N1856" s="38" t="s">
        <v>31</v>
      </c>
      <c r="O1856" s="27" t="s">
        <v>10834</v>
      </c>
      <c r="P1856" s="27" t="s">
        <v>9225</v>
      </c>
      <c r="Q1856" t="s">
        <v>7551</v>
      </c>
      <c r="R1856" t="s">
        <v>7552</v>
      </c>
      <c r="S1856" s="29" t="s">
        <v>10356</v>
      </c>
      <c r="T1856" t="s">
        <v>10357</v>
      </c>
      <c r="U1856" s="18" t="s">
        <v>8181</v>
      </c>
      <c r="V1856" s="27" t="s">
        <v>2139</v>
      </c>
      <c r="W1856" t="s">
        <v>7563</v>
      </c>
      <c r="X1856" s="18" t="s">
        <v>7545</v>
      </c>
      <c r="Y1856" s="19"/>
    </row>
    <row r="1857" spans="1:25" x14ac:dyDescent="0.2">
      <c r="A1857">
        <v>110538</v>
      </c>
      <c r="B1857">
        <v>110538</v>
      </c>
      <c r="C1857" s="9" t="s">
        <v>26</v>
      </c>
      <c r="D1857" s="9" t="s">
        <v>2353</v>
      </c>
      <c r="E1857" s="9" t="s">
        <v>3438</v>
      </c>
      <c r="F1857" t="s">
        <v>159</v>
      </c>
      <c r="G1857" t="s">
        <v>10312</v>
      </c>
      <c r="H1857" t="s">
        <v>10313</v>
      </c>
      <c r="I1857" t="s">
        <v>10314</v>
      </c>
      <c r="J1857" s="27">
        <v>43227</v>
      </c>
      <c r="K1857" s="18">
        <v>689</v>
      </c>
      <c r="L1857" t="s">
        <v>8180</v>
      </c>
      <c r="M1857" t="s">
        <v>8187</v>
      </c>
      <c r="N1857" s="38" t="s">
        <v>31</v>
      </c>
      <c r="O1857" t="s">
        <v>7565</v>
      </c>
      <c r="P1857" s="27" t="s">
        <v>8051</v>
      </c>
      <c r="Q1857" t="s">
        <v>7554</v>
      </c>
      <c r="R1857" t="s">
        <v>7555</v>
      </c>
      <c r="S1857" s="29" t="s">
        <v>10315</v>
      </c>
      <c r="T1857" t="s">
        <v>8289</v>
      </c>
      <c r="U1857" s="18" t="s">
        <v>8956</v>
      </c>
      <c r="V1857" s="19" t="s">
        <v>2139</v>
      </c>
      <c r="W1857" t="s">
        <v>7563</v>
      </c>
      <c r="X1857" s="18" t="s">
        <v>7545</v>
      </c>
      <c r="Y1857" s="18"/>
    </row>
    <row r="1858" spans="1:25" x14ac:dyDescent="0.2">
      <c r="A1858">
        <v>110539</v>
      </c>
      <c r="B1858">
        <v>110539</v>
      </c>
      <c r="C1858" s="9" t="s">
        <v>26</v>
      </c>
      <c r="D1858" s="9" t="s">
        <v>114</v>
      </c>
      <c r="E1858" s="9" t="s">
        <v>3438</v>
      </c>
      <c r="F1858" t="s">
        <v>10066</v>
      </c>
      <c r="G1858" t="s">
        <v>10316</v>
      </c>
      <c r="H1858" t="s">
        <v>10317</v>
      </c>
      <c r="I1858" t="s">
        <v>10318</v>
      </c>
      <c r="J1858" s="27">
        <v>43227</v>
      </c>
      <c r="K1858" s="18">
        <v>689</v>
      </c>
      <c r="L1858" t="s">
        <v>8180</v>
      </c>
      <c r="M1858" t="s">
        <v>6792</v>
      </c>
      <c r="N1858" s="38" t="s">
        <v>31</v>
      </c>
      <c r="O1858" t="s">
        <v>7580</v>
      </c>
      <c r="P1858" s="27" t="s">
        <v>8051</v>
      </c>
      <c r="Q1858" t="s">
        <v>7554</v>
      </c>
      <c r="R1858" t="s">
        <v>7555</v>
      </c>
      <c r="S1858" s="29" t="s">
        <v>10319</v>
      </c>
      <c r="T1858" t="s">
        <v>10320</v>
      </c>
      <c r="U1858" s="18" t="s">
        <v>8956</v>
      </c>
      <c r="V1858" s="19" t="s">
        <v>2139</v>
      </c>
      <c r="W1858" t="s">
        <v>7563</v>
      </c>
      <c r="X1858" s="18" t="s">
        <v>7545</v>
      </c>
      <c r="Y1858" s="18"/>
    </row>
    <row r="1859" spans="1:25" x14ac:dyDescent="0.2">
      <c r="A1859">
        <v>110540</v>
      </c>
      <c r="B1859">
        <v>110540</v>
      </c>
      <c r="C1859" s="9" t="s">
        <v>26</v>
      </c>
      <c r="D1859" s="9" t="s">
        <v>2353</v>
      </c>
      <c r="E1859" s="9" t="s">
        <v>3438</v>
      </c>
      <c r="F1859" t="s">
        <v>87</v>
      </c>
      <c r="G1859" t="s">
        <v>8437</v>
      </c>
      <c r="H1859" t="s">
        <v>10321</v>
      </c>
      <c r="I1859" t="s">
        <v>10322</v>
      </c>
      <c r="J1859" s="27">
        <v>43227</v>
      </c>
      <c r="K1859" s="18">
        <v>689</v>
      </c>
      <c r="L1859" t="s">
        <v>8180</v>
      </c>
      <c r="M1859" t="s">
        <v>6792</v>
      </c>
      <c r="N1859" s="38" t="s">
        <v>19</v>
      </c>
      <c r="O1859" t="s">
        <v>7565</v>
      </c>
      <c r="P1859" s="27" t="s">
        <v>8051</v>
      </c>
      <c r="Q1859" t="s">
        <v>7554</v>
      </c>
      <c r="R1859" t="s">
        <v>7555</v>
      </c>
      <c r="S1859" s="29" t="s">
        <v>10323</v>
      </c>
      <c r="T1859" t="s">
        <v>10324</v>
      </c>
      <c r="U1859" s="18" t="s">
        <v>8956</v>
      </c>
      <c r="V1859" s="19" t="s">
        <v>2139</v>
      </c>
      <c r="W1859" t="s">
        <v>7563</v>
      </c>
      <c r="X1859" s="18" t="s">
        <v>7545</v>
      </c>
      <c r="Y1859" s="18"/>
    </row>
    <row r="1860" spans="1:25" x14ac:dyDescent="0.2">
      <c r="A1860">
        <v>110541</v>
      </c>
      <c r="B1860">
        <v>110541</v>
      </c>
      <c r="C1860" s="9" t="s">
        <v>26</v>
      </c>
      <c r="D1860" s="9" t="s">
        <v>56</v>
      </c>
      <c r="E1860" s="9" t="s">
        <v>3432</v>
      </c>
      <c r="F1860" t="s">
        <v>239</v>
      </c>
      <c r="G1860" t="s">
        <v>10325</v>
      </c>
      <c r="H1860" t="s">
        <v>2991</v>
      </c>
      <c r="I1860" t="s">
        <v>10326</v>
      </c>
      <c r="J1860" s="27">
        <v>43227</v>
      </c>
      <c r="K1860" s="18">
        <v>689</v>
      </c>
      <c r="L1860" t="s">
        <v>8180</v>
      </c>
      <c r="M1860" t="s">
        <v>8191</v>
      </c>
      <c r="N1860" s="38" t="s">
        <v>19</v>
      </c>
      <c r="O1860" t="s">
        <v>3433</v>
      </c>
      <c r="P1860" s="27" t="s">
        <v>8045</v>
      </c>
      <c r="Q1860" t="s">
        <v>7554</v>
      </c>
      <c r="R1860" t="s">
        <v>7555</v>
      </c>
      <c r="S1860" s="29" t="s">
        <v>10327</v>
      </c>
      <c r="T1860" t="s">
        <v>10328</v>
      </c>
      <c r="U1860" s="18" t="s">
        <v>8956</v>
      </c>
      <c r="V1860" s="18" t="s">
        <v>2139</v>
      </c>
      <c r="W1860" t="s">
        <v>7563</v>
      </c>
      <c r="X1860" s="18" t="s">
        <v>7545</v>
      </c>
      <c r="Y1860" s="18"/>
    </row>
    <row r="1861" spans="1:25" x14ac:dyDescent="0.2">
      <c r="A1861">
        <v>110542</v>
      </c>
      <c r="B1861">
        <v>110542</v>
      </c>
      <c r="C1861" s="9" t="s">
        <v>26</v>
      </c>
      <c r="D1861" s="9" t="s">
        <v>56</v>
      </c>
      <c r="E1861" s="9" t="s">
        <v>3432</v>
      </c>
      <c r="F1861" t="s">
        <v>696</v>
      </c>
      <c r="G1861" t="s">
        <v>10329</v>
      </c>
      <c r="H1861" t="s">
        <v>76</v>
      </c>
      <c r="I1861" t="s">
        <v>10330</v>
      </c>
      <c r="J1861" s="27">
        <v>43227</v>
      </c>
      <c r="K1861" s="18">
        <v>689</v>
      </c>
      <c r="L1861" t="s">
        <v>8180</v>
      </c>
      <c r="M1861" t="s">
        <v>8191</v>
      </c>
      <c r="N1861" s="38" t="s">
        <v>19</v>
      </c>
      <c r="O1861" t="s">
        <v>3433</v>
      </c>
      <c r="P1861" s="27" t="s">
        <v>8045</v>
      </c>
      <c r="Q1861" t="s">
        <v>7554</v>
      </c>
      <c r="R1861" t="s">
        <v>7555</v>
      </c>
      <c r="S1861" s="29" t="s">
        <v>10331</v>
      </c>
      <c r="T1861" t="s">
        <v>10332</v>
      </c>
      <c r="U1861" s="18" t="s">
        <v>8956</v>
      </c>
      <c r="V1861" s="18" t="s">
        <v>2139</v>
      </c>
      <c r="W1861" t="s">
        <v>7563</v>
      </c>
      <c r="X1861" s="18" t="s">
        <v>7545</v>
      </c>
      <c r="Y1861" s="18"/>
    </row>
    <row r="1862" spans="1:25" x14ac:dyDescent="0.2">
      <c r="A1862">
        <v>110559</v>
      </c>
      <c r="B1862">
        <v>110559</v>
      </c>
      <c r="C1862" s="9" t="s">
        <v>26</v>
      </c>
      <c r="D1862" s="9" t="s">
        <v>56</v>
      </c>
      <c r="E1862" s="9" t="s">
        <v>3432</v>
      </c>
      <c r="F1862" t="s">
        <v>143</v>
      </c>
      <c r="G1862" t="s">
        <v>10358</v>
      </c>
      <c r="H1862" t="s">
        <v>64</v>
      </c>
      <c r="I1862" t="s">
        <v>10359</v>
      </c>
      <c r="J1862" s="27">
        <v>43227</v>
      </c>
      <c r="K1862" s="18">
        <v>689</v>
      </c>
      <c r="L1862" t="s">
        <v>8180</v>
      </c>
      <c r="M1862" t="s">
        <v>8191</v>
      </c>
      <c r="N1862" s="38" t="s">
        <v>31</v>
      </c>
      <c r="O1862" t="s">
        <v>3433</v>
      </c>
      <c r="P1862" s="27" t="s">
        <v>8045</v>
      </c>
      <c r="Q1862" t="s">
        <v>7554</v>
      </c>
      <c r="R1862" t="s">
        <v>7555</v>
      </c>
      <c r="S1862" s="29" t="s">
        <v>10360</v>
      </c>
      <c r="T1862" t="s">
        <v>10361</v>
      </c>
      <c r="U1862" s="18" t="s">
        <v>8956</v>
      </c>
      <c r="V1862" s="18" t="s">
        <v>2139</v>
      </c>
      <c r="W1862" t="s">
        <v>7563</v>
      </c>
      <c r="X1862" s="18" t="s">
        <v>7545</v>
      </c>
      <c r="Y1862" s="18"/>
    </row>
    <row r="1863" spans="1:25" x14ac:dyDescent="0.2">
      <c r="A1863">
        <v>110619</v>
      </c>
      <c r="B1863">
        <v>110619</v>
      </c>
      <c r="C1863" s="9" t="s">
        <v>26</v>
      </c>
      <c r="D1863" s="9" t="s">
        <v>2353</v>
      </c>
      <c r="E1863" s="9" t="s">
        <v>35</v>
      </c>
      <c r="F1863" t="s">
        <v>1222</v>
      </c>
      <c r="G1863" t="s">
        <v>7089</v>
      </c>
      <c r="H1863" t="s">
        <v>2461</v>
      </c>
      <c r="I1863" t="s">
        <v>10445</v>
      </c>
      <c r="J1863" s="27">
        <v>43235</v>
      </c>
      <c r="K1863" s="18">
        <v>730</v>
      </c>
      <c r="L1863" t="s">
        <v>3463</v>
      </c>
      <c r="M1863" t="s">
        <v>9467</v>
      </c>
      <c r="N1863" s="38" t="s">
        <v>19</v>
      </c>
      <c r="O1863" s="27" t="s">
        <v>10763</v>
      </c>
      <c r="P1863" s="27" t="s">
        <v>8047</v>
      </c>
      <c r="Q1863" t="s">
        <v>7542</v>
      </c>
      <c r="R1863" t="s">
        <v>7543</v>
      </c>
      <c r="S1863" s="29" t="s">
        <v>10446</v>
      </c>
      <c r="T1863" t="s">
        <v>10447</v>
      </c>
      <c r="U1863" s="18" t="s">
        <v>8897</v>
      </c>
      <c r="V1863" s="18" t="s">
        <v>2139</v>
      </c>
      <c r="W1863" t="s">
        <v>7568</v>
      </c>
      <c r="X1863" t="s">
        <v>7545</v>
      </c>
      <c r="Y1863" s="19"/>
    </row>
    <row r="1864" spans="1:25" x14ac:dyDescent="0.2">
      <c r="A1864">
        <v>110620</v>
      </c>
      <c r="B1864">
        <v>110620</v>
      </c>
      <c r="C1864" s="9" t="s">
        <v>26</v>
      </c>
      <c r="D1864" s="9" t="s">
        <v>701</v>
      </c>
      <c r="E1864" s="9" t="s">
        <v>4685</v>
      </c>
      <c r="F1864" t="s">
        <v>10448</v>
      </c>
      <c r="G1864" t="s">
        <v>10449</v>
      </c>
      <c r="H1864" t="s">
        <v>2380</v>
      </c>
      <c r="I1864" t="s">
        <v>10450</v>
      </c>
      <c r="J1864" s="27">
        <v>43235</v>
      </c>
      <c r="K1864" s="18">
        <v>2775</v>
      </c>
      <c r="L1864" t="s">
        <v>8233</v>
      </c>
      <c r="M1864" t="s">
        <v>4686</v>
      </c>
      <c r="N1864" s="38" t="s">
        <v>31</v>
      </c>
      <c r="O1864" s="27" t="s">
        <v>10824</v>
      </c>
      <c r="P1864" s="27" t="s">
        <v>10423</v>
      </c>
      <c r="Q1864" t="s">
        <v>7570</v>
      </c>
      <c r="R1864" t="s">
        <v>7555</v>
      </c>
      <c r="S1864" s="29" t="s">
        <v>10451</v>
      </c>
      <c r="T1864" t="s">
        <v>10452</v>
      </c>
      <c r="U1864" s="18" t="s">
        <v>8897</v>
      </c>
      <c r="V1864" s="18" t="s">
        <v>2139</v>
      </c>
      <c r="W1864" t="s">
        <v>7568</v>
      </c>
      <c r="X1864" t="s">
        <v>7545</v>
      </c>
      <c r="Y1864" s="19"/>
    </row>
    <row r="1865" spans="1:25" x14ac:dyDescent="0.2">
      <c r="A1865">
        <v>110545</v>
      </c>
      <c r="B1865">
        <v>110545</v>
      </c>
      <c r="C1865" s="9" t="s">
        <v>26</v>
      </c>
      <c r="D1865" s="9" t="s">
        <v>56</v>
      </c>
      <c r="E1865" s="9" t="s">
        <v>57</v>
      </c>
      <c r="F1865" t="s">
        <v>10368</v>
      </c>
      <c r="G1865" t="s">
        <v>10369</v>
      </c>
      <c r="H1865" t="s">
        <v>10370</v>
      </c>
      <c r="I1865" t="s">
        <v>10371</v>
      </c>
      <c r="J1865" s="27">
        <v>43235</v>
      </c>
      <c r="K1865" s="18">
        <v>740</v>
      </c>
      <c r="L1865" t="s">
        <v>2453</v>
      </c>
      <c r="M1865" t="s">
        <v>393</v>
      </c>
      <c r="N1865" s="38" t="s">
        <v>19</v>
      </c>
      <c r="O1865" s="27" t="s">
        <v>1950</v>
      </c>
      <c r="P1865" s="27" t="s">
        <v>8044</v>
      </c>
      <c r="Q1865" t="s">
        <v>7542</v>
      </c>
      <c r="R1865" t="s">
        <v>7543</v>
      </c>
      <c r="S1865" s="29" t="s">
        <v>10372</v>
      </c>
      <c r="T1865" t="s">
        <v>10373</v>
      </c>
      <c r="U1865" s="18" t="s">
        <v>8886</v>
      </c>
      <c r="V1865" s="19" t="s">
        <v>2139</v>
      </c>
      <c r="W1865" t="s">
        <v>7563</v>
      </c>
      <c r="X1865" s="18" t="s">
        <v>7545</v>
      </c>
      <c r="Y1865" s="19"/>
    </row>
    <row r="1866" spans="1:25" x14ac:dyDescent="0.2">
      <c r="A1866">
        <v>110616</v>
      </c>
      <c r="B1866">
        <v>110616</v>
      </c>
      <c r="C1866" s="9" t="s">
        <v>26</v>
      </c>
      <c r="D1866" s="9" t="s">
        <v>8183</v>
      </c>
      <c r="E1866" s="9" t="s">
        <v>8184</v>
      </c>
      <c r="F1866" t="s">
        <v>3371</v>
      </c>
      <c r="G1866" t="s">
        <v>10458</v>
      </c>
      <c r="H1866" t="s">
        <v>10459</v>
      </c>
      <c r="I1866" t="s">
        <v>10460</v>
      </c>
      <c r="J1866" s="27">
        <v>43235</v>
      </c>
      <c r="K1866" s="18">
        <v>731</v>
      </c>
      <c r="L1866" t="s">
        <v>729</v>
      </c>
      <c r="M1866" t="s">
        <v>8185</v>
      </c>
      <c r="N1866" s="38" t="s">
        <v>19</v>
      </c>
      <c r="O1866" s="27" t="s">
        <v>10831</v>
      </c>
      <c r="P1866" s="27" t="s">
        <v>8186</v>
      </c>
      <c r="Q1866" t="s">
        <v>7542</v>
      </c>
      <c r="R1866" t="s">
        <v>7543</v>
      </c>
      <c r="S1866" s="29" t="s">
        <v>10461</v>
      </c>
      <c r="T1866" t="s">
        <v>10462</v>
      </c>
      <c r="U1866" s="18" t="s">
        <v>8897</v>
      </c>
      <c r="V1866" s="19" t="s">
        <v>2139</v>
      </c>
      <c r="W1866" t="s">
        <v>7563</v>
      </c>
      <c r="X1866" t="s">
        <v>7545</v>
      </c>
      <c r="Y1866" s="19"/>
    </row>
    <row r="1867" spans="1:25" x14ac:dyDescent="0.2">
      <c r="A1867">
        <v>110621</v>
      </c>
      <c r="B1867">
        <v>110621</v>
      </c>
      <c r="C1867" s="9" t="s">
        <v>26</v>
      </c>
      <c r="D1867" s="9" t="s">
        <v>2160</v>
      </c>
      <c r="E1867" s="9" t="s">
        <v>4688</v>
      </c>
      <c r="F1867" t="s">
        <v>10463</v>
      </c>
      <c r="G1867" t="s">
        <v>10464</v>
      </c>
      <c r="H1867" t="s">
        <v>1736</v>
      </c>
      <c r="I1867" t="s">
        <v>10465</v>
      </c>
      <c r="J1867" s="27">
        <v>43235</v>
      </c>
      <c r="K1867" s="18">
        <v>731</v>
      </c>
      <c r="L1867" t="s">
        <v>729</v>
      </c>
      <c r="M1867" t="s">
        <v>4331</v>
      </c>
      <c r="N1867" s="38" t="s">
        <v>31</v>
      </c>
      <c r="O1867" s="27" t="s">
        <v>10768</v>
      </c>
      <c r="P1867" s="27" t="s">
        <v>8068</v>
      </c>
      <c r="Q1867" t="s">
        <v>7542</v>
      </c>
      <c r="R1867" t="s">
        <v>7543</v>
      </c>
      <c r="S1867" s="29" t="s">
        <v>10466</v>
      </c>
      <c r="T1867" t="s">
        <v>10467</v>
      </c>
      <c r="U1867" s="18" t="s">
        <v>8897</v>
      </c>
      <c r="V1867" s="19" t="s">
        <v>2139</v>
      </c>
      <c r="W1867" t="s">
        <v>7563</v>
      </c>
      <c r="X1867" t="s">
        <v>7545</v>
      </c>
      <c r="Y1867" s="19"/>
    </row>
    <row r="1868" spans="1:25" x14ac:dyDescent="0.2">
      <c r="A1868">
        <v>110622</v>
      </c>
      <c r="B1868">
        <v>110622</v>
      </c>
      <c r="C1868" s="9" t="s">
        <v>26</v>
      </c>
      <c r="D1868" s="9" t="s">
        <v>6618</v>
      </c>
      <c r="E1868" s="9" t="s">
        <v>3366</v>
      </c>
      <c r="F1868" t="s">
        <v>10468</v>
      </c>
      <c r="G1868" t="s">
        <v>10469</v>
      </c>
      <c r="H1868" t="s">
        <v>10470</v>
      </c>
      <c r="I1868" t="s">
        <v>10471</v>
      </c>
      <c r="J1868" s="27">
        <v>43235</v>
      </c>
      <c r="K1868" s="18">
        <v>731</v>
      </c>
      <c r="L1868" t="s">
        <v>729</v>
      </c>
      <c r="M1868" t="s">
        <v>428</v>
      </c>
      <c r="N1868" s="38" t="s">
        <v>19</v>
      </c>
      <c r="O1868" s="27" t="s">
        <v>10723</v>
      </c>
      <c r="P1868" s="27" t="s">
        <v>8075</v>
      </c>
      <c r="Q1868" t="s">
        <v>7542</v>
      </c>
      <c r="R1868" t="s">
        <v>7543</v>
      </c>
      <c r="S1868" s="29" t="s">
        <v>10472</v>
      </c>
      <c r="T1868" t="s">
        <v>10473</v>
      </c>
      <c r="U1868" s="18" t="s">
        <v>8897</v>
      </c>
      <c r="V1868" s="19" t="s">
        <v>2139</v>
      </c>
      <c r="W1868" t="s">
        <v>7563</v>
      </c>
      <c r="X1868" t="s">
        <v>7545</v>
      </c>
      <c r="Y1868" s="19"/>
    </row>
    <row r="1869" spans="1:25" x14ac:dyDescent="0.2">
      <c r="A1869">
        <v>110623</v>
      </c>
      <c r="B1869">
        <v>110623</v>
      </c>
      <c r="C1869" s="9" t="s">
        <v>26</v>
      </c>
      <c r="D1869" s="9" t="s">
        <v>2982</v>
      </c>
      <c r="E1869" s="9" t="s">
        <v>35</v>
      </c>
      <c r="F1869" t="s">
        <v>571</v>
      </c>
      <c r="G1869" t="s">
        <v>10474</v>
      </c>
      <c r="H1869" t="s">
        <v>783</v>
      </c>
      <c r="I1869" t="s">
        <v>10475</v>
      </c>
      <c r="J1869" s="27">
        <v>43235</v>
      </c>
      <c r="K1869" s="18">
        <v>731</v>
      </c>
      <c r="L1869" t="s">
        <v>729</v>
      </c>
      <c r="M1869" t="s">
        <v>3430</v>
      </c>
      <c r="N1869" s="38" t="s">
        <v>31</v>
      </c>
      <c r="O1869" s="27" t="s">
        <v>10767</v>
      </c>
      <c r="P1869" s="27" t="s">
        <v>8047</v>
      </c>
      <c r="Q1869" t="s">
        <v>7542</v>
      </c>
      <c r="R1869" t="s">
        <v>7543</v>
      </c>
      <c r="S1869" s="29" t="s">
        <v>10476</v>
      </c>
      <c r="T1869" t="s">
        <v>10477</v>
      </c>
      <c r="U1869" s="18" t="s">
        <v>8897</v>
      </c>
      <c r="V1869" s="19" t="s">
        <v>2139</v>
      </c>
      <c r="W1869" t="s">
        <v>7563</v>
      </c>
      <c r="X1869" t="s">
        <v>7545</v>
      </c>
      <c r="Y1869" s="19"/>
    </row>
    <row r="1870" spans="1:25" x14ac:dyDescent="0.2">
      <c r="A1870">
        <v>110625</v>
      </c>
      <c r="B1870">
        <v>110625</v>
      </c>
      <c r="C1870" s="9" t="s">
        <v>26</v>
      </c>
      <c r="D1870" s="9" t="s">
        <v>135</v>
      </c>
      <c r="E1870" s="9" t="s">
        <v>2448</v>
      </c>
      <c r="F1870" t="s">
        <v>10478</v>
      </c>
      <c r="G1870" t="s">
        <v>1418</v>
      </c>
      <c r="H1870" t="s">
        <v>10479</v>
      </c>
      <c r="I1870" t="s">
        <v>10480</v>
      </c>
      <c r="J1870" s="27">
        <v>43235</v>
      </c>
      <c r="K1870" s="18">
        <v>726</v>
      </c>
      <c r="L1870" t="s">
        <v>136</v>
      </c>
      <c r="M1870" t="s">
        <v>137</v>
      </c>
      <c r="N1870" s="38" t="s">
        <v>31</v>
      </c>
      <c r="O1870" s="27" t="s">
        <v>10784</v>
      </c>
      <c r="P1870" s="27" t="s">
        <v>8060</v>
      </c>
      <c r="Q1870" t="s">
        <v>7542</v>
      </c>
      <c r="R1870" t="s">
        <v>7543</v>
      </c>
      <c r="S1870" s="29" t="s">
        <v>10481</v>
      </c>
      <c r="T1870" t="s">
        <v>10482</v>
      </c>
      <c r="U1870" s="18" t="s">
        <v>8897</v>
      </c>
      <c r="V1870" s="19" t="s">
        <v>2139</v>
      </c>
      <c r="W1870" t="s">
        <v>7563</v>
      </c>
      <c r="X1870" t="s">
        <v>7545</v>
      </c>
      <c r="Y1870" s="19"/>
    </row>
    <row r="1871" spans="1:25" x14ac:dyDescent="0.2">
      <c r="A1871">
        <v>110624</v>
      </c>
      <c r="B1871">
        <v>110624</v>
      </c>
      <c r="C1871" s="9" t="s">
        <v>26</v>
      </c>
      <c r="D1871" s="9" t="s">
        <v>311</v>
      </c>
      <c r="E1871" s="9" t="s">
        <v>57</v>
      </c>
      <c r="F1871" t="s">
        <v>478</v>
      </c>
      <c r="G1871" t="s">
        <v>10483</v>
      </c>
      <c r="H1871" t="s">
        <v>10484</v>
      </c>
      <c r="I1871" t="s">
        <v>10485</v>
      </c>
      <c r="J1871" s="27">
        <v>43235</v>
      </c>
      <c r="K1871" s="18">
        <v>735</v>
      </c>
      <c r="L1871" t="s">
        <v>3466</v>
      </c>
      <c r="M1871" t="s">
        <v>8197</v>
      </c>
      <c r="N1871" s="38" t="s">
        <v>31</v>
      </c>
      <c r="O1871" s="27" t="s">
        <v>10769</v>
      </c>
      <c r="P1871" s="27" t="s">
        <v>8044</v>
      </c>
      <c r="Q1871" t="s">
        <v>7542</v>
      </c>
      <c r="R1871" t="s">
        <v>7543</v>
      </c>
      <c r="S1871" s="29" t="s">
        <v>10486</v>
      </c>
      <c r="T1871" t="s">
        <v>10487</v>
      </c>
      <c r="U1871" s="18" t="s">
        <v>2141</v>
      </c>
      <c r="V1871" s="18" t="s">
        <v>2139</v>
      </c>
      <c r="W1871" t="s">
        <v>7568</v>
      </c>
      <c r="X1871" t="s">
        <v>7545</v>
      </c>
      <c r="Y1871" s="19"/>
    </row>
    <row r="1872" spans="1:25" x14ac:dyDescent="0.2">
      <c r="A1872">
        <v>110626</v>
      </c>
      <c r="B1872">
        <v>110626</v>
      </c>
      <c r="C1872" s="9" t="s">
        <v>26</v>
      </c>
      <c r="D1872" s="9" t="s">
        <v>2339</v>
      </c>
      <c r="E1872" s="9" t="s">
        <v>3435</v>
      </c>
      <c r="F1872" t="s">
        <v>10453</v>
      </c>
      <c r="G1872" t="s">
        <v>10454</v>
      </c>
      <c r="H1872" t="s">
        <v>1533</v>
      </c>
      <c r="I1872" t="s">
        <v>10455</v>
      </c>
      <c r="J1872" s="27">
        <v>43235</v>
      </c>
      <c r="K1872" s="18">
        <v>2222</v>
      </c>
      <c r="L1872" t="s">
        <v>8175</v>
      </c>
      <c r="M1872" t="s">
        <v>112</v>
      </c>
      <c r="N1872" s="38" t="s">
        <v>19</v>
      </c>
      <c r="O1872" t="s">
        <v>3436</v>
      </c>
      <c r="P1872" s="27" t="s">
        <v>8048</v>
      </c>
      <c r="Q1872" t="s">
        <v>7554</v>
      </c>
      <c r="R1872" t="s">
        <v>7555</v>
      </c>
      <c r="S1872" s="29" t="s">
        <v>10456</v>
      </c>
      <c r="T1872" t="s">
        <v>10457</v>
      </c>
      <c r="U1872" s="18" t="s">
        <v>8956</v>
      </c>
      <c r="V1872" s="18" t="s">
        <v>2139</v>
      </c>
      <c r="W1872" t="s">
        <v>7558</v>
      </c>
      <c r="X1872" t="s">
        <v>7545</v>
      </c>
    </row>
    <row r="1873" spans="1:25" x14ac:dyDescent="0.2">
      <c r="A1873">
        <v>110617</v>
      </c>
      <c r="B1873">
        <v>110617</v>
      </c>
      <c r="C1873" s="9" t="s">
        <v>26</v>
      </c>
      <c r="D1873" s="9" t="s">
        <v>8183</v>
      </c>
      <c r="E1873" s="9" t="s">
        <v>8184</v>
      </c>
      <c r="F1873" t="s">
        <v>10488</v>
      </c>
      <c r="G1873" t="s">
        <v>10489</v>
      </c>
      <c r="H1873" t="s">
        <v>552</v>
      </c>
      <c r="I1873" t="s">
        <v>10490</v>
      </c>
      <c r="J1873" s="27">
        <v>43236</v>
      </c>
      <c r="K1873" s="18">
        <v>757</v>
      </c>
      <c r="L1873" t="s">
        <v>9469</v>
      </c>
      <c r="M1873" t="s">
        <v>8185</v>
      </c>
      <c r="N1873" s="38" t="s">
        <v>19</v>
      </c>
      <c r="O1873" s="27" t="s">
        <v>10831</v>
      </c>
      <c r="P1873" s="27" t="s">
        <v>8186</v>
      </c>
      <c r="Q1873" t="s">
        <v>7542</v>
      </c>
      <c r="R1873" t="s">
        <v>9437</v>
      </c>
      <c r="S1873" s="29" t="s">
        <v>10491</v>
      </c>
      <c r="T1873" t="s">
        <v>10492</v>
      </c>
      <c r="U1873" s="18" t="s">
        <v>8897</v>
      </c>
      <c r="V1873" s="19" t="s">
        <v>2139</v>
      </c>
      <c r="W1873" t="s">
        <v>7563</v>
      </c>
      <c r="X1873" t="s">
        <v>7545</v>
      </c>
      <c r="Y1873" s="19"/>
    </row>
    <row r="1874" spans="1:25" x14ac:dyDescent="0.2">
      <c r="A1874">
        <v>110674</v>
      </c>
      <c r="B1874">
        <v>110674</v>
      </c>
      <c r="C1874" s="9" t="s">
        <v>26</v>
      </c>
      <c r="D1874" s="9" t="s">
        <v>2353</v>
      </c>
      <c r="E1874" s="9" t="s">
        <v>35</v>
      </c>
      <c r="F1874" t="s">
        <v>10503</v>
      </c>
      <c r="G1874" t="s">
        <v>10504</v>
      </c>
      <c r="H1874" t="s">
        <v>10505</v>
      </c>
      <c r="I1874" t="s">
        <v>10506</v>
      </c>
      <c r="J1874" s="27">
        <v>43241</v>
      </c>
      <c r="K1874" s="18">
        <v>735</v>
      </c>
      <c r="L1874" t="s">
        <v>3466</v>
      </c>
      <c r="M1874" t="s">
        <v>8221</v>
      </c>
      <c r="N1874" s="38" t="s">
        <v>31</v>
      </c>
      <c r="O1874" s="27" t="s">
        <v>10763</v>
      </c>
      <c r="P1874" s="27" t="s">
        <v>8047</v>
      </c>
      <c r="Q1874" t="s">
        <v>7542</v>
      </c>
      <c r="R1874" t="s">
        <v>7543</v>
      </c>
      <c r="S1874" s="29" t="s">
        <v>10507</v>
      </c>
      <c r="T1874" t="s">
        <v>10508</v>
      </c>
      <c r="U1874" s="18" t="s">
        <v>8897</v>
      </c>
      <c r="V1874" s="18" t="s">
        <v>2139</v>
      </c>
      <c r="W1874" t="s">
        <v>7568</v>
      </c>
      <c r="X1874" t="s">
        <v>7545</v>
      </c>
      <c r="Y1874" s="27"/>
    </row>
    <row r="1875" spans="1:25" x14ac:dyDescent="0.2">
      <c r="A1875">
        <v>110676</v>
      </c>
      <c r="B1875">
        <v>110676</v>
      </c>
      <c r="C1875" s="9" t="s">
        <v>26</v>
      </c>
      <c r="D1875" s="9" t="s">
        <v>504</v>
      </c>
      <c r="E1875" s="9" t="s">
        <v>9231</v>
      </c>
      <c r="F1875" t="s">
        <v>10514</v>
      </c>
      <c r="G1875" t="s">
        <v>10515</v>
      </c>
      <c r="H1875" t="s">
        <v>431</v>
      </c>
      <c r="I1875" t="s">
        <v>10516</v>
      </c>
      <c r="J1875" s="27">
        <v>43241</v>
      </c>
      <c r="K1875" s="18">
        <v>1719</v>
      </c>
      <c r="L1875" t="s">
        <v>2559</v>
      </c>
      <c r="M1875" t="s">
        <v>7146</v>
      </c>
      <c r="N1875" s="38" t="s">
        <v>19</v>
      </c>
      <c r="O1875" s="27" t="s">
        <v>10778</v>
      </c>
      <c r="P1875" s="27" t="s">
        <v>9202</v>
      </c>
      <c r="Q1875" t="s">
        <v>7551</v>
      </c>
      <c r="R1875" t="s">
        <v>7552</v>
      </c>
      <c r="S1875" s="29" t="s">
        <v>10517</v>
      </c>
      <c r="T1875" t="s">
        <v>10518</v>
      </c>
      <c r="U1875" s="18" t="s">
        <v>8169</v>
      </c>
      <c r="V1875" s="27" t="s">
        <v>2139</v>
      </c>
      <c r="W1875" t="s">
        <v>7563</v>
      </c>
      <c r="X1875" s="18" t="s">
        <v>7545</v>
      </c>
      <c r="Y1875" s="27"/>
    </row>
    <row r="1876" spans="1:25" x14ac:dyDescent="0.2">
      <c r="A1876">
        <v>110695</v>
      </c>
      <c r="B1876">
        <v>110695</v>
      </c>
      <c r="C1876" s="9" t="s">
        <v>9248</v>
      </c>
      <c r="D1876" s="9" t="s">
        <v>701</v>
      </c>
      <c r="E1876" s="9" t="s">
        <v>10434</v>
      </c>
      <c r="F1876" t="s">
        <v>115</v>
      </c>
      <c r="G1876" t="s">
        <v>10493</v>
      </c>
      <c r="H1876" t="s">
        <v>273</v>
      </c>
      <c r="I1876" t="s">
        <v>10494</v>
      </c>
      <c r="J1876" s="27">
        <v>43241</v>
      </c>
      <c r="K1876" s="18">
        <v>2250</v>
      </c>
      <c r="L1876" t="s">
        <v>6444</v>
      </c>
      <c r="M1876" t="s">
        <v>9455</v>
      </c>
      <c r="N1876" s="38" t="s">
        <v>19</v>
      </c>
      <c r="O1876" s="27" t="s">
        <v>10865</v>
      </c>
      <c r="P1876" s="27" t="s">
        <v>8040</v>
      </c>
      <c r="Q1876" t="s">
        <v>7546</v>
      </c>
      <c r="R1876" t="s">
        <v>7547</v>
      </c>
      <c r="S1876" s="29" t="s">
        <v>10495</v>
      </c>
      <c r="T1876" t="s">
        <v>10496</v>
      </c>
      <c r="U1876" s="18" t="s">
        <v>6782</v>
      </c>
      <c r="V1876" s="18" t="s">
        <v>2138</v>
      </c>
      <c r="W1876" t="s">
        <v>7558</v>
      </c>
      <c r="X1876" s="18" t="s">
        <v>7545</v>
      </c>
      <c r="Y1876" s="19"/>
    </row>
    <row r="1877" spans="1:25" x14ac:dyDescent="0.2">
      <c r="A1877">
        <v>110675</v>
      </c>
      <c r="B1877">
        <v>110675</v>
      </c>
      <c r="C1877" s="9" t="s">
        <v>26</v>
      </c>
      <c r="D1877" s="9" t="s">
        <v>2953</v>
      </c>
      <c r="E1877" s="9" t="s">
        <v>8174</v>
      </c>
      <c r="F1877" t="s">
        <v>10509</v>
      </c>
      <c r="G1877" t="s">
        <v>10510</v>
      </c>
      <c r="H1877" t="s">
        <v>1203</v>
      </c>
      <c r="I1877" t="s">
        <v>10511</v>
      </c>
      <c r="J1877" s="27">
        <v>43241</v>
      </c>
      <c r="K1877" s="18">
        <v>2232</v>
      </c>
      <c r="L1877" t="s">
        <v>3429</v>
      </c>
      <c r="M1877" t="s">
        <v>36</v>
      </c>
      <c r="N1877" s="38" t="s">
        <v>31</v>
      </c>
      <c r="O1877" s="27" t="s">
        <v>10760</v>
      </c>
      <c r="P1877" s="27" t="s">
        <v>8216</v>
      </c>
      <c r="Q1877" t="s">
        <v>7542</v>
      </c>
      <c r="R1877" t="s">
        <v>7543</v>
      </c>
      <c r="S1877" s="29" t="s">
        <v>10512</v>
      </c>
      <c r="T1877" t="s">
        <v>10513</v>
      </c>
      <c r="U1877" s="18" t="s">
        <v>8897</v>
      </c>
      <c r="V1877" s="19" t="s">
        <v>2139</v>
      </c>
      <c r="W1877" t="s">
        <v>7558</v>
      </c>
      <c r="X1877" s="18" t="s">
        <v>7545</v>
      </c>
      <c r="Y1877" s="19"/>
    </row>
    <row r="1878" spans="1:25" x14ac:dyDescent="0.2">
      <c r="A1878">
        <v>110692</v>
      </c>
      <c r="B1878">
        <v>110692</v>
      </c>
      <c r="C1878" s="9" t="s">
        <v>26</v>
      </c>
      <c r="D1878" s="9" t="s">
        <v>2982</v>
      </c>
      <c r="E1878" s="9" t="s">
        <v>35</v>
      </c>
      <c r="F1878" t="s">
        <v>10519</v>
      </c>
      <c r="G1878" t="s">
        <v>1629</v>
      </c>
      <c r="H1878" t="s">
        <v>10520</v>
      </c>
      <c r="I1878" t="s">
        <v>10521</v>
      </c>
      <c r="J1878" s="27">
        <v>43241</v>
      </c>
      <c r="K1878" s="18">
        <v>736</v>
      </c>
      <c r="L1878" t="s">
        <v>2446</v>
      </c>
      <c r="M1878" t="s">
        <v>3430</v>
      </c>
      <c r="N1878" s="38" t="s">
        <v>19</v>
      </c>
      <c r="O1878" s="27" t="s">
        <v>10767</v>
      </c>
      <c r="P1878" s="27" t="s">
        <v>8047</v>
      </c>
      <c r="Q1878" t="s">
        <v>7542</v>
      </c>
      <c r="R1878" t="s">
        <v>7543</v>
      </c>
      <c r="S1878" s="29" t="s">
        <v>10522</v>
      </c>
      <c r="T1878" t="s">
        <v>10523</v>
      </c>
      <c r="U1878" s="18" t="s">
        <v>8897</v>
      </c>
      <c r="V1878" s="19" t="s">
        <v>2139</v>
      </c>
      <c r="W1878" t="s">
        <v>7563</v>
      </c>
      <c r="X1878" t="s">
        <v>7545</v>
      </c>
      <c r="Y1878" s="19"/>
    </row>
    <row r="1879" spans="1:25" x14ac:dyDescent="0.2">
      <c r="A1879">
        <v>110693</v>
      </c>
      <c r="B1879">
        <v>110693</v>
      </c>
      <c r="C1879" s="9" t="s">
        <v>26</v>
      </c>
      <c r="D1879" s="9" t="s">
        <v>56</v>
      </c>
      <c r="E1879" s="9" t="s">
        <v>57</v>
      </c>
      <c r="F1879" t="s">
        <v>10524</v>
      </c>
      <c r="G1879" t="s">
        <v>10525</v>
      </c>
      <c r="H1879" t="s">
        <v>10526</v>
      </c>
      <c r="I1879" t="s">
        <v>10527</v>
      </c>
      <c r="J1879" s="27">
        <v>43241</v>
      </c>
      <c r="K1879" s="18">
        <v>740</v>
      </c>
      <c r="L1879" t="s">
        <v>2453</v>
      </c>
      <c r="M1879" t="s">
        <v>393</v>
      </c>
      <c r="N1879" s="38" t="s">
        <v>31</v>
      </c>
      <c r="O1879" s="27" t="s">
        <v>1950</v>
      </c>
      <c r="P1879" s="27" t="s">
        <v>8044</v>
      </c>
      <c r="Q1879" t="s">
        <v>7542</v>
      </c>
      <c r="R1879" t="s">
        <v>7543</v>
      </c>
      <c r="S1879" s="29" t="s">
        <v>10528</v>
      </c>
      <c r="T1879" t="s">
        <v>10529</v>
      </c>
      <c r="U1879" s="18" t="s">
        <v>8886</v>
      </c>
      <c r="V1879" s="19" t="s">
        <v>2139</v>
      </c>
      <c r="W1879" t="s">
        <v>7563</v>
      </c>
      <c r="X1879" s="18" t="s">
        <v>7545</v>
      </c>
      <c r="Y1879" s="19"/>
    </row>
    <row r="1880" spans="1:25" x14ac:dyDescent="0.2">
      <c r="A1880">
        <v>110694</v>
      </c>
      <c r="B1880">
        <v>110694</v>
      </c>
      <c r="C1880" s="9" t="s">
        <v>26</v>
      </c>
      <c r="D1880" s="9" t="s">
        <v>572</v>
      </c>
      <c r="E1880" s="9" t="s">
        <v>57</v>
      </c>
      <c r="F1880" t="s">
        <v>1061</v>
      </c>
      <c r="G1880" t="s">
        <v>10530</v>
      </c>
      <c r="H1880" t="s">
        <v>10531</v>
      </c>
      <c r="I1880" t="s">
        <v>10532</v>
      </c>
      <c r="J1880" s="27">
        <v>43241</v>
      </c>
      <c r="K1880" s="18">
        <v>736</v>
      </c>
      <c r="L1880" t="s">
        <v>2446</v>
      </c>
      <c r="M1880" t="s">
        <v>2147</v>
      </c>
      <c r="N1880" s="38" t="s">
        <v>19</v>
      </c>
      <c r="O1880" s="27" t="s">
        <v>10862</v>
      </c>
      <c r="P1880" s="27" t="s">
        <v>8044</v>
      </c>
      <c r="Q1880" t="s">
        <v>7542</v>
      </c>
      <c r="R1880" t="s">
        <v>7543</v>
      </c>
      <c r="S1880" s="29" t="s">
        <v>10533</v>
      </c>
      <c r="T1880" t="s">
        <v>10534</v>
      </c>
      <c r="U1880" s="18" t="s">
        <v>8886</v>
      </c>
      <c r="V1880" s="18" t="s">
        <v>2139</v>
      </c>
      <c r="W1880" t="s">
        <v>7563</v>
      </c>
      <c r="X1880" s="18" t="s">
        <v>7545</v>
      </c>
      <c r="Y1880" s="19"/>
    </row>
    <row r="1881" spans="1:25" x14ac:dyDescent="0.2">
      <c r="A1881">
        <v>110735</v>
      </c>
      <c r="B1881">
        <v>110735</v>
      </c>
      <c r="C1881" s="9" t="s">
        <v>26</v>
      </c>
      <c r="D1881" s="9" t="s">
        <v>6804</v>
      </c>
      <c r="E1881" s="9" t="s">
        <v>9235</v>
      </c>
      <c r="F1881" t="s">
        <v>10535</v>
      </c>
      <c r="G1881" t="s">
        <v>4321</v>
      </c>
      <c r="H1881" t="s">
        <v>10536</v>
      </c>
      <c r="I1881" t="s">
        <v>10537</v>
      </c>
      <c r="J1881" s="27">
        <v>43241</v>
      </c>
      <c r="K1881" s="18">
        <v>1716</v>
      </c>
      <c r="L1881" t="s">
        <v>2560</v>
      </c>
      <c r="M1881" t="s">
        <v>10237</v>
      </c>
      <c r="N1881" s="38" t="s">
        <v>31</v>
      </c>
      <c r="O1881" s="27" t="s">
        <v>10838</v>
      </c>
      <c r="P1881" s="27" t="s">
        <v>9234</v>
      </c>
      <c r="Q1881" t="s">
        <v>7551</v>
      </c>
      <c r="R1881" t="s">
        <v>7552</v>
      </c>
      <c r="S1881" s="29" t="s">
        <v>10538</v>
      </c>
      <c r="T1881" t="s">
        <v>10539</v>
      </c>
      <c r="U1881" s="18" t="s">
        <v>8181</v>
      </c>
      <c r="V1881" s="27" t="s">
        <v>2139</v>
      </c>
      <c r="W1881" t="s">
        <v>7563</v>
      </c>
      <c r="X1881" s="18" t="s">
        <v>7545</v>
      </c>
      <c r="Y1881" s="19"/>
    </row>
    <row r="1882" spans="1:25" x14ac:dyDescent="0.2">
      <c r="A1882">
        <v>110736</v>
      </c>
      <c r="B1882">
        <v>110736</v>
      </c>
      <c r="C1882" s="9" t="s">
        <v>26</v>
      </c>
      <c r="D1882" s="9" t="s">
        <v>2339</v>
      </c>
      <c r="E1882" s="9" t="s">
        <v>16</v>
      </c>
      <c r="F1882" t="s">
        <v>10540</v>
      </c>
      <c r="G1882" t="s">
        <v>4301</v>
      </c>
      <c r="H1882" t="s">
        <v>10541</v>
      </c>
      <c r="I1882" t="s">
        <v>10542</v>
      </c>
      <c r="J1882" s="27">
        <v>43241</v>
      </c>
      <c r="K1882" s="18">
        <v>736</v>
      </c>
      <c r="L1882" t="s">
        <v>2446</v>
      </c>
      <c r="M1882" t="s">
        <v>4121</v>
      </c>
      <c r="N1882" s="38" t="s">
        <v>31</v>
      </c>
      <c r="O1882" s="27" t="s">
        <v>4876</v>
      </c>
      <c r="P1882" s="27" t="s">
        <v>8037</v>
      </c>
      <c r="Q1882" t="s">
        <v>7542</v>
      </c>
      <c r="R1882" t="s">
        <v>7543</v>
      </c>
      <c r="S1882" s="29" t="s">
        <v>10543</v>
      </c>
      <c r="T1882" t="s">
        <v>10544</v>
      </c>
      <c r="U1882" s="18" t="s">
        <v>8897</v>
      </c>
      <c r="V1882" s="19" t="s">
        <v>2139</v>
      </c>
      <c r="W1882" t="s">
        <v>7563</v>
      </c>
      <c r="X1882" s="27" t="s">
        <v>7545</v>
      </c>
      <c r="Y1882" s="19"/>
    </row>
    <row r="1883" spans="1:25" x14ac:dyDescent="0.2">
      <c r="A1883">
        <v>110738</v>
      </c>
      <c r="B1883">
        <v>110738</v>
      </c>
      <c r="C1883" s="9" t="s">
        <v>26</v>
      </c>
      <c r="D1883" s="9" t="s">
        <v>2339</v>
      </c>
      <c r="E1883" s="9" t="s">
        <v>3435</v>
      </c>
      <c r="F1883" t="s">
        <v>10551</v>
      </c>
      <c r="G1883" t="s">
        <v>10552</v>
      </c>
      <c r="H1883" t="s">
        <v>10553</v>
      </c>
      <c r="I1883" t="s">
        <v>10554</v>
      </c>
      <c r="J1883" s="27">
        <v>43241</v>
      </c>
      <c r="K1883" s="18">
        <v>688</v>
      </c>
      <c r="L1883" t="s">
        <v>8219</v>
      </c>
      <c r="M1883" t="s">
        <v>112</v>
      </c>
      <c r="N1883" s="38" t="s">
        <v>31</v>
      </c>
      <c r="O1883" s="27" t="s">
        <v>3436</v>
      </c>
      <c r="P1883" s="27" t="s">
        <v>8048</v>
      </c>
      <c r="Q1883" t="s">
        <v>7554</v>
      </c>
      <c r="R1883" t="s">
        <v>7555</v>
      </c>
      <c r="S1883" s="29" t="s">
        <v>10555</v>
      </c>
      <c r="T1883" t="s">
        <v>10556</v>
      </c>
      <c r="U1883" s="18" t="s">
        <v>8956</v>
      </c>
      <c r="V1883" s="18" t="s">
        <v>2139</v>
      </c>
      <c r="W1883" t="s">
        <v>7568</v>
      </c>
      <c r="X1883" t="s">
        <v>7545</v>
      </c>
      <c r="Y1883" s="19"/>
    </row>
    <row r="1884" spans="1:25" x14ac:dyDescent="0.2">
      <c r="A1884">
        <v>110627</v>
      </c>
      <c r="B1884">
        <v>110627</v>
      </c>
      <c r="C1884" s="9" t="s">
        <v>26</v>
      </c>
      <c r="D1884" s="9" t="s">
        <v>2339</v>
      </c>
      <c r="E1884" s="9" t="s">
        <v>3435</v>
      </c>
      <c r="F1884" t="s">
        <v>10497</v>
      </c>
      <c r="G1884" t="s">
        <v>10498</v>
      </c>
      <c r="H1884" t="s">
        <v>10499</v>
      </c>
      <c r="I1884" t="s">
        <v>10500</v>
      </c>
      <c r="J1884" s="27">
        <v>43241</v>
      </c>
      <c r="K1884" s="18">
        <v>688</v>
      </c>
      <c r="L1884" t="s">
        <v>8219</v>
      </c>
      <c r="M1884" t="s">
        <v>112</v>
      </c>
      <c r="N1884" s="38" t="s">
        <v>19</v>
      </c>
      <c r="O1884" t="s">
        <v>3436</v>
      </c>
      <c r="P1884" s="27" t="s">
        <v>8048</v>
      </c>
      <c r="Q1884" t="s">
        <v>7554</v>
      </c>
      <c r="R1884" t="s">
        <v>7555</v>
      </c>
      <c r="S1884" s="29" t="s">
        <v>10501</v>
      </c>
      <c r="T1884" t="s">
        <v>10502</v>
      </c>
      <c r="U1884" s="18" t="s">
        <v>8956</v>
      </c>
      <c r="V1884" s="18" t="s">
        <v>2139</v>
      </c>
      <c r="W1884" t="s">
        <v>7568</v>
      </c>
      <c r="X1884" t="s">
        <v>7545</v>
      </c>
    </row>
    <row r="1885" spans="1:25" x14ac:dyDescent="0.2">
      <c r="A1885">
        <v>110737</v>
      </c>
      <c r="B1885">
        <v>110737</v>
      </c>
      <c r="C1885" s="9" t="s">
        <v>26</v>
      </c>
      <c r="D1885" s="9" t="s">
        <v>2339</v>
      </c>
      <c r="E1885" s="9" t="s">
        <v>3435</v>
      </c>
      <c r="F1885" t="s">
        <v>10545</v>
      </c>
      <c r="G1885" t="s">
        <v>10546</v>
      </c>
      <c r="H1885" t="s">
        <v>10547</v>
      </c>
      <c r="I1885" t="s">
        <v>10548</v>
      </c>
      <c r="J1885" s="27">
        <v>43241</v>
      </c>
      <c r="K1885" s="18">
        <v>688</v>
      </c>
      <c r="L1885" t="s">
        <v>8219</v>
      </c>
      <c r="M1885" t="s">
        <v>112</v>
      </c>
      <c r="N1885" s="38" t="s">
        <v>19</v>
      </c>
      <c r="O1885" t="s">
        <v>3436</v>
      </c>
      <c r="P1885" s="27" t="s">
        <v>8048</v>
      </c>
      <c r="Q1885" t="s">
        <v>7554</v>
      </c>
      <c r="R1885" t="s">
        <v>7555</v>
      </c>
      <c r="S1885" s="29" t="s">
        <v>10549</v>
      </c>
      <c r="T1885" t="s">
        <v>10550</v>
      </c>
      <c r="U1885" s="18" t="s">
        <v>8956</v>
      </c>
      <c r="V1885" s="18" t="s">
        <v>2139</v>
      </c>
      <c r="W1885" t="s">
        <v>7568</v>
      </c>
      <c r="X1885" t="s">
        <v>7545</v>
      </c>
    </row>
    <row r="1886" spans="1:25" x14ac:dyDescent="0.2">
      <c r="A1886">
        <v>110739</v>
      </c>
      <c r="B1886">
        <v>110739</v>
      </c>
      <c r="C1886" s="9" t="s">
        <v>26</v>
      </c>
      <c r="D1886" s="9" t="s">
        <v>114</v>
      </c>
      <c r="E1886" s="9" t="s">
        <v>3438</v>
      </c>
      <c r="F1886" t="s">
        <v>10557</v>
      </c>
      <c r="G1886" t="s">
        <v>10558</v>
      </c>
      <c r="H1886" t="s">
        <v>822</v>
      </c>
      <c r="I1886" t="s">
        <v>10559</v>
      </c>
      <c r="J1886" s="27">
        <v>43241</v>
      </c>
      <c r="K1886" s="18">
        <v>689</v>
      </c>
      <c r="L1886" t="s">
        <v>8180</v>
      </c>
      <c r="M1886" t="s">
        <v>6784</v>
      </c>
      <c r="N1886" s="38" t="s">
        <v>19</v>
      </c>
      <c r="O1886" t="s">
        <v>7580</v>
      </c>
      <c r="P1886" s="27" t="s">
        <v>8051</v>
      </c>
      <c r="Q1886" t="s">
        <v>7554</v>
      </c>
      <c r="R1886" t="s">
        <v>7555</v>
      </c>
      <c r="S1886" s="29" t="s">
        <v>10560</v>
      </c>
      <c r="T1886" t="s">
        <v>10561</v>
      </c>
      <c r="U1886" s="18" t="s">
        <v>8956</v>
      </c>
      <c r="V1886" s="19" t="s">
        <v>2139</v>
      </c>
      <c r="W1886" t="s">
        <v>7563</v>
      </c>
      <c r="X1886" s="18" t="s">
        <v>7545</v>
      </c>
    </row>
    <row r="1887" spans="1:25" x14ac:dyDescent="0.2">
      <c r="A1887">
        <v>110750</v>
      </c>
      <c r="B1887">
        <v>110750</v>
      </c>
      <c r="C1887" s="9" t="s">
        <v>26</v>
      </c>
      <c r="D1887" s="9" t="s">
        <v>10575</v>
      </c>
      <c r="E1887" s="9" t="s">
        <v>16</v>
      </c>
      <c r="F1887" t="s">
        <v>10576</v>
      </c>
      <c r="G1887" t="s">
        <v>545</v>
      </c>
      <c r="H1887" t="s">
        <v>10577</v>
      </c>
      <c r="I1887" t="s">
        <v>10578</v>
      </c>
      <c r="J1887" s="27">
        <v>43248</v>
      </c>
      <c r="K1887" s="18">
        <v>2231</v>
      </c>
      <c r="L1887" t="s">
        <v>3428</v>
      </c>
      <c r="M1887" t="s">
        <v>4328</v>
      </c>
      <c r="N1887" s="38" t="s">
        <v>19</v>
      </c>
      <c r="O1887" s="27" t="s">
        <v>10866</v>
      </c>
      <c r="P1887" s="27" t="s">
        <v>8037</v>
      </c>
      <c r="Q1887" t="s">
        <v>7542</v>
      </c>
      <c r="R1887" t="s">
        <v>7543</v>
      </c>
      <c r="S1887" s="29" t="s">
        <v>10579</v>
      </c>
      <c r="T1887" t="s">
        <v>10580</v>
      </c>
      <c r="U1887" s="18" t="s">
        <v>8897</v>
      </c>
      <c r="V1887" s="19" t="s">
        <v>2139</v>
      </c>
      <c r="W1887" t="s">
        <v>7558</v>
      </c>
      <c r="X1887" s="19" t="s">
        <v>7545</v>
      </c>
      <c r="Y1887" s="19"/>
    </row>
    <row r="1888" spans="1:25" x14ac:dyDescent="0.2">
      <c r="A1888">
        <v>110793</v>
      </c>
      <c r="B1888">
        <v>110793</v>
      </c>
      <c r="C1888" s="9" t="s">
        <v>26</v>
      </c>
      <c r="D1888" s="9" t="s">
        <v>2353</v>
      </c>
      <c r="E1888" s="9" t="s">
        <v>35</v>
      </c>
      <c r="F1888" t="s">
        <v>3172</v>
      </c>
      <c r="G1888" t="s">
        <v>10581</v>
      </c>
      <c r="H1888" t="s">
        <v>8577</v>
      </c>
      <c r="I1888" t="s">
        <v>10582</v>
      </c>
      <c r="J1888" s="27">
        <v>43248</v>
      </c>
      <c r="K1888" s="18">
        <v>730</v>
      </c>
      <c r="L1888" t="s">
        <v>3463</v>
      </c>
      <c r="M1888" t="s">
        <v>2762</v>
      </c>
      <c r="N1888" s="38" t="s">
        <v>31</v>
      </c>
      <c r="O1888" s="27" t="s">
        <v>10763</v>
      </c>
      <c r="P1888" s="27" t="s">
        <v>8047</v>
      </c>
      <c r="Q1888" t="s">
        <v>7542</v>
      </c>
      <c r="R1888" t="s">
        <v>7543</v>
      </c>
      <c r="S1888" s="29" t="s">
        <v>10583</v>
      </c>
      <c r="T1888" t="s">
        <v>10584</v>
      </c>
      <c r="U1888" s="18" t="s">
        <v>8897</v>
      </c>
      <c r="V1888" s="18" t="s">
        <v>2139</v>
      </c>
      <c r="W1888" t="s">
        <v>7568</v>
      </c>
      <c r="X1888" t="s">
        <v>7545</v>
      </c>
      <c r="Y1888" s="19"/>
    </row>
    <row r="1889" spans="1:25" x14ac:dyDescent="0.2">
      <c r="A1889">
        <v>110794</v>
      </c>
      <c r="B1889">
        <v>110794</v>
      </c>
      <c r="C1889" s="9" t="s">
        <v>26</v>
      </c>
      <c r="D1889" s="9" t="s">
        <v>2982</v>
      </c>
      <c r="E1889" s="9" t="s">
        <v>35</v>
      </c>
      <c r="F1889" t="s">
        <v>475</v>
      </c>
      <c r="G1889" t="s">
        <v>10585</v>
      </c>
      <c r="H1889" t="s">
        <v>1108</v>
      </c>
      <c r="I1889" t="s">
        <v>10586</v>
      </c>
      <c r="J1889" s="27">
        <v>43248</v>
      </c>
      <c r="K1889" s="18">
        <v>731</v>
      </c>
      <c r="L1889" t="s">
        <v>729</v>
      </c>
      <c r="M1889" t="s">
        <v>3430</v>
      </c>
      <c r="N1889" s="38" t="s">
        <v>19</v>
      </c>
      <c r="O1889" s="27" t="s">
        <v>10767</v>
      </c>
      <c r="P1889" s="27" t="s">
        <v>8047</v>
      </c>
      <c r="Q1889" t="s">
        <v>7542</v>
      </c>
      <c r="R1889" t="s">
        <v>7543</v>
      </c>
      <c r="S1889" s="29" t="s">
        <v>10587</v>
      </c>
      <c r="T1889" t="s">
        <v>10588</v>
      </c>
      <c r="U1889" s="18" t="s">
        <v>8897</v>
      </c>
      <c r="V1889" s="19" t="s">
        <v>2139</v>
      </c>
      <c r="W1889" t="s">
        <v>7563</v>
      </c>
      <c r="X1889" t="s">
        <v>7545</v>
      </c>
      <c r="Y1889" s="19"/>
    </row>
    <row r="1890" spans="1:25" x14ac:dyDescent="0.2">
      <c r="A1890">
        <v>110795</v>
      </c>
      <c r="B1890">
        <v>110795</v>
      </c>
      <c r="C1890" s="9" t="s">
        <v>26</v>
      </c>
      <c r="D1890" s="9" t="s">
        <v>3380</v>
      </c>
      <c r="E1890" s="9" t="s">
        <v>9233</v>
      </c>
      <c r="F1890" t="s">
        <v>436</v>
      </c>
      <c r="G1890" t="s">
        <v>10867</v>
      </c>
      <c r="H1890" t="s">
        <v>10589</v>
      </c>
      <c r="I1890" t="s">
        <v>10868</v>
      </c>
      <c r="J1890" s="27">
        <v>43248</v>
      </c>
      <c r="K1890" s="18">
        <v>1717</v>
      </c>
      <c r="L1890" t="s">
        <v>2906</v>
      </c>
      <c r="M1890" t="s">
        <v>2782</v>
      </c>
      <c r="N1890" s="38" t="s">
        <v>31</v>
      </c>
      <c r="O1890" s="27" t="s">
        <v>10814</v>
      </c>
      <c r="P1890" s="27" t="s">
        <v>9232</v>
      </c>
      <c r="Q1890" t="s">
        <v>7542</v>
      </c>
      <c r="R1890" t="s">
        <v>7552</v>
      </c>
      <c r="S1890" s="29" t="s">
        <v>10590</v>
      </c>
      <c r="T1890" t="s">
        <v>10591</v>
      </c>
      <c r="U1890" s="18" t="s">
        <v>8181</v>
      </c>
      <c r="V1890" s="18" t="s">
        <v>2139</v>
      </c>
      <c r="W1890" t="s">
        <v>7568</v>
      </c>
      <c r="X1890" s="18" t="s">
        <v>7545</v>
      </c>
      <c r="Y1890" s="19"/>
    </row>
    <row r="1891" spans="1:25" x14ac:dyDescent="0.2">
      <c r="A1891">
        <v>110796</v>
      </c>
      <c r="B1891">
        <v>110796</v>
      </c>
      <c r="C1891" s="9" t="s">
        <v>26</v>
      </c>
      <c r="D1891" s="9" t="s">
        <v>2982</v>
      </c>
      <c r="E1891" s="9" t="s">
        <v>35</v>
      </c>
      <c r="F1891" t="s">
        <v>10592</v>
      </c>
      <c r="G1891" t="s">
        <v>10593</v>
      </c>
      <c r="H1891" t="s">
        <v>41</v>
      </c>
      <c r="I1891" t="s">
        <v>10594</v>
      </c>
      <c r="J1891" s="27">
        <v>43248</v>
      </c>
      <c r="K1891" s="18">
        <v>731</v>
      </c>
      <c r="L1891" t="s">
        <v>729</v>
      </c>
      <c r="M1891" t="s">
        <v>3430</v>
      </c>
      <c r="N1891" s="38" t="s">
        <v>31</v>
      </c>
      <c r="O1891" s="27" t="s">
        <v>10767</v>
      </c>
      <c r="P1891" s="27" t="s">
        <v>8047</v>
      </c>
      <c r="Q1891" t="s">
        <v>7542</v>
      </c>
      <c r="R1891" t="s">
        <v>7543</v>
      </c>
      <c r="S1891" s="29" t="s">
        <v>10595</v>
      </c>
      <c r="T1891" t="s">
        <v>10596</v>
      </c>
      <c r="U1891" s="18" t="s">
        <v>8897</v>
      </c>
      <c r="V1891" s="19" t="s">
        <v>2139</v>
      </c>
      <c r="W1891" t="s">
        <v>7563</v>
      </c>
      <c r="X1891" t="s">
        <v>7545</v>
      </c>
      <c r="Y1891" s="19"/>
    </row>
    <row r="1892" spans="1:25" x14ac:dyDescent="0.2">
      <c r="A1892">
        <v>110797</v>
      </c>
      <c r="B1892">
        <v>110797</v>
      </c>
      <c r="C1892" s="9" t="s">
        <v>26</v>
      </c>
      <c r="D1892" s="9" t="s">
        <v>56</v>
      </c>
      <c r="E1892" s="9" t="s">
        <v>57</v>
      </c>
      <c r="F1892" t="s">
        <v>108</v>
      </c>
      <c r="G1892" t="s">
        <v>10597</v>
      </c>
      <c r="H1892" t="s">
        <v>227</v>
      </c>
      <c r="I1892" t="s">
        <v>10598</v>
      </c>
      <c r="J1892" s="27">
        <v>43248</v>
      </c>
      <c r="K1892" s="18">
        <v>736</v>
      </c>
      <c r="L1892" t="s">
        <v>2446</v>
      </c>
      <c r="M1892" t="s">
        <v>393</v>
      </c>
      <c r="N1892" s="38" t="s">
        <v>31</v>
      </c>
      <c r="O1892" s="27" t="s">
        <v>1950</v>
      </c>
      <c r="P1892" s="27" t="s">
        <v>8044</v>
      </c>
      <c r="Q1892" t="s">
        <v>7542</v>
      </c>
      <c r="R1892" t="s">
        <v>7543</v>
      </c>
      <c r="S1892" s="29" t="s">
        <v>10599</v>
      </c>
      <c r="T1892" t="s">
        <v>10600</v>
      </c>
      <c r="U1892" s="18" t="s">
        <v>8886</v>
      </c>
      <c r="V1892" s="19" t="s">
        <v>2139</v>
      </c>
      <c r="W1892" t="s">
        <v>7563</v>
      </c>
      <c r="X1892" s="18" t="s">
        <v>7545</v>
      </c>
      <c r="Y1892" s="19"/>
    </row>
    <row r="1893" spans="1:25" x14ac:dyDescent="0.2">
      <c r="A1893">
        <v>110798</v>
      </c>
      <c r="B1893">
        <v>110798</v>
      </c>
      <c r="C1893" s="9" t="s">
        <v>26</v>
      </c>
      <c r="D1893" s="9" t="s">
        <v>2349</v>
      </c>
      <c r="E1893" s="9" t="s">
        <v>9231</v>
      </c>
      <c r="F1893" t="s">
        <v>10601</v>
      </c>
      <c r="G1893" t="s">
        <v>10602</v>
      </c>
      <c r="H1893" t="s">
        <v>1402</v>
      </c>
      <c r="I1893" t="s">
        <v>10603</v>
      </c>
      <c r="J1893" s="27">
        <v>43248</v>
      </c>
      <c r="K1893" s="18">
        <v>1716</v>
      </c>
      <c r="L1893" t="s">
        <v>2560</v>
      </c>
      <c r="M1893" t="s">
        <v>993</v>
      </c>
      <c r="N1893" s="38" t="s">
        <v>31</v>
      </c>
      <c r="O1893" s="27" t="s">
        <v>10796</v>
      </c>
      <c r="P1893" s="27" t="s">
        <v>9202</v>
      </c>
      <c r="Q1893" t="s">
        <v>7551</v>
      </c>
      <c r="R1893" t="s">
        <v>7552</v>
      </c>
      <c r="S1893" s="29" t="s">
        <v>10604</v>
      </c>
      <c r="T1893" t="s">
        <v>10605</v>
      </c>
      <c r="U1893" s="18" t="s">
        <v>8169</v>
      </c>
      <c r="V1893" s="19" t="s">
        <v>2139</v>
      </c>
      <c r="W1893" t="s">
        <v>7563</v>
      </c>
      <c r="X1893" s="18" t="s">
        <v>7545</v>
      </c>
      <c r="Y1893" s="19"/>
    </row>
    <row r="1894" spans="1:25" x14ac:dyDescent="0.2">
      <c r="A1894">
        <v>110800</v>
      </c>
      <c r="B1894">
        <v>110800</v>
      </c>
      <c r="C1894" s="9" t="s">
        <v>2346</v>
      </c>
      <c r="D1894" s="9" t="s">
        <v>701</v>
      </c>
      <c r="E1894" s="9" t="s">
        <v>10103</v>
      </c>
      <c r="F1894" t="s">
        <v>107</v>
      </c>
      <c r="G1894" t="s">
        <v>10606</v>
      </c>
      <c r="H1894" t="s">
        <v>273</v>
      </c>
      <c r="I1894" t="s">
        <v>10607</v>
      </c>
      <c r="J1894" s="27">
        <v>43248</v>
      </c>
      <c r="K1894" s="18">
        <v>635</v>
      </c>
      <c r="L1894" t="s">
        <v>10106</v>
      </c>
      <c r="M1894" t="s">
        <v>10107</v>
      </c>
      <c r="N1894" s="38" t="s">
        <v>31</v>
      </c>
      <c r="O1894" t="s">
        <v>10108</v>
      </c>
      <c r="P1894" s="27" t="s">
        <v>10109</v>
      </c>
      <c r="Q1894" t="s">
        <v>7570</v>
      </c>
      <c r="R1894" t="s">
        <v>2124</v>
      </c>
      <c r="S1894" s="29" t="s">
        <v>10608</v>
      </c>
      <c r="T1894" t="s">
        <v>10609</v>
      </c>
      <c r="U1894" t="s">
        <v>590</v>
      </c>
      <c r="V1894" t="s">
        <v>2553</v>
      </c>
      <c r="W1894" t="s">
        <v>7563</v>
      </c>
      <c r="X1894" s="18" t="s">
        <v>7545</v>
      </c>
      <c r="Y1894" s="18"/>
    </row>
    <row r="1895" spans="1:25" x14ac:dyDescent="0.2">
      <c r="A1895">
        <v>110858</v>
      </c>
      <c r="B1895">
        <v>110858</v>
      </c>
      <c r="C1895" s="9" t="s">
        <v>26</v>
      </c>
      <c r="D1895" s="9" t="s">
        <v>2339</v>
      </c>
      <c r="E1895" s="9" t="s">
        <v>16</v>
      </c>
      <c r="F1895" t="s">
        <v>10624</v>
      </c>
      <c r="G1895" t="s">
        <v>10625</v>
      </c>
      <c r="H1895" t="s">
        <v>10013</v>
      </c>
      <c r="I1895" t="s">
        <v>10626</v>
      </c>
      <c r="J1895" s="27">
        <v>43255</v>
      </c>
      <c r="K1895" s="18">
        <v>731</v>
      </c>
      <c r="L1895" t="s">
        <v>729</v>
      </c>
      <c r="M1895" t="s">
        <v>4331</v>
      </c>
      <c r="N1895" s="38" t="s">
        <v>31</v>
      </c>
      <c r="O1895" s="27" t="s">
        <v>4876</v>
      </c>
      <c r="P1895" s="27" t="s">
        <v>8037</v>
      </c>
      <c r="Q1895" t="s">
        <v>7542</v>
      </c>
      <c r="R1895" t="s">
        <v>7543</v>
      </c>
      <c r="S1895" s="29" t="s">
        <v>10627</v>
      </c>
      <c r="T1895" t="s">
        <v>10628</v>
      </c>
      <c r="U1895" s="18" t="s">
        <v>8897</v>
      </c>
      <c r="V1895" s="19" t="s">
        <v>2139</v>
      </c>
      <c r="W1895" t="s">
        <v>7563</v>
      </c>
      <c r="X1895" s="18" t="s">
        <v>7545</v>
      </c>
      <c r="Y1895" s="27"/>
    </row>
    <row r="1896" spans="1:25" x14ac:dyDescent="0.2">
      <c r="A1896">
        <v>108904</v>
      </c>
      <c r="B1896">
        <v>108904</v>
      </c>
      <c r="C1896" s="9" t="s">
        <v>26</v>
      </c>
      <c r="D1896" s="9" t="s">
        <v>3283</v>
      </c>
      <c r="E1896" s="9" t="s">
        <v>3284</v>
      </c>
      <c r="F1896" t="s">
        <v>10655</v>
      </c>
      <c r="G1896" t="s">
        <v>10656</v>
      </c>
      <c r="H1896" t="s">
        <v>165</v>
      </c>
      <c r="I1896" t="s">
        <v>10657</v>
      </c>
      <c r="J1896" s="27">
        <v>43255</v>
      </c>
      <c r="K1896" s="18">
        <v>735</v>
      </c>
      <c r="L1896" t="s">
        <v>3466</v>
      </c>
      <c r="M1896" t="s">
        <v>8228</v>
      </c>
      <c r="N1896" s="27" t="s">
        <v>31</v>
      </c>
      <c r="O1896" s="27" t="s">
        <v>10817</v>
      </c>
      <c r="P1896" s="27" t="s">
        <v>8074</v>
      </c>
      <c r="Q1896" t="s">
        <v>7542</v>
      </c>
      <c r="R1896" t="s">
        <v>7543</v>
      </c>
      <c r="S1896" s="29" t="s">
        <v>10658</v>
      </c>
      <c r="T1896" t="s">
        <v>10659</v>
      </c>
      <c r="U1896" s="18" t="s">
        <v>8886</v>
      </c>
      <c r="V1896" s="19" t="s">
        <v>2139</v>
      </c>
      <c r="W1896" t="s">
        <v>7568</v>
      </c>
      <c r="X1896" s="18" t="s">
        <v>7545</v>
      </c>
      <c r="Y1896" s="27"/>
    </row>
    <row r="1897" spans="1:25" x14ac:dyDescent="0.2">
      <c r="A1897">
        <v>108833</v>
      </c>
      <c r="B1897">
        <v>108833</v>
      </c>
      <c r="C1897" s="9" t="s">
        <v>26</v>
      </c>
      <c r="D1897" s="9" t="s">
        <v>3380</v>
      </c>
      <c r="E1897" s="9" t="s">
        <v>4672</v>
      </c>
      <c r="F1897" t="s">
        <v>2090</v>
      </c>
      <c r="G1897" t="s">
        <v>10610</v>
      </c>
      <c r="H1897" t="s">
        <v>115</v>
      </c>
      <c r="I1897" t="s">
        <v>10611</v>
      </c>
      <c r="J1897" s="27">
        <v>43255</v>
      </c>
      <c r="K1897" s="18">
        <v>730</v>
      </c>
      <c r="L1897" t="s">
        <v>3463</v>
      </c>
      <c r="M1897" t="s">
        <v>428</v>
      </c>
      <c r="N1897" s="38" t="s">
        <v>19</v>
      </c>
      <c r="O1897" s="27" t="s">
        <v>10731</v>
      </c>
      <c r="P1897" s="27" t="s">
        <v>8049</v>
      </c>
      <c r="Q1897" t="s">
        <v>7542</v>
      </c>
      <c r="R1897" t="s">
        <v>7543</v>
      </c>
      <c r="S1897" s="29" t="s">
        <v>10612</v>
      </c>
      <c r="T1897" t="s">
        <v>10613</v>
      </c>
      <c r="U1897" s="18" t="s">
        <v>8897</v>
      </c>
      <c r="V1897" s="19" t="s">
        <v>2139</v>
      </c>
      <c r="W1897" t="s">
        <v>7568</v>
      </c>
      <c r="X1897" t="s">
        <v>7545</v>
      </c>
      <c r="Y1897" s="19"/>
    </row>
    <row r="1898" spans="1:25" x14ac:dyDescent="0.2">
      <c r="A1898">
        <v>110855</v>
      </c>
      <c r="B1898">
        <v>110855</v>
      </c>
      <c r="C1898" s="9" t="s">
        <v>26</v>
      </c>
      <c r="D1898" s="9" t="s">
        <v>2982</v>
      </c>
      <c r="E1898" s="9" t="s">
        <v>35</v>
      </c>
      <c r="F1898" t="s">
        <v>100</v>
      </c>
      <c r="G1898" t="s">
        <v>10614</v>
      </c>
      <c r="H1898" t="s">
        <v>5096</v>
      </c>
      <c r="I1898" t="s">
        <v>10615</v>
      </c>
      <c r="J1898" s="27">
        <v>43255</v>
      </c>
      <c r="K1898" s="18">
        <v>731</v>
      </c>
      <c r="L1898" t="s">
        <v>729</v>
      </c>
      <c r="M1898" t="s">
        <v>3430</v>
      </c>
      <c r="N1898" s="38" t="s">
        <v>19</v>
      </c>
      <c r="O1898" s="27" t="s">
        <v>10767</v>
      </c>
      <c r="P1898" s="27" t="s">
        <v>8047</v>
      </c>
      <c r="Q1898" t="s">
        <v>7542</v>
      </c>
      <c r="R1898" t="s">
        <v>7543</v>
      </c>
      <c r="S1898" s="29" t="s">
        <v>10616</v>
      </c>
      <c r="T1898" t="s">
        <v>10617</v>
      </c>
      <c r="U1898" s="18" t="s">
        <v>8897</v>
      </c>
      <c r="V1898" s="19" t="s">
        <v>2139</v>
      </c>
      <c r="W1898" t="s">
        <v>7563</v>
      </c>
      <c r="X1898" t="s">
        <v>7545</v>
      </c>
      <c r="Y1898" s="19"/>
    </row>
    <row r="1899" spans="1:25" x14ac:dyDescent="0.2">
      <c r="A1899">
        <v>110857</v>
      </c>
      <c r="B1899">
        <v>110857</v>
      </c>
      <c r="C1899" s="9" t="s">
        <v>26</v>
      </c>
      <c r="D1899" s="9" t="s">
        <v>3434</v>
      </c>
      <c r="E1899" s="9" t="s">
        <v>16</v>
      </c>
      <c r="F1899" t="s">
        <v>10618</v>
      </c>
      <c r="G1899" t="s">
        <v>10619</v>
      </c>
      <c r="H1899" t="s">
        <v>10620</v>
      </c>
      <c r="I1899" t="s">
        <v>10621</v>
      </c>
      <c r="J1899" s="27">
        <v>43255</v>
      </c>
      <c r="K1899" s="18">
        <v>730</v>
      </c>
      <c r="L1899" t="s">
        <v>3463</v>
      </c>
      <c r="M1899" t="s">
        <v>4328</v>
      </c>
      <c r="N1899" s="38" t="s">
        <v>19</v>
      </c>
      <c r="O1899" s="27" t="s">
        <v>10758</v>
      </c>
      <c r="P1899" s="27" t="s">
        <v>8037</v>
      </c>
      <c r="Q1899" t="s">
        <v>7542</v>
      </c>
      <c r="R1899" t="s">
        <v>7543</v>
      </c>
      <c r="S1899" s="29" t="s">
        <v>10622</v>
      </c>
      <c r="T1899" t="s">
        <v>10623</v>
      </c>
      <c r="U1899" s="18" t="s">
        <v>8897</v>
      </c>
      <c r="V1899" s="19" t="s">
        <v>2139</v>
      </c>
      <c r="W1899" t="s">
        <v>7568</v>
      </c>
      <c r="X1899" s="19" t="s">
        <v>7545</v>
      </c>
      <c r="Y1899" s="19"/>
    </row>
    <row r="1900" spans="1:25" x14ac:dyDescent="0.2">
      <c r="A1900">
        <v>110860</v>
      </c>
      <c r="B1900">
        <v>110860</v>
      </c>
      <c r="C1900" s="9" t="s">
        <v>26</v>
      </c>
      <c r="D1900" s="9" t="s">
        <v>2353</v>
      </c>
      <c r="E1900" s="9" t="s">
        <v>35</v>
      </c>
      <c r="F1900" t="s">
        <v>10629</v>
      </c>
      <c r="G1900" t="s">
        <v>10630</v>
      </c>
      <c r="H1900" t="s">
        <v>10631</v>
      </c>
      <c r="I1900" t="s">
        <v>10632</v>
      </c>
      <c r="J1900" s="27">
        <v>43255</v>
      </c>
      <c r="K1900" s="18">
        <v>731</v>
      </c>
      <c r="L1900" t="s">
        <v>729</v>
      </c>
      <c r="M1900" t="s">
        <v>2762</v>
      </c>
      <c r="N1900" s="38" t="s">
        <v>31</v>
      </c>
      <c r="O1900" s="27" t="s">
        <v>10763</v>
      </c>
      <c r="P1900" s="27" t="s">
        <v>8047</v>
      </c>
      <c r="Q1900" t="s">
        <v>7542</v>
      </c>
      <c r="R1900" t="s">
        <v>7543</v>
      </c>
      <c r="S1900" s="29" t="s">
        <v>10633</v>
      </c>
      <c r="T1900" t="s">
        <v>10634</v>
      </c>
      <c r="U1900" s="18" t="s">
        <v>8897</v>
      </c>
      <c r="V1900" s="18" t="s">
        <v>2139</v>
      </c>
      <c r="W1900" t="s">
        <v>7563</v>
      </c>
      <c r="X1900" t="s">
        <v>7545</v>
      </c>
      <c r="Y1900" s="19"/>
    </row>
    <row r="1901" spans="1:25" x14ac:dyDescent="0.2">
      <c r="A1901">
        <v>110861</v>
      </c>
      <c r="B1901">
        <v>110861</v>
      </c>
      <c r="C1901" s="9" t="s">
        <v>26</v>
      </c>
      <c r="D1901" s="9" t="s">
        <v>572</v>
      </c>
      <c r="E1901" s="9" t="s">
        <v>57</v>
      </c>
      <c r="F1901" t="s">
        <v>10635</v>
      </c>
      <c r="G1901" t="s">
        <v>10636</v>
      </c>
      <c r="H1901" t="s">
        <v>10637</v>
      </c>
      <c r="I1901" t="s">
        <v>10638</v>
      </c>
      <c r="J1901" s="27">
        <v>43255</v>
      </c>
      <c r="K1901" s="18">
        <v>735</v>
      </c>
      <c r="L1901" t="s">
        <v>3466</v>
      </c>
      <c r="M1901" t="s">
        <v>2147</v>
      </c>
      <c r="N1901" s="38" t="s">
        <v>31</v>
      </c>
      <c r="O1901" s="27" t="s">
        <v>10862</v>
      </c>
      <c r="P1901" s="27" t="s">
        <v>8044</v>
      </c>
      <c r="Q1901" t="s">
        <v>7542</v>
      </c>
      <c r="R1901" t="s">
        <v>7543</v>
      </c>
      <c r="S1901" s="29" t="s">
        <v>10639</v>
      </c>
      <c r="T1901" t="s">
        <v>10640</v>
      </c>
      <c r="U1901" s="18" t="s">
        <v>8886</v>
      </c>
      <c r="V1901" s="18" t="s">
        <v>2139</v>
      </c>
      <c r="W1901" t="s">
        <v>7568</v>
      </c>
      <c r="X1901" s="18" t="s">
        <v>7545</v>
      </c>
      <c r="Y1901" s="19"/>
    </row>
    <row r="1902" spans="1:25" x14ac:dyDescent="0.2">
      <c r="A1902">
        <v>110862</v>
      </c>
      <c r="B1902">
        <v>110862</v>
      </c>
      <c r="C1902" s="9" t="s">
        <v>26</v>
      </c>
      <c r="D1902" s="9" t="s">
        <v>572</v>
      </c>
      <c r="E1902" s="9" t="s">
        <v>57</v>
      </c>
      <c r="F1902" t="s">
        <v>3499</v>
      </c>
      <c r="G1902" t="s">
        <v>10641</v>
      </c>
      <c r="H1902" t="s">
        <v>10642</v>
      </c>
      <c r="I1902" t="s">
        <v>10643</v>
      </c>
      <c r="J1902" s="27">
        <v>43255</v>
      </c>
      <c r="K1902" s="18">
        <v>730</v>
      </c>
      <c r="L1902" t="s">
        <v>3463</v>
      </c>
      <c r="M1902" t="s">
        <v>2147</v>
      </c>
      <c r="N1902" s="38" t="s">
        <v>31</v>
      </c>
      <c r="O1902" s="27" t="s">
        <v>10862</v>
      </c>
      <c r="P1902" s="27" t="s">
        <v>8044</v>
      </c>
      <c r="Q1902" t="s">
        <v>7542</v>
      </c>
      <c r="R1902" t="s">
        <v>7543</v>
      </c>
      <c r="S1902" s="29" t="s">
        <v>10644</v>
      </c>
      <c r="T1902" t="s">
        <v>10645</v>
      </c>
      <c r="U1902" s="18" t="s">
        <v>8886</v>
      </c>
      <c r="V1902" s="18" t="s">
        <v>2139</v>
      </c>
      <c r="W1902" t="s">
        <v>7568</v>
      </c>
      <c r="X1902" s="18" t="s">
        <v>7545</v>
      </c>
      <c r="Y1902" s="19"/>
    </row>
    <row r="1903" spans="1:25" x14ac:dyDescent="0.2">
      <c r="A1903">
        <v>110863</v>
      </c>
      <c r="B1903">
        <v>110863</v>
      </c>
      <c r="C1903" s="9" t="s">
        <v>26</v>
      </c>
      <c r="D1903" s="9" t="s">
        <v>572</v>
      </c>
      <c r="E1903" s="9" t="s">
        <v>57</v>
      </c>
      <c r="F1903" t="s">
        <v>10646</v>
      </c>
      <c r="G1903" t="s">
        <v>10647</v>
      </c>
      <c r="H1903" t="s">
        <v>10648</v>
      </c>
      <c r="I1903" t="s">
        <v>10649</v>
      </c>
      <c r="J1903" s="27">
        <v>43255</v>
      </c>
      <c r="K1903" s="18">
        <v>735</v>
      </c>
      <c r="L1903" t="s">
        <v>3466</v>
      </c>
      <c r="M1903" t="s">
        <v>2147</v>
      </c>
      <c r="N1903" s="38" t="s">
        <v>31</v>
      </c>
      <c r="O1903" s="27" t="s">
        <v>10862</v>
      </c>
      <c r="P1903" s="27" t="s">
        <v>8044</v>
      </c>
      <c r="Q1903" t="s">
        <v>7542</v>
      </c>
      <c r="R1903" t="s">
        <v>7543</v>
      </c>
      <c r="S1903" s="29" t="s">
        <v>10650</v>
      </c>
      <c r="T1903" t="s">
        <v>10651</v>
      </c>
      <c r="U1903" s="18" t="s">
        <v>8886</v>
      </c>
      <c r="V1903" s="18" t="s">
        <v>2139</v>
      </c>
      <c r="W1903" t="s">
        <v>7568</v>
      </c>
      <c r="X1903" s="18" t="s">
        <v>7545</v>
      </c>
      <c r="Y1903" s="19"/>
    </row>
    <row r="1904" spans="1:25" x14ac:dyDescent="0.2">
      <c r="A1904">
        <v>110865</v>
      </c>
      <c r="B1904">
        <v>110865</v>
      </c>
      <c r="C1904" s="9" t="s">
        <v>26</v>
      </c>
      <c r="D1904" s="9" t="s">
        <v>572</v>
      </c>
      <c r="E1904" s="9" t="s">
        <v>57</v>
      </c>
      <c r="F1904" t="s">
        <v>3588</v>
      </c>
      <c r="G1904" t="s">
        <v>9795</v>
      </c>
      <c r="H1904" t="s">
        <v>3590</v>
      </c>
      <c r="I1904" t="s">
        <v>10652</v>
      </c>
      <c r="J1904" s="27">
        <v>43255</v>
      </c>
      <c r="K1904" s="18">
        <v>730</v>
      </c>
      <c r="L1904" t="s">
        <v>3463</v>
      </c>
      <c r="M1904" t="s">
        <v>2147</v>
      </c>
      <c r="N1904" s="38" t="s">
        <v>19</v>
      </c>
      <c r="O1904" s="27" t="s">
        <v>10862</v>
      </c>
      <c r="P1904" s="27" t="s">
        <v>8044</v>
      </c>
      <c r="Q1904" t="s">
        <v>7542</v>
      </c>
      <c r="R1904" t="s">
        <v>7543</v>
      </c>
      <c r="S1904" s="29" t="s">
        <v>10653</v>
      </c>
      <c r="T1904" t="s">
        <v>10654</v>
      </c>
      <c r="U1904" s="18" t="s">
        <v>8886</v>
      </c>
      <c r="V1904" s="18" t="s">
        <v>2139</v>
      </c>
      <c r="W1904" t="s">
        <v>7568</v>
      </c>
      <c r="X1904" s="18" t="s">
        <v>7545</v>
      </c>
      <c r="Y1904" s="19"/>
    </row>
    <row r="1905" spans="1:25" x14ac:dyDescent="0.2">
      <c r="A1905">
        <v>110856</v>
      </c>
      <c r="B1905">
        <v>110856</v>
      </c>
      <c r="C1905" s="9" t="s">
        <v>26</v>
      </c>
      <c r="D1905" s="9" t="s">
        <v>2160</v>
      </c>
      <c r="E1905" s="9" t="s">
        <v>4688</v>
      </c>
      <c r="F1905" t="s">
        <v>583</v>
      </c>
      <c r="G1905" t="s">
        <v>10664</v>
      </c>
      <c r="H1905" t="s">
        <v>4087</v>
      </c>
      <c r="I1905" t="s">
        <v>10665</v>
      </c>
      <c r="J1905" s="27">
        <v>43257</v>
      </c>
      <c r="K1905" s="18">
        <v>730</v>
      </c>
      <c r="L1905" t="s">
        <v>3463</v>
      </c>
      <c r="M1905" t="s">
        <v>4331</v>
      </c>
      <c r="N1905" s="38" t="s">
        <v>19</v>
      </c>
      <c r="O1905" s="27" t="s">
        <v>10768</v>
      </c>
      <c r="P1905" s="27" t="s">
        <v>8068</v>
      </c>
      <c r="Q1905" t="s">
        <v>7542</v>
      </c>
      <c r="R1905" t="s">
        <v>7543</v>
      </c>
      <c r="S1905" s="29" t="s">
        <v>10666</v>
      </c>
      <c r="T1905" t="s">
        <v>10667</v>
      </c>
      <c r="U1905" s="18" t="s">
        <v>8897</v>
      </c>
      <c r="V1905" s="19" t="s">
        <v>2139</v>
      </c>
      <c r="W1905" t="s">
        <v>7568</v>
      </c>
      <c r="X1905" t="s">
        <v>7545</v>
      </c>
      <c r="Y1905" s="19"/>
    </row>
    <row r="1906" spans="1:25" x14ac:dyDescent="0.2">
      <c r="A1906">
        <v>110859</v>
      </c>
      <c r="B1906">
        <v>110859</v>
      </c>
      <c r="C1906" s="9" t="s">
        <v>26</v>
      </c>
      <c r="D1906" s="9" t="s">
        <v>2353</v>
      </c>
      <c r="E1906" s="9" t="s">
        <v>35</v>
      </c>
      <c r="F1906" t="s">
        <v>10668</v>
      </c>
      <c r="G1906" t="s">
        <v>10669</v>
      </c>
      <c r="H1906" t="s">
        <v>10670</v>
      </c>
      <c r="I1906" t="s">
        <v>10671</v>
      </c>
      <c r="J1906" s="27">
        <v>43262</v>
      </c>
      <c r="K1906" s="18">
        <v>730</v>
      </c>
      <c r="L1906" t="s">
        <v>3463</v>
      </c>
      <c r="M1906" t="s">
        <v>2762</v>
      </c>
      <c r="N1906" s="38" t="s">
        <v>19</v>
      </c>
      <c r="O1906" s="27" t="s">
        <v>10763</v>
      </c>
      <c r="P1906" s="27" t="s">
        <v>8047</v>
      </c>
      <c r="Q1906" t="s">
        <v>7542</v>
      </c>
      <c r="R1906" t="s">
        <v>7543</v>
      </c>
      <c r="S1906" s="29" t="s">
        <v>10672</v>
      </c>
      <c r="T1906" t="s">
        <v>10673</v>
      </c>
      <c r="U1906" s="18" t="s">
        <v>8897</v>
      </c>
      <c r="V1906" s="18" t="s">
        <v>2139</v>
      </c>
      <c r="W1906" t="s">
        <v>7568</v>
      </c>
      <c r="X1906" t="s">
        <v>7545</v>
      </c>
      <c r="Y1906" s="19"/>
    </row>
    <row r="1907" spans="1:25" x14ac:dyDescent="0.2">
      <c r="A1907">
        <v>110939</v>
      </c>
      <c r="B1907">
        <v>110939</v>
      </c>
      <c r="C1907" s="9" t="s">
        <v>26</v>
      </c>
      <c r="D1907" s="9" t="s">
        <v>2160</v>
      </c>
      <c r="E1907" s="9" t="s">
        <v>4688</v>
      </c>
      <c r="F1907" t="s">
        <v>10674</v>
      </c>
      <c r="G1907" t="s">
        <v>10675</v>
      </c>
      <c r="H1907" t="s">
        <v>10676</v>
      </c>
      <c r="I1907" t="s">
        <v>10677</v>
      </c>
      <c r="J1907" s="27">
        <v>43262</v>
      </c>
      <c r="K1907" s="18">
        <v>731</v>
      </c>
      <c r="L1907" t="s">
        <v>729</v>
      </c>
      <c r="M1907" t="s">
        <v>4331</v>
      </c>
      <c r="N1907" s="27" t="s">
        <v>31</v>
      </c>
      <c r="O1907" s="27" t="s">
        <v>10768</v>
      </c>
      <c r="P1907" s="27" t="s">
        <v>8068</v>
      </c>
      <c r="Q1907" t="s">
        <v>7542</v>
      </c>
      <c r="R1907" t="s">
        <v>7543</v>
      </c>
      <c r="S1907" s="29" t="s">
        <v>10678</v>
      </c>
      <c r="T1907" t="s">
        <v>10679</v>
      </c>
      <c r="U1907" s="18" t="s">
        <v>8897</v>
      </c>
      <c r="V1907" s="19" t="s">
        <v>2139</v>
      </c>
      <c r="W1907" t="s">
        <v>7563</v>
      </c>
      <c r="X1907" t="s">
        <v>7545</v>
      </c>
      <c r="Y1907" s="19"/>
    </row>
    <row r="1908" spans="1:25" x14ac:dyDescent="0.2">
      <c r="A1908">
        <v>110970</v>
      </c>
      <c r="B1908">
        <v>110970</v>
      </c>
      <c r="C1908" s="9" t="s">
        <v>26</v>
      </c>
      <c r="D1908" s="9" t="s">
        <v>2339</v>
      </c>
      <c r="E1908" s="9" t="s">
        <v>16</v>
      </c>
      <c r="F1908" t="s">
        <v>10680</v>
      </c>
      <c r="G1908" t="s">
        <v>10681</v>
      </c>
      <c r="H1908" t="s">
        <v>845</v>
      </c>
      <c r="I1908" t="s">
        <v>10682</v>
      </c>
      <c r="J1908" s="27">
        <v>43262</v>
      </c>
      <c r="K1908" s="18">
        <v>731</v>
      </c>
      <c r="L1908" t="s">
        <v>729</v>
      </c>
      <c r="M1908" t="s">
        <v>73</v>
      </c>
      <c r="N1908" s="27" t="s">
        <v>19</v>
      </c>
      <c r="O1908" s="27" t="s">
        <v>4876</v>
      </c>
      <c r="P1908" s="27" t="s">
        <v>8037</v>
      </c>
      <c r="Q1908" t="s">
        <v>7542</v>
      </c>
      <c r="R1908" t="s">
        <v>7543</v>
      </c>
      <c r="S1908" s="29" t="s">
        <v>10683</v>
      </c>
      <c r="T1908" t="s">
        <v>10684</v>
      </c>
      <c r="U1908" s="18" t="s">
        <v>8897</v>
      </c>
      <c r="V1908" s="19" t="s">
        <v>2139</v>
      </c>
      <c r="W1908" t="s">
        <v>7563</v>
      </c>
      <c r="X1908" s="18" t="s">
        <v>7545</v>
      </c>
      <c r="Y1908" s="19"/>
    </row>
    <row r="1909" spans="1:25" x14ac:dyDescent="0.2">
      <c r="A1909">
        <v>110971</v>
      </c>
      <c r="B1909">
        <v>110971</v>
      </c>
      <c r="C1909" s="9" t="s">
        <v>26</v>
      </c>
      <c r="D1909" s="9" t="s">
        <v>2918</v>
      </c>
      <c r="E1909" s="9" t="s">
        <v>2919</v>
      </c>
      <c r="F1909" t="s">
        <v>2990</v>
      </c>
      <c r="G1909" t="s">
        <v>10685</v>
      </c>
      <c r="H1909" t="s">
        <v>10686</v>
      </c>
      <c r="I1909" t="s">
        <v>10687</v>
      </c>
      <c r="J1909" s="27">
        <v>43262</v>
      </c>
      <c r="K1909" s="18">
        <v>735</v>
      </c>
      <c r="L1909" t="s">
        <v>3466</v>
      </c>
      <c r="M1909" t="s">
        <v>3479</v>
      </c>
      <c r="N1909" s="27" t="s">
        <v>31</v>
      </c>
      <c r="O1909" s="27" t="s">
        <v>10815</v>
      </c>
      <c r="P1909" s="27" t="s">
        <v>8073</v>
      </c>
      <c r="Q1909" t="s">
        <v>7542</v>
      </c>
      <c r="R1909" t="s">
        <v>7543</v>
      </c>
      <c r="S1909" s="29" t="s">
        <v>10688</v>
      </c>
      <c r="T1909" t="s">
        <v>10689</v>
      </c>
      <c r="U1909" s="18" t="s">
        <v>8886</v>
      </c>
      <c r="V1909" s="19" t="s">
        <v>2139</v>
      </c>
      <c r="W1909" t="s">
        <v>7568</v>
      </c>
      <c r="X1909" s="18" t="s">
        <v>7545</v>
      </c>
      <c r="Y1909" s="19"/>
    </row>
    <row r="1910" spans="1:25" x14ac:dyDescent="0.2">
      <c r="A1910">
        <v>110974</v>
      </c>
      <c r="B1910">
        <v>110974</v>
      </c>
      <c r="C1910" s="9" t="s">
        <v>26</v>
      </c>
      <c r="D1910" s="9" t="s">
        <v>2353</v>
      </c>
      <c r="E1910" s="9" t="s">
        <v>35</v>
      </c>
      <c r="F1910" t="s">
        <v>7405</v>
      </c>
      <c r="G1910" t="s">
        <v>10690</v>
      </c>
      <c r="H1910" t="s">
        <v>10691</v>
      </c>
      <c r="I1910" t="s">
        <v>10692</v>
      </c>
      <c r="J1910" s="27">
        <v>43262</v>
      </c>
      <c r="K1910" s="18">
        <v>730</v>
      </c>
      <c r="L1910" t="s">
        <v>3463</v>
      </c>
      <c r="M1910" t="s">
        <v>2762</v>
      </c>
      <c r="N1910" s="27" t="s">
        <v>19</v>
      </c>
      <c r="O1910" s="27" t="s">
        <v>10763</v>
      </c>
      <c r="P1910" s="27" t="s">
        <v>8047</v>
      </c>
      <c r="Q1910" t="s">
        <v>7542</v>
      </c>
      <c r="R1910" t="s">
        <v>7543</v>
      </c>
      <c r="S1910" s="29" t="s">
        <v>10693</v>
      </c>
      <c r="T1910" t="s">
        <v>10694</v>
      </c>
      <c r="U1910" s="18" t="s">
        <v>8897</v>
      </c>
      <c r="V1910" s="18" t="s">
        <v>2139</v>
      </c>
      <c r="W1910" t="s">
        <v>7568</v>
      </c>
      <c r="X1910" t="s">
        <v>7545</v>
      </c>
      <c r="Y1910" s="19"/>
    </row>
    <row r="1911" spans="1:25" x14ac:dyDescent="0.2">
      <c r="A1911">
        <v>110975</v>
      </c>
      <c r="B1911">
        <v>110975</v>
      </c>
      <c r="C1911" s="9" t="s">
        <v>26</v>
      </c>
      <c r="D1911" s="9" t="s">
        <v>688</v>
      </c>
      <c r="E1911" s="9" t="s">
        <v>57</v>
      </c>
      <c r="F1911" t="s">
        <v>1114</v>
      </c>
      <c r="G1911" t="s">
        <v>10695</v>
      </c>
      <c r="H1911" t="s">
        <v>1582</v>
      </c>
      <c r="I1911" t="s">
        <v>10696</v>
      </c>
      <c r="J1911" s="27">
        <v>43262</v>
      </c>
      <c r="K1911" s="18">
        <v>735</v>
      </c>
      <c r="L1911" t="s">
        <v>3466</v>
      </c>
      <c r="M1911" t="s">
        <v>611</v>
      </c>
      <c r="N1911" s="27" t="s">
        <v>31</v>
      </c>
      <c r="O1911" s="27" t="s">
        <v>10800</v>
      </c>
      <c r="P1911" s="27" t="s">
        <v>8044</v>
      </c>
      <c r="Q1911" t="s">
        <v>7542</v>
      </c>
      <c r="R1911" t="s">
        <v>7543</v>
      </c>
      <c r="S1911" s="29" t="s">
        <v>10697</v>
      </c>
      <c r="T1911" t="s">
        <v>10698</v>
      </c>
      <c r="U1911" s="18" t="s">
        <v>2141</v>
      </c>
      <c r="V1911" s="18" t="s">
        <v>2139</v>
      </c>
      <c r="W1911" t="s">
        <v>7568</v>
      </c>
      <c r="X1911" s="18" t="s">
        <v>7545</v>
      </c>
      <c r="Y1911" s="19"/>
    </row>
    <row r="1912" spans="1:25" x14ac:dyDescent="0.2">
      <c r="A1912">
        <v>110976</v>
      </c>
      <c r="B1912">
        <v>110976</v>
      </c>
      <c r="C1912" s="9" t="s">
        <v>26</v>
      </c>
      <c r="D1912" s="9" t="s">
        <v>2918</v>
      </c>
      <c r="E1912" s="9" t="s">
        <v>2919</v>
      </c>
      <c r="F1912" t="s">
        <v>830</v>
      </c>
      <c r="G1912" t="s">
        <v>10699</v>
      </c>
      <c r="H1912" t="s">
        <v>10700</v>
      </c>
      <c r="I1912" t="s">
        <v>10701</v>
      </c>
      <c r="J1912" s="27">
        <v>43262</v>
      </c>
      <c r="K1912" s="18">
        <v>735</v>
      </c>
      <c r="L1912" t="s">
        <v>3466</v>
      </c>
      <c r="M1912" t="s">
        <v>3479</v>
      </c>
      <c r="N1912" s="27" t="s">
        <v>19</v>
      </c>
      <c r="O1912" s="27" t="s">
        <v>10815</v>
      </c>
      <c r="P1912" s="27" t="s">
        <v>8073</v>
      </c>
      <c r="Q1912" t="s">
        <v>7542</v>
      </c>
      <c r="R1912" t="s">
        <v>7543</v>
      </c>
      <c r="S1912" s="29" t="s">
        <v>10702</v>
      </c>
      <c r="T1912" t="s">
        <v>10703</v>
      </c>
      <c r="U1912" s="18" t="s">
        <v>8886</v>
      </c>
      <c r="V1912" s="19" t="s">
        <v>2139</v>
      </c>
      <c r="W1912" t="s">
        <v>7568</v>
      </c>
      <c r="X1912" s="18" t="s">
        <v>7545</v>
      </c>
      <c r="Y1912" s="19"/>
    </row>
    <row r="1913" spans="1:25" x14ac:dyDescent="0.2">
      <c r="A1913">
        <v>110982</v>
      </c>
      <c r="B1913">
        <v>110982</v>
      </c>
      <c r="C1913" s="9" t="s">
        <v>26</v>
      </c>
      <c r="D1913" s="9" t="s">
        <v>2339</v>
      </c>
      <c r="E1913" s="9" t="s">
        <v>9231</v>
      </c>
      <c r="F1913" t="s">
        <v>3280</v>
      </c>
      <c r="G1913" t="s">
        <v>10709</v>
      </c>
      <c r="H1913" t="s">
        <v>748</v>
      </c>
      <c r="I1913" t="s">
        <v>10710</v>
      </c>
      <c r="J1913" s="27">
        <v>43262</v>
      </c>
      <c r="K1913" s="18">
        <v>1716</v>
      </c>
      <c r="L1913" t="s">
        <v>2560</v>
      </c>
      <c r="M1913" t="s">
        <v>993</v>
      </c>
      <c r="N1913" s="27" t="s">
        <v>31</v>
      </c>
      <c r="O1913" s="27" t="s">
        <v>10787</v>
      </c>
      <c r="P1913" s="27" t="s">
        <v>9202</v>
      </c>
      <c r="Q1913" t="s">
        <v>7551</v>
      </c>
      <c r="R1913" t="s">
        <v>7552</v>
      </c>
      <c r="S1913" s="29" t="s">
        <v>10711</v>
      </c>
      <c r="T1913" t="s">
        <v>10712</v>
      </c>
      <c r="U1913" s="18" t="s">
        <v>8169</v>
      </c>
      <c r="V1913" s="19" t="s">
        <v>2139</v>
      </c>
      <c r="W1913" t="s">
        <v>7563</v>
      </c>
      <c r="X1913" s="18" t="s">
        <v>7545</v>
      </c>
      <c r="Y1913" s="19"/>
    </row>
    <row r="1914" spans="1:25" x14ac:dyDescent="0.2">
      <c r="A1914">
        <v>110981</v>
      </c>
      <c r="B1914">
        <v>110981</v>
      </c>
      <c r="C1914" s="9" t="s">
        <v>26</v>
      </c>
      <c r="D1914" s="9" t="s">
        <v>701</v>
      </c>
      <c r="E1914" s="9" t="s">
        <v>1210</v>
      </c>
      <c r="F1914" t="s">
        <v>506</v>
      </c>
      <c r="G1914" t="s">
        <v>10704</v>
      </c>
      <c r="H1914" t="s">
        <v>10705</v>
      </c>
      <c r="I1914" t="s">
        <v>10706</v>
      </c>
      <c r="J1914" s="27">
        <v>43262</v>
      </c>
      <c r="K1914" s="18">
        <v>996</v>
      </c>
      <c r="L1914" t="s">
        <v>1225</v>
      </c>
      <c r="M1914" t="s">
        <v>10417</v>
      </c>
      <c r="N1914" s="27" t="s">
        <v>31</v>
      </c>
      <c r="O1914" s="27" t="s">
        <v>2966</v>
      </c>
      <c r="P1914" s="27" t="s">
        <v>8042</v>
      </c>
      <c r="Q1914" t="s">
        <v>7549</v>
      </c>
      <c r="R1914" t="s">
        <v>7577</v>
      </c>
      <c r="S1914" s="29" t="s">
        <v>10707</v>
      </c>
      <c r="T1914" t="s">
        <v>10708</v>
      </c>
      <c r="U1914" s="18" t="s">
        <v>3460</v>
      </c>
      <c r="V1914" s="18" t="s">
        <v>2139</v>
      </c>
      <c r="W1914" t="s">
        <v>7563</v>
      </c>
      <c r="X1914" s="18" t="s">
        <v>7545</v>
      </c>
      <c r="Y1914" s="18"/>
    </row>
    <row r="1915" spans="1:25" x14ac:dyDescent="0.2">
      <c r="A1915">
        <v>110873</v>
      </c>
      <c r="B1915">
        <v>110873</v>
      </c>
      <c r="C1915" s="9" t="s">
        <v>26</v>
      </c>
      <c r="D1915" s="9" t="s">
        <v>3380</v>
      </c>
      <c r="E1915" s="9" t="s">
        <v>9233</v>
      </c>
      <c r="F1915" t="s">
        <v>10713</v>
      </c>
      <c r="G1915" t="s">
        <v>10714</v>
      </c>
      <c r="H1915" t="s">
        <v>1203</v>
      </c>
      <c r="I1915" t="s">
        <v>10715</v>
      </c>
      <c r="J1915" s="27">
        <v>43269</v>
      </c>
      <c r="K1915" s="18">
        <v>1717</v>
      </c>
      <c r="L1915" t="s">
        <v>2906</v>
      </c>
      <c r="M1915" t="s">
        <v>2782</v>
      </c>
      <c r="N1915" s="27" t="s">
        <v>19</v>
      </c>
      <c r="O1915" s="27" t="s">
        <v>10814</v>
      </c>
      <c r="P1915" s="27" t="s">
        <v>9232</v>
      </c>
      <c r="Q1915" t="s">
        <v>7551</v>
      </c>
      <c r="R1915" t="s">
        <v>7552</v>
      </c>
      <c r="S1915" s="29" t="s">
        <v>10716</v>
      </c>
      <c r="T1915" t="s">
        <v>10717</v>
      </c>
      <c r="U1915" s="18" t="s">
        <v>8181</v>
      </c>
      <c r="V1915" s="18" t="s">
        <v>2139</v>
      </c>
      <c r="W1915" t="s">
        <v>7568</v>
      </c>
      <c r="X1915" s="18" t="s">
        <v>7545</v>
      </c>
      <c r="Y1915" s="27"/>
    </row>
    <row r="1916" spans="1:25" x14ac:dyDescent="0.2">
      <c r="A1916">
        <v>111016</v>
      </c>
      <c r="B1916">
        <v>111016</v>
      </c>
      <c r="C1916" s="9" t="s">
        <v>26</v>
      </c>
      <c r="D1916" s="9" t="s">
        <v>2982</v>
      </c>
      <c r="E1916" s="9" t="s">
        <v>35</v>
      </c>
      <c r="F1916" t="s">
        <v>845</v>
      </c>
      <c r="G1916" t="s">
        <v>10869</v>
      </c>
      <c r="H1916" t="s">
        <v>10870</v>
      </c>
      <c r="I1916" t="s">
        <v>10871</v>
      </c>
      <c r="J1916" s="27">
        <v>43269</v>
      </c>
      <c r="K1916" s="18">
        <v>731</v>
      </c>
      <c r="L1916" t="s">
        <v>729</v>
      </c>
      <c r="M1916" t="s">
        <v>3430</v>
      </c>
      <c r="N1916" s="42" t="s">
        <v>31</v>
      </c>
      <c r="O1916" s="42" t="s">
        <v>10767</v>
      </c>
      <c r="P1916" s="27" t="s">
        <v>8047</v>
      </c>
      <c r="Q1916" t="s">
        <v>7542</v>
      </c>
      <c r="R1916" t="s">
        <v>7543</v>
      </c>
      <c r="S1916" s="29" t="s">
        <v>10872</v>
      </c>
      <c r="T1916" t="s">
        <v>10873</v>
      </c>
      <c r="U1916" s="18" t="s">
        <v>8897</v>
      </c>
      <c r="V1916" s="19" t="s">
        <v>2139</v>
      </c>
      <c r="W1916" t="s">
        <v>7563</v>
      </c>
      <c r="X1916" t="s">
        <v>7545</v>
      </c>
      <c r="Y1916" s="27"/>
    </row>
    <row r="1917" spans="1:25" x14ac:dyDescent="0.2">
      <c r="A1917">
        <v>111063</v>
      </c>
      <c r="B1917">
        <v>111063</v>
      </c>
      <c r="C1917" s="9" t="s">
        <v>26</v>
      </c>
      <c r="D1917" s="9" t="s">
        <v>2339</v>
      </c>
      <c r="E1917" s="9" t="s">
        <v>16</v>
      </c>
      <c r="F1917" t="s">
        <v>2041</v>
      </c>
      <c r="G1917" t="s">
        <v>10874</v>
      </c>
      <c r="H1917" t="s">
        <v>4517</v>
      </c>
      <c r="I1917" t="s">
        <v>10875</v>
      </c>
      <c r="J1917" s="27">
        <v>43269</v>
      </c>
      <c r="K1917" s="18">
        <v>731</v>
      </c>
      <c r="L1917" t="s">
        <v>729</v>
      </c>
      <c r="M1917" t="s">
        <v>3447</v>
      </c>
      <c r="N1917" s="42" t="s">
        <v>19</v>
      </c>
      <c r="O1917" s="42" t="s">
        <v>4876</v>
      </c>
      <c r="P1917" s="27" t="s">
        <v>8037</v>
      </c>
      <c r="Q1917" t="s">
        <v>7542</v>
      </c>
      <c r="R1917" t="s">
        <v>7543</v>
      </c>
      <c r="S1917" s="29" t="s">
        <v>10876</v>
      </c>
      <c r="T1917" t="s">
        <v>10877</v>
      </c>
      <c r="U1917" s="18" t="s">
        <v>8897</v>
      </c>
      <c r="V1917" s="18" t="s">
        <v>2139</v>
      </c>
      <c r="W1917" t="s">
        <v>7563</v>
      </c>
      <c r="X1917" s="18" t="s">
        <v>7545</v>
      </c>
      <c r="Y1917" s="18"/>
    </row>
    <row r="1918" spans="1:25" x14ac:dyDescent="0.2">
      <c r="A1918">
        <v>111064</v>
      </c>
      <c r="B1918">
        <v>111064</v>
      </c>
      <c r="C1918" s="9" t="s">
        <v>26</v>
      </c>
      <c r="D1918" s="9" t="s">
        <v>56</v>
      </c>
      <c r="E1918" s="9" t="s">
        <v>57</v>
      </c>
      <c r="F1918" t="s">
        <v>10878</v>
      </c>
      <c r="G1918" t="s">
        <v>10879</v>
      </c>
      <c r="H1918" t="s">
        <v>10880</v>
      </c>
      <c r="I1918" t="s">
        <v>10881</v>
      </c>
      <c r="J1918" s="27">
        <v>43269</v>
      </c>
      <c r="K1918" s="18">
        <v>730</v>
      </c>
      <c r="L1918" t="s">
        <v>3463</v>
      </c>
      <c r="M1918" t="s">
        <v>357</v>
      </c>
      <c r="N1918" s="42" t="s">
        <v>19</v>
      </c>
      <c r="O1918" s="42" t="s">
        <v>1950</v>
      </c>
      <c r="P1918" s="27" t="s">
        <v>8044</v>
      </c>
      <c r="Q1918" t="s">
        <v>7542</v>
      </c>
      <c r="R1918" t="s">
        <v>7543</v>
      </c>
      <c r="S1918" s="29" t="s">
        <v>10882</v>
      </c>
      <c r="T1918" t="s">
        <v>10883</v>
      </c>
      <c r="U1918" s="18" t="s">
        <v>8886</v>
      </c>
      <c r="V1918" s="18" t="s">
        <v>2139</v>
      </c>
      <c r="W1918" t="s">
        <v>7568</v>
      </c>
      <c r="X1918" s="18" t="s">
        <v>7545</v>
      </c>
      <c r="Y1918" s="18"/>
    </row>
    <row r="1919" spans="1:25" x14ac:dyDescent="0.2">
      <c r="A1919">
        <v>111065</v>
      </c>
      <c r="B1919">
        <v>111065</v>
      </c>
      <c r="C1919" s="9" t="s">
        <v>26</v>
      </c>
      <c r="D1919" s="9" t="s">
        <v>9828</v>
      </c>
      <c r="E1919" s="9" t="s">
        <v>9829</v>
      </c>
      <c r="F1919" t="s">
        <v>10884</v>
      </c>
      <c r="G1919" t="s">
        <v>10885</v>
      </c>
      <c r="H1919" t="s">
        <v>10886</v>
      </c>
      <c r="I1919" t="s">
        <v>10887</v>
      </c>
      <c r="J1919" s="27">
        <v>43269</v>
      </c>
      <c r="K1919" s="18">
        <v>731</v>
      </c>
      <c r="L1919" t="s">
        <v>729</v>
      </c>
      <c r="M1919" t="s">
        <v>7151</v>
      </c>
      <c r="N1919" s="42" t="s">
        <v>19</v>
      </c>
      <c r="O1919" s="42" t="s">
        <v>10813</v>
      </c>
      <c r="P1919" s="27" t="s">
        <v>10379</v>
      </c>
      <c r="Q1919" t="s">
        <v>7542</v>
      </c>
      <c r="R1919" t="s">
        <v>7543</v>
      </c>
      <c r="S1919" s="29" t="s">
        <v>10888</v>
      </c>
      <c r="T1919" t="s">
        <v>10889</v>
      </c>
      <c r="U1919" s="18" t="s">
        <v>8897</v>
      </c>
      <c r="V1919" s="19" t="s">
        <v>2139</v>
      </c>
      <c r="W1919" t="s">
        <v>7563</v>
      </c>
      <c r="X1919" s="18" t="s">
        <v>7545</v>
      </c>
    </row>
    <row r="1920" spans="1:25" x14ac:dyDescent="0.2">
      <c r="A1920">
        <v>111068</v>
      </c>
      <c r="B1920">
        <v>111068</v>
      </c>
      <c r="C1920" s="9" t="s">
        <v>26</v>
      </c>
      <c r="D1920" s="9" t="s">
        <v>2766</v>
      </c>
      <c r="E1920" s="9" t="s">
        <v>2767</v>
      </c>
      <c r="F1920" t="s">
        <v>2111</v>
      </c>
      <c r="G1920" t="s">
        <v>10890</v>
      </c>
      <c r="H1920" t="s">
        <v>251</v>
      </c>
      <c r="I1920" t="s">
        <v>10891</v>
      </c>
      <c r="J1920" s="27">
        <v>43269</v>
      </c>
      <c r="K1920" s="18">
        <v>730</v>
      </c>
      <c r="L1920" t="s">
        <v>3463</v>
      </c>
      <c r="M1920" t="s">
        <v>2796</v>
      </c>
      <c r="N1920" s="42" t="s">
        <v>19</v>
      </c>
      <c r="O1920" s="42" t="s">
        <v>10735</v>
      </c>
      <c r="P1920" s="27" t="s">
        <v>8056</v>
      </c>
      <c r="Q1920" t="s">
        <v>7542</v>
      </c>
      <c r="R1920" t="s">
        <v>7543</v>
      </c>
      <c r="S1920" s="29" t="s">
        <v>10892</v>
      </c>
      <c r="T1920" t="s">
        <v>10893</v>
      </c>
      <c r="U1920" s="18" t="s">
        <v>8886</v>
      </c>
      <c r="V1920" s="19" t="s">
        <v>2139</v>
      </c>
      <c r="W1920" t="s">
        <v>7568</v>
      </c>
      <c r="X1920" s="18" t="s">
        <v>7545</v>
      </c>
      <c r="Y1920" s="27"/>
    </row>
    <row r="1921" spans="1:25" x14ac:dyDescent="0.2">
      <c r="A1921">
        <v>111070</v>
      </c>
      <c r="B1921">
        <v>111070</v>
      </c>
      <c r="C1921" s="9" t="s">
        <v>26</v>
      </c>
      <c r="D1921" s="9" t="s">
        <v>2766</v>
      </c>
      <c r="E1921" s="9" t="s">
        <v>2767</v>
      </c>
      <c r="F1921" t="s">
        <v>10894</v>
      </c>
      <c r="G1921" t="s">
        <v>10895</v>
      </c>
      <c r="H1921" t="s">
        <v>10896</v>
      </c>
      <c r="I1921" t="s">
        <v>10897</v>
      </c>
      <c r="J1921" s="27">
        <v>43269</v>
      </c>
      <c r="K1921" s="18">
        <v>731</v>
      </c>
      <c r="L1921" t="s">
        <v>729</v>
      </c>
      <c r="M1921" t="s">
        <v>2796</v>
      </c>
      <c r="N1921" s="42" t="s">
        <v>31</v>
      </c>
      <c r="O1921" s="42" t="s">
        <v>10735</v>
      </c>
      <c r="P1921" s="27" t="s">
        <v>8056</v>
      </c>
      <c r="Q1921" t="s">
        <v>7542</v>
      </c>
      <c r="R1921" t="s">
        <v>7543</v>
      </c>
      <c r="S1921" s="29" t="s">
        <v>10898</v>
      </c>
      <c r="T1921" t="s">
        <v>10899</v>
      </c>
      <c r="U1921" s="18" t="s">
        <v>8886</v>
      </c>
      <c r="V1921" s="19" t="s">
        <v>2139</v>
      </c>
      <c r="W1921" t="s">
        <v>7563</v>
      </c>
      <c r="X1921" s="18" t="s">
        <v>7545</v>
      </c>
      <c r="Y1921" s="27"/>
    </row>
    <row r="1922" spans="1:25" x14ac:dyDescent="0.2">
      <c r="A1922">
        <v>111078</v>
      </c>
      <c r="B1922">
        <v>111078</v>
      </c>
      <c r="C1922" s="9" t="s">
        <v>26</v>
      </c>
      <c r="D1922" s="9" t="s">
        <v>1928</v>
      </c>
      <c r="E1922" s="9" t="s">
        <v>7140</v>
      </c>
      <c r="F1922" t="s">
        <v>10900</v>
      </c>
      <c r="G1922" t="s">
        <v>10901</v>
      </c>
      <c r="H1922" t="s">
        <v>10902</v>
      </c>
      <c r="I1922" t="s">
        <v>10903</v>
      </c>
      <c r="J1922" s="27">
        <v>43269</v>
      </c>
      <c r="K1922" s="18">
        <v>735</v>
      </c>
      <c r="L1922" t="s">
        <v>3466</v>
      </c>
      <c r="M1922" t="s">
        <v>7583</v>
      </c>
      <c r="N1922" s="42" t="s">
        <v>19</v>
      </c>
      <c r="O1922" s="42" t="s">
        <v>10802</v>
      </c>
      <c r="P1922" s="27" t="s">
        <v>8055</v>
      </c>
      <c r="Q1922" t="s">
        <v>7542</v>
      </c>
      <c r="R1922" t="s">
        <v>7543</v>
      </c>
      <c r="S1922" s="29" t="s">
        <v>10904</v>
      </c>
      <c r="T1922" t="s">
        <v>10905</v>
      </c>
      <c r="U1922" s="18" t="s">
        <v>8886</v>
      </c>
      <c r="V1922" s="19" t="s">
        <v>2139</v>
      </c>
      <c r="W1922" t="s">
        <v>7568</v>
      </c>
      <c r="X1922" s="19" t="s">
        <v>7545</v>
      </c>
      <c r="Y1922" s="19"/>
    </row>
    <row r="1923" spans="1:25" x14ac:dyDescent="0.2">
      <c r="A1923">
        <v>111080</v>
      </c>
      <c r="B1923">
        <v>111080</v>
      </c>
      <c r="C1923" s="9" t="s">
        <v>26</v>
      </c>
      <c r="D1923" s="9" t="s">
        <v>1928</v>
      </c>
      <c r="E1923" s="9" t="s">
        <v>7140</v>
      </c>
      <c r="F1923" t="s">
        <v>10906</v>
      </c>
      <c r="G1923" t="s">
        <v>10907</v>
      </c>
      <c r="H1923" t="s">
        <v>10908</v>
      </c>
      <c r="I1923" t="s">
        <v>10909</v>
      </c>
      <c r="J1923" s="27">
        <v>43269</v>
      </c>
      <c r="K1923" s="18">
        <v>735</v>
      </c>
      <c r="L1923" t="s">
        <v>3466</v>
      </c>
      <c r="M1923" t="s">
        <v>7583</v>
      </c>
      <c r="N1923" s="42" t="s">
        <v>19</v>
      </c>
      <c r="O1923" s="42" t="s">
        <v>10802</v>
      </c>
      <c r="P1923" s="27" t="s">
        <v>8055</v>
      </c>
      <c r="Q1923" t="s">
        <v>7542</v>
      </c>
      <c r="R1923" t="s">
        <v>7543</v>
      </c>
      <c r="S1923" s="29" t="s">
        <v>10910</v>
      </c>
      <c r="T1923" t="s">
        <v>10911</v>
      </c>
      <c r="U1923" s="18" t="s">
        <v>8886</v>
      </c>
      <c r="V1923" s="19" t="s">
        <v>2139</v>
      </c>
      <c r="W1923" t="s">
        <v>7568</v>
      </c>
      <c r="X1923" s="19" t="s">
        <v>7545</v>
      </c>
      <c r="Y1923" s="19"/>
    </row>
    <row r="1924" spans="1:25" x14ac:dyDescent="0.2">
      <c r="A1924">
        <v>111083</v>
      </c>
      <c r="B1924">
        <v>111083</v>
      </c>
      <c r="C1924" s="9" t="s">
        <v>26</v>
      </c>
      <c r="D1924" s="9" t="s">
        <v>1928</v>
      </c>
      <c r="E1924" s="9" t="s">
        <v>7140</v>
      </c>
      <c r="F1924" t="s">
        <v>10912</v>
      </c>
      <c r="G1924" t="s">
        <v>10913</v>
      </c>
      <c r="H1924" t="s">
        <v>10914</v>
      </c>
      <c r="I1924" t="s">
        <v>10915</v>
      </c>
      <c r="J1924" s="27">
        <v>43269</v>
      </c>
      <c r="K1924" s="18">
        <v>735</v>
      </c>
      <c r="L1924" t="s">
        <v>3466</v>
      </c>
      <c r="M1924" t="s">
        <v>7583</v>
      </c>
      <c r="N1924" s="42" t="s">
        <v>31</v>
      </c>
      <c r="O1924" s="42" t="s">
        <v>10802</v>
      </c>
      <c r="P1924" s="27" t="s">
        <v>8055</v>
      </c>
      <c r="Q1924" t="s">
        <v>7542</v>
      </c>
      <c r="R1924" t="s">
        <v>7543</v>
      </c>
      <c r="S1924" s="29" t="s">
        <v>10916</v>
      </c>
      <c r="T1924" t="s">
        <v>10917</v>
      </c>
      <c r="U1924" s="18" t="s">
        <v>8886</v>
      </c>
      <c r="V1924" s="19" t="s">
        <v>2139</v>
      </c>
      <c r="W1924" t="s">
        <v>7568</v>
      </c>
      <c r="X1924" s="19" t="s">
        <v>7545</v>
      </c>
      <c r="Y1924" s="19"/>
    </row>
    <row r="1925" spans="1:25" x14ac:dyDescent="0.2">
      <c r="A1925">
        <v>111085</v>
      </c>
      <c r="B1925">
        <v>111085</v>
      </c>
      <c r="C1925" s="9" t="s">
        <v>26</v>
      </c>
      <c r="D1925" s="9" t="s">
        <v>1928</v>
      </c>
      <c r="E1925" s="9" t="s">
        <v>7140</v>
      </c>
      <c r="F1925" t="s">
        <v>1195</v>
      </c>
      <c r="G1925" t="s">
        <v>10918</v>
      </c>
      <c r="H1925" t="s">
        <v>1209</v>
      </c>
      <c r="I1925" t="s">
        <v>10919</v>
      </c>
      <c r="J1925" s="27">
        <v>43269</v>
      </c>
      <c r="K1925" s="18">
        <v>735</v>
      </c>
      <c r="L1925" t="s">
        <v>3466</v>
      </c>
      <c r="M1925" t="s">
        <v>7583</v>
      </c>
      <c r="N1925" s="42" t="s">
        <v>19</v>
      </c>
      <c r="O1925" s="42" t="s">
        <v>10802</v>
      </c>
      <c r="P1925" s="27" t="s">
        <v>8055</v>
      </c>
      <c r="Q1925" t="s">
        <v>7542</v>
      </c>
      <c r="R1925" t="s">
        <v>7543</v>
      </c>
      <c r="S1925" s="29" t="s">
        <v>10920</v>
      </c>
      <c r="T1925" t="s">
        <v>10921</v>
      </c>
      <c r="U1925" s="18" t="s">
        <v>8886</v>
      </c>
      <c r="V1925" s="19" t="s">
        <v>2139</v>
      </c>
      <c r="W1925" t="s">
        <v>7568</v>
      </c>
      <c r="X1925" s="19" t="s">
        <v>7545</v>
      </c>
      <c r="Y1925" s="19"/>
    </row>
    <row r="1926" spans="1:25" x14ac:dyDescent="0.2">
      <c r="A1926">
        <v>111087</v>
      </c>
      <c r="B1926">
        <v>111087</v>
      </c>
      <c r="C1926" s="9" t="s">
        <v>26</v>
      </c>
      <c r="D1926" s="9" t="s">
        <v>56</v>
      </c>
      <c r="E1926" s="9" t="s">
        <v>57</v>
      </c>
      <c r="F1926" t="s">
        <v>208</v>
      </c>
      <c r="G1926" t="s">
        <v>10922</v>
      </c>
      <c r="H1926" t="s">
        <v>376</v>
      </c>
      <c r="I1926" t="s">
        <v>10923</v>
      </c>
      <c r="J1926" s="27">
        <v>43269</v>
      </c>
      <c r="K1926" s="18">
        <v>731</v>
      </c>
      <c r="L1926" t="s">
        <v>729</v>
      </c>
      <c r="M1926" t="s">
        <v>2954</v>
      </c>
      <c r="N1926" s="42" t="s">
        <v>19</v>
      </c>
      <c r="O1926" s="42" t="s">
        <v>1950</v>
      </c>
      <c r="P1926" s="27" t="s">
        <v>8044</v>
      </c>
      <c r="Q1926" t="s">
        <v>7542</v>
      </c>
      <c r="R1926" t="s">
        <v>7543</v>
      </c>
      <c r="S1926" s="29" t="s">
        <v>10924</v>
      </c>
      <c r="T1926" t="s">
        <v>10925</v>
      </c>
      <c r="U1926" s="18" t="s">
        <v>8886</v>
      </c>
      <c r="V1926" s="19" t="s">
        <v>2139</v>
      </c>
      <c r="W1926" t="s">
        <v>7563</v>
      </c>
      <c r="X1926" s="18" t="s">
        <v>7545</v>
      </c>
      <c r="Y1926" s="18"/>
    </row>
    <row r="1927" spans="1:25" x14ac:dyDescent="0.2">
      <c r="A1927">
        <v>48511</v>
      </c>
      <c r="B1927">
        <v>48511</v>
      </c>
      <c r="C1927" s="9" t="s">
        <v>26</v>
      </c>
      <c r="D1927" s="9" t="s">
        <v>701</v>
      </c>
      <c r="E1927" s="9" t="s">
        <v>10926</v>
      </c>
      <c r="F1927" t="s">
        <v>4443</v>
      </c>
      <c r="G1927" t="s">
        <v>10927</v>
      </c>
      <c r="H1927" t="s">
        <v>10928</v>
      </c>
      <c r="I1927" t="s">
        <v>10929</v>
      </c>
      <c r="J1927" s="27">
        <v>43269</v>
      </c>
      <c r="K1927" s="18">
        <v>2022</v>
      </c>
      <c r="L1927" t="s">
        <v>10930</v>
      </c>
      <c r="M1927" t="s">
        <v>10931</v>
      </c>
      <c r="N1927" s="42" t="s">
        <v>31</v>
      </c>
      <c r="O1927" s="42" t="s">
        <v>10932</v>
      </c>
      <c r="P1927" s="27" t="s">
        <v>10933</v>
      </c>
      <c r="Q1927" t="s">
        <v>7559</v>
      </c>
      <c r="R1927" t="s">
        <v>7560</v>
      </c>
      <c r="S1927" s="29" t="s">
        <v>10934</v>
      </c>
      <c r="T1927" t="s">
        <v>10935</v>
      </c>
      <c r="U1927" s="42" t="s">
        <v>85</v>
      </c>
      <c r="V1927" s="19" t="s">
        <v>2139</v>
      </c>
      <c r="W1927" t="s">
        <v>7584</v>
      </c>
      <c r="X1927" t="s">
        <v>7545</v>
      </c>
    </row>
    <row r="1928" spans="1:25" x14ac:dyDescent="0.2">
      <c r="A1928">
        <v>111280</v>
      </c>
      <c r="B1928">
        <v>111280</v>
      </c>
      <c r="C1928" s="9" t="s">
        <v>26</v>
      </c>
      <c r="D1928" s="9" t="s">
        <v>311</v>
      </c>
      <c r="E1928" s="9" t="s">
        <v>57</v>
      </c>
      <c r="F1928" t="s">
        <v>60</v>
      </c>
      <c r="G1928" t="s">
        <v>10936</v>
      </c>
      <c r="H1928" t="s">
        <v>1474</v>
      </c>
      <c r="I1928" t="s">
        <v>10937</v>
      </c>
      <c r="J1928" s="27">
        <v>43276</v>
      </c>
      <c r="K1928" s="18">
        <v>730</v>
      </c>
      <c r="L1928" t="s">
        <v>3463</v>
      </c>
      <c r="M1928" t="s">
        <v>4123</v>
      </c>
      <c r="N1928" s="42" t="s">
        <v>19</v>
      </c>
      <c r="O1928" s="42" t="s">
        <v>10769</v>
      </c>
      <c r="P1928" s="27" t="s">
        <v>8044</v>
      </c>
      <c r="Q1928" t="s">
        <v>7542</v>
      </c>
      <c r="R1928" t="s">
        <v>7543</v>
      </c>
      <c r="S1928" s="29" t="s">
        <v>10938</v>
      </c>
      <c r="T1928" t="s">
        <v>10939</v>
      </c>
      <c r="U1928" s="18" t="s">
        <v>2141</v>
      </c>
      <c r="V1928" s="18" t="s">
        <v>2139</v>
      </c>
      <c r="W1928" t="s">
        <v>7568</v>
      </c>
      <c r="X1928" s="19" t="s">
        <v>7545</v>
      </c>
      <c r="Y1928" t="s">
        <v>8100</v>
      </c>
    </row>
    <row r="1929" spans="1:25" x14ac:dyDescent="0.2">
      <c r="A1929">
        <v>111281</v>
      </c>
      <c r="B1929">
        <v>111281</v>
      </c>
      <c r="C1929" s="9" t="s">
        <v>26</v>
      </c>
      <c r="D1929" s="9" t="s">
        <v>56</v>
      </c>
      <c r="E1929" s="9" t="s">
        <v>57</v>
      </c>
      <c r="F1929" t="s">
        <v>10940</v>
      </c>
      <c r="G1929" t="s">
        <v>10941</v>
      </c>
      <c r="H1929" t="s">
        <v>10942</v>
      </c>
      <c r="I1929" t="s">
        <v>10943</v>
      </c>
      <c r="J1929" s="27">
        <v>43276</v>
      </c>
      <c r="K1929" s="18">
        <v>735</v>
      </c>
      <c r="L1929" t="s">
        <v>3466</v>
      </c>
      <c r="M1929" t="s">
        <v>3437</v>
      </c>
      <c r="N1929" s="42" t="s">
        <v>19</v>
      </c>
      <c r="O1929" s="42" t="s">
        <v>1950</v>
      </c>
      <c r="P1929" s="27" t="s">
        <v>8044</v>
      </c>
      <c r="Q1929" t="s">
        <v>7542</v>
      </c>
      <c r="R1929" t="s">
        <v>7543</v>
      </c>
      <c r="S1929" s="29" t="s">
        <v>10944</v>
      </c>
      <c r="T1929" t="s">
        <v>10945</v>
      </c>
      <c r="U1929" s="18" t="s">
        <v>8886</v>
      </c>
      <c r="V1929" s="19" t="s">
        <v>2139</v>
      </c>
      <c r="W1929" t="s">
        <v>7568</v>
      </c>
      <c r="X1929" s="18" t="s">
        <v>7545</v>
      </c>
      <c r="Y1929" t="s">
        <v>8100</v>
      </c>
    </row>
    <row r="1930" spans="1:25" x14ac:dyDescent="0.2">
      <c r="A1930">
        <v>111282</v>
      </c>
      <c r="B1930">
        <v>111282</v>
      </c>
      <c r="C1930" s="9" t="s">
        <v>26</v>
      </c>
      <c r="D1930" s="9" t="s">
        <v>3434</v>
      </c>
      <c r="E1930" s="9" t="s">
        <v>16</v>
      </c>
      <c r="F1930" t="s">
        <v>10946</v>
      </c>
      <c r="G1930" t="s">
        <v>10947</v>
      </c>
      <c r="H1930" t="s">
        <v>10948</v>
      </c>
      <c r="I1930" t="s">
        <v>10949</v>
      </c>
      <c r="J1930" s="27">
        <v>43276</v>
      </c>
      <c r="K1930" s="18">
        <v>731</v>
      </c>
      <c r="L1930" t="s">
        <v>729</v>
      </c>
      <c r="M1930" t="s">
        <v>4328</v>
      </c>
      <c r="N1930" s="42" t="s">
        <v>19</v>
      </c>
      <c r="O1930" s="42" t="s">
        <v>10758</v>
      </c>
      <c r="P1930" s="27" t="s">
        <v>8037</v>
      </c>
      <c r="Q1930" t="s">
        <v>7542</v>
      </c>
      <c r="R1930" t="s">
        <v>7543</v>
      </c>
      <c r="S1930" s="29" t="s">
        <v>10950</v>
      </c>
      <c r="T1930" t="s">
        <v>10951</v>
      </c>
      <c r="U1930" s="18" t="s">
        <v>8897</v>
      </c>
      <c r="V1930" s="19" t="s">
        <v>2139</v>
      </c>
      <c r="W1930" t="s">
        <v>7563</v>
      </c>
      <c r="X1930" s="18" t="s">
        <v>7545</v>
      </c>
      <c r="Y1930" t="s">
        <v>8100</v>
      </c>
    </row>
    <row r="1931" spans="1:25" x14ac:dyDescent="0.2">
      <c r="A1931">
        <v>111291</v>
      </c>
      <c r="B1931">
        <v>111291</v>
      </c>
      <c r="C1931" s="9" t="s">
        <v>26</v>
      </c>
      <c r="D1931" s="9" t="s">
        <v>2349</v>
      </c>
      <c r="E1931" s="9" t="s">
        <v>16</v>
      </c>
      <c r="F1931" t="s">
        <v>1369</v>
      </c>
      <c r="G1931" t="s">
        <v>10952</v>
      </c>
      <c r="H1931" t="s">
        <v>10953</v>
      </c>
      <c r="I1931" t="s">
        <v>10954</v>
      </c>
      <c r="J1931" s="27">
        <v>43276</v>
      </c>
      <c r="K1931" s="18">
        <v>730</v>
      </c>
      <c r="L1931" t="s">
        <v>3463</v>
      </c>
      <c r="M1931" t="s">
        <v>2551</v>
      </c>
      <c r="N1931" s="42" t="s">
        <v>31</v>
      </c>
      <c r="O1931" s="42" t="s">
        <v>6411</v>
      </c>
      <c r="P1931" s="27" t="s">
        <v>8037</v>
      </c>
      <c r="Q1931" t="s">
        <v>7542</v>
      </c>
      <c r="R1931" t="s">
        <v>7543</v>
      </c>
      <c r="S1931" s="29" t="s">
        <v>10955</v>
      </c>
      <c r="T1931" t="s">
        <v>10956</v>
      </c>
      <c r="U1931" s="18" t="s">
        <v>8897</v>
      </c>
      <c r="V1931" s="19" t="s">
        <v>2139</v>
      </c>
      <c r="W1931" t="s">
        <v>7568</v>
      </c>
      <c r="X1931" s="18" t="s">
        <v>7545</v>
      </c>
      <c r="Y1931" t="s">
        <v>8100</v>
      </c>
    </row>
    <row r="1932" spans="1:25" x14ac:dyDescent="0.2">
      <c r="A1932">
        <v>111292</v>
      </c>
      <c r="B1932">
        <v>111292</v>
      </c>
      <c r="C1932" s="9" t="s">
        <v>26</v>
      </c>
      <c r="D1932" s="9" t="s">
        <v>56</v>
      </c>
      <c r="E1932" s="9" t="s">
        <v>57</v>
      </c>
      <c r="F1932" t="s">
        <v>10957</v>
      </c>
      <c r="G1932" t="s">
        <v>10958</v>
      </c>
      <c r="H1932" t="s">
        <v>10959</v>
      </c>
      <c r="I1932" t="s">
        <v>10960</v>
      </c>
      <c r="J1932" s="27">
        <v>43276</v>
      </c>
      <c r="K1932" s="18">
        <v>740</v>
      </c>
      <c r="L1932" t="s">
        <v>2453</v>
      </c>
      <c r="M1932" t="s">
        <v>2954</v>
      </c>
      <c r="N1932" s="42" t="s">
        <v>31</v>
      </c>
      <c r="O1932" s="42" t="s">
        <v>1950</v>
      </c>
      <c r="P1932" s="27" t="s">
        <v>8044</v>
      </c>
      <c r="Q1932" t="s">
        <v>7542</v>
      </c>
      <c r="R1932" t="s">
        <v>7543</v>
      </c>
      <c r="S1932" s="29" t="s">
        <v>10961</v>
      </c>
      <c r="T1932" t="s">
        <v>10962</v>
      </c>
      <c r="U1932" s="18" t="s">
        <v>8886</v>
      </c>
      <c r="V1932" s="19" t="s">
        <v>2139</v>
      </c>
      <c r="W1932" t="s">
        <v>7563</v>
      </c>
      <c r="X1932" s="18" t="s">
        <v>7545</v>
      </c>
      <c r="Y1932" t="s">
        <v>8100</v>
      </c>
    </row>
    <row r="1933" spans="1:25" x14ac:dyDescent="0.2">
      <c r="A1933">
        <v>111069</v>
      </c>
      <c r="B1933">
        <v>111069</v>
      </c>
      <c r="C1933" s="9" t="s">
        <v>26</v>
      </c>
      <c r="D1933" s="9" t="s">
        <v>3283</v>
      </c>
      <c r="E1933" s="9" t="s">
        <v>3284</v>
      </c>
      <c r="F1933" t="s">
        <v>58</v>
      </c>
      <c r="G1933" t="s">
        <v>10963</v>
      </c>
      <c r="H1933" t="s">
        <v>60</v>
      </c>
      <c r="I1933" t="s">
        <v>10964</v>
      </c>
      <c r="J1933" s="27">
        <v>43276</v>
      </c>
      <c r="K1933" s="18">
        <v>730</v>
      </c>
      <c r="L1933" t="s">
        <v>3463</v>
      </c>
      <c r="M1933" t="s">
        <v>2796</v>
      </c>
      <c r="N1933" s="42" t="s">
        <v>19</v>
      </c>
      <c r="O1933" s="42" t="s">
        <v>10817</v>
      </c>
      <c r="P1933" s="27" t="s">
        <v>8074</v>
      </c>
      <c r="Q1933" t="s">
        <v>7542</v>
      </c>
      <c r="R1933" t="s">
        <v>7543</v>
      </c>
      <c r="S1933" s="29" t="s">
        <v>10965</v>
      </c>
      <c r="T1933" t="s">
        <v>10966</v>
      </c>
      <c r="U1933" s="18" t="s">
        <v>8886</v>
      </c>
      <c r="V1933" s="19" t="s">
        <v>2139</v>
      </c>
      <c r="W1933" t="s">
        <v>7568</v>
      </c>
      <c r="X1933" s="18" t="s">
        <v>7545</v>
      </c>
      <c r="Y1933" t="s">
        <v>8100</v>
      </c>
    </row>
    <row r="1934" spans="1:25" x14ac:dyDescent="0.2">
      <c r="A1934">
        <v>111088</v>
      </c>
      <c r="B1934">
        <v>111088</v>
      </c>
      <c r="C1934" s="9" t="s">
        <v>26</v>
      </c>
      <c r="D1934" s="9" t="s">
        <v>135</v>
      </c>
      <c r="E1934" s="9" t="s">
        <v>2448</v>
      </c>
      <c r="F1934" t="s">
        <v>705</v>
      </c>
      <c r="G1934" t="s">
        <v>10967</v>
      </c>
      <c r="H1934" t="s">
        <v>10968</v>
      </c>
      <c r="I1934" t="s">
        <v>10969</v>
      </c>
      <c r="J1934" s="27">
        <v>43276</v>
      </c>
      <c r="K1934" s="18">
        <v>725</v>
      </c>
      <c r="L1934" t="s">
        <v>10970</v>
      </c>
      <c r="M1934" t="s">
        <v>137</v>
      </c>
      <c r="N1934" s="42" t="s">
        <v>31</v>
      </c>
      <c r="O1934" s="42" t="s">
        <v>10784</v>
      </c>
      <c r="P1934" s="27" t="s">
        <v>8060</v>
      </c>
      <c r="Q1934" t="s">
        <v>7542</v>
      </c>
      <c r="R1934" t="s">
        <v>7543</v>
      </c>
      <c r="S1934" s="29" t="s">
        <v>10971</v>
      </c>
      <c r="T1934" t="s">
        <v>10972</v>
      </c>
      <c r="U1934" s="18" t="s">
        <v>8897</v>
      </c>
      <c r="V1934" s="19" t="s">
        <v>2139</v>
      </c>
      <c r="W1934" t="s">
        <v>7568</v>
      </c>
      <c r="X1934" t="s">
        <v>7545</v>
      </c>
      <c r="Y1934" t="s">
        <v>8100</v>
      </c>
    </row>
    <row r="1935" spans="1:25" x14ac:dyDescent="0.2">
      <c r="A1935">
        <v>111342</v>
      </c>
      <c r="B1935">
        <v>111342</v>
      </c>
      <c r="C1935" s="9" t="s">
        <v>26</v>
      </c>
      <c r="D1935" s="9" t="s">
        <v>3380</v>
      </c>
      <c r="E1935" s="9" t="s">
        <v>9233</v>
      </c>
      <c r="F1935" t="s">
        <v>10973</v>
      </c>
      <c r="G1935" t="s">
        <v>10974</v>
      </c>
      <c r="H1935" t="s">
        <v>10975</v>
      </c>
      <c r="I1935" t="s">
        <v>10976</v>
      </c>
      <c r="J1935" s="27">
        <v>43283</v>
      </c>
      <c r="K1935" s="18">
        <v>1716</v>
      </c>
      <c r="L1935" t="s">
        <v>2560</v>
      </c>
      <c r="M1935" t="s">
        <v>2782</v>
      </c>
      <c r="N1935" s="38" t="s">
        <v>19</v>
      </c>
      <c r="O1935" t="s">
        <v>10814</v>
      </c>
      <c r="P1935" t="s">
        <v>9232</v>
      </c>
      <c r="Q1935" t="s">
        <v>7551</v>
      </c>
      <c r="R1935" t="s">
        <v>7551</v>
      </c>
      <c r="S1935" s="29" t="s">
        <v>10977</v>
      </c>
      <c r="T1935" t="s">
        <v>10978</v>
      </c>
      <c r="U1935" s="18" t="s">
        <v>9777</v>
      </c>
      <c r="V1935" s="18" t="s">
        <v>2139</v>
      </c>
      <c r="W1935" t="s">
        <v>7563</v>
      </c>
      <c r="X1935" s="18" t="s">
        <v>7545</v>
      </c>
      <c r="Y1935" s="27" t="s">
        <v>1990</v>
      </c>
    </row>
    <row r="1936" spans="1:25" x14ac:dyDescent="0.2">
      <c r="A1936">
        <v>111343</v>
      </c>
      <c r="B1936">
        <v>111343</v>
      </c>
      <c r="C1936" s="9" t="s">
        <v>26</v>
      </c>
      <c r="D1936" s="9" t="s">
        <v>2766</v>
      </c>
      <c r="E1936" s="9" t="s">
        <v>2767</v>
      </c>
      <c r="F1936" t="s">
        <v>536</v>
      </c>
      <c r="G1936" t="s">
        <v>10979</v>
      </c>
      <c r="H1936" t="s">
        <v>7716</v>
      </c>
      <c r="I1936" t="s">
        <v>10980</v>
      </c>
      <c r="J1936" s="27">
        <v>43283</v>
      </c>
      <c r="K1936" s="18">
        <v>730</v>
      </c>
      <c r="L1936" t="s">
        <v>3463</v>
      </c>
      <c r="M1936" t="s">
        <v>2796</v>
      </c>
      <c r="N1936" s="38" t="s">
        <v>19</v>
      </c>
      <c r="O1936" t="s">
        <v>10735</v>
      </c>
      <c r="P1936" t="s">
        <v>8056</v>
      </c>
      <c r="Q1936" t="s">
        <v>7542</v>
      </c>
      <c r="R1936" t="s">
        <v>7542</v>
      </c>
      <c r="S1936" s="29" t="s">
        <v>10981</v>
      </c>
      <c r="T1936" t="s">
        <v>10982</v>
      </c>
      <c r="U1936" s="18" t="s">
        <v>10305</v>
      </c>
      <c r="V1936" s="19" t="s">
        <v>2139</v>
      </c>
      <c r="W1936" t="s">
        <v>7568</v>
      </c>
      <c r="X1936" s="18" t="s">
        <v>7545</v>
      </c>
      <c r="Y1936" s="27" t="s">
        <v>1990</v>
      </c>
    </row>
    <row r="1937" spans="1:25" x14ac:dyDescent="0.2">
      <c r="A1937">
        <v>111344</v>
      </c>
      <c r="B1937">
        <v>111344</v>
      </c>
      <c r="C1937" s="9" t="s">
        <v>26</v>
      </c>
      <c r="D1937" s="9" t="s">
        <v>2766</v>
      </c>
      <c r="E1937" s="9" t="s">
        <v>2767</v>
      </c>
      <c r="F1937" t="s">
        <v>350</v>
      </c>
      <c r="G1937" t="s">
        <v>10983</v>
      </c>
      <c r="H1937" t="s">
        <v>10984</v>
      </c>
      <c r="I1937" t="s">
        <v>10985</v>
      </c>
      <c r="J1937" s="27">
        <v>43283</v>
      </c>
      <c r="K1937" s="18">
        <v>730</v>
      </c>
      <c r="L1937" t="s">
        <v>3463</v>
      </c>
      <c r="M1937" t="s">
        <v>2796</v>
      </c>
      <c r="N1937" s="38" t="s">
        <v>19</v>
      </c>
      <c r="O1937" t="s">
        <v>10735</v>
      </c>
      <c r="P1937" t="s">
        <v>8056</v>
      </c>
      <c r="Q1937" t="s">
        <v>7542</v>
      </c>
      <c r="R1937" t="s">
        <v>7542</v>
      </c>
      <c r="S1937" s="29" t="s">
        <v>10986</v>
      </c>
      <c r="T1937" t="s">
        <v>10987</v>
      </c>
      <c r="U1937" s="18" t="s">
        <v>10305</v>
      </c>
      <c r="V1937" s="19" t="s">
        <v>2139</v>
      </c>
      <c r="W1937" t="s">
        <v>7568</v>
      </c>
      <c r="X1937" s="18" t="s">
        <v>7545</v>
      </c>
      <c r="Y1937" s="27" t="s">
        <v>1990</v>
      </c>
    </row>
    <row r="1938" spans="1:25" x14ac:dyDescent="0.2">
      <c r="A1938">
        <v>111345</v>
      </c>
      <c r="B1938">
        <v>111345</v>
      </c>
      <c r="C1938" s="9" t="s">
        <v>26</v>
      </c>
      <c r="D1938" s="9" t="s">
        <v>3380</v>
      </c>
      <c r="E1938" s="9" t="s">
        <v>4672</v>
      </c>
      <c r="F1938" t="s">
        <v>87</v>
      </c>
      <c r="G1938" t="s">
        <v>10988</v>
      </c>
      <c r="H1938" t="s">
        <v>10989</v>
      </c>
      <c r="I1938" t="s">
        <v>10990</v>
      </c>
      <c r="J1938" s="27">
        <v>43283</v>
      </c>
      <c r="K1938" s="18">
        <v>730</v>
      </c>
      <c r="L1938" t="s">
        <v>3463</v>
      </c>
      <c r="M1938" t="s">
        <v>4350</v>
      </c>
      <c r="N1938" s="38" t="s">
        <v>19</v>
      </c>
      <c r="O1938" t="s">
        <v>10731</v>
      </c>
      <c r="P1938" t="s">
        <v>8049</v>
      </c>
      <c r="Q1938" t="s">
        <v>7542</v>
      </c>
      <c r="R1938" t="s">
        <v>7542</v>
      </c>
      <c r="S1938" s="29" t="s">
        <v>10991</v>
      </c>
      <c r="T1938" t="s">
        <v>10992</v>
      </c>
      <c r="U1938" s="18" t="s">
        <v>9096</v>
      </c>
      <c r="V1938" s="19" t="s">
        <v>2139</v>
      </c>
      <c r="W1938" t="s">
        <v>7568</v>
      </c>
      <c r="X1938" s="18" t="s">
        <v>7545</v>
      </c>
      <c r="Y1938" s="19" t="s">
        <v>1990</v>
      </c>
    </row>
    <row r="1939" spans="1:25" x14ac:dyDescent="0.2">
      <c r="A1939">
        <v>111346</v>
      </c>
      <c r="B1939">
        <v>111346</v>
      </c>
      <c r="C1939" s="9" t="s">
        <v>26</v>
      </c>
      <c r="D1939" s="9" t="s">
        <v>3380</v>
      </c>
      <c r="E1939" s="9" t="s">
        <v>4672</v>
      </c>
      <c r="F1939" t="s">
        <v>10993</v>
      </c>
      <c r="G1939" t="s">
        <v>1396</v>
      </c>
      <c r="H1939" t="s">
        <v>7770</v>
      </c>
      <c r="I1939" t="s">
        <v>10994</v>
      </c>
      <c r="J1939" s="27">
        <v>43283</v>
      </c>
      <c r="K1939" s="18">
        <v>730</v>
      </c>
      <c r="L1939" t="s">
        <v>3463</v>
      </c>
      <c r="M1939" t="s">
        <v>4350</v>
      </c>
      <c r="N1939" s="38" t="s">
        <v>19</v>
      </c>
      <c r="O1939" t="s">
        <v>10731</v>
      </c>
      <c r="P1939" t="s">
        <v>8049</v>
      </c>
      <c r="Q1939" t="s">
        <v>7542</v>
      </c>
      <c r="R1939" t="s">
        <v>7542</v>
      </c>
      <c r="S1939" s="29" t="s">
        <v>10995</v>
      </c>
      <c r="T1939" t="s">
        <v>10996</v>
      </c>
      <c r="U1939" s="18" t="s">
        <v>9096</v>
      </c>
      <c r="V1939" s="19" t="s">
        <v>2139</v>
      </c>
      <c r="W1939" t="s">
        <v>7568</v>
      </c>
      <c r="X1939" s="18" t="s">
        <v>7545</v>
      </c>
      <c r="Y1939" s="19" t="s">
        <v>1990</v>
      </c>
    </row>
    <row r="1940" spans="1:25" x14ac:dyDescent="0.2">
      <c r="A1940">
        <v>111348</v>
      </c>
      <c r="B1940">
        <v>111348</v>
      </c>
      <c r="C1940" s="9" t="s">
        <v>26</v>
      </c>
      <c r="D1940" s="9" t="s">
        <v>3380</v>
      </c>
      <c r="E1940" s="9" t="s">
        <v>4672</v>
      </c>
      <c r="F1940" t="s">
        <v>10997</v>
      </c>
      <c r="G1940" t="s">
        <v>10998</v>
      </c>
      <c r="H1940" t="s">
        <v>10999</v>
      </c>
      <c r="I1940" t="s">
        <v>11000</v>
      </c>
      <c r="J1940" s="27">
        <v>43283</v>
      </c>
      <c r="K1940" s="18">
        <v>735</v>
      </c>
      <c r="L1940" t="s">
        <v>3466</v>
      </c>
      <c r="M1940" t="s">
        <v>4350</v>
      </c>
      <c r="N1940" s="38" t="s">
        <v>31</v>
      </c>
      <c r="O1940" t="s">
        <v>10731</v>
      </c>
      <c r="P1940" t="s">
        <v>8049</v>
      </c>
      <c r="Q1940" t="s">
        <v>7542</v>
      </c>
      <c r="R1940" t="s">
        <v>7542</v>
      </c>
      <c r="S1940" s="29" t="s">
        <v>11001</v>
      </c>
      <c r="T1940" t="s">
        <v>11002</v>
      </c>
      <c r="U1940" s="18" t="s">
        <v>9096</v>
      </c>
      <c r="V1940" s="19" t="s">
        <v>2139</v>
      </c>
      <c r="W1940" t="s">
        <v>7568</v>
      </c>
      <c r="X1940" s="18" t="s">
        <v>7545</v>
      </c>
      <c r="Y1940" s="19" t="s">
        <v>1990</v>
      </c>
    </row>
    <row r="1941" spans="1:25" x14ac:dyDescent="0.2">
      <c r="A1941">
        <v>111349</v>
      </c>
      <c r="B1941">
        <v>111349</v>
      </c>
      <c r="C1941" s="9" t="s">
        <v>26</v>
      </c>
      <c r="D1941" s="9" t="s">
        <v>2339</v>
      </c>
      <c r="E1941" s="9" t="s">
        <v>16</v>
      </c>
      <c r="F1941" t="s">
        <v>1983</v>
      </c>
      <c r="G1941" t="s">
        <v>11003</v>
      </c>
      <c r="H1941" t="s">
        <v>11004</v>
      </c>
      <c r="I1941" t="s">
        <v>11005</v>
      </c>
      <c r="J1941" s="27">
        <v>43283</v>
      </c>
      <c r="K1941" s="18">
        <v>731</v>
      </c>
      <c r="L1941" t="s">
        <v>729</v>
      </c>
      <c r="M1941" t="s">
        <v>8937</v>
      </c>
      <c r="N1941" s="38" t="s">
        <v>19</v>
      </c>
      <c r="O1941" t="s">
        <v>4876</v>
      </c>
      <c r="P1941" t="s">
        <v>8037</v>
      </c>
      <c r="Q1941" t="s">
        <v>7542</v>
      </c>
      <c r="R1941" t="s">
        <v>7542</v>
      </c>
      <c r="S1941" s="29" t="s">
        <v>11006</v>
      </c>
      <c r="T1941" t="s">
        <v>11007</v>
      </c>
      <c r="U1941" s="27" t="s">
        <v>9096</v>
      </c>
      <c r="V1941" s="27" t="s">
        <v>2139</v>
      </c>
      <c r="W1941" t="s">
        <v>7563</v>
      </c>
      <c r="X1941" s="18" t="s">
        <v>7545</v>
      </c>
      <c r="Y1941" s="19" t="s">
        <v>1990</v>
      </c>
    </row>
    <row r="1942" spans="1:25" x14ac:dyDescent="0.2">
      <c r="A1942">
        <v>111351</v>
      </c>
      <c r="B1942">
        <v>111351</v>
      </c>
      <c r="C1942" s="9" t="s">
        <v>26</v>
      </c>
      <c r="D1942" s="9" t="s">
        <v>2953</v>
      </c>
      <c r="E1942" s="9" t="s">
        <v>8174</v>
      </c>
      <c r="F1942" t="s">
        <v>11008</v>
      </c>
      <c r="G1942" t="s">
        <v>11009</v>
      </c>
      <c r="H1942" t="s">
        <v>11010</v>
      </c>
      <c r="I1942" t="s">
        <v>11011</v>
      </c>
      <c r="J1942" s="27">
        <v>43283</v>
      </c>
      <c r="K1942" s="18">
        <v>732</v>
      </c>
      <c r="L1942" t="s">
        <v>2763</v>
      </c>
      <c r="M1942" t="s">
        <v>36</v>
      </c>
      <c r="N1942" s="38" t="s">
        <v>19</v>
      </c>
      <c r="O1942" t="s">
        <v>10760</v>
      </c>
      <c r="P1942" t="s">
        <v>8216</v>
      </c>
      <c r="Q1942" t="s">
        <v>7542</v>
      </c>
      <c r="R1942" t="s">
        <v>7542</v>
      </c>
      <c r="S1942" s="29" t="s">
        <v>11012</v>
      </c>
      <c r="T1942" t="s">
        <v>11013</v>
      </c>
      <c r="U1942" s="18" t="s">
        <v>9096</v>
      </c>
      <c r="V1942" s="19" t="s">
        <v>2138</v>
      </c>
      <c r="W1942" t="s">
        <v>7548</v>
      </c>
      <c r="X1942" s="18" t="s">
        <v>7545</v>
      </c>
      <c r="Y1942" s="19" t="s">
        <v>1990</v>
      </c>
    </row>
    <row r="1943" spans="1:25" x14ac:dyDescent="0.2">
      <c r="A1943">
        <v>111352</v>
      </c>
      <c r="B1943">
        <v>111352</v>
      </c>
      <c r="C1943" s="9" t="s">
        <v>26</v>
      </c>
      <c r="D1943" s="9" t="s">
        <v>114</v>
      </c>
      <c r="E1943" s="9" t="s">
        <v>35</v>
      </c>
      <c r="F1943" t="s">
        <v>3701</v>
      </c>
      <c r="G1943" t="s">
        <v>11014</v>
      </c>
      <c r="H1943" t="s">
        <v>516</v>
      </c>
      <c r="I1943" t="s">
        <v>11015</v>
      </c>
      <c r="J1943" s="27">
        <v>43283</v>
      </c>
      <c r="K1943" s="18">
        <v>730</v>
      </c>
      <c r="L1943" t="s">
        <v>3463</v>
      </c>
      <c r="M1943" t="s">
        <v>4327</v>
      </c>
      <c r="N1943" s="38" t="s">
        <v>31</v>
      </c>
      <c r="O1943" t="s">
        <v>10764</v>
      </c>
      <c r="P1943" t="s">
        <v>8047</v>
      </c>
      <c r="Q1943" t="s">
        <v>7542</v>
      </c>
      <c r="R1943" t="s">
        <v>7542</v>
      </c>
      <c r="S1943" s="29" t="s">
        <v>11016</v>
      </c>
      <c r="T1943" t="s">
        <v>11017</v>
      </c>
      <c r="U1943" s="18" t="s">
        <v>9096</v>
      </c>
      <c r="V1943" s="19" t="s">
        <v>2139</v>
      </c>
      <c r="W1943" t="s">
        <v>7568</v>
      </c>
      <c r="X1943" s="18" t="s">
        <v>7545</v>
      </c>
      <c r="Y1943" s="19" t="s">
        <v>1990</v>
      </c>
    </row>
    <row r="1944" spans="1:25" x14ac:dyDescent="0.2">
      <c r="A1944">
        <v>111353</v>
      </c>
      <c r="B1944">
        <v>111353</v>
      </c>
      <c r="C1944" s="9" t="s">
        <v>26</v>
      </c>
      <c r="D1944" s="9" t="s">
        <v>1928</v>
      </c>
      <c r="E1944" s="9" t="s">
        <v>7140</v>
      </c>
      <c r="F1944" t="s">
        <v>642</v>
      </c>
      <c r="G1944" t="s">
        <v>11018</v>
      </c>
      <c r="H1944" t="s">
        <v>11019</v>
      </c>
      <c r="I1944" t="s">
        <v>11020</v>
      </c>
      <c r="J1944" s="27">
        <v>43283</v>
      </c>
      <c r="K1944" s="18">
        <v>735</v>
      </c>
      <c r="L1944" t="s">
        <v>3466</v>
      </c>
      <c r="M1944" t="s">
        <v>7583</v>
      </c>
      <c r="N1944" s="38" t="s">
        <v>31</v>
      </c>
      <c r="O1944" t="s">
        <v>10802</v>
      </c>
      <c r="P1944" t="s">
        <v>8055</v>
      </c>
      <c r="Q1944" t="s">
        <v>7542</v>
      </c>
      <c r="R1944" t="s">
        <v>7542</v>
      </c>
      <c r="S1944" s="29" t="s">
        <v>11021</v>
      </c>
      <c r="T1944" t="s">
        <v>11022</v>
      </c>
      <c r="U1944" s="18" t="s">
        <v>10305</v>
      </c>
      <c r="V1944" s="19" t="s">
        <v>2139</v>
      </c>
      <c r="W1944" t="s">
        <v>7568</v>
      </c>
      <c r="X1944" s="19" t="s">
        <v>7545</v>
      </c>
      <c r="Y1944" s="19" t="s">
        <v>1990</v>
      </c>
    </row>
    <row r="1945" spans="1:25" x14ac:dyDescent="0.2">
      <c r="A1945">
        <v>111354</v>
      </c>
      <c r="B1945">
        <v>111354</v>
      </c>
      <c r="C1945" s="9" t="s">
        <v>26</v>
      </c>
      <c r="D1945" s="9" t="s">
        <v>2766</v>
      </c>
      <c r="E1945" s="9" t="s">
        <v>2767</v>
      </c>
      <c r="F1945" t="s">
        <v>11023</v>
      </c>
      <c r="G1945" t="s">
        <v>11024</v>
      </c>
      <c r="H1945" t="s">
        <v>11025</v>
      </c>
      <c r="I1945" t="s">
        <v>11026</v>
      </c>
      <c r="J1945" s="27">
        <v>43283</v>
      </c>
      <c r="K1945" s="18">
        <v>731</v>
      </c>
      <c r="L1945" t="s">
        <v>729</v>
      </c>
      <c r="M1945" t="s">
        <v>2796</v>
      </c>
      <c r="N1945" s="38" t="s">
        <v>31</v>
      </c>
      <c r="O1945" t="s">
        <v>10735</v>
      </c>
      <c r="P1945" t="s">
        <v>8056</v>
      </c>
      <c r="Q1945" t="s">
        <v>7542</v>
      </c>
      <c r="R1945" t="s">
        <v>7542</v>
      </c>
      <c r="S1945" s="29" t="s">
        <v>11027</v>
      </c>
      <c r="T1945" t="s">
        <v>11028</v>
      </c>
      <c r="U1945" s="18" t="s">
        <v>10305</v>
      </c>
      <c r="V1945" s="19" t="s">
        <v>2139</v>
      </c>
      <c r="W1945" t="s">
        <v>7563</v>
      </c>
      <c r="X1945" s="18" t="s">
        <v>7545</v>
      </c>
      <c r="Y1945" s="27" t="s">
        <v>1990</v>
      </c>
    </row>
    <row r="1946" spans="1:25" x14ac:dyDescent="0.2">
      <c r="A1946">
        <v>111355</v>
      </c>
      <c r="B1946">
        <v>111355</v>
      </c>
      <c r="C1946" s="9" t="s">
        <v>26</v>
      </c>
      <c r="D1946" s="9" t="s">
        <v>2766</v>
      </c>
      <c r="E1946" s="9" t="s">
        <v>2767</v>
      </c>
      <c r="F1946" t="s">
        <v>11029</v>
      </c>
      <c r="G1946" t="s">
        <v>11030</v>
      </c>
      <c r="H1946" t="s">
        <v>168</v>
      </c>
      <c r="I1946" t="s">
        <v>11031</v>
      </c>
      <c r="J1946" s="27">
        <v>43283</v>
      </c>
      <c r="K1946" s="18">
        <v>730</v>
      </c>
      <c r="L1946" t="s">
        <v>3463</v>
      </c>
      <c r="M1946" t="s">
        <v>2796</v>
      </c>
      <c r="N1946" s="38" t="s">
        <v>19</v>
      </c>
      <c r="O1946" t="s">
        <v>10735</v>
      </c>
      <c r="P1946" t="s">
        <v>8056</v>
      </c>
      <c r="Q1946" t="s">
        <v>7542</v>
      </c>
      <c r="R1946" t="s">
        <v>7542</v>
      </c>
      <c r="S1946" s="29" t="s">
        <v>11032</v>
      </c>
      <c r="T1946" t="s">
        <v>11033</v>
      </c>
      <c r="U1946" s="18" t="s">
        <v>10305</v>
      </c>
      <c r="V1946" s="19" t="s">
        <v>2139</v>
      </c>
      <c r="W1946" t="s">
        <v>7568</v>
      </c>
      <c r="X1946" s="18" t="s">
        <v>7545</v>
      </c>
      <c r="Y1946" s="27" t="s">
        <v>1990</v>
      </c>
    </row>
    <row r="1947" spans="1:25" x14ac:dyDescent="0.2">
      <c r="A1947">
        <v>111363</v>
      </c>
      <c r="B1947">
        <v>111363</v>
      </c>
      <c r="C1947" s="9" t="s">
        <v>26</v>
      </c>
      <c r="D1947" s="9" t="s">
        <v>2353</v>
      </c>
      <c r="E1947" s="9" t="s">
        <v>3438</v>
      </c>
      <c r="F1947" t="s">
        <v>11034</v>
      </c>
      <c r="G1947" t="s">
        <v>4012</v>
      </c>
      <c r="H1947" t="s">
        <v>11035</v>
      </c>
      <c r="I1947" t="s">
        <v>11036</v>
      </c>
      <c r="J1947" s="27">
        <v>43283</v>
      </c>
      <c r="K1947" s="18">
        <v>689</v>
      </c>
      <c r="L1947" t="s">
        <v>8180</v>
      </c>
      <c r="M1947" t="s">
        <v>6784</v>
      </c>
      <c r="N1947" s="38" t="s">
        <v>31</v>
      </c>
      <c r="O1947" t="s">
        <v>7565</v>
      </c>
      <c r="P1947" t="s">
        <v>8051</v>
      </c>
      <c r="Q1947" t="s">
        <v>7554</v>
      </c>
      <c r="R1947" t="s">
        <v>7554</v>
      </c>
      <c r="S1947" s="29" t="s">
        <v>11037</v>
      </c>
      <c r="T1947" t="s">
        <v>11038</v>
      </c>
      <c r="U1947" s="18" t="s">
        <v>11039</v>
      </c>
      <c r="V1947" s="19" t="s">
        <v>2139</v>
      </c>
      <c r="W1947" t="s">
        <v>7563</v>
      </c>
      <c r="X1947" s="18" t="s">
        <v>7545</v>
      </c>
      <c r="Y1947" s="18" t="s">
        <v>1990</v>
      </c>
    </row>
    <row r="1948" spans="1:25" x14ac:dyDescent="0.2">
      <c r="A1948">
        <v>111364</v>
      </c>
      <c r="B1948">
        <v>111364</v>
      </c>
      <c r="C1948" s="9" t="s">
        <v>26</v>
      </c>
      <c r="D1948" s="9" t="s">
        <v>2339</v>
      </c>
      <c r="E1948" s="9" t="s">
        <v>16</v>
      </c>
      <c r="F1948" t="s">
        <v>11040</v>
      </c>
      <c r="G1948" t="s">
        <v>653</v>
      </c>
      <c r="H1948" t="s">
        <v>350</v>
      </c>
      <c r="I1948" t="s">
        <v>11041</v>
      </c>
      <c r="J1948" s="27">
        <v>43283</v>
      </c>
      <c r="K1948" s="18">
        <v>2231</v>
      </c>
      <c r="L1948" t="s">
        <v>3428</v>
      </c>
      <c r="M1948" t="s">
        <v>8937</v>
      </c>
      <c r="N1948" s="38" t="s">
        <v>19</v>
      </c>
      <c r="O1948" t="s">
        <v>4876</v>
      </c>
      <c r="P1948" t="s">
        <v>8037</v>
      </c>
      <c r="Q1948" t="s">
        <v>7542</v>
      </c>
      <c r="R1948" t="s">
        <v>7542</v>
      </c>
      <c r="S1948" s="29" t="s">
        <v>11042</v>
      </c>
      <c r="T1948" t="s">
        <v>11043</v>
      </c>
      <c r="U1948" s="27" t="s">
        <v>9096</v>
      </c>
      <c r="V1948" s="27" t="s">
        <v>2139</v>
      </c>
      <c r="W1948" t="s">
        <v>7558</v>
      </c>
      <c r="X1948" s="18" t="s">
        <v>7545</v>
      </c>
      <c r="Y1948" s="19" t="s">
        <v>1990</v>
      </c>
    </row>
    <row r="1949" spans="1:25" x14ac:dyDescent="0.2">
      <c r="A1949">
        <v>111365</v>
      </c>
      <c r="B1949">
        <v>111365</v>
      </c>
      <c r="C1949" s="9" t="s">
        <v>26</v>
      </c>
      <c r="D1949" s="9" t="s">
        <v>280</v>
      </c>
      <c r="E1949" s="9" t="s">
        <v>9236</v>
      </c>
      <c r="F1949" t="s">
        <v>87</v>
      </c>
      <c r="G1949" t="s">
        <v>5140</v>
      </c>
      <c r="H1949" t="s">
        <v>11044</v>
      </c>
      <c r="I1949" t="s">
        <v>11045</v>
      </c>
      <c r="J1949" s="27">
        <v>43283</v>
      </c>
      <c r="K1949" s="18">
        <v>1716</v>
      </c>
      <c r="L1949" t="s">
        <v>2560</v>
      </c>
      <c r="M1949" t="s">
        <v>9230</v>
      </c>
      <c r="N1949" s="38" t="s">
        <v>19</v>
      </c>
      <c r="O1949" t="s">
        <v>10816</v>
      </c>
      <c r="P1949" t="s">
        <v>9240</v>
      </c>
      <c r="Q1949" t="s">
        <v>7551</v>
      </c>
      <c r="R1949" t="s">
        <v>7551</v>
      </c>
      <c r="S1949" s="29" t="s">
        <v>11046</v>
      </c>
      <c r="T1949" t="s">
        <v>11047</v>
      </c>
      <c r="U1949" s="18" t="s">
        <v>9753</v>
      </c>
      <c r="V1949" s="27" t="s">
        <v>2139</v>
      </c>
      <c r="W1949" t="s">
        <v>7563</v>
      </c>
      <c r="X1949" s="27" t="s">
        <v>7545</v>
      </c>
      <c r="Y1949" s="19" t="s">
        <v>1990</v>
      </c>
    </row>
    <row r="1950" spans="1:25" x14ac:dyDescent="0.2">
      <c r="A1950">
        <v>111366</v>
      </c>
      <c r="B1950">
        <v>111366</v>
      </c>
      <c r="C1950" s="9" t="s">
        <v>26</v>
      </c>
      <c r="D1950" s="9" t="s">
        <v>2766</v>
      </c>
      <c r="E1950" s="9" t="s">
        <v>2767</v>
      </c>
      <c r="F1950" t="s">
        <v>11048</v>
      </c>
      <c r="G1950" t="s">
        <v>11049</v>
      </c>
      <c r="H1950" t="s">
        <v>11050</v>
      </c>
      <c r="I1950" t="s">
        <v>11051</v>
      </c>
      <c r="J1950" s="27">
        <v>43283</v>
      </c>
      <c r="K1950" s="18">
        <v>730</v>
      </c>
      <c r="L1950" t="s">
        <v>3463</v>
      </c>
      <c r="M1950" t="s">
        <v>2796</v>
      </c>
      <c r="N1950" s="38" t="s">
        <v>31</v>
      </c>
      <c r="O1950" t="s">
        <v>10735</v>
      </c>
      <c r="P1950" t="s">
        <v>8056</v>
      </c>
      <c r="Q1950" t="s">
        <v>7542</v>
      </c>
      <c r="R1950" t="s">
        <v>7542</v>
      </c>
      <c r="S1950" s="29" t="s">
        <v>11052</v>
      </c>
      <c r="T1950" t="s">
        <v>11053</v>
      </c>
      <c r="U1950" s="18" t="s">
        <v>10305</v>
      </c>
      <c r="V1950" s="19" t="s">
        <v>2139</v>
      </c>
      <c r="W1950" t="s">
        <v>7568</v>
      </c>
      <c r="X1950" s="18" t="s">
        <v>7545</v>
      </c>
      <c r="Y1950" s="27" t="s">
        <v>1990</v>
      </c>
    </row>
    <row r="1954" spans="25:25" x14ac:dyDescent="0.2">
      <c r="Y1954" s="19"/>
    </row>
  </sheetData>
  <autoFilter ref="A1:Z1953" xr:uid="{00000000-0009-0000-0000-000001000000}"/>
  <hyperlinks>
    <hyperlink ref="S843" r:id="rId1" xr:uid="{00000000-0004-0000-0100-000000000000}"/>
    <hyperlink ref="S1635" r:id="rId2" xr:uid="{00000000-0004-0000-0100-000001000000}"/>
    <hyperlink ref="S1570" r:id="rId3" xr:uid="{00000000-0004-0000-0100-000002000000}"/>
    <hyperlink ref="S1166" r:id="rId4" xr:uid="{00000000-0004-0000-0100-000003000000}"/>
    <hyperlink ref="S762" r:id="rId5" xr:uid="{00000000-0004-0000-0100-000004000000}"/>
    <hyperlink ref="S791" r:id="rId6" xr:uid="{00000000-0004-0000-0100-000005000000}"/>
    <hyperlink ref="S339" r:id="rId7" xr:uid="{00000000-0004-0000-0100-000006000000}"/>
    <hyperlink ref="S1333" r:id="rId8" xr:uid="{00000000-0004-0000-0100-000007000000}"/>
    <hyperlink ref="S1335" r:id="rId9" xr:uid="{00000000-0004-0000-0100-000008000000}"/>
    <hyperlink ref="S1251" r:id="rId10" xr:uid="{00000000-0004-0000-0100-000009000000}"/>
    <hyperlink ref="S1170" r:id="rId11" xr:uid="{00000000-0004-0000-0100-00000A000000}"/>
    <hyperlink ref="S1157" r:id="rId12" xr:uid="{00000000-0004-0000-0100-00000B000000}"/>
    <hyperlink ref="S2:S1106" r:id="rId13" display="Reynard.Pugay@infor.com" xr:uid="{00000000-0004-0000-0100-00000C000000}"/>
    <hyperlink ref="S240" r:id="rId14" xr:uid="{00000000-0004-0000-0100-00000D000000}"/>
    <hyperlink ref="S1793" r:id="rId15" xr:uid="{00000000-0004-0000-0100-00000E000000}"/>
    <hyperlink ref="S1800" r:id="rId16" display="mailto:WalterAnjo.Enriquez@infor.com" xr:uid="{00000000-0004-0000-0100-00000F000000}"/>
    <hyperlink ref="S1799" r:id="rId17" display="mailto:AlecLance.Corpuz@infor.com" xr:uid="{00000000-0004-0000-0100-000010000000}"/>
    <hyperlink ref="S1113" r:id="rId18" xr:uid="{00000000-0004-0000-0100-000011000000}"/>
  </hyperlinks>
  <pageMargins left="0.7" right="0.7" top="0.75" bottom="0.75" header="0.3" footer="0.3"/>
  <pageSetup orientation="portrait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J23"/>
  <sheetViews>
    <sheetView workbookViewId="0">
      <selection activeCell="A4" sqref="A4:A5"/>
    </sheetView>
  </sheetViews>
  <sheetFormatPr baseColWidth="10" defaultColWidth="8.83203125" defaultRowHeight="15" x14ac:dyDescent="0.2"/>
  <cols>
    <col min="1" max="1" width="34.83203125" bestFit="1" customWidth="1"/>
  </cols>
  <sheetData>
    <row r="1" spans="1:10" x14ac:dyDescent="0.2">
      <c r="A1" t="s">
        <v>11</v>
      </c>
      <c r="B1" s="10">
        <v>0</v>
      </c>
      <c r="I1" t="s">
        <v>9</v>
      </c>
    </row>
    <row r="2" spans="1:10" ht="16" x14ac:dyDescent="0.2">
      <c r="A2" s="43" t="s">
        <v>11058</v>
      </c>
      <c r="B2" s="44" t="s">
        <v>10</v>
      </c>
      <c r="F2" s="14"/>
      <c r="G2" s="12"/>
      <c r="I2" s="12"/>
      <c r="J2" s="10">
        <v>0</v>
      </c>
    </row>
    <row r="3" spans="1:10" ht="16" x14ac:dyDescent="0.2">
      <c r="A3" s="43" t="s">
        <v>11059</v>
      </c>
      <c r="B3" s="43">
        <v>600</v>
      </c>
      <c r="F3" s="14"/>
      <c r="G3" s="12"/>
      <c r="I3" s="12">
        <v>0.04</v>
      </c>
      <c r="J3" s="10">
        <v>25</v>
      </c>
    </row>
    <row r="4" spans="1:10" x14ac:dyDescent="0.2">
      <c r="B4" t="s">
        <v>11</v>
      </c>
      <c r="F4" s="14"/>
      <c r="G4" s="12"/>
      <c r="I4" s="12">
        <v>0.08</v>
      </c>
      <c r="J4" s="10">
        <v>50</v>
      </c>
    </row>
    <row r="5" spans="1:10" x14ac:dyDescent="0.2">
      <c r="B5" t="s">
        <v>11</v>
      </c>
      <c r="F5" s="14"/>
      <c r="G5" s="12"/>
      <c r="I5" s="12">
        <v>0.13</v>
      </c>
      <c r="J5" s="10">
        <v>75</v>
      </c>
    </row>
    <row r="6" spans="1:10" x14ac:dyDescent="0.2">
      <c r="F6" s="14"/>
      <c r="G6" s="12"/>
      <c r="I6" s="12">
        <v>0.17</v>
      </c>
      <c r="J6" s="10">
        <v>100</v>
      </c>
    </row>
    <row r="7" spans="1:10" x14ac:dyDescent="0.2">
      <c r="F7" s="14"/>
      <c r="G7" s="12"/>
      <c r="I7" s="12">
        <v>0.21</v>
      </c>
      <c r="J7" s="10">
        <v>125</v>
      </c>
    </row>
    <row r="8" spans="1:10" x14ac:dyDescent="0.2">
      <c r="F8" s="14"/>
      <c r="G8" s="12"/>
      <c r="I8" s="12">
        <v>0.25</v>
      </c>
      <c r="J8" s="10">
        <v>150</v>
      </c>
    </row>
    <row r="9" spans="1:10" x14ac:dyDescent="0.2">
      <c r="B9">
        <v>25</v>
      </c>
      <c r="F9" s="14"/>
      <c r="G9" s="12"/>
      <c r="I9" s="12">
        <v>0.28999999999999998</v>
      </c>
      <c r="J9" s="10">
        <v>175</v>
      </c>
    </row>
    <row r="10" spans="1:10" x14ac:dyDescent="0.2">
      <c r="B10">
        <f>+B9+25</f>
        <v>50</v>
      </c>
      <c r="F10" s="14"/>
      <c r="G10" s="12"/>
      <c r="I10" s="12">
        <v>0.33</v>
      </c>
      <c r="J10" s="10">
        <v>200</v>
      </c>
    </row>
    <row r="11" spans="1:10" x14ac:dyDescent="0.2">
      <c r="B11">
        <f t="shared" ref="B11:B23" si="0">+B10+25</f>
        <v>75</v>
      </c>
      <c r="F11" s="14"/>
      <c r="G11" s="12"/>
      <c r="I11" s="12">
        <v>0.38</v>
      </c>
      <c r="J11" s="10">
        <v>225</v>
      </c>
    </row>
    <row r="12" spans="1:10" x14ac:dyDescent="0.2">
      <c r="B12">
        <f t="shared" si="0"/>
        <v>100</v>
      </c>
      <c r="F12" s="14"/>
      <c r="G12" s="12"/>
      <c r="I12" s="12">
        <v>0.42</v>
      </c>
      <c r="J12" s="10">
        <v>250</v>
      </c>
    </row>
    <row r="13" spans="1:10" x14ac:dyDescent="0.2">
      <c r="B13">
        <f t="shared" si="0"/>
        <v>125</v>
      </c>
      <c r="F13" s="14"/>
      <c r="G13" s="12"/>
      <c r="I13" s="12">
        <v>0.46</v>
      </c>
      <c r="J13" s="10">
        <v>275</v>
      </c>
    </row>
    <row r="14" spans="1:10" x14ac:dyDescent="0.2">
      <c r="B14">
        <f t="shared" si="0"/>
        <v>150</v>
      </c>
      <c r="F14" s="14"/>
      <c r="G14" s="12"/>
      <c r="I14" s="12">
        <v>0.5</v>
      </c>
      <c r="J14" s="10">
        <v>300</v>
      </c>
    </row>
    <row r="15" spans="1:10" x14ac:dyDescent="0.2">
      <c r="B15">
        <f t="shared" si="0"/>
        <v>175</v>
      </c>
      <c r="F15" s="14"/>
      <c r="G15" s="12"/>
      <c r="I15" s="12">
        <v>0.54</v>
      </c>
      <c r="J15" s="10">
        <v>325</v>
      </c>
    </row>
    <row r="16" spans="1:10" x14ac:dyDescent="0.2">
      <c r="B16">
        <f t="shared" si="0"/>
        <v>200</v>
      </c>
      <c r="F16" s="14"/>
      <c r="G16" s="12"/>
      <c r="I16" s="12">
        <v>0.57999999999999996</v>
      </c>
      <c r="J16" s="10">
        <v>350</v>
      </c>
    </row>
    <row r="17" spans="2:10" x14ac:dyDescent="0.2">
      <c r="B17">
        <f t="shared" si="0"/>
        <v>225</v>
      </c>
      <c r="I17" s="12">
        <v>0.63</v>
      </c>
      <c r="J17" s="10">
        <v>375</v>
      </c>
    </row>
    <row r="18" spans="2:10" x14ac:dyDescent="0.2">
      <c r="B18">
        <f t="shared" si="0"/>
        <v>250</v>
      </c>
    </row>
    <row r="19" spans="2:10" x14ac:dyDescent="0.2">
      <c r="B19">
        <f t="shared" si="0"/>
        <v>275</v>
      </c>
    </row>
    <row r="20" spans="2:10" x14ac:dyDescent="0.2">
      <c r="B20">
        <f t="shared" si="0"/>
        <v>300</v>
      </c>
    </row>
    <row r="21" spans="2:10" x14ac:dyDescent="0.2">
      <c r="B21">
        <f t="shared" si="0"/>
        <v>325</v>
      </c>
    </row>
    <row r="22" spans="2:10" x14ac:dyDescent="0.2">
      <c r="B22">
        <f t="shared" si="0"/>
        <v>350</v>
      </c>
    </row>
    <row r="23" spans="2:10" x14ac:dyDescent="0.2">
      <c r="B23">
        <f t="shared" si="0"/>
        <v>375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075DFA8AF05146A494CC341BDC8857" ma:contentTypeVersion="3" ma:contentTypeDescription="Create a new document." ma:contentTypeScope="" ma:versionID="af2a812475e496d86fda9331683a5b3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2a52fc5595d1ec1ba9b024dd0b557a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82D843-60C0-48E7-BD38-F88F27753549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975BFB7-2284-4675-B590-C5E728CA0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B504FB-EED4-47DE-90F2-DB8D62A5B3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On Call</vt:lpstr>
      <vt:lpstr>Details</vt:lpstr>
      <vt:lpstr>Sheet1</vt:lpstr>
      <vt:lpstr>expense</vt:lpstr>
      <vt:lpstr>Details!Print_Area</vt:lpstr>
      <vt:lpstr>'On Call'!Print_Area</vt:lpstr>
    </vt:vector>
  </TitlesOfParts>
  <Company>Lawson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Ronn Michael Abary</dc:creator>
  <cp:lastModifiedBy>Microsoft Office User</cp:lastModifiedBy>
  <cp:lastPrinted>2018-07-26T07:24:12Z</cp:lastPrinted>
  <dcterms:created xsi:type="dcterms:W3CDTF">2012-10-11T07:46:13Z</dcterms:created>
  <dcterms:modified xsi:type="dcterms:W3CDTF">2020-06-30T03:07:35Z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0x0101002F075DFA8AF05146A494CC341BDC8857</vt:lpwstr>
  </property>
  <property fmtid="{D5CDD505-2E9C-101B-9397-08002B2CF9AE}" pid="3" name="_dlc_DocIdItemGuid">
    <vt:lpwstr>8450f5d2-5638-4f34-a6bd-c57b4902efac</vt:lpwstr>
  </property>
</Properties>
</file>