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dangca\OneDrive - Infor\Projects\Project - Python\GIT_REPO\venv_cash_claim\Reports\"/>
    </mc:Choice>
  </mc:AlternateContent>
  <xr:revisionPtr revIDLastSave="5" documentId="13_ncr:1_{83390783-9400-4399-AB0F-2C90D013503F}" xr6:coauthVersionLast="45" xr6:coauthVersionMax="45" xr10:uidLastSave="{6D124747-227E-4418-AAA2-F8C9C2C47378}"/>
  <bookViews>
    <workbookView xWindow="-120" yWindow="-120" windowWidth="29040" windowHeight="15960" xr2:uid="{00000000-000D-0000-FFFF-FFFF00000000}"/>
  </bookViews>
  <sheets>
    <sheet name="Empl Name" sheetId="1" r:id="rId1"/>
    <sheet name="Details" sheetId="39" r:id="rId2"/>
  </sheets>
  <externalReferences>
    <externalReference r:id="rId3"/>
  </externalReferences>
  <definedNames>
    <definedName name="_xlnm._FilterDatabase" localSheetId="1" hidden="1">Details!$A$1:$AC$2265</definedName>
    <definedName name="expense">[1]Sheet1!$A$1:$A$5</definedName>
    <definedName name="_xlnm.Print_Area" localSheetId="0">'Empl Name'!$A$1:$J$59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4" i="1" l="1"/>
  <c r="M6" i="1"/>
  <c r="M5" i="1"/>
  <c r="M3" i="1"/>
  <c r="AC1" i="39"/>
  <c r="H18" i="1" l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/>
  <c r="J28" i="1" s="1"/>
  <c r="H29" i="1"/>
  <c r="I29" i="1" s="1"/>
  <c r="H30" i="1"/>
  <c r="I30" i="1" s="1"/>
  <c r="H31" i="1"/>
  <c r="I31" i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Z45" i="1"/>
  <c r="AA45" i="1" s="1"/>
  <c r="Z46" i="1"/>
  <c r="AA46" i="1" s="1"/>
  <c r="H17" i="1"/>
  <c r="I17" i="1" s="1"/>
  <c r="Z28" i="1" l="1"/>
  <c r="AA28" i="1" s="1"/>
  <c r="Z37" i="1"/>
  <c r="AA37" i="1" s="1"/>
  <c r="J37" i="1"/>
  <c r="Z20" i="1"/>
  <c r="AA20" i="1" s="1"/>
  <c r="AB20" i="1" s="1"/>
  <c r="J20" i="1"/>
  <c r="Z40" i="1"/>
  <c r="AA40" i="1" s="1"/>
  <c r="J40" i="1"/>
  <c r="Z42" i="1"/>
  <c r="AA42" i="1" s="1"/>
  <c r="AB42" i="1" s="1"/>
  <c r="J42" i="1"/>
  <c r="Z38" i="1"/>
  <c r="AA38" i="1" s="1"/>
  <c r="J38" i="1"/>
  <c r="Z34" i="1"/>
  <c r="AA34" i="1" s="1"/>
  <c r="AB34" i="1" s="1"/>
  <c r="J34" i="1"/>
  <c r="Z31" i="1"/>
  <c r="AA31" i="1" s="1"/>
  <c r="AB31" i="1" s="1"/>
  <c r="J31" i="1"/>
  <c r="Z25" i="1"/>
  <c r="AA25" i="1" s="1"/>
  <c r="AB25" i="1" s="1"/>
  <c r="J25" i="1"/>
  <c r="Z41" i="1"/>
  <c r="AA41" i="1" s="1"/>
  <c r="AB41" i="1" s="1"/>
  <c r="J41" i="1"/>
  <c r="Z33" i="1"/>
  <c r="AA33" i="1" s="1"/>
  <c r="AB33" i="1" s="1"/>
  <c r="J33" i="1"/>
  <c r="Z24" i="1"/>
  <c r="AA24" i="1" s="1"/>
  <c r="J24" i="1"/>
  <c r="Z44" i="1"/>
  <c r="AA44" i="1" s="1"/>
  <c r="AB44" i="1" s="1"/>
  <c r="J44" i="1"/>
  <c r="Z36" i="1"/>
  <c r="AA36" i="1" s="1"/>
  <c r="J36" i="1"/>
  <c r="Z32" i="1"/>
  <c r="AA32" i="1" s="1"/>
  <c r="AB32" i="1" s="1"/>
  <c r="J32" i="1"/>
  <c r="Z30" i="1"/>
  <c r="AA30" i="1" s="1"/>
  <c r="J30" i="1"/>
  <c r="Z27" i="1"/>
  <c r="AA27" i="1" s="1"/>
  <c r="AB27" i="1" s="1"/>
  <c r="J27" i="1"/>
  <c r="Z23" i="1"/>
  <c r="AA23" i="1" s="1"/>
  <c r="AB23" i="1" s="1"/>
  <c r="J23" i="1"/>
  <c r="Z19" i="1"/>
  <c r="AA19" i="1" s="1"/>
  <c r="AB19" i="1" s="1"/>
  <c r="J19" i="1"/>
  <c r="Z43" i="1"/>
  <c r="AA43" i="1" s="1"/>
  <c r="AB43" i="1" s="1"/>
  <c r="J43" i="1"/>
  <c r="Z39" i="1"/>
  <c r="AA39" i="1" s="1"/>
  <c r="AB39" i="1" s="1"/>
  <c r="J39" i="1"/>
  <c r="Z35" i="1"/>
  <c r="AA35" i="1" s="1"/>
  <c r="AB35" i="1" s="1"/>
  <c r="J35" i="1"/>
  <c r="Z29" i="1"/>
  <c r="AA29" i="1" s="1"/>
  <c r="AB29" i="1" s="1"/>
  <c r="J29" i="1"/>
  <c r="Z26" i="1"/>
  <c r="AA26" i="1" s="1"/>
  <c r="AB26" i="1" s="1"/>
  <c r="J26" i="1"/>
  <c r="Z22" i="1"/>
  <c r="AA22" i="1" s="1"/>
  <c r="AB22" i="1" s="1"/>
  <c r="J22" i="1"/>
  <c r="Z21" i="1"/>
  <c r="AA21" i="1" s="1"/>
  <c r="AB21" i="1" s="1"/>
  <c r="J21" i="1"/>
  <c r="Z18" i="1"/>
  <c r="AA18" i="1" s="1"/>
  <c r="AB18" i="1" s="1"/>
  <c r="J18" i="1"/>
  <c r="Z17" i="1"/>
  <c r="AA17" i="1" s="1"/>
  <c r="AB17" i="1" s="1"/>
  <c r="J17" i="1"/>
  <c r="AB46" i="1"/>
  <c r="AB38" i="1"/>
  <c r="AB30" i="1"/>
  <c r="AB45" i="1"/>
  <c r="AB37" i="1"/>
  <c r="AB40" i="1"/>
  <c r="AB36" i="1"/>
  <c r="AB28" i="1"/>
  <c r="AB24" i="1"/>
  <c r="J48" i="1" l="1"/>
  <c r="Q4" i="1"/>
  <c r="Q3" i="1"/>
  <c r="B60" i="1" l="1"/>
  <c r="E54" i="1" l="1"/>
  <c r="J6" i="1"/>
  <c r="J5" i="1"/>
  <c r="J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Ronn Michael Abary</author>
  </authors>
  <commentList>
    <comment ref="J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Type In Employee ID HERE</t>
        </r>
      </text>
    </comment>
  </commentList>
</comments>
</file>

<file path=xl/sharedStrings.xml><?xml version="1.0" encoding="utf-8"?>
<sst xmlns="http://schemas.openxmlformats.org/spreadsheetml/2006/main" count="49499" uniqueCount="12653">
  <si>
    <t>Date</t>
  </si>
  <si>
    <t>Night Diff (in Hours)</t>
  </si>
  <si>
    <t>Total Hours</t>
  </si>
  <si>
    <t>Night Shift Differential</t>
  </si>
  <si>
    <t>Employee Name:</t>
  </si>
  <si>
    <t>Employee ID:</t>
  </si>
  <si>
    <t>Period:</t>
  </si>
  <si>
    <t>Notes:</t>
  </si>
  <si>
    <t>*NSD is from 10 PM to 6 AM</t>
  </si>
  <si>
    <t>Approved by:</t>
  </si>
  <si>
    <t>Date:</t>
  </si>
  <si>
    <t>*Only Approved NSD shall be submitted to Finance</t>
  </si>
  <si>
    <t>Complete Name</t>
  </si>
  <si>
    <t>Gender</t>
  </si>
  <si>
    <t>Field Changes</t>
  </si>
  <si>
    <t>Information Developer</t>
  </si>
  <si>
    <t>M</t>
  </si>
  <si>
    <t>PSSC</t>
  </si>
  <si>
    <t>Ortega</t>
  </si>
  <si>
    <t>Leonilo</t>
  </si>
  <si>
    <t>Flores</t>
  </si>
  <si>
    <t>F</t>
  </si>
  <si>
    <t>Ortega, Leonilo F.</t>
  </si>
  <si>
    <t>Leonilo.Ortega@infor.com</t>
  </si>
  <si>
    <t>ROHQ</t>
  </si>
  <si>
    <t>Arie van den Berg</t>
  </si>
  <si>
    <t>Ma. Cristina</t>
  </si>
  <si>
    <t>Bautista</t>
  </si>
  <si>
    <t>Docena</t>
  </si>
  <si>
    <t>Harry Zaldy</t>
  </si>
  <si>
    <t>Villalon</t>
  </si>
  <si>
    <t>Docena, Harry Zaldy V.</t>
  </si>
  <si>
    <t>harry.zaldy.docena@infor.com</t>
  </si>
  <si>
    <t>Molina</t>
  </si>
  <si>
    <t>Gutierrez</t>
  </si>
  <si>
    <t>FACILITIES</t>
  </si>
  <si>
    <t>Marcos</t>
  </si>
  <si>
    <t>Alcaraz</t>
  </si>
  <si>
    <t>Macalino</t>
  </si>
  <si>
    <t>Diana</t>
  </si>
  <si>
    <t>Daguno</t>
  </si>
  <si>
    <t>Macalino, Diana D.</t>
  </si>
  <si>
    <t>Diana.Macalino@infor.com</t>
  </si>
  <si>
    <t>Martinez</t>
  </si>
  <si>
    <t>Dino</t>
  </si>
  <si>
    <t>Vicente</t>
  </si>
  <si>
    <t>Magsakay</t>
  </si>
  <si>
    <t>Vicente.Dino@infor.com</t>
  </si>
  <si>
    <t>Bernardo</t>
  </si>
  <si>
    <t>Arbet</t>
  </si>
  <si>
    <t>Wong</t>
  </si>
  <si>
    <t>Bernardo, Arbet W.</t>
  </si>
  <si>
    <t>Arbet.Bernardo@infor.com</t>
  </si>
  <si>
    <t>Soriano</t>
  </si>
  <si>
    <t>Jessally Anne</t>
  </si>
  <si>
    <t>De Leon</t>
  </si>
  <si>
    <t>Soriano, Jessally Anne D.</t>
  </si>
  <si>
    <t>Edwin Martinez</t>
  </si>
  <si>
    <t>Jessally.Soriano@infor.com</t>
  </si>
  <si>
    <t>Bernardino</t>
  </si>
  <si>
    <t>Ira Therese</t>
  </si>
  <si>
    <t>Pablo</t>
  </si>
  <si>
    <t>Bernardino, Ira Therese P.</t>
  </si>
  <si>
    <t>IraTherese.Bernardino@infor.com</t>
  </si>
  <si>
    <t>Co</t>
  </si>
  <si>
    <t>Ruiz</t>
  </si>
  <si>
    <t>Lara Concepcion</t>
  </si>
  <si>
    <t>Recruiter</t>
  </si>
  <si>
    <t>Lara.Ruiz@infor.com</t>
  </si>
  <si>
    <t>HR</t>
  </si>
  <si>
    <t>Christopher</t>
  </si>
  <si>
    <t>Jhoana Lopez</t>
  </si>
  <si>
    <t>Austriaco</t>
  </si>
  <si>
    <t>Mary Abigail</t>
  </si>
  <si>
    <t>MaryAbigail.Austriaco@infor.com</t>
  </si>
  <si>
    <t>Torbjorn Karlsson</t>
  </si>
  <si>
    <t>Jonathan</t>
  </si>
  <si>
    <t>Paulo</t>
  </si>
  <si>
    <t>Dynes Sibal</t>
  </si>
  <si>
    <t>Javierto</t>
  </si>
  <si>
    <t>Marizon</t>
  </si>
  <si>
    <t>Cruz</t>
  </si>
  <si>
    <t>Javierto, Marizon C.</t>
  </si>
  <si>
    <t>Marizon.Javierto@infor.com</t>
  </si>
  <si>
    <t>Bernadette Maglaqui</t>
  </si>
  <si>
    <t>Matias</t>
  </si>
  <si>
    <t>Maricar</t>
  </si>
  <si>
    <t>San Jose</t>
  </si>
  <si>
    <t>Mejia</t>
  </si>
  <si>
    <t>Joanne</t>
  </si>
  <si>
    <t>Joanne.Mejia@infor.com</t>
  </si>
  <si>
    <t>Occiano</t>
  </si>
  <si>
    <t>Jerome</t>
  </si>
  <si>
    <t>Dela Rosa</t>
  </si>
  <si>
    <t>Occiano, Jerome D.</t>
  </si>
  <si>
    <t>jerome.occiano@infor.com</t>
  </si>
  <si>
    <t>Fuentes</t>
  </si>
  <si>
    <t>Gilchrist Gentley Escalante</t>
  </si>
  <si>
    <t>Maria Joahana</t>
  </si>
  <si>
    <t>Estrevension</t>
  </si>
  <si>
    <t>MariaJoahana.Eiman@infor.com</t>
  </si>
  <si>
    <t>Cotaco</t>
  </si>
  <si>
    <t>Johanne</t>
  </si>
  <si>
    <t>Elfa</t>
  </si>
  <si>
    <t>Cotaco, Johanne E.</t>
  </si>
  <si>
    <t>johanne.cotaco@infor.com</t>
  </si>
  <si>
    <t>Adriano</t>
  </si>
  <si>
    <t>Jimenez</t>
  </si>
  <si>
    <t>Alfred Victor Palisoc</t>
  </si>
  <si>
    <t>King</t>
  </si>
  <si>
    <t>Tiffany Kai</t>
  </si>
  <si>
    <t>Tan</t>
  </si>
  <si>
    <t>King, Tiffany Kai T.</t>
  </si>
  <si>
    <t>TiffanyKai.King@infor.com</t>
  </si>
  <si>
    <t>Stephanie</t>
  </si>
  <si>
    <t>De Ocampo</t>
  </si>
  <si>
    <t>Perez</t>
  </si>
  <si>
    <t>Garchitorena</t>
  </si>
  <si>
    <t>Yu</t>
  </si>
  <si>
    <t>Garchitorena, Christopher Y.</t>
  </si>
  <si>
    <t>Christopher.Garchitorena@infor.com</t>
  </si>
  <si>
    <t>Cancino</t>
  </si>
  <si>
    <t>Santos</t>
  </si>
  <si>
    <t>Mark Glen</t>
  </si>
  <si>
    <t>Santos, Mark Glen D.</t>
  </si>
  <si>
    <t>Mark.Santos@infor.com</t>
  </si>
  <si>
    <t>Bing Dino</t>
  </si>
  <si>
    <t>Ignacio</t>
  </si>
  <si>
    <t>Sibal</t>
  </si>
  <si>
    <t>Dinah</t>
  </si>
  <si>
    <t>Navarro</t>
  </si>
  <si>
    <t>Sibal, Dinah N.</t>
  </si>
  <si>
    <t>Dinah.Sibal@infor.com</t>
  </si>
  <si>
    <t>Gamoras</t>
  </si>
  <si>
    <t>Aidelyn</t>
  </si>
  <si>
    <t>Sabiaga</t>
  </si>
  <si>
    <t>Gamoras, Aidelyn S.</t>
  </si>
  <si>
    <t>Aidelyn.Gamoras@infor.com</t>
  </si>
  <si>
    <t>Araullo</t>
  </si>
  <si>
    <t>Alfonso Enrique</t>
  </si>
  <si>
    <t>Estrellado</t>
  </si>
  <si>
    <t>Araullo, Alfonso Enrique E.</t>
  </si>
  <si>
    <t>Alfonso.AraulloIII@infor.com</t>
  </si>
  <si>
    <t>Duque</t>
  </si>
  <si>
    <t>Lady Diana</t>
  </si>
  <si>
    <t>Luna</t>
  </si>
  <si>
    <t>Duque, Lady Diana L.</t>
  </si>
  <si>
    <t>LadyDiana.Duque@infor.com</t>
  </si>
  <si>
    <t>Mag - Isa</t>
  </si>
  <si>
    <t>Karen</t>
  </si>
  <si>
    <t>Edralin</t>
  </si>
  <si>
    <t>Mag - Isa, Karen E.</t>
  </si>
  <si>
    <t>Karen.Magisa@infor.com</t>
  </si>
  <si>
    <t>Arlene</t>
  </si>
  <si>
    <t>Roque</t>
  </si>
  <si>
    <t>Milarion</t>
  </si>
  <si>
    <t>MaCatherine.Milarion@infor.com</t>
  </si>
  <si>
    <t>Aquino</t>
  </si>
  <si>
    <t>Dela Cruz</t>
  </si>
  <si>
    <t>Aquino, Rubi D.</t>
  </si>
  <si>
    <t>PH0AAM3APAMYD</t>
  </si>
  <si>
    <t>Rubi.Aquino@infor.com</t>
  </si>
  <si>
    <t>Jack</t>
  </si>
  <si>
    <t>Caballo</t>
  </si>
  <si>
    <t>Jack.Rubillar@infor.com</t>
  </si>
  <si>
    <t>Reyes</t>
  </si>
  <si>
    <t>Reylan</t>
  </si>
  <si>
    <t>Simbulan</t>
  </si>
  <si>
    <t>Reyes, Reylan S.</t>
  </si>
  <si>
    <t>Reylan.Reyes@infor.com</t>
  </si>
  <si>
    <t>Cortez</t>
  </si>
  <si>
    <t>Franco Marlo</t>
  </si>
  <si>
    <t>Lao</t>
  </si>
  <si>
    <t>Cortez, Franco Marlo L.</t>
  </si>
  <si>
    <t>Franco.Cortez@infor.com</t>
  </si>
  <si>
    <t>Villar</t>
  </si>
  <si>
    <t>Edison</t>
  </si>
  <si>
    <t>Roaquin</t>
  </si>
  <si>
    <t>Villar, Edison R.</t>
  </si>
  <si>
    <t>Edison.Villar@infor.com</t>
  </si>
  <si>
    <t>Esperanza</t>
  </si>
  <si>
    <t>George</t>
  </si>
  <si>
    <t>Principe</t>
  </si>
  <si>
    <t>Esperanza, George P.</t>
  </si>
  <si>
    <t>George.Esperanza@infor.com</t>
  </si>
  <si>
    <t>Jose</t>
  </si>
  <si>
    <t>Mark</t>
  </si>
  <si>
    <t>Legaspi</t>
  </si>
  <si>
    <t>Rivera</t>
  </si>
  <si>
    <t>Barretto</t>
  </si>
  <si>
    <t>Christian</t>
  </si>
  <si>
    <t>Roma Cruz</t>
  </si>
  <si>
    <t>Mark Anthony</t>
  </si>
  <si>
    <t>Roma Cruz, Mark Anthony S.</t>
  </si>
  <si>
    <t>MarkAnthony.Cruz@infor.com</t>
  </si>
  <si>
    <t>Frederick</t>
  </si>
  <si>
    <t>Labrador</t>
  </si>
  <si>
    <t>Perez, Frederick L.</t>
  </si>
  <si>
    <t>Frederick.Perez@infor.com</t>
  </si>
  <si>
    <t>Lopez</t>
  </si>
  <si>
    <t>Lito</t>
  </si>
  <si>
    <t>La Forteza</t>
  </si>
  <si>
    <t>Lopez, Lito L.</t>
  </si>
  <si>
    <t>Lito.Lopez@infor.com</t>
  </si>
  <si>
    <t>Enriquez</t>
  </si>
  <si>
    <t>Funtanar</t>
  </si>
  <si>
    <t>Enriquez, Christian F.</t>
  </si>
  <si>
    <t>Christian.Enriquez@infor.com</t>
  </si>
  <si>
    <t>Garcia</t>
  </si>
  <si>
    <t>Jason</t>
  </si>
  <si>
    <t>Bugaoan</t>
  </si>
  <si>
    <t>Garcia, Jason B.</t>
  </si>
  <si>
    <t>Jason.Garcia@infor.com</t>
  </si>
  <si>
    <t>Imelda</t>
  </si>
  <si>
    <t>Estanislao</t>
  </si>
  <si>
    <t>Paet</t>
  </si>
  <si>
    <t>Alanie</t>
  </si>
  <si>
    <t>Aggasid</t>
  </si>
  <si>
    <t>Paet, Alanie A.</t>
  </si>
  <si>
    <t>Jessy Soriano</t>
  </si>
  <si>
    <t>Alanie.Paet@infor.com</t>
  </si>
  <si>
    <t>Marvin Brayan</t>
  </si>
  <si>
    <t>Lim</t>
  </si>
  <si>
    <t>Wong, Marvin Brayan L.</t>
  </si>
  <si>
    <t>Marvin.Wong@infor.com</t>
  </si>
  <si>
    <t>Arroyo</t>
  </si>
  <si>
    <t>Jennifer</t>
  </si>
  <si>
    <t>Tabac</t>
  </si>
  <si>
    <t>Arroyo, Jennifer T.</t>
  </si>
  <si>
    <t>Jennifer.Arroyo@infor.com</t>
  </si>
  <si>
    <t>De Guzman</t>
  </si>
  <si>
    <t>Ahmad</t>
  </si>
  <si>
    <t>Ardie</t>
  </si>
  <si>
    <t>Bernabe</t>
  </si>
  <si>
    <t>Aquino, Ardie B.</t>
  </si>
  <si>
    <t>Ardie.Aquino@infor.com</t>
  </si>
  <si>
    <t>Maglaqui</t>
  </si>
  <si>
    <t>Bernadette</t>
  </si>
  <si>
    <t>Delos Reyes</t>
  </si>
  <si>
    <t>Maglaqui, Bernadette D.</t>
  </si>
  <si>
    <t>Bernadette.Maglaqui@infor.com</t>
  </si>
  <si>
    <t>Jayson</t>
  </si>
  <si>
    <t>Geraldine</t>
  </si>
  <si>
    <t>Cerrero</t>
  </si>
  <si>
    <t>Lopez, Geraldine C.</t>
  </si>
  <si>
    <t>PH0AAS3FPAMYD</t>
  </si>
  <si>
    <t>Geraldine.lopez@infor.com</t>
  </si>
  <si>
    <t>Camacho</t>
  </si>
  <si>
    <t>Pamela</t>
  </si>
  <si>
    <t>Ronnel Bellosillo</t>
  </si>
  <si>
    <t>Janairo</t>
  </si>
  <si>
    <t>Vargas</t>
  </si>
  <si>
    <t>Maurillo</t>
  </si>
  <si>
    <t>Catherine</t>
  </si>
  <si>
    <t>Pono</t>
  </si>
  <si>
    <t>Maurillo, Catherine P.</t>
  </si>
  <si>
    <t>Catherine.Maurillo@infor.com</t>
  </si>
  <si>
    <t>Camero</t>
  </si>
  <si>
    <t>John Jerric</t>
  </si>
  <si>
    <t>De Castro</t>
  </si>
  <si>
    <t>Camero, John Jerric D.</t>
  </si>
  <si>
    <t>Jerric.Camero@infor.com</t>
  </si>
  <si>
    <t>Thim Otskov</t>
  </si>
  <si>
    <t>IR&amp;D-Satellite Product Team</t>
  </si>
  <si>
    <t>Geronimo</t>
  </si>
  <si>
    <t>Lizbeth</t>
  </si>
  <si>
    <t>Panis</t>
  </si>
  <si>
    <t>Geronimo, Lizbeth P.</t>
  </si>
  <si>
    <t>Lizbeth.Geronimo@infor.com</t>
  </si>
  <si>
    <t>Sales</t>
  </si>
  <si>
    <t>Sharon</t>
  </si>
  <si>
    <t>Lorena</t>
  </si>
  <si>
    <t>Agustin</t>
  </si>
  <si>
    <t>Robles</t>
  </si>
  <si>
    <t>Arellano</t>
  </si>
  <si>
    <t>Figueroa</t>
  </si>
  <si>
    <t>Rhea</t>
  </si>
  <si>
    <t>Parada</t>
  </si>
  <si>
    <t>Figueroa, Rhea P.</t>
  </si>
  <si>
    <t>Rhea.Figueroa@infor.com</t>
  </si>
  <si>
    <t>Alarcon</t>
  </si>
  <si>
    <t>Patrick Joseph</t>
  </si>
  <si>
    <t>Guevarra</t>
  </si>
  <si>
    <t>Alarcon, Patrick Joseph G.</t>
  </si>
  <si>
    <t>Patrick.Alarcon@infor.com</t>
  </si>
  <si>
    <t>Ablog</t>
  </si>
  <si>
    <t>Rosario</t>
  </si>
  <si>
    <t>Ablog, Jayson R.</t>
  </si>
  <si>
    <t>Cathy Maurillo</t>
  </si>
  <si>
    <t>Jayson.Ablog@infor.com</t>
  </si>
  <si>
    <t>Buenaventura</t>
  </si>
  <si>
    <t>Mangalindan</t>
  </si>
  <si>
    <t>Rhetta</t>
  </si>
  <si>
    <t>Camarines</t>
  </si>
  <si>
    <t>Mangalindan, Rhetta C.</t>
  </si>
  <si>
    <t>Rhetta.Camarines@infor.com</t>
  </si>
  <si>
    <t>Lagamson</t>
  </si>
  <si>
    <t>Tajanlangit</t>
  </si>
  <si>
    <t>Lloyd Fritz</t>
  </si>
  <si>
    <t>Lee</t>
  </si>
  <si>
    <t>Tajanlangit, Lloyd Fritz L.</t>
  </si>
  <si>
    <t>LloydFritz.Tajanlangit@infor.com</t>
  </si>
  <si>
    <t>Torrijos Jr.</t>
  </si>
  <si>
    <t>Virgilio</t>
  </si>
  <si>
    <t>Javier</t>
  </si>
  <si>
    <t>Torrijos Jr., Virgilio J.</t>
  </si>
  <si>
    <t>Virgilio.Torrijos@infor.com</t>
  </si>
  <si>
    <t>Michael</t>
  </si>
  <si>
    <t>Marquez</t>
  </si>
  <si>
    <t>Aries</t>
  </si>
  <si>
    <t>Geraldine Lopez</t>
  </si>
  <si>
    <t>Jerrick Cyrus</t>
  </si>
  <si>
    <t>Tan, Jerrick Cyrus L.</t>
  </si>
  <si>
    <t>Jerrick.Tan@infor.com</t>
  </si>
  <si>
    <t>Quiatchon</t>
  </si>
  <si>
    <t>Norly</t>
  </si>
  <si>
    <t>Premista</t>
  </si>
  <si>
    <t>Quiatchon, Norly P.</t>
  </si>
  <si>
    <t>Norly.Quiatchon@infor.com</t>
  </si>
  <si>
    <t>Hernandez</t>
  </si>
  <si>
    <t>Marilou</t>
  </si>
  <si>
    <t>Romero</t>
  </si>
  <si>
    <t>Hernandez, Marilou R.</t>
  </si>
  <si>
    <t>Marilou.Romero@infor.com</t>
  </si>
  <si>
    <t>Maria Victoria</t>
  </si>
  <si>
    <t>Alminanza</t>
  </si>
  <si>
    <t>Estanislao, Maria Victoria A.</t>
  </si>
  <si>
    <t>MariaVictoria.Estanislao@infor.com</t>
  </si>
  <si>
    <t>Lawis</t>
  </si>
  <si>
    <t>Lawis, Jonathan D.</t>
  </si>
  <si>
    <t>Jerric Camero</t>
  </si>
  <si>
    <t>Jonathan.Lawis@infor.com</t>
  </si>
  <si>
    <t>Miguel</t>
  </si>
  <si>
    <t>Ruben</t>
  </si>
  <si>
    <t>Miguel, Ruben S.</t>
  </si>
  <si>
    <t>Ruben.Miguel@infor.com</t>
  </si>
  <si>
    <t>Dollison</t>
  </si>
  <si>
    <t>Rommel</t>
  </si>
  <si>
    <t>Pelaez</t>
  </si>
  <si>
    <t>Dollison, Rommel P.</t>
  </si>
  <si>
    <t>Rommel.Dollison@infor.com</t>
  </si>
  <si>
    <t>Sinconegue</t>
  </si>
  <si>
    <t>Frederic</t>
  </si>
  <si>
    <t>Gadia</t>
  </si>
  <si>
    <t>Sinconegue, Frederic G.</t>
  </si>
  <si>
    <t>Frederic.Sinconegue@infor.com</t>
  </si>
  <si>
    <t>Zarate</t>
  </si>
  <si>
    <t>Narvasa</t>
  </si>
  <si>
    <t>Norcoin.Zarate@infor.com</t>
  </si>
  <si>
    <t>Bellosillo</t>
  </si>
  <si>
    <t>Ronnel</t>
  </si>
  <si>
    <t>Bombaes</t>
  </si>
  <si>
    <t>Bellosillo, Ronnel B.</t>
  </si>
  <si>
    <t>Ronnel.Bellosillo@infor.com</t>
  </si>
  <si>
    <t>Jorge Anthony</t>
  </si>
  <si>
    <t>Patajo</t>
  </si>
  <si>
    <t>Co, Jorge Anthony P.</t>
  </si>
  <si>
    <t>JorgeAnthony.Co@infor.com</t>
  </si>
  <si>
    <t>Lumaad</t>
  </si>
  <si>
    <t>Ma.cecilia</t>
  </si>
  <si>
    <t>Malaya</t>
  </si>
  <si>
    <t>Lumaad, Ma.cecilia M.</t>
  </si>
  <si>
    <t>Rommel Dollison</t>
  </si>
  <si>
    <t>MaCecilia.Lumaad@infor.com</t>
  </si>
  <si>
    <t>Edwin</t>
  </si>
  <si>
    <t>Martinez, Edwin L.</t>
  </si>
  <si>
    <t>Erik Svenson</t>
  </si>
  <si>
    <t>Edwin.Martinez@infor.com</t>
  </si>
  <si>
    <t>Castillo</t>
  </si>
  <si>
    <t>Salvador</t>
  </si>
  <si>
    <t>Lasco</t>
  </si>
  <si>
    <t>Muriel</t>
  </si>
  <si>
    <t>Pangan</t>
  </si>
  <si>
    <t>Lasco, Muriel P.</t>
  </si>
  <si>
    <t>Muriel.Lasco@infor.com</t>
  </si>
  <si>
    <t>Lorenzo</t>
  </si>
  <si>
    <t>Miranda</t>
  </si>
  <si>
    <t>Ferrer</t>
  </si>
  <si>
    <t>Magnaye</t>
  </si>
  <si>
    <t>Cecilia</t>
  </si>
  <si>
    <t>Tumbaga</t>
  </si>
  <si>
    <t>Magnaye, Cecilia T.</t>
  </si>
  <si>
    <t>Cecilia.Magnaye@infor.com</t>
  </si>
  <si>
    <t>Comising</t>
  </si>
  <si>
    <t>Jacquelyn</t>
  </si>
  <si>
    <t>Almoza</t>
  </si>
  <si>
    <t>Comising, Jacquelyn A.</t>
  </si>
  <si>
    <t>jacquelyn.comising@infor.com</t>
  </si>
  <si>
    <t>Ganir</t>
  </si>
  <si>
    <t>Phillip Ryan</t>
  </si>
  <si>
    <t>Caburian</t>
  </si>
  <si>
    <t>Ganir, Phillip Ryan C.</t>
  </si>
  <si>
    <t>Phillip.Ganir@infor.com</t>
  </si>
  <si>
    <t>Real</t>
  </si>
  <si>
    <t>Ballesteros</t>
  </si>
  <si>
    <t>Marlon Vance</t>
  </si>
  <si>
    <t>Ballesteros, Marlon Vance R.</t>
  </si>
  <si>
    <t>Marlon.Ballesteros@infor.com</t>
  </si>
  <si>
    <t>Umali</t>
  </si>
  <si>
    <t>Mary Grace</t>
  </si>
  <si>
    <t>Villanueva</t>
  </si>
  <si>
    <t>Umali, Mary Grace V.</t>
  </si>
  <si>
    <t>MaryGrace.Umali@infor.com</t>
  </si>
  <si>
    <t>Sicat</t>
  </si>
  <si>
    <t>Job</t>
  </si>
  <si>
    <t>Sicat, Job R.</t>
  </si>
  <si>
    <t>Job.Sicat@infor.com</t>
  </si>
  <si>
    <t>Tallara</t>
  </si>
  <si>
    <t>Juneth Anne</t>
  </si>
  <si>
    <t>Moreno</t>
  </si>
  <si>
    <t>Tallara, Juneth Anne M.</t>
  </si>
  <si>
    <t>juneth.anne.tallara@infor.com</t>
  </si>
  <si>
    <t>Modino</t>
  </si>
  <si>
    <t>Adrianne</t>
  </si>
  <si>
    <t>Concepcion</t>
  </si>
  <si>
    <t>Modino, Adrianne C.</t>
  </si>
  <si>
    <t>Adrianne.Modino@infor.com</t>
  </si>
  <si>
    <t>Munar</t>
  </si>
  <si>
    <t>Areej</t>
  </si>
  <si>
    <t>Pimentel</t>
  </si>
  <si>
    <t>Munar, Areej P.</t>
  </si>
  <si>
    <t>Areej.Munar@infor.com</t>
  </si>
  <si>
    <t>Ang</t>
  </si>
  <si>
    <t>Ko</t>
  </si>
  <si>
    <t>Camille</t>
  </si>
  <si>
    <t>Cabangon</t>
  </si>
  <si>
    <t>Ko, Camille C.</t>
  </si>
  <si>
    <t>Camille.Ko@infor.com</t>
  </si>
  <si>
    <t>Zapanta</t>
  </si>
  <si>
    <t>Edward</t>
  </si>
  <si>
    <t>Carbonero</t>
  </si>
  <si>
    <t>Zapanta, Edward C.</t>
  </si>
  <si>
    <t>Edward.Zapanta@infor.com</t>
  </si>
  <si>
    <t>Gil George</t>
  </si>
  <si>
    <t>Alfonso</t>
  </si>
  <si>
    <t>Miranda, Gil George A.</t>
  </si>
  <si>
    <t>Gil.Miranda@infor.com</t>
  </si>
  <si>
    <t>Aragon</t>
  </si>
  <si>
    <t>Francis James</t>
  </si>
  <si>
    <t>Maquilan</t>
  </si>
  <si>
    <t>Aragon, Francis James M.</t>
  </si>
  <si>
    <t>Business Systems Analyst</t>
  </si>
  <si>
    <t>FrancisJames.Aragon@infor.com</t>
  </si>
  <si>
    <t>Mendoza</t>
  </si>
  <si>
    <t>Hachero</t>
  </si>
  <si>
    <t>Jasper Jay</t>
  </si>
  <si>
    <t>Poblador</t>
  </si>
  <si>
    <t>Hachero, Jasper Jay P.</t>
  </si>
  <si>
    <t>Gilbert Morris</t>
  </si>
  <si>
    <t>Jasper.Hachero@infor.com</t>
  </si>
  <si>
    <t>Koh</t>
  </si>
  <si>
    <t>Krispin Viktor</t>
  </si>
  <si>
    <t/>
  </si>
  <si>
    <t>Koh, Krispin Viktor .</t>
  </si>
  <si>
    <t>Krispin.Koh@infor.com</t>
  </si>
  <si>
    <t>Morris</t>
  </si>
  <si>
    <t>Gilbert</t>
  </si>
  <si>
    <t>Mondoy</t>
  </si>
  <si>
    <t>Morris, Gilbert M.</t>
  </si>
  <si>
    <t>Gilbert.Morris@infor.com</t>
  </si>
  <si>
    <t>Frianeza</t>
  </si>
  <si>
    <t>Kevin</t>
  </si>
  <si>
    <t>Frianeza, Kevin M.</t>
  </si>
  <si>
    <t>Kevin.Frianeza@infor.com</t>
  </si>
  <si>
    <t>Ting</t>
  </si>
  <si>
    <t>Legua</t>
  </si>
  <si>
    <t>Rachelle</t>
  </si>
  <si>
    <t>Legua, Rachelle C.</t>
  </si>
  <si>
    <t>Rachelle.Legua@infor.com</t>
  </si>
  <si>
    <t>Abanes</t>
  </si>
  <si>
    <t>Antonio</t>
  </si>
  <si>
    <t>Ramirez</t>
  </si>
  <si>
    <t>Abanes, Antonio R.</t>
  </si>
  <si>
    <t>Antonio.Abanes@infor.com</t>
  </si>
  <si>
    <t>Cancela</t>
  </si>
  <si>
    <t>Raymond</t>
  </si>
  <si>
    <t>Cancela, Raymond S.</t>
  </si>
  <si>
    <t>Raymond.Cancela@infor.com</t>
  </si>
  <si>
    <t>Ronaldo</t>
  </si>
  <si>
    <t>Agustin, Ronaldo B.</t>
  </si>
  <si>
    <t>Ron.Agustin@infor.com</t>
  </si>
  <si>
    <t>Reforma</t>
  </si>
  <si>
    <t>Villaruel</t>
  </si>
  <si>
    <t>Reforma, Rommel V.</t>
  </si>
  <si>
    <t>Rommel.Reforma@infor.com</t>
  </si>
  <si>
    <t>Betts</t>
  </si>
  <si>
    <t>Jane</t>
  </si>
  <si>
    <t>Jarabejo</t>
  </si>
  <si>
    <t>Betts, Jane J.</t>
  </si>
  <si>
    <t>Jane.Betts@infor.com</t>
  </si>
  <si>
    <t>Dacillo</t>
  </si>
  <si>
    <t>Edelisa</t>
  </si>
  <si>
    <t>Rendo</t>
  </si>
  <si>
    <t>Dacillo, Edelisa R.</t>
  </si>
  <si>
    <t>Edelisa.Dacillo@infor.com</t>
  </si>
  <si>
    <t>Pagala</t>
  </si>
  <si>
    <t>Racquel</t>
  </si>
  <si>
    <t>Ladiero</t>
  </si>
  <si>
    <t>Pagala, Racquel L.</t>
  </si>
  <si>
    <t>Allan Aagaard Nielsen</t>
  </si>
  <si>
    <t>Racquel.Pagala@infor.com</t>
  </si>
  <si>
    <t>Gracesilda</t>
  </si>
  <si>
    <t>Jatulan</t>
  </si>
  <si>
    <t>Dela Cruz, Gracesilda J.</t>
  </si>
  <si>
    <t>Gracesilda.Jatulan@infor.com</t>
  </si>
  <si>
    <t>SALES</t>
  </si>
  <si>
    <t>Zaballa</t>
  </si>
  <si>
    <t>Emelita</t>
  </si>
  <si>
    <t>Avila</t>
  </si>
  <si>
    <t>Zaballa, Emelita A.</t>
  </si>
  <si>
    <t>Emelita.Zaballa@infor.com</t>
  </si>
  <si>
    <t>Bejerano</t>
  </si>
  <si>
    <t>John Paolo</t>
  </si>
  <si>
    <t>Tenorio</t>
  </si>
  <si>
    <t>Bejerano, John Paolo T.</t>
  </si>
  <si>
    <t>John.Bejerano@infor.com</t>
  </si>
  <si>
    <t>Espinosa</t>
  </si>
  <si>
    <t>Puno</t>
  </si>
  <si>
    <t>Sharon Leigh</t>
  </si>
  <si>
    <t>Puno, Sharon Leigh R.</t>
  </si>
  <si>
    <t>Sharon.Puno@infor.com</t>
  </si>
  <si>
    <t>Medel</t>
  </si>
  <si>
    <t>Rosanna</t>
  </si>
  <si>
    <t>Doria</t>
  </si>
  <si>
    <t>Medel, Rosanna D.</t>
  </si>
  <si>
    <t>Rosanna.Medel@infor.com</t>
  </si>
  <si>
    <t>Bansale</t>
  </si>
  <si>
    <t>Celeste</t>
  </si>
  <si>
    <t>Creencia</t>
  </si>
  <si>
    <t>Bansale, Celeste C.</t>
  </si>
  <si>
    <t>Celeste.Bansale@infor.com</t>
  </si>
  <si>
    <t>Cinderela</t>
  </si>
  <si>
    <t>Gonzales</t>
  </si>
  <si>
    <t>Enriquez, Cinderela G.</t>
  </si>
  <si>
    <t>Cinderela.Enriquez@infor.com</t>
  </si>
  <si>
    <t>Marie Anthonette</t>
  </si>
  <si>
    <t>Jacinto</t>
  </si>
  <si>
    <t>Bernardino, Marie Anthonette J.</t>
  </si>
  <si>
    <t>Jeremy</t>
  </si>
  <si>
    <t>Racquel Pagala</t>
  </si>
  <si>
    <t>Pagdilao</t>
  </si>
  <si>
    <t>Emma</t>
  </si>
  <si>
    <t>Mabasa</t>
  </si>
  <si>
    <t>Pagdilao, Emma M.</t>
  </si>
  <si>
    <t>Emma.Pagdilao@infor.com</t>
  </si>
  <si>
    <t>Pugay</t>
  </si>
  <si>
    <t>Reynard Dion</t>
  </si>
  <si>
    <t>Abarro</t>
  </si>
  <si>
    <t>Pugay, Reynard Dion A.</t>
  </si>
  <si>
    <t>Reynard.Pugay@infor.com</t>
  </si>
  <si>
    <t>Vasallo</t>
  </si>
  <si>
    <t>Figueroa, Jeremy V.</t>
  </si>
  <si>
    <t>Jeremy.Figueroa@infor.com</t>
  </si>
  <si>
    <t>Anthony</t>
  </si>
  <si>
    <t>Ninalga</t>
  </si>
  <si>
    <t>Villanueva, Anthony N.</t>
  </si>
  <si>
    <t>Anthony.Villanueva@infor.com</t>
  </si>
  <si>
    <t>Jhoza Marie</t>
  </si>
  <si>
    <t>Cruz, Jhoza Marie M.</t>
  </si>
  <si>
    <t>Jhoza.Cruz@infor.com</t>
  </si>
  <si>
    <t>Salutan</t>
  </si>
  <si>
    <t>Riza</t>
  </si>
  <si>
    <t>Roxas</t>
  </si>
  <si>
    <t>Salutan, Riza R.</t>
  </si>
  <si>
    <t>Riza.Salutan@infor.com</t>
  </si>
  <si>
    <t>Galla</t>
  </si>
  <si>
    <t>Lester</t>
  </si>
  <si>
    <t>Calderon</t>
  </si>
  <si>
    <t>Galla, Lester C.</t>
  </si>
  <si>
    <t>Lester.Galla@infor.com</t>
  </si>
  <si>
    <t>Emerson</t>
  </si>
  <si>
    <t>Usi</t>
  </si>
  <si>
    <t>Perez, Emerson U.</t>
  </si>
  <si>
    <t>Emerson.Perez@infor.com</t>
  </si>
  <si>
    <t>Guerrero</t>
  </si>
  <si>
    <t>David</t>
  </si>
  <si>
    <t>Nestor</t>
  </si>
  <si>
    <t>Laxamana</t>
  </si>
  <si>
    <t>Mark Ian</t>
  </si>
  <si>
    <t>Dingal</t>
  </si>
  <si>
    <t>Laxamana, Mark Ian D.</t>
  </si>
  <si>
    <t>MarkIan.Laxamana@infor.com</t>
  </si>
  <si>
    <t>Lutz</t>
  </si>
  <si>
    <t>Kristina.Lutz@infor.com</t>
  </si>
  <si>
    <t>Pia Jean</t>
  </si>
  <si>
    <t>Cortez, Pia Jean D.</t>
  </si>
  <si>
    <t>PiaJean.Cortez@infor.com</t>
  </si>
  <si>
    <t>Quinones</t>
  </si>
  <si>
    <t>Esmerald</t>
  </si>
  <si>
    <t>Gapasin</t>
  </si>
  <si>
    <t>Quinones, Esmerald G.</t>
  </si>
  <si>
    <t>Esmerald.Quinones@infor.com</t>
  </si>
  <si>
    <t>Periabras</t>
  </si>
  <si>
    <t>Francis</t>
  </si>
  <si>
    <t>Periabras, Francis B.</t>
  </si>
  <si>
    <t>Francis.Periabras@infor.com</t>
  </si>
  <si>
    <t>Palisoc</t>
  </si>
  <si>
    <t>Alfred Victor</t>
  </si>
  <si>
    <t>Palisoc, Alfred Victor A.</t>
  </si>
  <si>
    <t>Alfred.Palisoc@infor.com</t>
  </si>
  <si>
    <t>Ilustre</t>
  </si>
  <si>
    <t>Espinosa, Maria Victoria I.</t>
  </si>
  <si>
    <t>vicky.espinosa@infor.com</t>
  </si>
  <si>
    <t>Daryl</t>
  </si>
  <si>
    <t>Rex</t>
  </si>
  <si>
    <t>Gorospe</t>
  </si>
  <si>
    <t>Girard Chris</t>
  </si>
  <si>
    <t>Rocha</t>
  </si>
  <si>
    <t>Gorospe, Girard Chris R.</t>
  </si>
  <si>
    <t>Girard.Gorospe@infor.com</t>
  </si>
  <si>
    <t>Reginald Ryan</t>
  </si>
  <si>
    <t>Cu Abella</t>
  </si>
  <si>
    <t>Ang, Reginald Ryan C.</t>
  </si>
  <si>
    <t>Peter Mark Guevarra</t>
  </si>
  <si>
    <t>reginald.ryan.ang@infor.com</t>
  </si>
  <si>
    <t>Tianco</t>
  </si>
  <si>
    <t>Ignacia</t>
  </si>
  <si>
    <t>Martin</t>
  </si>
  <si>
    <t>Tianco, Ignacia M.</t>
  </si>
  <si>
    <t>PH0AANOPPGOW8</t>
  </si>
  <si>
    <t>Ignacia.Tianco@infor.com</t>
  </si>
  <si>
    <t>Services OPS</t>
  </si>
  <si>
    <t>Fernandez</t>
  </si>
  <si>
    <t>Teofilo.Flores@infor.com</t>
  </si>
  <si>
    <t>Torres</t>
  </si>
  <si>
    <t>Maria Cecilia</t>
  </si>
  <si>
    <t>Yuzon</t>
  </si>
  <si>
    <t>Torres, Maria Cecilia Y.</t>
  </si>
  <si>
    <t>Mark John Dayag</t>
  </si>
  <si>
    <t>MariaCecilia.Torres@infor.com</t>
  </si>
  <si>
    <t>Leonard Louie</t>
  </si>
  <si>
    <t>Cortes</t>
  </si>
  <si>
    <t>Dela Cruz, Leonard Louie C.</t>
  </si>
  <si>
    <t>Aldwyn Villasenor</t>
  </si>
  <si>
    <t>leonard.cruz@infor.com</t>
  </si>
  <si>
    <t>Sherwin</t>
  </si>
  <si>
    <t>Quinones, Sherwin V.</t>
  </si>
  <si>
    <t>Sherwin.Quinones@infor.com</t>
  </si>
  <si>
    <t>Parial</t>
  </si>
  <si>
    <t>Jeremiah</t>
  </si>
  <si>
    <t>Parial, Jeremiah J.</t>
  </si>
  <si>
    <t>Jeremiah.Parial@infor.com</t>
  </si>
  <si>
    <t>Galang</t>
  </si>
  <si>
    <t>Leonardo Jr.</t>
  </si>
  <si>
    <t>Calilung</t>
  </si>
  <si>
    <t>Galang, Leonardo Jr. C.</t>
  </si>
  <si>
    <t>LeonardoJr.Galang@infor.com</t>
  </si>
  <si>
    <t>Jeffrey</t>
  </si>
  <si>
    <t>Tumon</t>
  </si>
  <si>
    <t>Federico Jr.</t>
  </si>
  <si>
    <t>Duropan</t>
  </si>
  <si>
    <t>Tumon, Federico Jr. D.</t>
  </si>
  <si>
    <t>FedericoJr.Tumon@infor.com</t>
  </si>
  <si>
    <t>Balahadia</t>
  </si>
  <si>
    <t>Dalang</t>
  </si>
  <si>
    <t>Klaus Bagsingit</t>
  </si>
  <si>
    <t>Solang</t>
  </si>
  <si>
    <t>Dalang, Klaus Bagsingit S.</t>
  </si>
  <si>
    <t>Klaus.Dalang@infor.com</t>
  </si>
  <si>
    <t>Ilagan</t>
  </si>
  <si>
    <t>Jerwin</t>
  </si>
  <si>
    <t>Lugtu</t>
  </si>
  <si>
    <t>Ilagan, Jerwin L.</t>
  </si>
  <si>
    <t>Jerwin.Ilagan@infor.com</t>
  </si>
  <si>
    <t>Bajada</t>
  </si>
  <si>
    <t>Khristine</t>
  </si>
  <si>
    <t>Khristine.Bajada@infor.com</t>
  </si>
  <si>
    <t>Fabonan</t>
  </si>
  <si>
    <t>Benson</t>
  </si>
  <si>
    <t>Calinawan</t>
  </si>
  <si>
    <t>Fabonan, Benson C.</t>
  </si>
  <si>
    <t>Benson.Fabonan@infor.com</t>
  </si>
  <si>
    <t>Joseph Erickson</t>
  </si>
  <si>
    <t>Villar, Joseph Erickson C.</t>
  </si>
  <si>
    <t>JosephErickson.Villar@infor.com</t>
  </si>
  <si>
    <t>Trinidad</t>
  </si>
  <si>
    <t>Salientes</t>
  </si>
  <si>
    <t>Joanna Paula</t>
  </si>
  <si>
    <t>Bansil</t>
  </si>
  <si>
    <t>Salientes, Joanna Paula B.</t>
  </si>
  <si>
    <t>Joana.Salientes@infor.com</t>
  </si>
  <si>
    <t>Sims</t>
  </si>
  <si>
    <t>Jill Angela</t>
  </si>
  <si>
    <t>JillAngela.Sims@infor.com</t>
  </si>
  <si>
    <t>Donaire</t>
  </si>
  <si>
    <t>John Paul</t>
  </si>
  <si>
    <t>Uy</t>
  </si>
  <si>
    <t>Donaire, John Paul U.</t>
  </si>
  <si>
    <t>JohnPaul.Donaire@infor.com</t>
  </si>
  <si>
    <t>Dominguez Jr.</t>
  </si>
  <si>
    <t>Jose Raymundo</t>
  </si>
  <si>
    <t>Ebreo</t>
  </si>
  <si>
    <t>Dominguez Jr., Jose Raymundo E.</t>
  </si>
  <si>
    <t>Jose.Dominguez@infor.com</t>
  </si>
  <si>
    <t>Corpuz</t>
  </si>
  <si>
    <t>Aldave</t>
  </si>
  <si>
    <t>Chua</t>
  </si>
  <si>
    <t>Jessica</t>
  </si>
  <si>
    <t>De Asis</t>
  </si>
  <si>
    <t>Chua, Jessica D.</t>
  </si>
  <si>
    <t>Jessica.Chua@infor.com</t>
  </si>
  <si>
    <t>David Byron</t>
  </si>
  <si>
    <t>Lee, David Byron C.</t>
  </si>
  <si>
    <t>DavidByron.Lee@infor.com</t>
  </si>
  <si>
    <t>Ocampo</t>
  </si>
  <si>
    <t>Mendoza, Rhea O.</t>
  </si>
  <si>
    <t>Rhea.Mendoza@infor.com</t>
  </si>
  <si>
    <t>Bombase</t>
  </si>
  <si>
    <t>Janina</t>
  </si>
  <si>
    <t>Bihis</t>
  </si>
  <si>
    <t>Bombase, Janina B.</t>
  </si>
  <si>
    <t>Janina.Bombase@infor.com</t>
  </si>
  <si>
    <t>Francy</t>
  </si>
  <si>
    <t>Ramos</t>
  </si>
  <si>
    <t>Francy.Celzo@infor.com</t>
  </si>
  <si>
    <t>Abigail</t>
  </si>
  <si>
    <t>Lozano</t>
  </si>
  <si>
    <t>Ang, Jeffrey L.</t>
  </si>
  <si>
    <t>Jeffrey.Ang@infor.com</t>
  </si>
  <si>
    <t>Dantes</t>
  </si>
  <si>
    <t>Jaime</t>
  </si>
  <si>
    <t>Agulto</t>
  </si>
  <si>
    <t>Dantes, Jaime A.</t>
  </si>
  <si>
    <t>Jaime.Dantes@infor.com</t>
  </si>
  <si>
    <t>Ferdinand</t>
  </si>
  <si>
    <t>Vasquez</t>
  </si>
  <si>
    <t>De Vera</t>
  </si>
  <si>
    <t>Peter Mark</t>
  </si>
  <si>
    <t>Sonido</t>
  </si>
  <si>
    <t>Guevarra, Peter Mark S.</t>
  </si>
  <si>
    <t>PeterMark.Guevarra@infor.com</t>
  </si>
  <si>
    <t>Magno Iii</t>
  </si>
  <si>
    <t>Alejandro</t>
  </si>
  <si>
    <t>Alberto</t>
  </si>
  <si>
    <t>Magno Iii, Alejandro A.</t>
  </si>
  <si>
    <t>Alejandro.Magno@infor.com</t>
  </si>
  <si>
    <t>Candelaria</t>
  </si>
  <si>
    <t>Paredes</t>
  </si>
  <si>
    <t>Stephen John</t>
  </si>
  <si>
    <t>Tormo</t>
  </si>
  <si>
    <t>Paredes, Stephen John T.</t>
  </si>
  <si>
    <t>StephenJohn.Paredes@infor.com</t>
  </si>
  <si>
    <t>Solis</t>
  </si>
  <si>
    <t>Bascos</t>
  </si>
  <si>
    <t>Lagamson, Abigail B.</t>
  </si>
  <si>
    <t>Operations Analyst</t>
  </si>
  <si>
    <t>Abigail.Lagamson@infor.com</t>
  </si>
  <si>
    <t>Paolo Enrico</t>
  </si>
  <si>
    <t>San Pedro</t>
  </si>
  <si>
    <t>Vicente, Paolo Enrico S.</t>
  </si>
  <si>
    <t>PaoloEnrico.Vicente@infor.com</t>
  </si>
  <si>
    <t>Jay Ryan</t>
  </si>
  <si>
    <t>jay.ryan.ramos@infor.com</t>
  </si>
  <si>
    <t>Bayono</t>
  </si>
  <si>
    <t>Ruel</t>
  </si>
  <si>
    <t>Bacong</t>
  </si>
  <si>
    <t>Bayono, Ruel B.</t>
  </si>
  <si>
    <t>Ruel.Bayono@infor.com</t>
  </si>
  <si>
    <t>Marco</t>
  </si>
  <si>
    <t>Dizon</t>
  </si>
  <si>
    <t>Angelita</t>
  </si>
  <si>
    <t>Agaloos</t>
  </si>
  <si>
    <t>Dizon, Angelita A.</t>
  </si>
  <si>
    <t>Angelita.Dizon@infor.com</t>
  </si>
  <si>
    <t>Genalyn</t>
  </si>
  <si>
    <t>Lapid</t>
  </si>
  <si>
    <t>Dan August</t>
  </si>
  <si>
    <t>Salas</t>
  </si>
  <si>
    <t>Lapid, Dan August S.</t>
  </si>
  <si>
    <t>DanAugust.Lapid@infor.com</t>
  </si>
  <si>
    <t>Echeche</t>
  </si>
  <si>
    <t>Jolly</t>
  </si>
  <si>
    <t>Echeche, Jolly M.</t>
  </si>
  <si>
    <t>Jolly.Echeche@infor.com</t>
  </si>
  <si>
    <t>Arriola</t>
  </si>
  <si>
    <t>Robledo</t>
  </si>
  <si>
    <t>Arriola, Anthony R.</t>
  </si>
  <si>
    <t>Anthony.Arriola@infor.com</t>
  </si>
  <si>
    <t>Nolasco</t>
  </si>
  <si>
    <t>Maria Paula Cheska</t>
  </si>
  <si>
    <t>Nolasco, Maria Paula Cheska T.</t>
  </si>
  <si>
    <t>maria.paula.cheska.tolentino@infor.com</t>
  </si>
  <si>
    <t>Morcilla</t>
  </si>
  <si>
    <t>Ronan</t>
  </si>
  <si>
    <t>Morcilla, Ronan G.</t>
  </si>
  <si>
    <t>Ronan.Morcilla@infor.com</t>
  </si>
  <si>
    <t>Villasenor</t>
  </si>
  <si>
    <t>Aldwyn</t>
  </si>
  <si>
    <t>Villasenor, Aldwyn G.</t>
  </si>
  <si>
    <t>Aldwyn.Villasenor@infor.com</t>
  </si>
  <si>
    <t>Sy</t>
  </si>
  <si>
    <t>Christopher Chaulmer</t>
  </si>
  <si>
    <t>Ong</t>
  </si>
  <si>
    <t>Sy, Christopher Chaulmer O.</t>
  </si>
  <si>
    <t>ChristopherChaulmer.Sy@infor.com</t>
  </si>
  <si>
    <t>Macatangay</t>
  </si>
  <si>
    <t>Salamat</t>
  </si>
  <si>
    <t>Emson Diomel</t>
  </si>
  <si>
    <t>Armamento</t>
  </si>
  <si>
    <t>Salamat, Emson Diomel A.</t>
  </si>
  <si>
    <t>emson.diomel.salamat@infor.com</t>
  </si>
  <si>
    <t>Del Prado</t>
  </si>
  <si>
    <t>Del Prado, Raymond V.</t>
  </si>
  <si>
    <t>Raymond.DelPrado@infor.com</t>
  </si>
  <si>
    <t>Quiambao</t>
  </si>
  <si>
    <t>Joel</t>
  </si>
  <si>
    <t>Pallasigue</t>
  </si>
  <si>
    <t>Maria Cristina</t>
  </si>
  <si>
    <t>Imasa</t>
  </si>
  <si>
    <t>Pallasigue, Maria Cristina I.</t>
  </si>
  <si>
    <t>Layuso</t>
  </si>
  <si>
    <t>Edilet</t>
  </si>
  <si>
    <t>Francisco</t>
  </si>
  <si>
    <t>Layuso, Edilet F.</t>
  </si>
  <si>
    <t>Edilet.Layuso@infor.com</t>
  </si>
  <si>
    <t>Iledan</t>
  </si>
  <si>
    <t>Kristine</t>
  </si>
  <si>
    <t>kristine.iledan@infor.com</t>
  </si>
  <si>
    <t>Canete</t>
  </si>
  <si>
    <t>Ronald Allan</t>
  </si>
  <si>
    <t>Canete, Ronald Allan F.</t>
  </si>
  <si>
    <t>Paolo Dalay</t>
  </si>
  <si>
    <t>RonaldAllan.Canete@infor.com</t>
  </si>
  <si>
    <t>Brian</t>
  </si>
  <si>
    <t>Vedua</t>
  </si>
  <si>
    <t>Joseph Mark</t>
  </si>
  <si>
    <t>Cordero</t>
  </si>
  <si>
    <t>Vedua, Joseph Mark C.</t>
  </si>
  <si>
    <t>JosephMark.Vedua@infor.com</t>
  </si>
  <si>
    <t>Solana</t>
  </si>
  <si>
    <t>Noreen</t>
  </si>
  <si>
    <t>Solana, Noreen C.</t>
  </si>
  <si>
    <t>Noreen.Solana@infor.com</t>
  </si>
  <si>
    <t>Ortiz Jr.</t>
  </si>
  <si>
    <t>Bayani</t>
  </si>
  <si>
    <t>Ortiz Jr., Bayani G.</t>
  </si>
  <si>
    <t>Lito Lopez</t>
  </si>
  <si>
    <t>Bayani.Ortiz@infor.com</t>
  </si>
  <si>
    <t>Roxas, Jeffrey B.</t>
  </si>
  <si>
    <t>Jeffrey.Roxas@infor.com</t>
  </si>
  <si>
    <t>Brion</t>
  </si>
  <si>
    <t>Edwardson</t>
  </si>
  <si>
    <t>Ibay</t>
  </si>
  <si>
    <t>Brion, Edwardson I.</t>
  </si>
  <si>
    <t>Edwardson.Brion@infor.com</t>
  </si>
  <si>
    <t>Ragadio</t>
  </si>
  <si>
    <t>Rogel</t>
  </si>
  <si>
    <t>Waje</t>
  </si>
  <si>
    <t>Ragadio, Rogel W.</t>
  </si>
  <si>
    <t>Rogel.Ragadio@infor.com</t>
  </si>
  <si>
    <t>Quibin</t>
  </si>
  <si>
    <t>Quibin, Michael C.</t>
  </si>
  <si>
    <t>Michael.Quibin@infor.com</t>
  </si>
  <si>
    <t>Eleonor</t>
  </si>
  <si>
    <t>Tolentino</t>
  </si>
  <si>
    <t>Dela Cruz, Eleonor T.</t>
  </si>
  <si>
    <t>eleonor.dela.cruz@infor.com</t>
  </si>
  <si>
    <t>Eldwin</t>
  </si>
  <si>
    <t>Mendoza, Eldwin S.</t>
  </si>
  <si>
    <t>IT Field Support Engineer</t>
  </si>
  <si>
    <t>Eldwin.Mendoza@infor.com</t>
  </si>
  <si>
    <t>Maria Blesilda</t>
  </si>
  <si>
    <t>Ramintas</t>
  </si>
  <si>
    <t>Lopez, Maria Blesilda R.</t>
  </si>
  <si>
    <t>maria.blesilda.lopez@infor.com</t>
  </si>
  <si>
    <t>German</t>
  </si>
  <si>
    <t>Guballa</t>
  </si>
  <si>
    <t>Cruz, German G.</t>
  </si>
  <si>
    <t>German.Cruz@infor.com</t>
  </si>
  <si>
    <t>Choa</t>
  </si>
  <si>
    <t>Cherie Ann</t>
  </si>
  <si>
    <t>Llamelo</t>
  </si>
  <si>
    <t>Choa, Cherie Ann L.</t>
  </si>
  <si>
    <t>cherie.ann.choa@infor.com</t>
  </si>
  <si>
    <t>Escobido Jr.</t>
  </si>
  <si>
    <t>Clarin</t>
  </si>
  <si>
    <t>Escobido Jr., Joel C.</t>
  </si>
  <si>
    <t>joel.escobido@infor.com</t>
  </si>
  <si>
    <t>Muhi</t>
  </si>
  <si>
    <t>Edgar Allan</t>
  </si>
  <si>
    <t>Jeremias</t>
  </si>
  <si>
    <t>Muhi, Edgar Allan J.</t>
  </si>
  <si>
    <t>Diane Macalino</t>
  </si>
  <si>
    <t>edgar.allan.muhi@infor.com</t>
  </si>
  <si>
    <t>Limjoco</t>
  </si>
  <si>
    <t>Rinosa</t>
  </si>
  <si>
    <t>Limjoco, Jeffrey R.</t>
  </si>
  <si>
    <t>Jeffrey.Limjoco@infor.com</t>
  </si>
  <si>
    <t>Dorothy</t>
  </si>
  <si>
    <t>Pagulayan</t>
  </si>
  <si>
    <t>Nicomedes Anton Emmanuel</t>
  </si>
  <si>
    <t>Joson</t>
  </si>
  <si>
    <t>Pagulayan, Nicomedes Anton Emmanuel J.</t>
  </si>
  <si>
    <t>nico.pagulayan@infor.com</t>
  </si>
  <si>
    <t>Joycelyn</t>
  </si>
  <si>
    <t>Beltran</t>
  </si>
  <si>
    <t>Mercadal</t>
  </si>
  <si>
    <t>Ralph Brian</t>
  </si>
  <si>
    <t>Torrente</t>
  </si>
  <si>
    <t>Mercadal, Ralph Brian T.</t>
  </si>
  <si>
    <t>ralph.brian.mercadal@infor.com</t>
  </si>
  <si>
    <t>Cacho</t>
  </si>
  <si>
    <t>Maria Katrina</t>
  </si>
  <si>
    <t>Ochangco</t>
  </si>
  <si>
    <t>Cacho, Maria Katrina O.</t>
  </si>
  <si>
    <t>maria.katrina.cacho@infor.com</t>
  </si>
  <si>
    <t>Randolf Bren</t>
  </si>
  <si>
    <t>Padel</t>
  </si>
  <si>
    <t>Antonio, Randolf Bren P.</t>
  </si>
  <si>
    <t>RandolfBren.Antonio@infor.com</t>
  </si>
  <si>
    <t>Igot</t>
  </si>
  <si>
    <t>Ilao</t>
  </si>
  <si>
    <t>Niña Kristia</t>
  </si>
  <si>
    <t>Endaya</t>
  </si>
  <si>
    <t>Ilao, Niña Kristia E.</t>
  </si>
  <si>
    <t>nina.kristia.ilao@infor.com</t>
  </si>
  <si>
    <t>Hicarte</t>
  </si>
  <si>
    <t>Donna</t>
  </si>
  <si>
    <t>Bonus</t>
  </si>
  <si>
    <t>Hicarte, Donna B.</t>
  </si>
  <si>
    <t>Donna.Hicarte@infor.com</t>
  </si>
  <si>
    <t>Maquiling</t>
  </si>
  <si>
    <t>Mejia, Christian M.</t>
  </si>
  <si>
    <t>christian.mejia@infor.com</t>
  </si>
  <si>
    <t>Formalejo</t>
  </si>
  <si>
    <t>Leslie</t>
  </si>
  <si>
    <t>Dayanghirang</t>
  </si>
  <si>
    <t>Formalejo, Leslie D.</t>
  </si>
  <si>
    <t>Leslie.Formalejo@infor.com</t>
  </si>
  <si>
    <t>Esperancilla</t>
  </si>
  <si>
    <t>Ace</t>
  </si>
  <si>
    <t>Razon</t>
  </si>
  <si>
    <t>Esperancilla, Ace R.</t>
  </si>
  <si>
    <t>Ace.Esperancilla@infor.com</t>
  </si>
  <si>
    <t>Sta. Tereza</t>
  </si>
  <si>
    <t>Cruz, Ferdinand S.</t>
  </si>
  <si>
    <t>Ferdinand.Cruz@infor.com</t>
  </si>
  <si>
    <t>Menguito</t>
  </si>
  <si>
    <t>Calingo</t>
  </si>
  <si>
    <t>Menguito, Jason C.</t>
  </si>
  <si>
    <t>Jason.Menguito@infor.com</t>
  </si>
  <si>
    <t>Diaz</t>
  </si>
  <si>
    <t>Kristine Anne</t>
  </si>
  <si>
    <t>Camposano</t>
  </si>
  <si>
    <t>Diaz, Kristine Anne C.</t>
  </si>
  <si>
    <t>kristine.anne.diaz@infor.com</t>
  </si>
  <si>
    <t>Cendreda</t>
  </si>
  <si>
    <t>Karen Gladys</t>
  </si>
  <si>
    <t>Cendana</t>
  </si>
  <si>
    <t>Cendreda, Karen Gladys C.</t>
  </si>
  <si>
    <t>Kaye.Cendreda@infor.com</t>
  </si>
  <si>
    <t>Ricalde</t>
  </si>
  <si>
    <t>Rizardo</t>
  </si>
  <si>
    <t>Ricalde, Rizardo A.</t>
  </si>
  <si>
    <t>Rizardo.Ricalde@infor.com</t>
  </si>
  <si>
    <t>Annalyn</t>
  </si>
  <si>
    <t>Arellano, Annalyn R.</t>
  </si>
  <si>
    <t>annalyn.arellano@infor.com</t>
  </si>
  <si>
    <t>Richard</t>
  </si>
  <si>
    <t>Austria</t>
  </si>
  <si>
    <t>Raymund</t>
  </si>
  <si>
    <t>Angeles</t>
  </si>
  <si>
    <t>Austria, Raymund A.</t>
  </si>
  <si>
    <t>Raymund.Austria@infor.com</t>
  </si>
  <si>
    <t>Verar</t>
  </si>
  <si>
    <t>Francis Edward</t>
  </si>
  <si>
    <t>Duran</t>
  </si>
  <si>
    <t>Verar, Francis Edward D.</t>
  </si>
  <si>
    <t>francis.edward.verar@infor.com</t>
  </si>
  <si>
    <t>Llana</t>
  </si>
  <si>
    <t>Godfrey</t>
  </si>
  <si>
    <t>Gomez</t>
  </si>
  <si>
    <t>Llana, Godfrey G.</t>
  </si>
  <si>
    <t>Godfrey.Llana@infor.com</t>
  </si>
  <si>
    <t>Leah</t>
  </si>
  <si>
    <t>Dalay</t>
  </si>
  <si>
    <t>Paolo</t>
  </si>
  <si>
    <t>Aligabo</t>
  </si>
  <si>
    <t>Dalay, Paolo A.</t>
  </si>
  <si>
    <t>Arasu Krishnan</t>
  </si>
  <si>
    <t>Paolo.Dalay@infor.com</t>
  </si>
  <si>
    <t>Capistrano</t>
  </si>
  <si>
    <t>Vincent Lawrence</t>
  </si>
  <si>
    <t>Zalvidea</t>
  </si>
  <si>
    <t>Capistrano, Vincent Lawrence Z.</t>
  </si>
  <si>
    <t>vincent.lawrence.capistrano@infor.com</t>
  </si>
  <si>
    <t>Salcedo</t>
  </si>
  <si>
    <t>Indira</t>
  </si>
  <si>
    <t>Manalo</t>
  </si>
  <si>
    <t>Salcedo, Indira M.</t>
  </si>
  <si>
    <t>Indira.Salcedo@infor.com</t>
  </si>
  <si>
    <t>Barcela</t>
  </si>
  <si>
    <t>Rommell</t>
  </si>
  <si>
    <t>Portus</t>
  </si>
  <si>
    <t>Barcela, Rommell P.</t>
  </si>
  <si>
    <t>Rommell.Barcela@infor.com</t>
  </si>
  <si>
    <t>Evaristo</t>
  </si>
  <si>
    <t>Cristina</t>
  </si>
  <si>
    <t>Cortey</t>
  </si>
  <si>
    <t>Evaristo, Cristina C.</t>
  </si>
  <si>
    <t>Cristina.Evaristo@infor.com</t>
  </si>
  <si>
    <t>Dimacali</t>
  </si>
  <si>
    <t>Coeliflor</t>
  </si>
  <si>
    <t>Lintao</t>
  </si>
  <si>
    <t>Dimacali, Coeliflor L.</t>
  </si>
  <si>
    <t>Coeliflor.Dimacali@infor.com</t>
  </si>
  <si>
    <t>Ronald</t>
  </si>
  <si>
    <t>Barcelon</t>
  </si>
  <si>
    <t>Aguila</t>
  </si>
  <si>
    <t>Elizabeth Bautista</t>
  </si>
  <si>
    <t>Jose.AguilaIII@infor.com</t>
  </si>
  <si>
    <t>Conti</t>
  </si>
  <si>
    <t>Real, Jennifer C.</t>
  </si>
  <si>
    <t>jennifer.real@infor.com</t>
  </si>
  <si>
    <t>Atotubo</t>
  </si>
  <si>
    <t>Julie Anne</t>
  </si>
  <si>
    <t>Atotubo, Julie Anne S.</t>
  </si>
  <si>
    <t>julie.anne.atotubo@infor.com</t>
  </si>
  <si>
    <t>John Carlo</t>
  </si>
  <si>
    <t>Software Engineer</t>
  </si>
  <si>
    <t>Alcantara</t>
  </si>
  <si>
    <t>Cecilio Amor</t>
  </si>
  <si>
    <t>Alcantara, Cecilio Amor P.</t>
  </si>
  <si>
    <t>cecilio.amor.alcantara@infor.com</t>
  </si>
  <si>
    <t>Basea</t>
  </si>
  <si>
    <t>Ruby Anne</t>
  </si>
  <si>
    <t>Bataanon</t>
  </si>
  <si>
    <t>Basea, Ruby Anne B.</t>
  </si>
  <si>
    <t>ruby.anne.basea@infor.com</t>
  </si>
  <si>
    <t>Senolos</t>
  </si>
  <si>
    <t>Rodriguez</t>
  </si>
  <si>
    <t>John Michael</t>
  </si>
  <si>
    <t>Montalban</t>
  </si>
  <si>
    <t>Rodriguez, John Michael M.</t>
  </si>
  <si>
    <t>john.michael.rodriguez@infor.com</t>
  </si>
  <si>
    <t>Geffrey</t>
  </si>
  <si>
    <t>Cura</t>
  </si>
  <si>
    <t>Senolos, Geffrey C.</t>
  </si>
  <si>
    <t>Geffrey.Senolos@infor.com</t>
  </si>
  <si>
    <t>SO</t>
  </si>
  <si>
    <t>Ijiran</t>
  </si>
  <si>
    <t>Pinchy Czarina</t>
  </si>
  <si>
    <t>Datuin</t>
  </si>
  <si>
    <t>Ver</t>
  </si>
  <si>
    <t>Jay Gilbert</t>
  </si>
  <si>
    <t>Paleracio</t>
  </si>
  <si>
    <t>Ver, Jay Gilbert P.</t>
  </si>
  <si>
    <t>jay.gilbert.ver@infor.com</t>
  </si>
  <si>
    <t>Suansing</t>
  </si>
  <si>
    <t>Louie</t>
  </si>
  <si>
    <t>Ocon</t>
  </si>
  <si>
    <t>Suansing, Louie O.</t>
  </si>
  <si>
    <t>Louie.Suansing@infor.com</t>
  </si>
  <si>
    <t>Gamboa</t>
  </si>
  <si>
    <t>Melody Joy</t>
  </si>
  <si>
    <t>Gloria</t>
  </si>
  <si>
    <t>Christine</t>
  </si>
  <si>
    <t>Gloria, Christine B.</t>
  </si>
  <si>
    <t>Christine.Gloria@infor.com</t>
  </si>
  <si>
    <t>Medina</t>
  </si>
  <si>
    <t>Joart</t>
  </si>
  <si>
    <t>Medina, Joart B.</t>
  </si>
  <si>
    <t>Joart.Medina@infor.com</t>
  </si>
  <si>
    <t>Pendon</t>
  </si>
  <si>
    <t>Castro</t>
  </si>
  <si>
    <t>Pascual</t>
  </si>
  <si>
    <t>Carandang</t>
  </si>
  <si>
    <t>Espino</t>
  </si>
  <si>
    <t>Paul Jason</t>
  </si>
  <si>
    <t>Daguinsin</t>
  </si>
  <si>
    <t>Reyes, Paul Jason D.</t>
  </si>
  <si>
    <t>John Mulchrone</t>
  </si>
  <si>
    <t>Latosa</t>
  </si>
  <si>
    <t>Latosa, Arlene A.</t>
  </si>
  <si>
    <t>Arlene.Latosa@infor.com</t>
  </si>
  <si>
    <t>Florentino Jr.</t>
  </si>
  <si>
    <t>Panlaqui</t>
  </si>
  <si>
    <t>Reyes, Florentino Jr. P.</t>
  </si>
  <si>
    <t>Florentino.Reyes@infor.com</t>
  </si>
  <si>
    <t>Alexandersen</t>
  </si>
  <si>
    <t>Amora</t>
  </si>
  <si>
    <t>Alexandersen, Michael A.</t>
  </si>
  <si>
    <t>Michael.Alexandersen@infor.com</t>
  </si>
  <si>
    <t>Silvestre</t>
  </si>
  <si>
    <t>Gudelio</t>
  </si>
  <si>
    <t>Benito</t>
  </si>
  <si>
    <t>Silvestre, Gudelio B.</t>
  </si>
  <si>
    <t>gudie.silvestre@infor.com</t>
  </si>
  <si>
    <t>Sarmiento</t>
  </si>
  <si>
    <t>Alexander</t>
  </si>
  <si>
    <t>Financial Analyst</t>
  </si>
  <si>
    <t>Villojan</t>
  </si>
  <si>
    <t>Aylyn</t>
  </si>
  <si>
    <t>Bagio</t>
  </si>
  <si>
    <t>Villojan, Aylyn B.</t>
  </si>
  <si>
    <t>Leonard Vonn Caranto</t>
  </si>
  <si>
    <t>Aylyn.Villojan@infor.com</t>
  </si>
  <si>
    <t>Villafuerte</t>
  </si>
  <si>
    <t>Armosilla</t>
  </si>
  <si>
    <t>Marie Venn</t>
  </si>
  <si>
    <t>Lu</t>
  </si>
  <si>
    <t>Armosilla, Marie Venn L.</t>
  </si>
  <si>
    <t>marie.armosilla@infor.com</t>
  </si>
  <si>
    <t>Surban</t>
  </si>
  <si>
    <t>John</t>
  </si>
  <si>
    <t>Fallarme</t>
  </si>
  <si>
    <t>Surban, John F.</t>
  </si>
  <si>
    <t>John.Surban@infor.com</t>
  </si>
  <si>
    <t>Marcelo</t>
  </si>
  <si>
    <t>Go</t>
  </si>
  <si>
    <t>Mary Rose</t>
  </si>
  <si>
    <t>Mary Joy</t>
  </si>
  <si>
    <t>Falsado</t>
  </si>
  <si>
    <t>Barcela, Mary Joy F.</t>
  </si>
  <si>
    <t>Mary.Joy.Barcela@infor.com</t>
  </si>
  <si>
    <t>Apple</t>
  </si>
  <si>
    <t>apple.mulles@infor.com</t>
  </si>
  <si>
    <t>Gerardo</t>
  </si>
  <si>
    <t>Gooco</t>
  </si>
  <si>
    <t>Juan Carlo</t>
  </si>
  <si>
    <t>Tiu</t>
  </si>
  <si>
    <t>Gooco, Juan Carlo T.</t>
  </si>
  <si>
    <t>Vince Capistrano</t>
  </si>
  <si>
    <t>Cynthia</t>
  </si>
  <si>
    <t>Camacho, Cynthia R.</t>
  </si>
  <si>
    <t>Cynthia.Camacho@infor.com</t>
  </si>
  <si>
    <t>Lagmay</t>
  </si>
  <si>
    <t>Norman</t>
  </si>
  <si>
    <t>Ampatin</t>
  </si>
  <si>
    <t>Lagmay, Norman A.</t>
  </si>
  <si>
    <t>Norman.Lagmay@infor.com</t>
  </si>
  <si>
    <t>Ablaña</t>
  </si>
  <si>
    <t>Kilven</t>
  </si>
  <si>
    <t>Paguia</t>
  </si>
  <si>
    <t>Ablaña, Kilven P.</t>
  </si>
  <si>
    <t>Kilven.Ablana@infor.com</t>
  </si>
  <si>
    <t>Rivo</t>
  </si>
  <si>
    <t>Edouardo</t>
  </si>
  <si>
    <t>Rivo, Edouardo S.</t>
  </si>
  <si>
    <t>Edouardo.Rivo@infor.com</t>
  </si>
  <si>
    <t>Carino Jr.</t>
  </si>
  <si>
    <t>Benjamin</t>
  </si>
  <si>
    <t>Vidallon</t>
  </si>
  <si>
    <t>Carino Jr., Benjamin V.</t>
  </si>
  <si>
    <t>Benjamin.Carino@infor.com</t>
  </si>
  <si>
    <t>De Gracia</t>
  </si>
  <si>
    <t>Venice Dana</t>
  </si>
  <si>
    <t>Imperial</t>
  </si>
  <si>
    <t>De Gracia, Venice Dana I.</t>
  </si>
  <si>
    <t>venice.degracia@infor.com</t>
  </si>
  <si>
    <t>Penalosa</t>
  </si>
  <si>
    <t>Michelle</t>
  </si>
  <si>
    <t>Malong</t>
  </si>
  <si>
    <t>Penalosa, Michelle M.</t>
  </si>
  <si>
    <t>Michelle.Penalosa@infor.com</t>
  </si>
  <si>
    <t>Jessy Christine</t>
  </si>
  <si>
    <t>Francia</t>
  </si>
  <si>
    <t>Joseph Albert</t>
  </si>
  <si>
    <t>Francia, Joseph Albert Z.</t>
  </si>
  <si>
    <t>JoseAlbert.Francia@infor.com</t>
  </si>
  <si>
    <t>Joseph</t>
  </si>
  <si>
    <t>Vallejo</t>
  </si>
  <si>
    <t>Dela Cruz, Joseph V.</t>
  </si>
  <si>
    <t>Joseph.Dela.Cruz@infor.com</t>
  </si>
  <si>
    <t>Caranto</t>
  </si>
  <si>
    <t>Leonard Vonn</t>
  </si>
  <si>
    <t>Caranto, Leonard Vonn Y.</t>
  </si>
  <si>
    <t>Leonard.Caranto@infor.com</t>
  </si>
  <si>
    <t>Paul Carlos</t>
  </si>
  <si>
    <t>Dakis</t>
  </si>
  <si>
    <t>Dela Cruz, Paul Carlos D.</t>
  </si>
  <si>
    <t>Paul.Carlos.Dela.Cruz@infor.com</t>
  </si>
  <si>
    <t>Magaipo</t>
  </si>
  <si>
    <t>Anne Marjore</t>
  </si>
  <si>
    <t>Magaipo, Anne Marjore A.</t>
  </si>
  <si>
    <t>Ronald Lee</t>
  </si>
  <si>
    <t>Anne.Marjorie.Magaipo@infor.com</t>
  </si>
  <si>
    <t>Felix</t>
  </si>
  <si>
    <t>Rustico.Felix@infor.com</t>
  </si>
  <si>
    <t>Verdejo</t>
  </si>
  <si>
    <t>Ferdinand Brian</t>
  </si>
  <si>
    <t>Camanong</t>
  </si>
  <si>
    <t>Verdejo, Ferdinand Brian C.</t>
  </si>
  <si>
    <t>FerdinandBrian.Verdejo@infor.com</t>
  </si>
  <si>
    <t>Acosta</t>
  </si>
  <si>
    <t>Anne Marjore Magaipo</t>
  </si>
  <si>
    <t>Rogelio</t>
  </si>
  <si>
    <t>Toledo</t>
  </si>
  <si>
    <t>Rogelio.SinongcoJr@infor.com</t>
  </si>
  <si>
    <t>Reynan</t>
  </si>
  <si>
    <t>Frongoso</t>
  </si>
  <si>
    <t>Miranda, Reynan F.</t>
  </si>
  <si>
    <t>Reynan.Miranda@infor.com</t>
  </si>
  <si>
    <t>Baylon</t>
  </si>
  <si>
    <t>Savella</t>
  </si>
  <si>
    <t>Baylon, Annalyn S.</t>
  </si>
  <si>
    <t>Annalyn.Baylon@infor.com</t>
  </si>
  <si>
    <t>Pantangco</t>
  </si>
  <si>
    <t>Glendalyn</t>
  </si>
  <si>
    <t>Madriaga</t>
  </si>
  <si>
    <t>Pantangco, Glendalyn M.</t>
  </si>
  <si>
    <t>glendalyn.pantangco@infor.com</t>
  </si>
  <si>
    <t>Romeo</t>
  </si>
  <si>
    <t>Claveria</t>
  </si>
  <si>
    <t>Cabreros</t>
  </si>
  <si>
    <t>Maria Concepcion</t>
  </si>
  <si>
    <t>Mangahas</t>
  </si>
  <si>
    <t>Cabreros, Maria Concepcion M.</t>
  </si>
  <si>
    <t>Connie.Cabreros@infor.com</t>
  </si>
  <si>
    <t>Marizza Joy</t>
  </si>
  <si>
    <t>Aguila, Marizza Joy A.</t>
  </si>
  <si>
    <t>Marizza.Joy.Aguila@infor.com</t>
  </si>
  <si>
    <t>Chu</t>
  </si>
  <si>
    <t>Edwards</t>
  </si>
  <si>
    <t>Camcam</t>
  </si>
  <si>
    <t>Caroline</t>
  </si>
  <si>
    <t>Melo</t>
  </si>
  <si>
    <t>Camcam, Caroline M.</t>
  </si>
  <si>
    <t>Caroline.Camcam@infor.com</t>
  </si>
  <si>
    <t>Aragoza</t>
  </si>
  <si>
    <t>Dominguez</t>
  </si>
  <si>
    <t>Aragoza, Bernardo D.</t>
  </si>
  <si>
    <t>Bernardo.Aragoza@infor.com</t>
  </si>
  <si>
    <t>Manzon</t>
  </si>
  <si>
    <t>Ramos, Mary Grace M.</t>
  </si>
  <si>
    <t>MaryGrace.Ramos@infor.com</t>
  </si>
  <si>
    <t>Arizala</t>
  </si>
  <si>
    <t>Trisha Kae</t>
  </si>
  <si>
    <t>Rabena</t>
  </si>
  <si>
    <t>Arizala, Trisha Kae R.</t>
  </si>
  <si>
    <t>TrishaKae.Arizala@infor.com</t>
  </si>
  <si>
    <t>Rodrigo</t>
  </si>
  <si>
    <t>Vergara</t>
  </si>
  <si>
    <t>Roberto</t>
  </si>
  <si>
    <t>Hiloma</t>
  </si>
  <si>
    <t>Vergara, Roberto H.</t>
  </si>
  <si>
    <t>Roberto.Vergara@infor.com</t>
  </si>
  <si>
    <t>Magdato</t>
  </si>
  <si>
    <t>Jed</t>
  </si>
  <si>
    <t>Tordesillas</t>
  </si>
  <si>
    <t>Magdato, Jed T.</t>
  </si>
  <si>
    <t>Jed.Magdato@infor.com</t>
  </si>
  <si>
    <t>Angelo Reynerio</t>
  </si>
  <si>
    <t>Lorenzo, Angelo Reynerio G.</t>
  </si>
  <si>
    <t>Angelo.Lorenzo@infor.com</t>
  </si>
  <si>
    <t>Camaclang</t>
  </si>
  <si>
    <t>John Dinno</t>
  </si>
  <si>
    <t>Manguerra</t>
  </si>
  <si>
    <t>Camaclang, John Dinno M.</t>
  </si>
  <si>
    <t>John.Dinno.Camaclang@infor.com</t>
  </si>
  <si>
    <t>Julius</t>
  </si>
  <si>
    <t>Muyalde</t>
  </si>
  <si>
    <t>Ferrer, Julius M.</t>
  </si>
  <si>
    <t>Julius.Ferrer@infor.com</t>
  </si>
  <si>
    <t>Carillo</t>
  </si>
  <si>
    <t>Gary</t>
  </si>
  <si>
    <t>Verano</t>
  </si>
  <si>
    <t>Carillo, Gary V.</t>
  </si>
  <si>
    <t>Gary.Carillo@infor.com</t>
  </si>
  <si>
    <t>Juco</t>
  </si>
  <si>
    <t>Angelito</t>
  </si>
  <si>
    <t>Quianzon</t>
  </si>
  <si>
    <t>Juco, Angelito Q.</t>
  </si>
  <si>
    <t>Angelito.Juco@infor.com</t>
  </si>
  <si>
    <t>Colar</t>
  </si>
  <si>
    <t>Annika Pearl</t>
  </si>
  <si>
    <t>Evangelista</t>
  </si>
  <si>
    <t>Annika.Pearl.Colar@infor.com</t>
  </si>
  <si>
    <t>Belandres</t>
  </si>
  <si>
    <t>Abigan</t>
  </si>
  <si>
    <t>Belandres, Khristine A.</t>
  </si>
  <si>
    <t>Khristine.Belandres@infor.com</t>
  </si>
  <si>
    <t>Banares</t>
  </si>
  <si>
    <t>Asejo</t>
  </si>
  <si>
    <t>Banares, Sherwin A.</t>
  </si>
  <si>
    <t>Sherwin.Banares@infor.com</t>
  </si>
  <si>
    <t>Priolo</t>
  </si>
  <si>
    <t>Eliross</t>
  </si>
  <si>
    <t>Bugnot</t>
  </si>
  <si>
    <t>Priolo, Eliross B.</t>
  </si>
  <si>
    <t>Eliross.Priolo@infor.com</t>
  </si>
  <si>
    <t>Gina</t>
  </si>
  <si>
    <t>Talaca</t>
  </si>
  <si>
    <t>Gina.Bay-ong@infor.com</t>
  </si>
  <si>
    <t>Kenneth</t>
  </si>
  <si>
    <t>Soriano, Kenneth P.</t>
  </si>
  <si>
    <t>Kenneth.Soriano@infor.com</t>
  </si>
  <si>
    <t>Winnie</t>
  </si>
  <si>
    <t>Borbon</t>
  </si>
  <si>
    <t>Aquino, Winnie B.</t>
  </si>
  <si>
    <t>Winnie.Aquino@infor.com</t>
  </si>
  <si>
    <t>Maria Clara Isabel</t>
  </si>
  <si>
    <t>Ocampo, Maria Clara Isabel G.</t>
  </si>
  <si>
    <t>maria.clara.isabel.garcia@infor.com</t>
  </si>
  <si>
    <t>Limpin</t>
  </si>
  <si>
    <t>Gabion</t>
  </si>
  <si>
    <t>Limpin, Jack G.</t>
  </si>
  <si>
    <t>Jack.Limpin@infor.com</t>
  </si>
  <si>
    <t>Bete</t>
  </si>
  <si>
    <t>Cieleto</t>
  </si>
  <si>
    <t>Dairo</t>
  </si>
  <si>
    <t>Bete, Cieleto D.</t>
  </si>
  <si>
    <t>cieleto.bete@infor.com</t>
  </si>
  <si>
    <t>Magsino</t>
  </si>
  <si>
    <t>Maricris</t>
  </si>
  <si>
    <t>Palma</t>
  </si>
  <si>
    <t>Gaytano</t>
  </si>
  <si>
    <t>Hardy</t>
  </si>
  <si>
    <t>Placino</t>
  </si>
  <si>
    <t>Gaytano, Hardy P.</t>
  </si>
  <si>
    <t>Hardy.Gaytano@infor.com</t>
  </si>
  <si>
    <t>Vitug</t>
  </si>
  <si>
    <t>Kristine Joy</t>
  </si>
  <si>
    <t>Vitug, Kristine Joy C.</t>
  </si>
  <si>
    <t>Kristine.Joy.Vitug@infor.com</t>
  </si>
  <si>
    <t>Lucas</t>
  </si>
  <si>
    <t>Lucas, Richard D.</t>
  </si>
  <si>
    <t>Richard.Lucas@infor.com</t>
  </si>
  <si>
    <t>De Lara</t>
  </si>
  <si>
    <t>Virginia</t>
  </si>
  <si>
    <t>De Lara, Virginia R.</t>
  </si>
  <si>
    <t>Virginia.De.Lara@infor.com</t>
  </si>
  <si>
    <t>Bermejo</t>
  </si>
  <si>
    <t>Ane</t>
  </si>
  <si>
    <t>Bermejo, Bernardo A.</t>
  </si>
  <si>
    <t>Bernardo.Bermejo@infor.com</t>
  </si>
  <si>
    <t>Raquel</t>
  </si>
  <si>
    <t>Esteban</t>
  </si>
  <si>
    <t>Cruz, Raquel E.</t>
  </si>
  <si>
    <t>Raquel.Cruz@infor.com</t>
  </si>
  <si>
    <t>Nurnberg</t>
  </si>
  <si>
    <t>Matias, Michelle N.</t>
  </si>
  <si>
    <t>Michelle.Matias@infor.com</t>
  </si>
  <si>
    <t>Ogardo</t>
  </si>
  <si>
    <t>Ethel</t>
  </si>
  <si>
    <t>Ogardo, Ethel M.</t>
  </si>
  <si>
    <t>Ethel.Ogardo@infor.com</t>
  </si>
  <si>
    <t>Evangelista, Edison P.</t>
  </si>
  <si>
    <t>Edison.Evangelista@infor.com</t>
  </si>
  <si>
    <t>Parayno</t>
  </si>
  <si>
    <t>Sheryl</t>
  </si>
  <si>
    <t>Parayno, Sheryl O.</t>
  </si>
  <si>
    <t>Sheryl.Parayno@infor.com</t>
  </si>
  <si>
    <t>Soto</t>
  </si>
  <si>
    <t>Roberto Jr.</t>
  </si>
  <si>
    <t>Soto, Roberto Jr. D.</t>
  </si>
  <si>
    <t>Roberto.SotoJr@infor.com</t>
  </si>
  <si>
    <t>Banzon</t>
  </si>
  <si>
    <t>Jose Rufino</t>
  </si>
  <si>
    <t>Encarnado</t>
  </si>
  <si>
    <t>Rivera, Jose Rufino E.</t>
  </si>
  <si>
    <t>Jose.Rufino.Rivera@infor.com</t>
  </si>
  <si>
    <t>De Los Santos</t>
  </si>
  <si>
    <t>Sigfreid</t>
  </si>
  <si>
    <t>Berida</t>
  </si>
  <si>
    <t>Ignacio, Sigfreid B.</t>
  </si>
  <si>
    <t>Sigfreid.Ignacio@infor.com</t>
  </si>
  <si>
    <t>Agustin Jr.</t>
  </si>
  <si>
    <t>Abdiel</t>
  </si>
  <si>
    <t>Agustin Jr., Abdiel B.</t>
  </si>
  <si>
    <t>Abdiel.AgustinJR@infor.com</t>
  </si>
  <si>
    <t>Banta</t>
  </si>
  <si>
    <t>Loanzon</t>
  </si>
  <si>
    <t>Banta, Christopher L.</t>
  </si>
  <si>
    <t>Christopher.Banta@infor.com</t>
  </si>
  <si>
    <t>Pinalba</t>
  </si>
  <si>
    <t>Aaron Paul</t>
  </si>
  <si>
    <t>Pinalba, Aaron Paul D.</t>
  </si>
  <si>
    <t>AaronPaul.Pinalba@infor.com</t>
  </si>
  <si>
    <t>Plata</t>
  </si>
  <si>
    <t>Ringor</t>
  </si>
  <si>
    <t>Plata, Jonathan R.</t>
  </si>
  <si>
    <t>Jonathan.Plata@infor.com</t>
  </si>
  <si>
    <t>Borja</t>
  </si>
  <si>
    <t>Maria Amelie</t>
  </si>
  <si>
    <t>MariaAmelie.Borja@infor.com</t>
  </si>
  <si>
    <t>Tafalla</t>
  </si>
  <si>
    <t>Danilo</t>
  </si>
  <si>
    <t>Picol</t>
  </si>
  <si>
    <t>Tafalla, Danilo P.</t>
  </si>
  <si>
    <t>Danilo.Tafalla@infor.com</t>
  </si>
  <si>
    <t>Crilley</t>
  </si>
  <si>
    <t>Dela Cruz, Crilley I.</t>
  </si>
  <si>
    <t>Crilley.DelaCruz@infor.com</t>
  </si>
  <si>
    <t>Moskaira</t>
  </si>
  <si>
    <t>Maria Paula</t>
  </si>
  <si>
    <t>Moskaira, Maria Paula D.</t>
  </si>
  <si>
    <t>Mercurio</t>
  </si>
  <si>
    <t>Mercurio, Leah U.</t>
  </si>
  <si>
    <t>Leah.Uy@infor.com</t>
  </si>
  <si>
    <t>Maano</t>
  </si>
  <si>
    <t>Cyron</t>
  </si>
  <si>
    <t>Maano, Cyron V.</t>
  </si>
  <si>
    <t>Cyron.Maano@infor.com</t>
  </si>
  <si>
    <t>Richmond</t>
  </si>
  <si>
    <t>Pagalanan</t>
  </si>
  <si>
    <t>Chua, Richmond P.</t>
  </si>
  <si>
    <t>Richmond.Chua@infor.com</t>
  </si>
  <si>
    <t>Fernando</t>
  </si>
  <si>
    <t>Celedonio</t>
  </si>
  <si>
    <t>Fernando, Celedonio S.</t>
  </si>
  <si>
    <t>Celedonio.Fernando@infor.com</t>
  </si>
  <si>
    <t>Dela Cuesta</t>
  </si>
  <si>
    <t>Erwin Franz</t>
  </si>
  <si>
    <t>Tabios</t>
  </si>
  <si>
    <t>Dela Cuesta, Erwin Franz T.</t>
  </si>
  <si>
    <t>ErwinFranz.DelaCuesta@infor.com</t>
  </si>
  <si>
    <t>Dan Joseph</t>
  </si>
  <si>
    <t>Hernandez, Dan Joseph V.</t>
  </si>
  <si>
    <t>Dan.Joseph.Hernandez@infor.com</t>
  </si>
  <si>
    <t>Estingor</t>
  </si>
  <si>
    <t>Abadilla</t>
  </si>
  <si>
    <t>Estingor, Edwin A.</t>
  </si>
  <si>
    <t>Edwin.Estingor@infor.com</t>
  </si>
  <si>
    <t>Solis, Aries G.</t>
  </si>
  <si>
    <t>Aries.Solis@infor.com</t>
  </si>
  <si>
    <t>Tamayo</t>
  </si>
  <si>
    <t>Aquino, Rommel C.</t>
  </si>
  <si>
    <t>Rommel.Aquino@infor.com</t>
  </si>
  <si>
    <t>Fetalcorin</t>
  </si>
  <si>
    <t>Cheryl</t>
  </si>
  <si>
    <t>Cheryl.Fetalcorin@infor.com</t>
  </si>
  <si>
    <t>Driz</t>
  </si>
  <si>
    <t>Kamille Joy</t>
  </si>
  <si>
    <t>Blasco</t>
  </si>
  <si>
    <t>Eileen</t>
  </si>
  <si>
    <t>Mercado</t>
  </si>
  <si>
    <t>Blasco, Eileen M.</t>
  </si>
  <si>
    <t>Eileen.Blasco@infor.com</t>
  </si>
  <si>
    <t>Jaraba</t>
  </si>
  <si>
    <t>Katrina Yvette</t>
  </si>
  <si>
    <t>Yturzaita</t>
  </si>
  <si>
    <t>Jaraba, Katrina Yvette Y.</t>
  </si>
  <si>
    <t>Katrina.Yvette.Jaraba@infor.com</t>
  </si>
  <si>
    <t>Gerard</t>
  </si>
  <si>
    <t>Gerard.Dangca@infor.com</t>
  </si>
  <si>
    <t>Baluyot</t>
  </si>
  <si>
    <t>Arvy Liana</t>
  </si>
  <si>
    <t>Bermudo</t>
  </si>
  <si>
    <t>Baluyot, Arvy Liana B.</t>
  </si>
  <si>
    <t>ArvyLiana.Baluyot@infor.com</t>
  </si>
  <si>
    <t>Galvez</t>
  </si>
  <si>
    <t>Curioso</t>
  </si>
  <si>
    <t>Galvez, Maricris C.</t>
  </si>
  <si>
    <t>Maricris.Curioso@infor.com</t>
  </si>
  <si>
    <t>Luzanta</t>
  </si>
  <si>
    <t>Ibrahim</t>
  </si>
  <si>
    <t>Marfil</t>
  </si>
  <si>
    <t>Luzanta, Ibrahim M.</t>
  </si>
  <si>
    <t>Ibrahim.Luzanta@infor.com</t>
  </si>
  <si>
    <t>Barbosa</t>
  </si>
  <si>
    <t>Santiago</t>
  </si>
  <si>
    <t>Vergel Vincent</t>
  </si>
  <si>
    <t>Arevalo</t>
  </si>
  <si>
    <t>Santiago, Vergel Vincent A.</t>
  </si>
  <si>
    <t>VergelVincent.Santiago@infor.com</t>
  </si>
  <si>
    <t>Bernardez</t>
  </si>
  <si>
    <t>Jeff Raymond</t>
  </si>
  <si>
    <t>Malvarosa</t>
  </si>
  <si>
    <t>Bernardez, Jeff Raymond M.</t>
  </si>
  <si>
    <t>JeffRaymond.Bernardez@infor.com</t>
  </si>
  <si>
    <t>Plaza</t>
  </si>
  <si>
    <t>Peter</t>
  </si>
  <si>
    <t>Plaza, Peter R.</t>
  </si>
  <si>
    <t>Peter.Plaza@infor.com</t>
  </si>
  <si>
    <t>Enrile</t>
  </si>
  <si>
    <t>Vincent</t>
  </si>
  <si>
    <t>Radovan</t>
  </si>
  <si>
    <t>Enrile, Vincent R.</t>
  </si>
  <si>
    <t>Vincent.Enrile@infor.com</t>
  </si>
  <si>
    <t>Lorelli</t>
  </si>
  <si>
    <t>Mario</t>
  </si>
  <si>
    <t>Victor</t>
  </si>
  <si>
    <t>Villafuerte, Mario V.</t>
  </si>
  <si>
    <t>Mario.Villafuerte@infor.com</t>
  </si>
  <si>
    <t>Roberto Rolando</t>
  </si>
  <si>
    <t>Cabalza</t>
  </si>
  <si>
    <t>Santos, Roberto Rolando C.</t>
  </si>
  <si>
    <t>Roberto.Santos@infor.com</t>
  </si>
  <si>
    <t>Delizo</t>
  </si>
  <si>
    <t>Rufina</t>
  </si>
  <si>
    <t>San Miguel</t>
  </si>
  <si>
    <t>Marquez, Gerardo S.</t>
  </si>
  <si>
    <t>Gerardo.Marquez@infor.com</t>
  </si>
  <si>
    <t>Morales</t>
  </si>
  <si>
    <t>Therese Rosario</t>
  </si>
  <si>
    <t>Antonino</t>
  </si>
  <si>
    <t>Marcelo, Therese Rosario A.</t>
  </si>
  <si>
    <t>ThereseRosario.Marcelo@infor.com</t>
  </si>
  <si>
    <t>Mappala</t>
  </si>
  <si>
    <t>Marionito</t>
  </si>
  <si>
    <t>Brabante</t>
  </si>
  <si>
    <t>Mappala, Marionito B.</t>
  </si>
  <si>
    <t>Marionito.Mappala@infor.com</t>
  </si>
  <si>
    <t>Cheng</t>
  </si>
  <si>
    <t>Renalyn</t>
  </si>
  <si>
    <t>Cheng, Renalyn A.</t>
  </si>
  <si>
    <t>Renalyn.Cheng@infor.com</t>
  </si>
  <si>
    <t>Dennis</t>
  </si>
  <si>
    <t>Abary</t>
  </si>
  <si>
    <t>Ronn Michael</t>
  </si>
  <si>
    <t>Abary, Ronn Michael M.</t>
  </si>
  <si>
    <t>RonnMichael.Abary@infor.com</t>
  </si>
  <si>
    <t>Gabriel</t>
  </si>
  <si>
    <t>Axalan</t>
  </si>
  <si>
    <t>Rizlanne</t>
  </si>
  <si>
    <t>Axalan, Rizlanne C.</t>
  </si>
  <si>
    <t>Rizlanne.Castro@infor.com</t>
  </si>
  <si>
    <t>Madrid</t>
  </si>
  <si>
    <t>Mary Jane</t>
  </si>
  <si>
    <t>Madrid, Mary Jane D.</t>
  </si>
  <si>
    <t>Doreen</t>
  </si>
  <si>
    <t>Dimaranan</t>
  </si>
  <si>
    <t>Ibay, Doreen D.</t>
  </si>
  <si>
    <t>Doreen.Dimaranan@infor.com</t>
  </si>
  <si>
    <t>Sarte</t>
  </si>
  <si>
    <t>John Willis</t>
  </si>
  <si>
    <t>Sarte, John Willis G.</t>
  </si>
  <si>
    <t>JohnWillis.Sarte@infor.com</t>
  </si>
  <si>
    <t>Noneth</t>
  </si>
  <si>
    <t>Elamparo</t>
  </si>
  <si>
    <t>Fernandez, Noneth E.</t>
  </si>
  <si>
    <t>Llamas</t>
  </si>
  <si>
    <t>Jonas Vincent</t>
  </si>
  <si>
    <t>Llamas, Jonas Vincent E.</t>
  </si>
  <si>
    <t>JonasVincent.Llamas@infor.com</t>
  </si>
  <si>
    <t>Recuerdo</t>
  </si>
  <si>
    <t>Fatima</t>
  </si>
  <si>
    <t>Recuerdo, Fatima M.</t>
  </si>
  <si>
    <t>Fatima.Mira-Ato@infor.com</t>
  </si>
  <si>
    <t>Laparan</t>
  </si>
  <si>
    <t>Florescel</t>
  </si>
  <si>
    <t>Laparan, Florescel R.</t>
  </si>
  <si>
    <t>Florescel.Laparan@infor.com</t>
  </si>
  <si>
    <t>Elizabeth</t>
  </si>
  <si>
    <t>Bautista, Elizabeth V.</t>
  </si>
  <si>
    <t>Elizabeth.Bautista@infor.com</t>
  </si>
  <si>
    <t>Tenoso</t>
  </si>
  <si>
    <t>Sheirilyn</t>
  </si>
  <si>
    <t>Tenoso, Sheirilyn D.</t>
  </si>
  <si>
    <t>Sheirilyn.Tenoso@infor.com</t>
  </si>
  <si>
    <t>Dumandante</t>
  </si>
  <si>
    <t>Melody</t>
  </si>
  <si>
    <t>Cason</t>
  </si>
  <si>
    <t>Dumandante, Melody C.</t>
  </si>
  <si>
    <t>Melody.Dumandante@infor.com</t>
  </si>
  <si>
    <t>Fermin</t>
  </si>
  <si>
    <t>Cielita</t>
  </si>
  <si>
    <t>Fermin, Cielita S.</t>
  </si>
  <si>
    <t>Cielita.Fermin@infor.com</t>
  </si>
  <si>
    <t>Ahmad, Fatima S.</t>
  </si>
  <si>
    <t>Fatima.Ahmad@infor.com</t>
  </si>
  <si>
    <t>Dionne</t>
  </si>
  <si>
    <t>Dollentas</t>
  </si>
  <si>
    <t>Enriquez, Dionne D.</t>
  </si>
  <si>
    <t>Dionne.Enriquez@infor.com</t>
  </si>
  <si>
    <t>Pamela Therese</t>
  </si>
  <si>
    <t>Dalusong</t>
  </si>
  <si>
    <t>Perez, Pamela Therese D.</t>
  </si>
  <si>
    <t>Pamela.Therese.Perez@infor.com</t>
  </si>
  <si>
    <t>Valdellon</t>
  </si>
  <si>
    <t>Jericho</t>
  </si>
  <si>
    <t>Capino</t>
  </si>
  <si>
    <t>Valdellon, Jericho C.</t>
  </si>
  <si>
    <t>Jericho.Valdellon@infor.com</t>
  </si>
  <si>
    <t>Remjai</t>
  </si>
  <si>
    <t>Adriano, Remjai R.</t>
  </si>
  <si>
    <t>Remjai.Adriano@infor.com</t>
  </si>
  <si>
    <t>Henry</t>
  </si>
  <si>
    <t>Banzon, Henry V.</t>
  </si>
  <si>
    <t>Henry.Banzon@infor.com</t>
  </si>
  <si>
    <t>Tarun</t>
  </si>
  <si>
    <t>Jay Jay Cenon</t>
  </si>
  <si>
    <t>Bagunu</t>
  </si>
  <si>
    <t>Tarun, Jay Jay Cenon B.</t>
  </si>
  <si>
    <t>JayJayCenon.Tarun@infor.com</t>
  </si>
  <si>
    <t>Alcain</t>
  </si>
  <si>
    <t>Miguel Leandro</t>
  </si>
  <si>
    <t>Atayde</t>
  </si>
  <si>
    <t>Alcain, Miguel Leandro A.</t>
  </si>
  <si>
    <t>MiguelLeandro.Alcain@infor.com</t>
  </si>
  <si>
    <t>Kruzzen Jiel</t>
  </si>
  <si>
    <t>Yu, Kruzzen Jiel L.</t>
  </si>
  <si>
    <t>KruzzenJiel.Yu@infor.com</t>
  </si>
  <si>
    <t>Tabungar</t>
  </si>
  <si>
    <t>Candelaria, Francis T.</t>
  </si>
  <si>
    <t>Francis.Candelaria@infor.com</t>
  </si>
  <si>
    <t>Tan Casis</t>
  </si>
  <si>
    <t>Jolfre</t>
  </si>
  <si>
    <t>Tan Casis, Jolfre U.</t>
  </si>
  <si>
    <t>Kevin John</t>
  </si>
  <si>
    <t>Pinili</t>
  </si>
  <si>
    <t>Patricio Jr.</t>
  </si>
  <si>
    <t>Balaga</t>
  </si>
  <si>
    <t>Pinili, Patricio Jr. B.</t>
  </si>
  <si>
    <t>PatricioJr.Pinili@infor.com</t>
  </si>
  <si>
    <t>Hazel Kimberly</t>
  </si>
  <si>
    <t>Cana</t>
  </si>
  <si>
    <t>Tan, Hazel Kimberly C.</t>
  </si>
  <si>
    <t>HazelKimberly.Tan@infor.com</t>
  </si>
  <si>
    <t>Zantua</t>
  </si>
  <si>
    <t>Glocer</t>
  </si>
  <si>
    <t>Zantua, Glocer V.</t>
  </si>
  <si>
    <t>Glocer.Zantua@infor.com</t>
  </si>
  <si>
    <t>Valdez</t>
  </si>
  <si>
    <t>Rhodora</t>
  </si>
  <si>
    <t>Calaunan</t>
  </si>
  <si>
    <t>Valdez, Rhodora C.</t>
  </si>
  <si>
    <t>Rhodora.Valdez@infor.com</t>
  </si>
  <si>
    <t>Christian Daniel</t>
  </si>
  <si>
    <t>Ynchausti</t>
  </si>
  <si>
    <t>Martin, Christian Daniel Y.</t>
  </si>
  <si>
    <t>ChristianDaniel.Martin@infor.com</t>
  </si>
  <si>
    <t>Pagdanganan</t>
  </si>
  <si>
    <t>Lareina</t>
  </si>
  <si>
    <t>Pagdanganan, Lareina B.</t>
  </si>
  <si>
    <t>Lareina.Pagdanganan@infor.com</t>
  </si>
  <si>
    <t>Sayson</t>
  </si>
  <si>
    <t>Tria</t>
  </si>
  <si>
    <t>Anna Cecilia</t>
  </si>
  <si>
    <t>Tria, Anna Cecilia E.</t>
  </si>
  <si>
    <t>AnnaCecilia.Tria@infor.com</t>
  </si>
  <si>
    <t>Resurreccion</t>
  </si>
  <si>
    <t>Ekaterini</t>
  </si>
  <si>
    <t>Resurreccion, Ekaterini A.</t>
  </si>
  <si>
    <t>Ekaterini.Resurreccion@infor.com</t>
  </si>
  <si>
    <t>Angelene</t>
  </si>
  <si>
    <t>Valencia</t>
  </si>
  <si>
    <t>Patricia Ann</t>
  </si>
  <si>
    <t>Reishe Joy</t>
  </si>
  <si>
    <t>Ruzol</t>
  </si>
  <si>
    <t>Ramos, Reishe Joy R.</t>
  </si>
  <si>
    <t>ReisheJoy.Ramos@infor.com</t>
  </si>
  <si>
    <t>Brigitte Anne</t>
  </si>
  <si>
    <t>Lacap</t>
  </si>
  <si>
    <t>Bautista, Brigitte Anne L.</t>
  </si>
  <si>
    <t>BrigitteAnne.Bautista@infor.com</t>
  </si>
  <si>
    <t>Kimberly</t>
  </si>
  <si>
    <t>Carpio</t>
  </si>
  <si>
    <t>Claire</t>
  </si>
  <si>
    <t>Amaranto</t>
  </si>
  <si>
    <t>Javier, Claire A.</t>
  </si>
  <si>
    <t>Claire.Javier@infor.com</t>
  </si>
  <si>
    <t>Harold</t>
  </si>
  <si>
    <t>Cruzado</t>
  </si>
  <si>
    <t>Legaspi, Harold C.</t>
  </si>
  <si>
    <t>Harold.Legaspi@infor.com</t>
  </si>
  <si>
    <t>Sevilla</t>
  </si>
  <si>
    <t>Abian</t>
  </si>
  <si>
    <t>Sevilla, Rachelle A.</t>
  </si>
  <si>
    <t>rachelle.sevilla@infor.com</t>
  </si>
  <si>
    <t>Cantillo</t>
  </si>
  <si>
    <t>Cabarlo</t>
  </si>
  <si>
    <t>Cantillo, Geraldine C.</t>
  </si>
  <si>
    <t>Geraldine.Cantillo@infor.com</t>
  </si>
  <si>
    <t>Cleo</t>
  </si>
  <si>
    <t>Rafael</t>
  </si>
  <si>
    <t>Francisco, Cleo R.</t>
  </si>
  <si>
    <t>Cleo.Francisco@infor.com</t>
  </si>
  <si>
    <t>Peralta</t>
  </si>
  <si>
    <t>Nina Rosidel</t>
  </si>
  <si>
    <t>Padillo</t>
  </si>
  <si>
    <t>Peralta, Nina Rosidel P.</t>
  </si>
  <si>
    <t>nina.peralta@infor.com</t>
  </si>
  <si>
    <t>De Leon, Karen P.</t>
  </si>
  <si>
    <t>Karen.DeLeon@infor.com</t>
  </si>
  <si>
    <t>Cunanan</t>
  </si>
  <si>
    <t>Timbol</t>
  </si>
  <si>
    <t>Anna Lia</t>
  </si>
  <si>
    <t>Pan</t>
  </si>
  <si>
    <t>Philip Ian</t>
  </si>
  <si>
    <t>Mateus</t>
  </si>
  <si>
    <t>Pan, Philip Ian M.</t>
  </si>
  <si>
    <t>PhilipIan.Pan@infor.com</t>
  </si>
  <si>
    <t>Odiaz</t>
  </si>
  <si>
    <t>Arthur</t>
  </si>
  <si>
    <t>De Torres</t>
  </si>
  <si>
    <t>Odiaz, Arthur D.</t>
  </si>
  <si>
    <t>Arthur.Odiaz@infor.com</t>
  </si>
  <si>
    <t>Rada</t>
  </si>
  <si>
    <t>Louell Jay</t>
  </si>
  <si>
    <t>Estudillo</t>
  </si>
  <si>
    <t>Rada, Louell Jay E.</t>
  </si>
  <si>
    <t>LouellJay.Rada@infor.com</t>
  </si>
  <si>
    <t>Calaquian</t>
  </si>
  <si>
    <t>Denisse</t>
  </si>
  <si>
    <t>Aspiras</t>
  </si>
  <si>
    <t>Armando</t>
  </si>
  <si>
    <t>Aspiras, Armando P.</t>
  </si>
  <si>
    <t>Armando.Aspiras@infor.com</t>
  </si>
  <si>
    <t>Vinluan</t>
  </si>
  <si>
    <t>Pena</t>
  </si>
  <si>
    <t>Vinluan, Imelda P.</t>
  </si>
  <si>
    <t>Imelda.Vinluan@infor.com</t>
  </si>
  <si>
    <t>Renan</t>
  </si>
  <si>
    <t>Galang, Renan G.</t>
  </si>
  <si>
    <t>Renan.Galang@infor.com</t>
  </si>
  <si>
    <t>Del Pilar</t>
  </si>
  <si>
    <t>Alunan</t>
  </si>
  <si>
    <t>Del Pilar, Rommel A.</t>
  </si>
  <si>
    <t>Rommel.DelPilar@infor.com</t>
  </si>
  <si>
    <t>Escalante</t>
  </si>
  <si>
    <t>Gilchrist Gentley</t>
  </si>
  <si>
    <t>Escalante, Gilchrist Gentley F.</t>
  </si>
  <si>
    <t>Gentley.Escalante@infor.com</t>
  </si>
  <si>
    <t>Valenzuela</t>
  </si>
  <si>
    <t>Dayag</t>
  </si>
  <si>
    <t>Mark John</t>
  </si>
  <si>
    <t>Cabe</t>
  </si>
  <si>
    <t>Dayag, Mark John C.</t>
  </si>
  <si>
    <t>MarkJohn.Dayag@infor.com</t>
  </si>
  <si>
    <t>Lorilla</t>
  </si>
  <si>
    <t>Enrique</t>
  </si>
  <si>
    <t>Praxedes</t>
  </si>
  <si>
    <t>Lorilla, Enrique P.</t>
  </si>
  <si>
    <t>Enrique.Lorilla@infor.com</t>
  </si>
  <si>
    <t>Dimaapi</t>
  </si>
  <si>
    <t>Andrade</t>
  </si>
  <si>
    <t>Nathaniel</t>
  </si>
  <si>
    <t>Poblete</t>
  </si>
  <si>
    <t>Andrade, Nathaniel P.</t>
  </si>
  <si>
    <t>Nathaniel.Andrade@infor.com</t>
  </si>
  <si>
    <t>Nung Tan</t>
  </si>
  <si>
    <t>Chim</t>
  </si>
  <si>
    <t>Chua, Nung Tan C.</t>
  </si>
  <si>
    <t>NungTan.Chua@infor.com</t>
  </si>
  <si>
    <t>Dabu Jr.</t>
  </si>
  <si>
    <t>Punzalan</t>
  </si>
  <si>
    <t>Dabu Jr., Rodrigo P.</t>
  </si>
  <si>
    <t>Rodrigo.DabuJr@infor.com</t>
  </si>
  <si>
    <t>Ellen Joy</t>
  </si>
  <si>
    <t>EllenJoy.DeGuzman@infor.com</t>
  </si>
  <si>
    <t>Urbino</t>
  </si>
  <si>
    <t>Jerome Laurence</t>
  </si>
  <si>
    <t>Aydalla</t>
  </si>
  <si>
    <t>Urbino, Jerome Laurence A.</t>
  </si>
  <si>
    <t>JeromeLaurence.Urbino@infor.com</t>
  </si>
  <si>
    <t>Canaria</t>
  </si>
  <si>
    <t>Prospero</t>
  </si>
  <si>
    <t>Canaria, Fernando P.</t>
  </si>
  <si>
    <t>Fernando.Canaria@infor.com</t>
  </si>
  <si>
    <t>Joaquin</t>
  </si>
  <si>
    <t>Angustia</t>
  </si>
  <si>
    <t>Angustia, Anthony C.</t>
  </si>
  <si>
    <t>Anthony.Angustia@infor.com</t>
  </si>
  <si>
    <t>Henrick</t>
  </si>
  <si>
    <t>Arceo</t>
  </si>
  <si>
    <t>Arroyo, Henrick A.</t>
  </si>
  <si>
    <t>Henrick.Arroyo@infor.com</t>
  </si>
  <si>
    <t>Aguiling</t>
  </si>
  <si>
    <t>Mesina</t>
  </si>
  <si>
    <t>Aguiling, Anthony M.</t>
  </si>
  <si>
    <t>Anthony.Aguiling@infor.com</t>
  </si>
  <si>
    <t>Aguilera</t>
  </si>
  <si>
    <t>Chaterine Joy</t>
  </si>
  <si>
    <t>Fider</t>
  </si>
  <si>
    <t>Aguilera, Chaterine Joy F.</t>
  </si>
  <si>
    <t>ChaterineJoy.Aguilera@infor.com</t>
  </si>
  <si>
    <t>Siy</t>
  </si>
  <si>
    <t>Cua</t>
  </si>
  <si>
    <t>Siy, Brian C.</t>
  </si>
  <si>
    <t>Brian.Siy@infor.com</t>
  </si>
  <si>
    <t>Geoffrey</t>
  </si>
  <si>
    <t>Samatra</t>
  </si>
  <si>
    <t>Ocon, Geoffrey S.</t>
  </si>
  <si>
    <t>Geoffrey.Ocon@infor.com</t>
  </si>
  <si>
    <t>Yap</t>
  </si>
  <si>
    <t>Rosalie</t>
  </si>
  <si>
    <t>Rosalie.Yap@infor.com</t>
  </si>
  <si>
    <t>Ortiz</t>
  </si>
  <si>
    <t>Guico</t>
  </si>
  <si>
    <t>Lani</t>
  </si>
  <si>
    <t>Amparo</t>
  </si>
  <si>
    <t>Guico, Lani A.</t>
  </si>
  <si>
    <t>Lani.Guico@infor.com</t>
  </si>
  <si>
    <t>Allasas</t>
  </si>
  <si>
    <t>Glenn</t>
  </si>
  <si>
    <t>Amante</t>
  </si>
  <si>
    <t>Allasas, Glenn A.</t>
  </si>
  <si>
    <t>PH0AAM3ADVLYR</t>
  </si>
  <si>
    <t>Glenn.Allasas@infor.com</t>
  </si>
  <si>
    <t>Kristine Marie</t>
  </si>
  <si>
    <t>De Las Alas</t>
  </si>
  <si>
    <t>Santos, Kristine Marie D.</t>
  </si>
  <si>
    <t>KristineMarie.Santos@infor.com</t>
  </si>
  <si>
    <t>Gunay</t>
  </si>
  <si>
    <t>Gunay, Michael S.</t>
  </si>
  <si>
    <t>Michael.Gunay@infor.com</t>
  </si>
  <si>
    <t>Conejero</t>
  </si>
  <si>
    <t>Bermachea</t>
  </si>
  <si>
    <t>MarkAngelo.Conejero@infor.com</t>
  </si>
  <si>
    <t>Acuna</t>
  </si>
  <si>
    <t>Gadi</t>
  </si>
  <si>
    <t>Stefan Ron</t>
  </si>
  <si>
    <t>Orap</t>
  </si>
  <si>
    <t>Gadi, Stefan Ron O.</t>
  </si>
  <si>
    <t>StefanRon.Gadi@infor.com</t>
  </si>
  <si>
    <t>Francisco, Jayson A.</t>
  </si>
  <si>
    <t>Jayson.Francisco@infor.com</t>
  </si>
  <si>
    <t>Salita</t>
  </si>
  <si>
    <t>Ma. Lorena</t>
  </si>
  <si>
    <t>Calatcat</t>
  </si>
  <si>
    <t>Salita, Ma. Lorena C.</t>
  </si>
  <si>
    <t>Ma.Lorena.Salita@infor.com</t>
  </si>
  <si>
    <t>Tiongco Jr.</t>
  </si>
  <si>
    <t>Amerlito</t>
  </si>
  <si>
    <t>Lizardo</t>
  </si>
  <si>
    <t>Tiongco Jr., Amerlito L.</t>
  </si>
  <si>
    <t>Amerlito.TiongcoJr@infor.com</t>
  </si>
  <si>
    <t>Serrano</t>
  </si>
  <si>
    <t>Hansel</t>
  </si>
  <si>
    <t>Fangonilo</t>
  </si>
  <si>
    <t>Hernandez, Hansel F.</t>
  </si>
  <si>
    <t>Hansel.Hernandez@infor.com</t>
  </si>
  <si>
    <t>Maria Mirasol</t>
  </si>
  <si>
    <t>Sapida</t>
  </si>
  <si>
    <t>Diana, Maria Mirasol S.</t>
  </si>
  <si>
    <t>MariaMirasol.Diana@infor.com</t>
  </si>
  <si>
    <t>Rulona</t>
  </si>
  <si>
    <t>Edgar Aristotle</t>
  </si>
  <si>
    <t>Virtudazo</t>
  </si>
  <si>
    <t>Rulona, Edgar Aristotle V.</t>
  </si>
  <si>
    <t>EdgarAristotle.Rulona@infor.com</t>
  </si>
  <si>
    <t>Valderama</t>
  </si>
  <si>
    <t>Valderama, Rex C.</t>
  </si>
  <si>
    <t>Rex.Valderama@infor.com</t>
  </si>
  <si>
    <t>Abus</t>
  </si>
  <si>
    <t>Anisco</t>
  </si>
  <si>
    <t>Abus, Ferdinand A.</t>
  </si>
  <si>
    <t>Ferdinand.Abus@infor.com</t>
  </si>
  <si>
    <t>Annaleen Jane</t>
  </si>
  <si>
    <t>Perez, Annaleen Jane B.</t>
  </si>
  <si>
    <t>AnnaleenJane.Perez@infor.com</t>
  </si>
  <si>
    <t>Besinga</t>
  </si>
  <si>
    <t>Jusay</t>
  </si>
  <si>
    <t>Besinga, Julie Anne J.</t>
  </si>
  <si>
    <t>JulieAnne.Besinga@infor.com</t>
  </si>
  <si>
    <t>Zabala</t>
  </si>
  <si>
    <t>Kristian Joven</t>
  </si>
  <si>
    <t>Sombrito</t>
  </si>
  <si>
    <t>Zabala, Kristian Joven S.</t>
  </si>
  <si>
    <t>KristianJoven.Zabala@infor.com</t>
  </si>
  <si>
    <t>Balba</t>
  </si>
  <si>
    <t>Nor Vincent</t>
  </si>
  <si>
    <t>Almeyda</t>
  </si>
  <si>
    <t>Balba, Nor Vincent A.</t>
  </si>
  <si>
    <t>NorVincent.Balba@infor.com</t>
  </si>
  <si>
    <t>Leonard Bryan</t>
  </si>
  <si>
    <t>Benipayo</t>
  </si>
  <si>
    <t>Perez, Leonard Bryan B.</t>
  </si>
  <si>
    <t>LeonardBryan.Perez@infor.com</t>
  </si>
  <si>
    <t>Nobleza</t>
  </si>
  <si>
    <t>Sojor</t>
  </si>
  <si>
    <t>Rohann Emrys</t>
  </si>
  <si>
    <t>Abraham</t>
  </si>
  <si>
    <t>Sojor, Rohann Emrys A.</t>
  </si>
  <si>
    <t>rohann.emrys.sojor@infor.com</t>
  </si>
  <si>
    <t>Alindogan</t>
  </si>
  <si>
    <t>Klarence</t>
  </si>
  <si>
    <t>Bonsol</t>
  </si>
  <si>
    <t>Alindogan, Klarence B.</t>
  </si>
  <si>
    <t>Klarence.Alindogan@infor.com</t>
  </si>
  <si>
    <t>Abesamis</t>
  </si>
  <si>
    <t>Meneses</t>
  </si>
  <si>
    <t>Orbon</t>
  </si>
  <si>
    <t>Kristine.Orbon@infor.com</t>
  </si>
  <si>
    <t>Manlapaz</t>
  </si>
  <si>
    <t>RomuloII.Manlapaz@infor.com</t>
  </si>
  <si>
    <t>Cesar</t>
  </si>
  <si>
    <t>Estrella</t>
  </si>
  <si>
    <t>Bernardo, Cesar E.</t>
  </si>
  <si>
    <t>Cesar.Bernardo@infor.com</t>
  </si>
  <si>
    <t>Hidalgo</t>
  </si>
  <si>
    <t>Yvette</t>
  </si>
  <si>
    <t>Alo</t>
  </si>
  <si>
    <t>Hidalgo, Yvette A.</t>
  </si>
  <si>
    <t>Yvette.Hidalgo@infor.com</t>
  </si>
  <si>
    <t>Yung</t>
  </si>
  <si>
    <t>Yung, Sharon G.</t>
  </si>
  <si>
    <t>Sharon.Yung@infor.com</t>
  </si>
  <si>
    <t>Nunez</t>
  </si>
  <si>
    <t>Baguis</t>
  </si>
  <si>
    <t>Gandhi</t>
  </si>
  <si>
    <t>Baldon</t>
  </si>
  <si>
    <t>Baguis, Gandhi B.</t>
  </si>
  <si>
    <t>Gandhi.Baguis@infor.com</t>
  </si>
  <si>
    <t>Priscilla Andrea</t>
  </si>
  <si>
    <t>Ng</t>
  </si>
  <si>
    <t>Garcia, Priscilla Andrea N.</t>
  </si>
  <si>
    <t>PriscillaAndrea.Garcia@infor.com</t>
  </si>
  <si>
    <t>Ian Paulo</t>
  </si>
  <si>
    <t>Badiola</t>
  </si>
  <si>
    <t>Ilagan, Ian Paulo B.</t>
  </si>
  <si>
    <t>IanPaulo.Ilagan@infor.com</t>
  </si>
  <si>
    <t>Magpantay</t>
  </si>
  <si>
    <t>Mark Ryan</t>
  </si>
  <si>
    <t>Zorilla</t>
  </si>
  <si>
    <t>Pascual, Mark Ryan Z.</t>
  </si>
  <si>
    <t>MarkRyan.Pascual@infor.com</t>
  </si>
  <si>
    <t>Codera</t>
  </si>
  <si>
    <t>Buera</t>
  </si>
  <si>
    <t>Codera, Nestor B.</t>
  </si>
  <si>
    <t>Nestor.Codera@infor.com</t>
  </si>
  <si>
    <t>Adewoyin</t>
  </si>
  <si>
    <t>Abiola Christiana</t>
  </si>
  <si>
    <t>Banez</t>
  </si>
  <si>
    <t>Adewoyin, Abiola Christiana B.</t>
  </si>
  <si>
    <t>AbiolaChristiana.Adewoyin@infor.com</t>
  </si>
  <si>
    <t>Jomar</t>
  </si>
  <si>
    <t>Romero, Jomar D.</t>
  </si>
  <si>
    <t>Jomar.Romero@infor.com</t>
  </si>
  <si>
    <t>Business Development Representative</t>
  </si>
  <si>
    <t>MARKETING</t>
  </si>
  <si>
    <t>Castroverde</t>
  </si>
  <si>
    <t>Ulysses</t>
  </si>
  <si>
    <t>Velasco</t>
  </si>
  <si>
    <t>Castroverde, Ulysses V.</t>
  </si>
  <si>
    <t>Ulysses.Castroverde@infor.com</t>
  </si>
  <si>
    <t>Marvin</t>
  </si>
  <si>
    <t>Magno</t>
  </si>
  <si>
    <t>Javines</t>
  </si>
  <si>
    <t>Erickson John</t>
  </si>
  <si>
    <t>Abastillas</t>
  </si>
  <si>
    <t>Javines, Erickson John A.</t>
  </si>
  <si>
    <t>EricksonJohn.Javines@infor.com</t>
  </si>
  <si>
    <t>Ocampo Jr.</t>
  </si>
  <si>
    <t>Rodel</t>
  </si>
  <si>
    <t>Ocampo Jr., Rodel R.</t>
  </si>
  <si>
    <t>Rodel.OcampoJr@infor.com</t>
  </si>
  <si>
    <t>Darren Kier</t>
  </si>
  <si>
    <t>Claveria, Darren Kier C.</t>
  </si>
  <si>
    <t>DarrenKier.Claveria@infor.com</t>
  </si>
  <si>
    <t>Heraldo</t>
  </si>
  <si>
    <t>Ma. Lizzette</t>
  </si>
  <si>
    <t>Rimonte</t>
  </si>
  <si>
    <t>Heraldo, Ma. Lizzette R.</t>
  </si>
  <si>
    <t>Ma.Lizzette.Heraldo@infor.com</t>
  </si>
  <si>
    <t>Anastacio</t>
  </si>
  <si>
    <t>Rainforth Jr.</t>
  </si>
  <si>
    <t>Reginald Barrie</t>
  </si>
  <si>
    <t>Rainforth Jr., Reginald Barrie V.</t>
  </si>
  <si>
    <t>ReginaldBarrie.RainforthJr@infor.com</t>
  </si>
  <si>
    <t>Orense</t>
  </si>
  <si>
    <t>Maria Francesca</t>
  </si>
  <si>
    <t>Palanca</t>
  </si>
  <si>
    <t>Orense, Maria Francesca P.</t>
  </si>
  <si>
    <t>MariaFrancesca.Orense@infor.com</t>
  </si>
  <si>
    <t>Vidola</t>
  </si>
  <si>
    <t>Michael Gino</t>
  </si>
  <si>
    <t>Canovas</t>
  </si>
  <si>
    <t>Vidola, Michael Gino C.</t>
  </si>
  <si>
    <t>MichaelGino.Vidola@infor.com</t>
  </si>
  <si>
    <t>Caviles</t>
  </si>
  <si>
    <t>Almarez Jr.</t>
  </si>
  <si>
    <t>Albert</t>
  </si>
  <si>
    <t>Nardo</t>
  </si>
  <si>
    <t>Almarez Jr., Albert N.</t>
  </si>
  <si>
    <t>Albert.AlmarezJr@infor.com</t>
  </si>
  <si>
    <t>Tagalicud</t>
  </si>
  <si>
    <t>Anthony Heinz</t>
  </si>
  <si>
    <t>Lindog</t>
  </si>
  <si>
    <t>Tagalicud, Anthony Heinz L.</t>
  </si>
  <si>
    <t>AnthonyHeinz.Tagalicud@infor.com</t>
  </si>
  <si>
    <t>Lachica</t>
  </si>
  <si>
    <t>Malit</t>
  </si>
  <si>
    <t>Jorge</t>
  </si>
  <si>
    <t>Malit, Jorge D.</t>
  </si>
  <si>
    <t>Jorge.Malit@infor.com</t>
  </si>
  <si>
    <t>Joya</t>
  </si>
  <si>
    <t>Socorro</t>
  </si>
  <si>
    <t>Cipriano</t>
  </si>
  <si>
    <t>Joya, Socorro C.</t>
  </si>
  <si>
    <t>Socorro.Joya@infor.com</t>
  </si>
  <si>
    <t>Ramis</t>
  </si>
  <si>
    <t>Crisanta</t>
  </si>
  <si>
    <t>Lanante</t>
  </si>
  <si>
    <t>Iris Dawn</t>
  </si>
  <si>
    <t>Garces</t>
  </si>
  <si>
    <t>Lanante, Iris Dawn G.</t>
  </si>
  <si>
    <t>IrisDawn.Lanante@infor.com</t>
  </si>
  <si>
    <t>Simon</t>
  </si>
  <si>
    <t>Gerald</t>
  </si>
  <si>
    <t>Simon, Gerald R.</t>
  </si>
  <si>
    <t>Gerald.Simon@infor.com</t>
  </si>
  <si>
    <t>Rochelle</t>
  </si>
  <si>
    <t>Catalan</t>
  </si>
  <si>
    <t>Alvarez</t>
  </si>
  <si>
    <t>Villalva</t>
  </si>
  <si>
    <t>Excelso</t>
  </si>
  <si>
    <t>Parreno</t>
  </si>
  <si>
    <t>Villalva, Excelso P.</t>
  </si>
  <si>
    <t>Excelso.Villalva@infor.com</t>
  </si>
  <si>
    <t>Lea Angelica</t>
  </si>
  <si>
    <t>Dizon, Lea Angelica A.</t>
  </si>
  <si>
    <t>LeaAngelica.Dizon@infor.com</t>
  </si>
  <si>
    <t>Ferber</t>
  </si>
  <si>
    <t>Kennette</t>
  </si>
  <si>
    <t>Ferber, Kennette T.</t>
  </si>
  <si>
    <t>Kennette.Ferber@infor.com</t>
  </si>
  <si>
    <t>Roderick</t>
  </si>
  <si>
    <t>Sales, Roderick M.</t>
  </si>
  <si>
    <t>Roderick.Sales@infor.com</t>
  </si>
  <si>
    <t>Tutanes</t>
  </si>
  <si>
    <t>Dennis Francis</t>
  </si>
  <si>
    <t>Tutanes, Dennis Francis B.</t>
  </si>
  <si>
    <t>DennisFrancis.Tutanes@infor.com</t>
  </si>
  <si>
    <t>Mellannie Rachelle</t>
  </si>
  <si>
    <t>Estioko</t>
  </si>
  <si>
    <t>Reyes, Mellannie Rachelle E.</t>
  </si>
  <si>
    <t>MellannieRachelle.Reyes@infor.com</t>
  </si>
  <si>
    <t>Mayola</t>
  </si>
  <si>
    <t>Liezl</t>
  </si>
  <si>
    <t>Eguia</t>
  </si>
  <si>
    <t>Mayola, Liezl E.</t>
  </si>
  <si>
    <t>Liezl.Mayola@infor.com</t>
  </si>
  <si>
    <t>Bunggo</t>
  </si>
  <si>
    <t>Dorothy Rose</t>
  </si>
  <si>
    <t>Timbang</t>
  </si>
  <si>
    <t>Bunggo, Dorothy Rose T.</t>
  </si>
  <si>
    <t>DorothyRose.Bunggo@infor.com</t>
  </si>
  <si>
    <t>Fallaria</t>
  </si>
  <si>
    <t>Lemuel Paul</t>
  </si>
  <si>
    <t>Calma</t>
  </si>
  <si>
    <t>Fallaria, Lemuel Paul C.</t>
  </si>
  <si>
    <t>LemuelPaul.Fallaria@infor.com</t>
  </si>
  <si>
    <t>Landicho</t>
  </si>
  <si>
    <t>Maria Adelaida</t>
  </si>
  <si>
    <t>Landicho, Maria Adelaida C.</t>
  </si>
  <si>
    <t>MariaAdelaida.Landicho@infor.com</t>
  </si>
  <si>
    <t>Bagcat</t>
  </si>
  <si>
    <t>Emmanuel</t>
  </si>
  <si>
    <t>Metro</t>
  </si>
  <si>
    <t>Bagcat, Emmanuel M.</t>
  </si>
  <si>
    <t>Emmanuel.Bagcat@infor.com</t>
  </si>
  <si>
    <t>Chris</t>
  </si>
  <si>
    <t>Sabado</t>
  </si>
  <si>
    <t>Quinones, Chris S.</t>
  </si>
  <si>
    <t>Chris.Quinones@infor.com</t>
  </si>
  <si>
    <t>Daryl King</t>
  </si>
  <si>
    <t>Dimaapi, Daryl King P.</t>
  </si>
  <si>
    <t>DarylKing.Dimaapi@infor.com</t>
  </si>
  <si>
    <t>Verder</t>
  </si>
  <si>
    <t>Nazarine</t>
  </si>
  <si>
    <t>Anarcon</t>
  </si>
  <si>
    <t>Verder, Nazarine A.</t>
  </si>
  <si>
    <t>Nazarine.Verder@infor.com</t>
  </si>
  <si>
    <t>Gonido</t>
  </si>
  <si>
    <t>Jeanne</t>
  </si>
  <si>
    <t>Ocado</t>
  </si>
  <si>
    <t>Gonido, Jeanne O.</t>
  </si>
  <si>
    <t>Jeanne.Gonido@infor.com</t>
  </si>
  <si>
    <t>Domingo</t>
  </si>
  <si>
    <t>Bonn Allen</t>
  </si>
  <si>
    <t>Bilono</t>
  </si>
  <si>
    <t>Domingo, Bonn Allen B.</t>
  </si>
  <si>
    <t>BonnAllen.Domingo@infor.com</t>
  </si>
  <si>
    <t>Destreza</t>
  </si>
  <si>
    <t>Manuel</t>
  </si>
  <si>
    <t>Notario</t>
  </si>
  <si>
    <t>Destreza, Manuel N.</t>
  </si>
  <si>
    <t>Manuel.Destreza@infor.com</t>
  </si>
  <si>
    <t>Gatapia</t>
  </si>
  <si>
    <t>Kristina Marie</t>
  </si>
  <si>
    <t>Pingol</t>
  </si>
  <si>
    <t>Gatapia, Kristina Marie P.</t>
  </si>
  <si>
    <t>KristinaMarie.Gatapia@infor.com</t>
  </si>
  <si>
    <t>Alerta</t>
  </si>
  <si>
    <t>Asumo</t>
  </si>
  <si>
    <t>Alerta, Brian A.</t>
  </si>
  <si>
    <t>Socias</t>
  </si>
  <si>
    <t>Arianne</t>
  </si>
  <si>
    <t>Saturno</t>
  </si>
  <si>
    <t>Socias, Arianne S.</t>
  </si>
  <si>
    <t>Arianne.Socias@infor.com</t>
  </si>
  <si>
    <t>Roldan</t>
  </si>
  <si>
    <t>Chingcuangco</t>
  </si>
  <si>
    <t>Amor</t>
  </si>
  <si>
    <t>Adrias</t>
  </si>
  <si>
    <t>Chingcuangco, Amor A.</t>
  </si>
  <si>
    <t>amor.chingcuangco@infor.com</t>
  </si>
  <si>
    <t>De Borja</t>
  </si>
  <si>
    <t>Melissa Socorro</t>
  </si>
  <si>
    <t>Crisostomo</t>
  </si>
  <si>
    <t>De Borja, Melissa Socorro C.</t>
  </si>
  <si>
    <t>Melissa.DeBorja@infor.com</t>
  </si>
  <si>
    <t>Napalan</t>
  </si>
  <si>
    <t>Ermil Allen</t>
  </si>
  <si>
    <t>Napalan, Ermil Allen F.</t>
  </si>
  <si>
    <t>Ermil.Allen.Napalan@infor.com</t>
  </si>
  <si>
    <t>Carreon</t>
  </si>
  <si>
    <t>Jean Marie</t>
  </si>
  <si>
    <t>Dequilla</t>
  </si>
  <si>
    <t>Carreon, Jean Marie D.</t>
  </si>
  <si>
    <t>JeanMarie.Carreon@infor.com</t>
  </si>
  <si>
    <t>Isidro</t>
  </si>
  <si>
    <t>Palomo</t>
  </si>
  <si>
    <t>Jhoana</t>
  </si>
  <si>
    <t>Abude</t>
  </si>
  <si>
    <t>Lopez, Jhoana A.</t>
  </si>
  <si>
    <t>Jhoana.Lopez@infor.com</t>
  </si>
  <si>
    <t>Julie Ann</t>
  </si>
  <si>
    <t>Zaldivar</t>
  </si>
  <si>
    <t>Joeby</t>
  </si>
  <si>
    <t>Jauod</t>
  </si>
  <si>
    <t>Zaldivar, Joeby J.</t>
  </si>
  <si>
    <t>Joeby.Zaldivar@infor.com</t>
  </si>
  <si>
    <t>Eugene</t>
  </si>
  <si>
    <t>Moskaira, Eugene L.</t>
  </si>
  <si>
    <t>Eugene.Moskaira@infor.com</t>
  </si>
  <si>
    <t>Ilog</t>
  </si>
  <si>
    <t>De Luna</t>
  </si>
  <si>
    <t>Ilog, Brian D.</t>
  </si>
  <si>
    <t>Brian.Ilog@infor.com</t>
  </si>
  <si>
    <t>Fajardo</t>
  </si>
  <si>
    <t>Abergos</t>
  </si>
  <si>
    <t>Jacquiline</t>
  </si>
  <si>
    <t>Palomero</t>
  </si>
  <si>
    <t>Abergos, Jacquiline P.</t>
  </si>
  <si>
    <t>Jacquiline.Abergos@infor.com</t>
  </si>
  <si>
    <t>Quiatchon, Julie Ann M.</t>
  </si>
  <si>
    <t>JulieAnn.Quiatchon@infor.com</t>
  </si>
  <si>
    <t>Maria Flordeliza</t>
  </si>
  <si>
    <t>Moreno, Maria Flordeliza U.</t>
  </si>
  <si>
    <t>liezel.moreno@infor.com</t>
  </si>
  <si>
    <t>Saplagio</t>
  </si>
  <si>
    <t>Manansala</t>
  </si>
  <si>
    <t>Saplagio, Rochelle M.</t>
  </si>
  <si>
    <t>Rochelle.Saplagio@infor.com</t>
  </si>
  <si>
    <t>Allan</t>
  </si>
  <si>
    <t>Mampusti</t>
  </si>
  <si>
    <t>Alvarez, Allan M.</t>
  </si>
  <si>
    <t>Allan.Alvarez@infor.com</t>
  </si>
  <si>
    <t>Lualhati</t>
  </si>
  <si>
    <t>Lualhati, Marvin C.</t>
  </si>
  <si>
    <t>Marvin.Lualhati@infor.com</t>
  </si>
  <si>
    <t>Nuada</t>
  </si>
  <si>
    <t>Norlin</t>
  </si>
  <si>
    <t>Litton</t>
  </si>
  <si>
    <t>Nuada, Norlin L.</t>
  </si>
  <si>
    <t>Norlin.Nuada@infor.com</t>
  </si>
  <si>
    <t>Aguilar</t>
  </si>
  <si>
    <t>Yap, Jeffrey C.</t>
  </si>
  <si>
    <t>Jeffrey.Yap@infor.com</t>
  </si>
  <si>
    <t>Roque, Raquel C.</t>
  </si>
  <si>
    <t>Raquel.Roque@infor.com</t>
  </si>
  <si>
    <t>Samson</t>
  </si>
  <si>
    <t>Sampang</t>
  </si>
  <si>
    <t>Ferline</t>
  </si>
  <si>
    <t>Co Say</t>
  </si>
  <si>
    <t>Chua, Ferline C.</t>
  </si>
  <si>
    <t>Ferline.Chua@infor.com</t>
  </si>
  <si>
    <t>Marforie</t>
  </si>
  <si>
    <t>Dela Torre</t>
  </si>
  <si>
    <t>Marforie.DeLosSantos@infor.com</t>
  </si>
  <si>
    <t>Function:</t>
  </si>
  <si>
    <t>Job Title:</t>
  </si>
  <si>
    <t>Signature:</t>
  </si>
  <si>
    <t>Team Lead, Quality Assurance</t>
  </si>
  <si>
    <t>Sr. Manager, Software Development</t>
  </si>
  <si>
    <t>Manager, Support Operations</t>
  </si>
  <si>
    <t>Team Lead, Software Development</t>
  </si>
  <si>
    <t>Manager, Software Development</t>
  </si>
  <si>
    <t>Quality Assurance Analyst</t>
  </si>
  <si>
    <t>Christian Gabriel</t>
  </si>
  <si>
    <t>Barretto, Christian Gabriel D.</t>
  </si>
  <si>
    <t>Benjamin Carino Jr.</t>
  </si>
  <si>
    <t>Mulles</t>
  </si>
  <si>
    <t>Mulles, Apple M.</t>
  </si>
  <si>
    <t>Support Software Engineer</t>
  </si>
  <si>
    <t>Dev Business Analyst</t>
  </si>
  <si>
    <t>GEAC</t>
  </si>
  <si>
    <t>Technical Support Analyst, Senior</t>
  </si>
  <si>
    <t>Support Software Engineer, Senior</t>
  </si>
  <si>
    <t>Incentive Compensation Analyst</t>
  </si>
  <si>
    <t>Product Support Analyst, Senior</t>
  </si>
  <si>
    <t>Technical Support Analyst</t>
  </si>
  <si>
    <t>Rhea Mendoza</t>
  </si>
  <si>
    <t>Product Support Analyst</t>
  </si>
  <si>
    <t>Sinongco Jr.</t>
  </si>
  <si>
    <t>License Key Rep</t>
  </si>
  <si>
    <t>Escano</t>
  </si>
  <si>
    <t>rufina.escano@infor.com</t>
  </si>
  <si>
    <t>MaryJane.Madrid@infor.com</t>
  </si>
  <si>
    <t>PatriciaAnn.Guevarra@infor.com</t>
  </si>
  <si>
    <t>Babette Medel</t>
  </si>
  <si>
    <t>Brian.Alerta@infor.com</t>
  </si>
  <si>
    <t>Margarita</t>
  </si>
  <si>
    <t>Roque, Margarita J.</t>
  </si>
  <si>
    <t>Margarita.Roque@infor.com</t>
  </si>
  <si>
    <t>Ching</t>
  </si>
  <si>
    <t>Benz Josef</t>
  </si>
  <si>
    <t>Gerardo, Benz Josef C.</t>
  </si>
  <si>
    <t>BenzJosef.Gerardo@infor.com</t>
  </si>
  <si>
    <t>Franco</t>
  </si>
  <si>
    <t>Marion</t>
  </si>
  <si>
    <t>Guinto</t>
  </si>
  <si>
    <t>Villaruz</t>
  </si>
  <si>
    <t>Charmaine Joy</t>
  </si>
  <si>
    <t>Cristien</t>
  </si>
  <si>
    <t>Crisostomo, Cristien M.</t>
  </si>
  <si>
    <t>Cristien.Crisostomo@infor.com</t>
  </si>
  <si>
    <t>Timothy</t>
  </si>
  <si>
    <t>Lao, Timothy Y.</t>
  </si>
  <si>
    <t>Timothy.Lao@infor.com</t>
  </si>
  <si>
    <t>Kathlyn</t>
  </si>
  <si>
    <t>Geronimo, Kathlyn R.</t>
  </si>
  <si>
    <t>Kathlyn.Geronimo@infor.com</t>
  </si>
  <si>
    <t>Magat</t>
  </si>
  <si>
    <t>Cherrie Ann Lyn</t>
  </si>
  <si>
    <t>Jamorabo</t>
  </si>
  <si>
    <t>Magat, Cherrie Ann Lyn J.</t>
  </si>
  <si>
    <t>CherrieAnnLyn.Magat@infor.com</t>
  </si>
  <si>
    <t>Alvin Joseph</t>
  </si>
  <si>
    <t>Dela Rosa, Alvin Joseph C.</t>
  </si>
  <si>
    <t>AlvinJoseph.DelaRosa@infor.com</t>
  </si>
  <si>
    <t>Ordonez</t>
  </si>
  <si>
    <t>Aguinaldo</t>
  </si>
  <si>
    <t>Abuan Jr.</t>
  </si>
  <si>
    <t>Campos</t>
  </si>
  <si>
    <t>Abuan Jr., Fernando C.</t>
  </si>
  <si>
    <t>Fernando.AbuanJr@infor.com</t>
  </si>
  <si>
    <t>Gonzalvo</t>
  </si>
  <si>
    <t>Rosemarie</t>
  </si>
  <si>
    <t>Handag</t>
  </si>
  <si>
    <t>Gonzalvo, Rosemarie H.</t>
  </si>
  <si>
    <t>Rosemarie.Gonzalvo@infor.com</t>
  </si>
  <si>
    <t>Reginald</t>
  </si>
  <si>
    <t>Barron</t>
  </si>
  <si>
    <t>Reyes, Reginald B.</t>
  </si>
  <si>
    <t>Reginald.Reyes@infor.com</t>
  </si>
  <si>
    <t>Macalinao</t>
  </si>
  <si>
    <t>Macalinao, Reginald C.</t>
  </si>
  <si>
    <t>Reginald.Macalinao@infor.com</t>
  </si>
  <si>
    <t>Suarez</t>
  </si>
  <si>
    <t>Ancheta</t>
  </si>
  <si>
    <t>Michael Joseph</t>
  </si>
  <si>
    <t>Ancheta, Michael Joseph G.</t>
  </si>
  <si>
    <t>MichaelJoseph.Ancheta@infor.com</t>
  </si>
  <si>
    <t>Patricio</t>
  </si>
  <si>
    <t>Adora Grace</t>
  </si>
  <si>
    <t>Patricio, Adora Grace R.</t>
  </si>
  <si>
    <t>AdoraGrace.Patricio@infor.com</t>
  </si>
  <si>
    <t>Saberon</t>
  </si>
  <si>
    <t>Mark Iole</t>
  </si>
  <si>
    <t>Buo</t>
  </si>
  <si>
    <t>Saberon, Mark Iole B.</t>
  </si>
  <si>
    <t>MarkIole.Saberon@infor.com</t>
  </si>
  <si>
    <t>Labandilo</t>
  </si>
  <si>
    <t>Marie Apple</t>
  </si>
  <si>
    <t>Dagle</t>
  </si>
  <si>
    <t>MarieApple.Labandilo@infor.com</t>
  </si>
  <si>
    <t>Jon Patrick</t>
  </si>
  <si>
    <t>Nobleza, Jon Patrick .</t>
  </si>
  <si>
    <t>JonPatrick.Nobleza@infor.com</t>
  </si>
  <si>
    <t>Melvin</t>
  </si>
  <si>
    <t>Oguilla</t>
  </si>
  <si>
    <t>Buenaventura, Melvin O.</t>
  </si>
  <si>
    <t>Melvin.Buenaventura@infor.com</t>
  </si>
  <si>
    <t>Obosa</t>
  </si>
  <si>
    <t>Renz Jason</t>
  </si>
  <si>
    <t>Longasa</t>
  </si>
  <si>
    <t>Obosa, Renz Jason L.</t>
  </si>
  <si>
    <t>RenzJason.Obosa@infor.com</t>
  </si>
  <si>
    <t>Leung</t>
  </si>
  <si>
    <t>Jon-Jon</t>
  </si>
  <si>
    <t>Salinas</t>
  </si>
  <si>
    <t>Leung, Jon-Jon S.</t>
  </si>
  <si>
    <t>Jon-Jon.Leung@infor.com</t>
  </si>
  <si>
    <t>Chiu</t>
  </si>
  <si>
    <t>Iona Charlene</t>
  </si>
  <si>
    <t>Almoro</t>
  </si>
  <si>
    <t>IonaCharlene.Chiu@infor.com</t>
  </si>
  <si>
    <t>Katherine Ann</t>
  </si>
  <si>
    <t>Reyes, Katherine Ann S.</t>
  </si>
  <si>
    <t>KatherineAnn.Reyes@infor.com</t>
  </si>
  <si>
    <t>Pasion</t>
  </si>
  <si>
    <t>Arlyn</t>
  </si>
  <si>
    <t>Cabauatan</t>
  </si>
  <si>
    <t>Gapate</t>
  </si>
  <si>
    <t>Belaro</t>
  </si>
  <si>
    <t>Gapate, Jerome B.</t>
  </si>
  <si>
    <t>Jerome.Gapate@infor.com</t>
  </si>
  <si>
    <t>Boiser</t>
  </si>
  <si>
    <t>Angelico Joseph</t>
  </si>
  <si>
    <t>Boiser, Angelico Joseph R.</t>
  </si>
  <si>
    <t>AngelicoJoseph.Boiser@infor.com</t>
  </si>
  <si>
    <t>Abadicio Jr.</t>
  </si>
  <si>
    <t>Nicodemus</t>
  </si>
  <si>
    <t>Abadicio Jr., Nicodemus I.</t>
  </si>
  <si>
    <t>Nicodemus.AbadicioJr@infor.com</t>
  </si>
  <si>
    <t>Darwin</t>
  </si>
  <si>
    <t>Buldiman</t>
  </si>
  <si>
    <t>Abel</t>
  </si>
  <si>
    <t>Semilla</t>
  </si>
  <si>
    <t>Buldiman, Abel S.</t>
  </si>
  <si>
    <t>Abel.Buldiman@infor.com</t>
  </si>
  <si>
    <t>Gualberto</t>
  </si>
  <si>
    <t>Rujel</t>
  </si>
  <si>
    <t>Lamina</t>
  </si>
  <si>
    <t>Gualberto, Rujel L.</t>
  </si>
  <si>
    <t>Rujel.Gualberto@infor.com</t>
  </si>
  <si>
    <t>Magalong</t>
  </si>
  <si>
    <t>Jeric</t>
  </si>
  <si>
    <t>Gevana</t>
  </si>
  <si>
    <t>John Peter</t>
  </si>
  <si>
    <t>Gevana, John Peter A.</t>
  </si>
  <si>
    <t>JohnPeter.Gevana@infor.com</t>
  </si>
  <si>
    <t>Olivar</t>
  </si>
  <si>
    <t>Heather</t>
  </si>
  <si>
    <t>Olivar, Heather V.</t>
  </si>
  <si>
    <t>Heather.Olivar@infor.com</t>
  </si>
  <si>
    <t>Frando</t>
  </si>
  <si>
    <t>Catherine.Frando@infor.com</t>
  </si>
  <si>
    <t>Uy, Leonardo Jr. T.</t>
  </si>
  <si>
    <t>LeonardoJr.Uy@infor.com</t>
  </si>
  <si>
    <t>Columbres</t>
  </si>
  <si>
    <t>Francia, Jason C.</t>
  </si>
  <si>
    <t>Jason.Francia@infor.com</t>
  </si>
  <si>
    <t>Arboleda</t>
  </si>
  <si>
    <t>Briones</t>
  </si>
  <si>
    <t>Pastor</t>
  </si>
  <si>
    <t>Gelogo</t>
  </si>
  <si>
    <t>Arem Jay</t>
  </si>
  <si>
    <t>Juanillo</t>
  </si>
  <si>
    <t>Gelogo, Arem Jay J.</t>
  </si>
  <si>
    <t>AremJay.Gelogo@infor.com</t>
  </si>
  <si>
    <t>Mylene</t>
  </si>
  <si>
    <t>Alecha</t>
  </si>
  <si>
    <t>Lumpas</t>
  </si>
  <si>
    <t>Alecha, Jessica L.</t>
  </si>
  <si>
    <t>Jessica.Alecha@infor.com</t>
  </si>
  <si>
    <t>Tomenio</t>
  </si>
  <si>
    <t>Leonel</t>
  </si>
  <si>
    <t>Tomenio, Leonel J.</t>
  </si>
  <si>
    <t>Leonel.Tomenio@infor.com</t>
  </si>
  <si>
    <t>Warren</t>
  </si>
  <si>
    <t>Malabanan</t>
  </si>
  <si>
    <t>Mercado, Warren M.</t>
  </si>
  <si>
    <t>Warren.Mercado@infor.com</t>
  </si>
  <si>
    <t>Mariz</t>
  </si>
  <si>
    <t>Mogato</t>
  </si>
  <si>
    <t>Joanne Catherine</t>
  </si>
  <si>
    <t>Raynira</t>
  </si>
  <si>
    <t>Mogato, Joanne Catherine R.</t>
  </si>
  <si>
    <t>JoanneCatherine.Mogato@infor.com</t>
  </si>
  <si>
    <t>Lacamiento</t>
  </si>
  <si>
    <t>Demy Oliver</t>
  </si>
  <si>
    <t>Hamor</t>
  </si>
  <si>
    <t>Lacamiento, Demy Oliver H.</t>
  </si>
  <si>
    <t>DemyOliver.Lacamiento@infor.com</t>
  </si>
  <si>
    <t>Julius Andrew</t>
  </si>
  <si>
    <t>Basi</t>
  </si>
  <si>
    <t>Tolentino, Julius Andrew B.</t>
  </si>
  <si>
    <t>JuliusAndrew.Tolentino@infor.com</t>
  </si>
  <si>
    <t>Charle</t>
  </si>
  <si>
    <t>Ona</t>
  </si>
  <si>
    <t>Marcelo, Charle O.</t>
  </si>
  <si>
    <t>Charle.Marcelo@infor.com</t>
  </si>
  <si>
    <t>Fuentebella</t>
  </si>
  <si>
    <t>Inso</t>
  </si>
  <si>
    <t>Myrben</t>
  </si>
  <si>
    <t>Arabia</t>
  </si>
  <si>
    <t>Inso, Myrben A.</t>
  </si>
  <si>
    <t>Myrben.Inso@infor.com</t>
  </si>
  <si>
    <t>Tuayon</t>
  </si>
  <si>
    <t>Renell</t>
  </si>
  <si>
    <t>Sinadjan</t>
  </si>
  <si>
    <t>Tuayon, Renell S.</t>
  </si>
  <si>
    <t>Renell.Tuayon@infor.com</t>
  </si>
  <si>
    <t>Rosales</t>
  </si>
  <si>
    <t>Johnny</t>
  </si>
  <si>
    <t>Gutierrez, Rommel F.</t>
  </si>
  <si>
    <t>Rommel.Gutierrez@infor.com</t>
  </si>
  <si>
    <t>Jim Paul</t>
  </si>
  <si>
    <t>Bungque</t>
  </si>
  <si>
    <t>Garcia, Jim Paul B.</t>
  </si>
  <si>
    <t>JimPaul.Garcia@infor.com</t>
  </si>
  <si>
    <t>Jill Maria</t>
  </si>
  <si>
    <t>Bonilla</t>
  </si>
  <si>
    <t>Medina, Jill Maria B.</t>
  </si>
  <si>
    <t>Maria Lourdes</t>
  </si>
  <si>
    <t>Balisi</t>
  </si>
  <si>
    <t>Bautista, Maria Lourdes B.</t>
  </si>
  <si>
    <t>MariaLourdes.Bautista@infor.com</t>
  </si>
  <si>
    <t>Alejo</t>
  </si>
  <si>
    <t>INFOR EE. No</t>
  </si>
  <si>
    <t>Lawson EE No.</t>
  </si>
  <si>
    <t>FirstName</t>
  </si>
  <si>
    <t>MiddleName</t>
  </si>
  <si>
    <t>AdjDateofHire</t>
  </si>
  <si>
    <t>JobID</t>
  </si>
  <si>
    <t>JobDesc</t>
  </si>
  <si>
    <t>ManagerName</t>
  </si>
  <si>
    <t>SmSCostCenter</t>
  </si>
  <si>
    <t>Email1</t>
  </si>
  <si>
    <t>SSALevel</t>
  </si>
  <si>
    <t>Office Location</t>
  </si>
  <si>
    <t>Architect, Sr. Principal</t>
  </si>
  <si>
    <t>System Administrator, Principal</t>
  </si>
  <si>
    <t>PH0AANOPIINDU</t>
  </si>
  <si>
    <t>Simon Jackson</t>
  </si>
  <si>
    <t>PH0AANOPGFCDU</t>
  </si>
  <si>
    <t>Software Engineer, Senior</t>
  </si>
  <si>
    <t>Quality Assurance Analyst, Senior</t>
  </si>
  <si>
    <t>Nina Peralta</t>
  </si>
  <si>
    <t>Dev Business Analyst, Principal</t>
  </si>
  <si>
    <t>PH0AANOPGRTDU</t>
  </si>
  <si>
    <t>PH0AAM3APCCKL</t>
  </si>
  <si>
    <t>PH0AAS3FPCCKN</t>
  </si>
  <si>
    <t>Quality Assurance Analyst, Principal</t>
  </si>
  <si>
    <t>Michael Quibin</t>
  </si>
  <si>
    <t>Milarion, Catherine I.</t>
  </si>
  <si>
    <t>Jeremy Figueroa</t>
  </si>
  <si>
    <t>PH0AAS3FPCCML</t>
  </si>
  <si>
    <t>Travel Specialist</t>
  </si>
  <si>
    <t>Cathie Jepson</t>
  </si>
  <si>
    <t>PH0AANOPGPUDU</t>
  </si>
  <si>
    <t>TRAVEL DESK</t>
  </si>
  <si>
    <t>Lloyd Fritz Tajanlangit</t>
  </si>
  <si>
    <t>Jayson Ablog</t>
  </si>
  <si>
    <t>Software Engineer, Principal</t>
  </si>
  <si>
    <t>Joseph Syjuco</t>
  </si>
  <si>
    <t>Eiman-Gadayan</t>
  </si>
  <si>
    <t>Eiman-Gadayan, Maria Joahana E.</t>
  </si>
  <si>
    <t>Dev Business Analyst, Senior</t>
  </si>
  <si>
    <t>Sr. Manager, Quality Assurance</t>
  </si>
  <si>
    <t>Donna Hicarte</t>
  </si>
  <si>
    <t>PH0AAM3APCCML</t>
  </si>
  <si>
    <t>PH0AANOPGHRZ1</t>
  </si>
  <si>
    <t>Integrations Engineer, Senior</t>
  </si>
  <si>
    <t>Manager, IT Delivery</t>
  </si>
  <si>
    <t>MarieAnthonette.Bernardino@infor.com</t>
  </si>
  <si>
    <t>Kristina Camille</t>
  </si>
  <si>
    <t>Bautista, Kristina Camille L.</t>
  </si>
  <si>
    <t>Team Lead, Support Operations</t>
  </si>
  <si>
    <t>Solution Consultant, Senior</t>
  </si>
  <si>
    <t>Flores Ii</t>
  </si>
  <si>
    <t>Teofilo Ted</t>
  </si>
  <si>
    <t>Flores Ii, Teofilo Ted F.</t>
  </si>
  <si>
    <t>Lapis</t>
  </si>
  <si>
    <t>Lapis, Jessy Christine R.</t>
  </si>
  <si>
    <t>Jessy.Lapis@infor.com</t>
  </si>
  <si>
    <t>Norcoin-Bernard</t>
  </si>
  <si>
    <t>Zarate, Norcoin-Bernard N.</t>
  </si>
  <si>
    <t>System Administrator, Senior</t>
  </si>
  <si>
    <t>Dev Project Manager, Senior</t>
  </si>
  <si>
    <t>Information Developer, Senior</t>
  </si>
  <si>
    <t>IT Field Support Engineer, Senior</t>
  </si>
  <si>
    <t>Bejerano, Dorothy Y.</t>
  </si>
  <si>
    <t>PH0AANOPGCPDU</t>
  </si>
  <si>
    <t>INCENTIVE ACCOUNTING</t>
  </si>
  <si>
    <t>Manager, IT Support</t>
  </si>
  <si>
    <t>PH0AANOPGFPDU</t>
  </si>
  <si>
    <t>FP &amp; A</t>
  </si>
  <si>
    <t>Director, IT Delivery</t>
  </si>
  <si>
    <t>Account Manager</t>
  </si>
  <si>
    <t>PH0AANOPGSADU</t>
  </si>
  <si>
    <t>LOCAL FINANCE</t>
  </si>
  <si>
    <t>Rustico Iii</t>
  </si>
  <si>
    <t>Felix, Rustico Iii C.</t>
  </si>
  <si>
    <t>Sinongco Jr., Rogelio T.</t>
  </si>
  <si>
    <t>PH0AANOPGPRDU</t>
  </si>
  <si>
    <t>License Key Rep, Senior</t>
  </si>
  <si>
    <t>Software Engineer, Associate</t>
  </si>
  <si>
    <t>Bay-Ong</t>
  </si>
  <si>
    <t>Bay-Ong, Gina T.</t>
  </si>
  <si>
    <t>Fabrero</t>
  </si>
  <si>
    <t>Fabrero, Cheryl F.</t>
  </si>
  <si>
    <t>Panganiban</t>
  </si>
  <si>
    <t>Supervisor, IT Technical Support</t>
  </si>
  <si>
    <t>Escano, Rufina D.</t>
  </si>
  <si>
    <t>Manager, IT Administration</t>
  </si>
  <si>
    <t>Quality Assurance Analyst, Associate</t>
  </si>
  <si>
    <t>Malimas</t>
  </si>
  <si>
    <t>Malimas, Mary Abigail A.</t>
  </si>
  <si>
    <t>Information Developer, Principal</t>
  </si>
  <si>
    <t>PH0AANOPGAPDU</t>
  </si>
  <si>
    <t>Mira-Ato</t>
  </si>
  <si>
    <t>Visleno</t>
  </si>
  <si>
    <t>Guevarra, Patricia Ann J.</t>
  </si>
  <si>
    <t>Anthony Angustia</t>
  </si>
  <si>
    <t>Financial Analyst, Senior</t>
  </si>
  <si>
    <t>Marie Anthonette Bernardino</t>
  </si>
  <si>
    <t>Romulo Ii</t>
  </si>
  <si>
    <t>Manlapaz, Romulo Ii C.</t>
  </si>
  <si>
    <t>Dev Business Analyst, Associate</t>
  </si>
  <si>
    <t>Panlilio</t>
  </si>
  <si>
    <t>Casamplong</t>
  </si>
  <si>
    <t>CLOUD/SAAS</t>
  </si>
  <si>
    <t>Tayong</t>
  </si>
  <si>
    <t>Tayong, Charmaine Joy V.</t>
  </si>
  <si>
    <t>CharmaineJoy.Tayong@infor.com</t>
  </si>
  <si>
    <t>Chiu, Iona Charlene A.</t>
  </si>
  <si>
    <t>Vizconde</t>
  </si>
  <si>
    <t>Frando, Catherine S.</t>
  </si>
  <si>
    <t>JillMaria.Medina@infor.com</t>
  </si>
  <si>
    <t>Caringal</t>
  </si>
  <si>
    <t>Mia Irish</t>
  </si>
  <si>
    <t>Galban</t>
  </si>
  <si>
    <t>Caringal, Mia Irish G.</t>
  </si>
  <si>
    <t>MiaIrish.Caringal@infor.com</t>
  </si>
  <si>
    <t>Buenaventura II</t>
  </si>
  <si>
    <t>Alex</t>
  </si>
  <si>
    <t>Buenaventura II, Alex R.</t>
  </si>
  <si>
    <t>Alex.Buenaventura@infor.com</t>
  </si>
  <si>
    <t>Papellero</t>
  </si>
  <si>
    <t>Daryll Blu</t>
  </si>
  <si>
    <t>Astillero</t>
  </si>
  <si>
    <t>Papellero, Daryll Blu A.</t>
  </si>
  <si>
    <t>DaryllBlu.Papellero@infor.com</t>
  </si>
  <si>
    <t>Maghopoy</t>
  </si>
  <si>
    <t>Elaine Belle</t>
  </si>
  <si>
    <t>Maghopoy, Elaine Belle R.</t>
  </si>
  <si>
    <t>ElaineBelle.Maghopoy@infor.com</t>
  </si>
  <si>
    <t>Arjay</t>
  </si>
  <si>
    <t>Polero</t>
  </si>
  <si>
    <t>Resurreccion, Arjay P.</t>
  </si>
  <si>
    <t>Arjay.Resurreccion@infor.com</t>
  </si>
  <si>
    <t>Donalyn</t>
  </si>
  <si>
    <t>Tolentino, Donalyn S.</t>
  </si>
  <si>
    <t>Business Intelligence Engineer</t>
  </si>
  <si>
    <t>Donalyn.Tolentino@infor.com</t>
  </si>
  <si>
    <t>Eric Joseph</t>
  </si>
  <si>
    <t>Sison</t>
  </si>
  <si>
    <t>Joaquin, Eric Joseph S.</t>
  </si>
  <si>
    <t>EricJoseph.Joaquin@infor.com</t>
  </si>
  <si>
    <t>Mayor</t>
  </si>
  <si>
    <t>Magpantay, Jennifer M.</t>
  </si>
  <si>
    <t>Jennifer.Magpantay@infor.com</t>
  </si>
  <si>
    <t>Elix</t>
  </si>
  <si>
    <t>Katherine Faith</t>
  </si>
  <si>
    <t>KatherineFaith.Elix@infor.com</t>
  </si>
  <si>
    <t>Castaneda</t>
  </si>
  <si>
    <t>Carlo Marino</t>
  </si>
  <si>
    <t>Mencias</t>
  </si>
  <si>
    <t>Castaneda, Carlo Marino M.</t>
  </si>
  <si>
    <t>Carlo.Castaneda@infor.com</t>
  </si>
  <si>
    <t>Ramelyn</t>
  </si>
  <si>
    <t>Ramelyn.Tan@infor.com</t>
  </si>
  <si>
    <t>Abordo</t>
  </si>
  <si>
    <t>Abordo, Dennis A.</t>
  </si>
  <si>
    <t>Dennis.Abordo@infor.com</t>
  </si>
  <si>
    <t>Mark Lester</t>
  </si>
  <si>
    <t>Gi-An Maurin</t>
  </si>
  <si>
    <t>Santiago, Gi-An Maurin F.</t>
  </si>
  <si>
    <t>Gi-AnMaurin.Santiago@infor.com</t>
  </si>
  <si>
    <t>Pandoro</t>
  </si>
  <si>
    <t>Marie Kris</t>
  </si>
  <si>
    <t>MarieKris.Pandoro@infor.com</t>
  </si>
  <si>
    <t>Thea Isabel</t>
  </si>
  <si>
    <t>Velasco, Thea Isabel M.</t>
  </si>
  <si>
    <t>TheaIsabel.Velasco@infor.com</t>
  </si>
  <si>
    <t>Ephraim</t>
  </si>
  <si>
    <t>Syjuco</t>
  </si>
  <si>
    <t>Syjuco, Joseph F.</t>
  </si>
  <si>
    <t>Joseph.Syjuco@infor.com</t>
  </si>
  <si>
    <t>Calalo</t>
  </si>
  <si>
    <t>Michael Eric</t>
  </si>
  <si>
    <t>Loterte</t>
  </si>
  <si>
    <t>Calalo, Michael Eric L.</t>
  </si>
  <si>
    <t>MichaelEric.Calalo@infor.com</t>
  </si>
  <si>
    <t>Dominguiano</t>
  </si>
  <si>
    <t>Lemuel</t>
  </si>
  <si>
    <t>Dominguiano, Lemuel S.</t>
  </si>
  <si>
    <t>Lemuel.Dominguiano@infor.com</t>
  </si>
  <si>
    <t>Galarosa</t>
  </si>
  <si>
    <t>Product Support Analyst, Associate</t>
  </si>
  <si>
    <t>Zandro Emmanuel</t>
  </si>
  <si>
    <t>Alonzo</t>
  </si>
  <si>
    <t>Pastor, Zandro Emmanuel A.</t>
  </si>
  <si>
    <t>ZandroEmmanuel.Pastor@infor.com</t>
  </si>
  <si>
    <t>Amores</t>
  </si>
  <si>
    <t>Mark.Amores@infor.com</t>
  </si>
  <si>
    <t>Deogracias</t>
  </si>
  <si>
    <t>Anna Liza</t>
  </si>
  <si>
    <t>Deogracias, Anna Liza F.</t>
  </si>
  <si>
    <t>AnnaLiza.Deogracias@infor.com</t>
  </si>
  <si>
    <t>Reyes Jr.</t>
  </si>
  <si>
    <t>Aralar</t>
  </si>
  <si>
    <t>Reyes Jr., Glenn A.</t>
  </si>
  <si>
    <t>Glenn.ReyesJr@infor.com</t>
  </si>
  <si>
    <t>Bitara</t>
  </si>
  <si>
    <t>Pantaleon II</t>
  </si>
  <si>
    <t>Jose Manuel</t>
  </si>
  <si>
    <t>Faraon</t>
  </si>
  <si>
    <t>Pantaleon II, Jose Manuel F.</t>
  </si>
  <si>
    <t>Manuel.Pantaleon@infor.com</t>
  </si>
  <si>
    <t>Glenn Reyes Jr.</t>
  </si>
  <si>
    <t>Agtarap</t>
  </si>
  <si>
    <t>Lawrence Benedict</t>
  </si>
  <si>
    <t>Dytianquin</t>
  </si>
  <si>
    <t>Agtarap, Lawrence Benedict D.</t>
  </si>
  <si>
    <t>LawrenceBenedict.Agtarap@infor.com</t>
  </si>
  <si>
    <t>Cupan</t>
  </si>
  <si>
    <t>Rey Kristopher</t>
  </si>
  <si>
    <t>Cupan, Rey Kristopher C.</t>
  </si>
  <si>
    <t>ReyKristopher.Cupan@infor.com</t>
  </si>
  <si>
    <t>Dayupay</t>
  </si>
  <si>
    <t>Rey</t>
  </si>
  <si>
    <t>Salazar</t>
  </si>
  <si>
    <t>Dayupay, Rey S.</t>
  </si>
  <si>
    <t>Rey.Dayupay@infor.com</t>
  </si>
  <si>
    <t>Feliciano</t>
  </si>
  <si>
    <t>Ople</t>
  </si>
  <si>
    <t>Reyes, Mylene O.</t>
  </si>
  <si>
    <t>Mylene.Reyes@infor.com</t>
  </si>
  <si>
    <t>Belmonte</t>
  </si>
  <si>
    <t>De Jesus</t>
  </si>
  <si>
    <t>Belmonte, Ruel D.</t>
  </si>
  <si>
    <t>Ruel.Belmonte@infor.com</t>
  </si>
  <si>
    <t>Eje</t>
  </si>
  <si>
    <t>Ray Anthony</t>
  </si>
  <si>
    <t>Eje, Ray Anthony D.</t>
  </si>
  <si>
    <t>RayAnthony.Eje@infor.com</t>
  </si>
  <si>
    <t>Alibuyog</t>
  </si>
  <si>
    <t>Asprec</t>
  </si>
  <si>
    <t>Alibuyog, Johnny A.</t>
  </si>
  <si>
    <t>Johnny.Alibuyog@infor.com</t>
  </si>
  <si>
    <t>Sacro Jr.</t>
  </si>
  <si>
    <t>Leonardo</t>
  </si>
  <si>
    <t>Gatdula</t>
  </si>
  <si>
    <t>Sacro Jr., Leonardo G.</t>
  </si>
  <si>
    <t>Leonardo.SacroJr@infor.com</t>
  </si>
  <si>
    <t>Dexter</t>
  </si>
  <si>
    <t>Esguerra</t>
  </si>
  <si>
    <t>Adrian</t>
  </si>
  <si>
    <t>Gardose</t>
  </si>
  <si>
    <t>Jimcy</t>
  </si>
  <si>
    <t>Gardose, Jimcy T.</t>
  </si>
  <si>
    <t>Jimcy.Gardose@infor.com</t>
  </si>
  <si>
    <t>Cadiz</t>
  </si>
  <si>
    <t>De Guzman, Michael C.</t>
  </si>
  <si>
    <t>Michael.DeGuzman@infor.com</t>
  </si>
  <si>
    <t>Cube</t>
  </si>
  <si>
    <t>Marie Eleajane</t>
  </si>
  <si>
    <t>Gega</t>
  </si>
  <si>
    <t>Cube, Marie Eleajane G.</t>
  </si>
  <si>
    <t>MarieEleajane.Cube@infor.com</t>
  </si>
  <si>
    <t>Del Mundo</t>
  </si>
  <si>
    <t>Meroy</t>
  </si>
  <si>
    <t>Meroy, Jeffrey M.</t>
  </si>
  <si>
    <t>Jeffrey.Meroy@infor.com</t>
  </si>
  <si>
    <t>Ismael</t>
  </si>
  <si>
    <t>Lam</t>
  </si>
  <si>
    <t>Bryant Blair</t>
  </si>
  <si>
    <t>Angsa</t>
  </si>
  <si>
    <t>Lam, Bryant Blair A.</t>
  </si>
  <si>
    <t>BryantBlair.Lam@infor.com</t>
  </si>
  <si>
    <t>Amilano</t>
  </si>
  <si>
    <t>Agustin, Jeffrey A.</t>
  </si>
  <si>
    <t>jeffrey.agustin@infor.com</t>
  </si>
  <si>
    <t>Robelle</t>
  </si>
  <si>
    <t>Morcilla, Robelle G.</t>
  </si>
  <si>
    <t>Robelle.Morcilla@infor.com</t>
  </si>
  <si>
    <t>Merle</t>
  </si>
  <si>
    <t>Jillian</t>
  </si>
  <si>
    <t>Acedera</t>
  </si>
  <si>
    <t>Merle, Jillian A.</t>
  </si>
  <si>
    <t>Jillian.Merle@infor.com</t>
  </si>
  <si>
    <t>Palces</t>
  </si>
  <si>
    <t>Jacqueline Louise</t>
  </si>
  <si>
    <t>Palces, Jacqueline Louise B.</t>
  </si>
  <si>
    <t>JacquelineLouise.Palces@infor.com</t>
  </si>
  <si>
    <t>Anorma</t>
  </si>
  <si>
    <t>Vela</t>
  </si>
  <si>
    <t>Anorma, Ace V.</t>
  </si>
  <si>
    <t>Ace.Anorma@infor.com</t>
  </si>
  <si>
    <t>Lerum</t>
  </si>
  <si>
    <t>Maria Andrea</t>
  </si>
  <si>
    <t>Angeles II</t>
  </si>
  <si>
    <t>Gaspar</t>
  </si>
  <si>
    <t>Angeles II, Alexander G.</t>
  </si>
  <si>
    <t>Alexander.Angeles@infor.com</t>
  </si>
  <si>
    <t>Villarojo</t>
  </si>
  <si>
    <t>Alaina Francine</t>
  </si>
  <si>
    <t>Carrillo</t>
  </si>
  <si>
    <t>Villarojo, Alaina Francine C.</t>
  </si>
  <si>
    <t>AlainaFrancine.Villarojo@infor.com</t>
  </si>
  <si>
    <t>Sandoval</t>
  </si>
  <si>
    <t>Guadalupe</t>
  </si>
  <si>
    <t>Macinas</t>
  </si>
  <si>
    <t>Macinas, Rafael R.</t>
  </si>
  <si>
    <t>Rafael.Macinas@infor.com</t>
  </si>
  <si>
    <t>Lomotan</t>
  </si>
  <si>
    <t>Manuel Alberto</t>
  </si>
  <si>
    <t>Vega</t>
  </si>
  <si>
    <t>Lomotan, Manuel Alberto V.</t>
  </si>
  <si>
    <t>ManuelAlberto.Lomotan@infor.com</t>
  </si>
  <si>
    <t>Ardemil</t>
  </si>
  <si>
    <t>Atienza</t>
  </si>
  <si>
    <t>Bote</t>
  </si>
  <si>
    <t>Mangulabnan</t>
  </si>
  <si>
    <t>Bote, Jeffrey M.</t>
  </si>
  <si>
    <t>Jeffrey.Bote@infor.com</t>
  </si>
  <si>
    <t>Reneil</t>
  </si>
  <si>
    <t>Espinosa, Reneil C.</t>
  </si>
  <si>
    <t>Reneil.Espinosa@infor.com</t>
  </si>
  <si>
    <t>Pallera</t>
  </si>
  <si>
    <t>Airish</t>
  </si>
  <si>
    <t>Pallera, Airish R.</t>
  </si>
  <si>
    <t>Airish.Pallera@infor.com</t>
  </si>
  <si>
    <t>Moresca</t>
  </si>
  <si>
    <t>Jake Daryl</t>
  </si>
  <si>
    <t>Manio</t>
  </si>
  <si>
    <t>Moresca, Jake Daryl M.</t>
  </si>
  <si>
    <t>JakeDaryl.Moresca@infor.com</t>
  </si>
  <si>
    <t>Penuliar</t>
  </si>
  <si>
    <t>Cyrus</t>
  </si>
  <si>
    <t>Penuliar, Cyrus C.</t>
  </si>
  <si>
    <t>Cyrus.Penuliar@infor.com</t>
  </si>
  <si>
    <t>Ydel</t>
  </si>
  <si>
    <t>Adami</t>
  </si>
  <si>
    <t>Marvin.Ydel@infor.com</t>
  </si>
  <si>
    <t>Josef</t>
  </si>
  <si>
    <t>James Paul</t>
  </si>
  <si>
    <t>Asuncion</t>
  </si>
  <si>
    <t>Josef, James Paul A.</t>
  </si>
  <si>
    <t>JamesPaul.Josef@infor.com</t>
  </si>
  <si>
    <t>Ferando</t>
  </si>
  <si>
    <t>Gallardo</t>
  </si>
  <si>
    <t>Ferando, David G.</t>
  </si>
  <si>
    <t>David.Ferando@infor.com</t>
  </si>
  <si>
    <t>Salas, Christopher S.</t>
  </si>
  <si>
    <t>Christopher.Salas@infor.com</t>
  </si>
  <si>
    <t>Ruth</t>
  </si>
  <si>
    <t>Ruth.Pena@infor.com</t>
  </si>
  <si>
    <t>Cepe</t>
  </si>
  <si>
    <t>Janine Aimee</t>
  </si>
  <si>
    <t>Cepe, Janine Aimee S.</t>
  </si>
  <si>
    <t>Janine.AimeeCepe@infor.com</t>
  </si>
  <si>
    <t>Rachele Fay</t>
  </si>
  <si>
    <t>Cuevas</t>
  </si>
  <si>
    <t>Reyes, Rachele Fay C.</t>
  </si>
  <si>
    <t>RacheleFay.Reyes@infor.com</t>
  </si>
  <si>
    <t>Cabrera</t>
  </si>
  <si>
    <t>Pacificador</t>
  </si>
  <si>
    <t>Cabrera, Jennifer P.</t>
  </si>
  <si>
    <t>Jennifer.Cabrera@infor.com</t>
  </si>
  <si>
    <t>Nicolas</t>
  </si>
  <si>
    <t>Nicolas, Dennis F.</t>
  </si>
  <si>
    <t>Dennis.Nicolas@infor.com</t>
  </si>
  <si>
    <t>Lustre</t>
  </si>
  <si>
    <t>Cabigao</t>
  </si>
  <si>
    <t>Lustre, Maria Cecilia C.</t>
  </si>
  <si>
    <t>MariaCecilia.Lustre@infor.com</t>
  </si>
  <si>
    <t>Salayon</t>
  </si>
  <si>
    <t>Krizia</t>
  </si>
  <si>
    <t>Claridad</t>
  </si>
  <si>
    <t>Cua, Jennifer C.</t>
  </si>
  <si>
    <t>Jennifer.Cua@infor.com</t>
  </si>
  <si>
    <t>Abrau</t>
  </si>
  <si>
    <t>Honey Christine</t>
  </si>
  <si>
    <t>Dela Cruz, Jerome D.</t>
  </si>
  <si>
    <t>Jerome.DelaCruz@infor.com</t>
  </si>
  <si>
    <t>Rejano</t>
  </si>
  <si>
    <t>Leomar</t>
  </si>
  <si>
    <t>Rejano, Leomar S.</t>
  </si>
  <si>
    <t>Leomar.Rejano@infor.com</t>
  </si>
  <si>
    <t>Elvin</t>
  </si>
  <si>
    <t>Santos, Elvin O.</t>
  </si>
  <si>
    <t>Elvin.Santos@infor.com</t>
  </si>
  <si>
    <t>Lancer</t>
  </si>
  <si>
    <t>Zafra</t>
  </si>
  <si>
    <t>Uy, Lancer Z.</t>
  </si>
  <si>
    <t>Lancer.Uy@infor.com</t>
  </si>
  <si>
    <t>Belman</t>
  </si>
  <si>
    <t>Rutagines</t>
  </si>
  <si>
    <t>Corpuz, Belman R.</t>
  </si>
  <si>
    <t>Belman.Corpuz@infor.com</t>
  </si>
  <si>
    <t>Bianca Isabel</t>
  </si>
  <si>
    <t>Genido</t>
  </si>
  <si>
    <t>Perez, Bianca Isabel G.</t>
  </si>
  <si>
    <t>BiancaIsabel.Perez@infor.com</t>
  </si>
  <si>
    <t>Facilities Operations Specialist</t>
  </si>
  <si>
    <t>Llorin Jr.</t>
  </si>
  <si>
    <t>Rodolfo</t>
  </si>
  <si>
    <t>Aviguetero</t>
  </si>
  <si>
    <t>Llorin Jr., Rodolfo A.</t>
  </si>
  <si>
    <t>Rodolfo.LlorinJr@infor.com</t>
  </si>
  <si>
    <t>Jenelyn</t>
  </si>
  <si>
    <t>Estrera</t>
  </si>
  <si>
    <t>Vargas, Jenelyn E.</t>
  </si>
  <si>
    <t>Jenelyn.Vargas@infor.com</t>
  </si>
  <si>
    <t>Julio</t>
  </si>
  <si>
    <t>Meily</t>
  </si>
  <si>
    <t>Meily, Jerome A.</t>
  </si>
  <si>
    <t>Jerome.Meily@infor.com</t>
  </si>
  <si>
    <t>Chie</t>
  </si>
  <si>
    <t>Arian Cates</t>
  </si>
  <si>
    <t>Chie, Arian Cates M.</t>
  </si>
  <si>
    <t>ArianCates.Chie@infor.com</t>
  </si>
  <si>
    <t>Glaiza</t>
  </si>
  <si>
    <t>Yamit</t>
  </si>
  <si>
    <t>Mendoza, Glaiza Y.</t>
  </si>
  <si>
    <t>Glaiza.Mendoza@infor.com</t>
  </si>
  <si>
    <t>Nolasco, Arjay A.</t>
  </si>
  <si>
    <t>Arjay.Nolasco@infor.com</t>
  </si>
  <si>
    <t>Empeynado</t>
  </si>
  <si>
    <t>Mary Joice</t>
  </si>
  <si>
    <t>Empeynado, Mary Joice C.</t>
  </si>
  <si>
    <t>MaryJoice.Empeynado@infor.com</t>
  </si>
  <si>
    <t>Cristobal</t>
  </si>
  <si>
    <t>Del Castillo</t>
  </si>
  <si>
    <t>Korina Andrea</t>
  </si>
  <si>
    <t>Del Castillo, Korina Andrea P.</t>
  </si>
  <si>
    <t>KorinaAndrea.DelCastillo@infor.com</t>
  </si>
  <si>
    <t>Lady C</t>
  </si>
  <si>
    <t>Cruz, Lady C D.</t>
  </si>
  <si>
    <t>LadyC.Cruz@infor.com</t>
  </si>
  <si>
    <t>Avendano</t>
  </si>
  <si>
    <t>Angelo Rafhael</t>
  </si>
  <si>
    <t>Baltazar</t>
  </si>
  <si>
    <t>Avendano, Angelo Rafhael B.</t>
  </si>
  <si>
    <t>AngeloRafhael.Avendano@infor.com</t>
  </si>
  <si>
    <t>Elepano</t>
  </si>
  <si>
    <t>Nitollama</t>
  </si>
  <si>
    <t>Elepano, Michael N.</t>
  </si>
  <si>
    <t>Michael.Elepano@infor.com</t>
  </si>
  <si>
    <t>Manliguez</t>
  </si>
  <si>
    <t>Kristofer</t>
  </si>
  <si>
    <t>Lanaria</t>
  </si>
  <si>
    <t>Manliguez, Kristofer L.</t>
  </si>
  <si>
    <t>Kristofer.Manliguez@infor.com</t>
  </si>
  <si>
    <t>MaryGrace.Quebral@infor.com</t>
  </si>
  <si>
    <t>Olaso</t>
  </si>
  <si>
    <t>Seco</t>
  </si>
  <si>
    <t>Olaso, Marvin S.</t>
  </si>
  <si>
    <t>Marvin.Olaso@infor.com</t>
  </si>
  <si>
    <t>Sabile</t>
  </si>
  <si>
    <t>Rowena</t>
  </si>
  <si>
    <t>Alino</t>
  </si>
  <si>
    <t>Chaniel</t>
  </si>
  <si>
    <t>Lucido</t>
  </si>
  <si>
    <t>Alino, Chaniel L.</t>
  </si>
  <si>
    <t>Chaniel.Alino@infor.com</t>
  </si>
  <si>
    <t>Alibanto</t>
  </si>
  <si>
    <t>Ombao</t>
  </si>
  <si>
    <t>Alibanto, Joel O.</t>
  </si>
  <si>
    <t>Joel.Alibanto@infor.com</t>
  </si>
  <si>
    <t>Matel</t>
  </si>
  <si>
    <t>Krizelle</t>
  </si>
  <si>
    <t>Garay</t>
  </si>
  <si>
    <t>Matel, Krizelle G.</t>
  </si>
  <si>
    <t>Krizelle.Matel@infor.com</t>
  </si>
  <si>
    <t>Nuyda</t>
  </si>
  <si>
    <t>Nacor</t>
  </si>
  <si>
    <t>Nuyda, Raymond N.</t>
  </si>
  <si>
    <t>Raymond.Nuyda@infor.com</t>
  </si>
  <si>
    <t>Oliva</t>
  </si>
  <si>
    <t>Jim Bryan</t>
  </si>
  <si>
    <t>Oliva, Jim Bryan G.</t>
  </si>
  <si>
    <t>JimBryan.Oliva@infor.com</t>
  </si>
  <si>
    <t>Ollodo</t>
  </si>
  <si>
    <t>Erickson</t>
  </si>
  <si>
    <t>Ollodo, Erickson G.</t>
  </si>
  <si>
    <t>Erickson.Ollodo@infor.com</t>
  </si>
  <si>
    <t>Sangalang</t>
  </si>
  <si>
    <t>Ortiz, Jorge S.</t>
  </si>
  <si>
    <t>Jorge.Ortiz@infor.com</t>
  </si>
  <si>
    <t>Gupit</t>
  </si>
  <si>
    <t>Ramiro</t>
  </si>
  <si>
    <t>Juan</t>
  </si>
  <si>
    <t>Teresa Francesca</t>
  </si>
  <si>
    <t>Juan, Teresa Francesca S.</t>
  </si>
  <si>
    <t>TeresaFrancesca.Juan@infor.com</t>
  </si>
  <si>
    <t>Mark Junnel</t>
  </si>
  <si>
    <t>Andaya</t>
  </si>
  <si>
    <t>Acosta, Mark Junnel A.</t>
  </si>
  <si>
    <t>MarkJunnel.Acosta@infor.com</t>
  </si>
  <si>
    <t>Rodil</t>
  </si>
  <si>
    <t>Baldemor</t>
  </si>
  <si>
    <t>Rodil, Ronald B.</t>
  </si>
  <si>
    <t>Ronald.Rodil@infor.com</t>
  </si>
  <si>
    <t>Edgar Patrick</t>
  </si>
  <si>
    <t>Lobo</t>
  </si>
  <si>
    <t>Nicolas, Edgar Patrick L.</t>
  </si>
  <si>
    <t>EdgarPatrick.Nicolas@infor.com</t>
  </si>
  <si>
    <t>Aileene</t>
  </si>
  <si>
    <t>Boringot</t>
  </si>
  <si>
    <t>Sibal, Aileene B.</t>
  </si>
  <si>
    <t>Aileene.Sibal@infor.com</t>
  </si>
  <si>
    <t>Aaron</t>
  </si>
  <si>
    <t>Bobiles</t>
  </si>
  <si>
    <t>Quiambao, Aaron B.</t>
  </si>
  <si>
    <t>Aaron.Quiambao@infor.com</t>
  </si>
  <si>
    <t>Allid</t>
  </si>
  <si>
    <t>Sharmaine</t>
  </si>
  <si>
    <t>Suan</t>
  </si>
  <si>
    <t>Allid, Sharmaine S.</t>
  </si>
  <si>
    <t>Sharmaine.Allid@infor.com</t>
  </si>
  <si>
    <t>Delgado</t>
  </si>
  <si>
    <t>Borlongan</t>
  </si>
  <si>
    <t>Emil Nathaniel</t>
  </si>
  <si>
    <t>Ronquillo</t>
  </si>
  <si>
    <t>Borlongan, Emil Nathaniel R.</t>
  </si>
  <si>
    <t>EmilNathaniel.Borlongan@infor.com</t>
  </si>
  <si>
    <t>Evangeline</t>
  </si>
  <si>
    <t>Donaire, Evangeline R.</t>
  </si>
  <si>
    <t>Evangeline.Donaire@infor.com</t>
  </si>
  <si>
    <t>Cherreguine</t>
  </si>
  <si>
    <t>Christine Joy</t>
  </si>
  <si>
    <t>Tayamen</t>
  </si>
  <si>
    <t>Cherreguine, Christine Joy T.</t>
  </si>
  <si>
    <t>ChristineJoy.Cherreguine@infor.com</t>
  </si>
  <si>
    <t>Viri</t>
  </si>
  <si>
    <t>Jessica Honey Lyn</t>
  </si>
  <si>
    <t>Ojoy</t>
  </si>
  <si>
    <t>Viri, Jessica Honey Lyn O.</t>
  </si>
  <si>
    <t>JessicaHoneyLyn.Viri@infor.com</t>
  </si>
  <si>
    <t>Raniel</t>
  </si>
  <si>
    <t>Mojares</t>
  </si>
  <si>
    <t>Eric</t>
  </si>
  <si>
    <t>Torre</t>
  </si>
  <si>
    <t>Mojares, Eric T.</t>
  </si>
  <si>
    <t>Eric.Mojares@infor.com</t>
  </si>
  <si>
    <t>Villamor</t>
  </si>
  <si>
    <t>Arman</t>
  </si>
  <si>
    <t>Yasa</t>
  </si>
  <si>
    <t>Villamor, Arman Y.</t>
  </si>
  <si>
    <t>Arman.Villamor@infor.com</t>
  </si>
  <si>
    <t>Ruth Ann</t>
  </si>
  <si>
    <t>Cerro</t>
  </si>
  <si>
    <t>Jovelyn</t>
  </si>
  <si>
    <t>Cerro, Jovelyn L.</t>
  </si>
  <si>
    <t>Jovelyn.Cerro@infor.com</t>
  </si>
  <si>
    <t>Ebio</t>
  </si>
  <si>
    <t>Baguion</t>
  </si>
  <si>
    <t>Ebio, Allan B.</t>
  </si>
  <si>
    <t>Allan.Ebio@infor.com</t>
  </si>
  <si>
    <t>John Philipp</t>
  </si>
  <si>
    <t>Ariaga</t>
  </si>
  <si>
    <t>Acosta, John Philipp A.</t>
  </si>
  <si>
    <t>JohnPhilipp.Acosta@infor.com</t>
  </si>
  <si>
    <t>Murillo</t>
  </si>
  <si>
    <t>Agno</t>
  </si>
  <si>
    <t>Murillo, Edwin A.</t>
  </si>
  <si>
    <t>Edwin.Murillo@infor.com</t>
  </si>
  <si>
    <t>Macasero</t>
  </si>
  <si>
    <t>Apilan</t>
  </si>
  <si>
    <t>Macasero, Joel A.</t>
  </si>
  <si>
    <t>Joel.Macasero@infor.com</t>
  </si>
  <si>
    <t>Jocelyn</t>
  </si>
  <si>
    <t>Gorre</t>
  </si>
  <si>
    <t>Mendoza, Jocelyn G.</t>
  </si>
  <si>
    <t>PH0AAEPTPICDG</t>
  </si>
  <si>
    <t>Jocelyn.Mendoza@infor.com</t>
  </si>
  <si>
    <t>Joana Marie</t>
  </si>
  <si>
    <t>Megino</t>
  </si>
  <si>
    <t>Erueen</t>
  </si>
  <si>
    <t>Moral</t>
  </si>
  <si>
    <t>Megino, Erueen M.</t>
  </si>
  <si>
    <t>Erueen.Megino@infor.com</t>
  </si>
  <si>
    <t>Magbitang</t>
  </si>
  <si>
    <t>Renv Maro</t>
  </si>
  <si>
    <t>Genorosa</t>
  </si>
  <si>
    <t>Magbitang, Renv Maro G.</t>
  </si>
  <si>
    <t>RenvMaro.Magbitang@infor.com</t>
  </si>
  <si>
    <t>Myckaelle Jobe</t>
  </si>
  <si>
    <t>Buenaventura, Myckaelle Jobe C.</t>
  </si>
  <si>
    <t>MyckaelleJobe.Buenaventura@infor.com</t>
  </si>
  <si>
    <t>Rose Ann</t>
  </si>
  <si>
    <t>Santos, Rose Ann M.</t>
  </si>
  <si>
    <t>RoseAnn.Santos@infor.com</t>
  </si>
  <si>
    <t>Terence</t>
  </si>
  <si>
    <t>Siy, Terence C.</t>
  </si>
  <si>
    <t>Terence.Siy@infor.com</t>
  </si>
  <si>
    <t>Pajarillo</t>
  </si>
  <si>
    <t>Donne Jeffrey</t>
  </si>
  <si>
    <t>Pajarillo, Donne Jeffrey G.</t>
  </si>
  <si>
    <t>DonneJeffrey.Pajarillo@infor.com</t>
  </si>
  <si>
    <t>Mandap</t>
  </si>
  <si>
    <t>Mark Jayson</t>
  </si>
  <si>
    <t>Mandap, Mark Jayson G.</t>
  </si>
  <si>
    <t>MarkJayson.Mandap@infor.com</t>
  </si>
  <si>
    <t>Gabriel.Barretto@infor.com</t>
  </si>
  <si>
    <t>Ferrer Jr.</t>
  </si>
  <si>
    <t>Ferrer Jr., Norman R.</t>
  </si>
  <si>
    <t>Norman.FerrerJr@infor.com</t>
  </si>
  <si>
    <t>Malaluan</t>
  </si>
  <si>
    <t>Catu</t>
  </si>
  <si>
    <t>Jonel</t>
  </si>
  <si>
    <t>Jala</t>
  </si>
  <si>
    <t>Sabado, Jonel J.</t>
  </si>
  <si>
    <t>Jonel.Sabado@infor.com</t>
  </si>
  <si>
    <t>Ricardo</t>
  </si>
  <si>
    <t>De Paz</t>
  </si>
  <si>
    <t>Zusette</t>
  </si>
  <si>
    <t>Macaraeg</t>
  </si>
  <si>
    <t>Reymond</t>
  </si>
  <si>
    <t>Estrada</t>
  </si>
  <si>
    <t>Macaraeg, Reymond E.</t>
  </si>
  <si>
    <t>Reymond.Macaraeg@infor.com</t>
  </si>
  <si>
    <t>Catoy</t>
  </si>
  <si>
    <t>Rayos</t>
  </si>
  <si>
    <t>Catoy, Paulo R.</t>
  </si>
  <si>
    <t>Paulo.Catoy@infor.com</t>
  </si>
  <si>
    <t>Pierre Nico</t>
  </si>
  <si>
    <t>Dy</t>
  </si>
  <si>
    <t>Francisco, Pierre Nico D.</t>
  </si>
  <si>
    <t>PierreNico.Francisco@infor.com</t>
  </si>
  <si>
    <t>Yao</t>
  </si>
  <si>
    <t>Menardo</t>
  </si>
  <si>
    <t>Michael Frederick</t>
  </si>
  <si>
    <t>Sebuguero</t>
  </si>
  <si>
    <t>Menardo, Michael Frederick S.</t>
  </si>
  <si>
    <t>MichaelFrederick.Menardo@infor.com</t>
  </si>
  <si>
    <t>Maria Melissa</t>
  </si>
  <si>
    <t>Bulos</t>
  </si>
  <si>
    <t>Chua, Maria Melissa B.</t>
  </si>
  <si>
    <t>MariaMelissa.Chua@infor.com</t>
  </si>
  <si>
    <t>Dao</t>
  </si>
  <si>
    <t>Nicasio</t>
  </si>
  <si>
    <t>Dao, Marvin N.</t>
  </si>
  <si>
    <t>Marvin.Dao@infor.com</t>
  </si>
  <si>
    <t>Padua</t>
  </si>
  <si>
    <t>Vincent Albert</t>
  </si>
  <si>
    <t>Brosoto</t>
  </si>
  <si>
    <t>Padua, Vincent Albert B.</t>
  </si>
  <si>
    <t>Vincent.Padua@infor.com</t>
  </si>
  <si>
    <t>De La Merced</t>
  </si>
  <si>
    <t>Regina Tanya</t>
  </si>
  <si>
    <t>De La Merced, Regina Tanya S.</t>
  </si>
  <si>
    <t>ReginaTanya.delaMerced@infor.com</t>
  </si>
  <si>
    <t>Belostrino</t>
  </si>
  <si>
    <t>Abinj</t>
  </si>
  <si>
    <t>Belostrino, Abinj N.</t>
  </si>
  <si>
    <t>Abinj.Belostrino@infor.com</t>
  </si>
  <si>
    <t>Sioson</t>
  </si>
  <si>
    <t>Rigor</t>
  </si>
  <si>
    <t>Resource Planner</t>
  </si>
  <si>
    <t>PH0AANOPPGOYV</t>
  </si>
  <si>
    <t>Consulting - Resource Planning</t>
  </si>
  <si>
    <t>Mayores</t>
  </si>
  <si>
    <t>Ongtangco</t>
  </si>
  <si>
    <t>Bart Martin</t>
  </si>
  <si>
    <t>Ongtangco, Bart Martin T.</t>
  </si>
  <si>
    <t>BartMartin.Ongtangco@infor.com</t>
  </si>
  <si>
    <t>Robert John</t>
  </si>
  <si>
    <t>Rubio</t>
  </si>
  <si>
    <t>Sarmiento, Leonel R.</t>
  </si>
  <si>
    <t>Leonel.Sarmiento@infor.com</t>
  </si>
  <si>
    <t>Manzano</t>
  </si>
  <si>
    <t>Adraneda</t>
  </si>
  <si>
    <t>Joey</t>
  </si>
  <si>
    <t>Junsay</t>
  </si>
  <si>
    <t>Adraneda, Joey J.</t>
  </si>
  <si>
    <t>Joey.Adraneda@infor.com</t>
  </si>
  <si>
    <t>Aljan James</t>
  </si>
  <si>
    <t>Tristeza</t>
  </si>
  <si>
    <t>Mendoza, Aljan James T.</t>
  </si>
  <si>
    <t>AljanJames.Mendoza@infor.com</t>
  </si>
  <si>
    <t>Ma. Rusette</t>
  </si>
  <si>
    <t>Tobias</t>
  </si>
  <si>
    <t>Jimenez, Ma. Rusette T.</t>
  </si>
  <si>
    <t>MaRusette.Jimenez@infor.com</t>
  </si>
  <si>
    <t>Mariano</t>
  </si>
  <si>
    <t>Camilon</t>
  </si>
  <si>
    <t>Vegil</t>
  </si>
  <si>
    <t>Camilon, Vegil B.</t>
  </si>
  <si>
    <t>Vegil.Camilon@infor.com</t>
  </si>
  <si>
    <t>Dimaculangan</t>
  </si>
  <si>
    <t>Mark Andrew</t>
  </si>
  <si>
    <t>Kristine Danica</t>
  </si>
  <si>
    <t>KristineDanica.Acosta@infor.com</t>
  </si>
  <si>
    <t>Jose Mari</t>
  </si>
  <si>
    <t>Castro, Jose Mari C.</t>
  </si>
  <si>
    <t>JoseMari.Castro@infor.com</t>
  </si>
  <si>
    <t>Geno</t>
  </si>
  <si>
    <t>Bernardino, Geno L.</t>
  </si>
  <si>
    <t>Geno.Bernardino@infor.com</t>
  </si>
  <si>
    <t>Janine Dyan</t>
  </si>
  <si>
    <t>Lopez, Janine Dyan G.</t>
  </si>
  <si>
    <t>JanineDyan.Lopez@infor.com</t>
  </si>
  <si>
    <t>Regio</t>
  </si>
  <si>
    <t>Rey, John Carlo R.</t>
  </si>
  <si>
    <t>JohnCarlo.Rey@infor.com</t>
  </si>
  <si>
    <t>Senica</t>
  </si>
  <si>
    <t>Dranreb Paul</t>
  </si>
  <si>
    <t>Gozo</t>
  </si>
  <si>
    <t>Senica, Dranreb Paul G.</t>
  </si>
  <si>
    <t>DranrebPaul.Senica@infor.com</t>
  </si>
  <si>
    <t>Villarama</t>
  </si>
  <si>
    <t>John Jason</t>
  </si>
  <si>
    <t>Villarama, John Jason V.</t>
  </si>
  <si>
    <t>JohnJason.Villarama@infor.com</t>
  </si>
  <si>
    <t>Ramos, Jay Ryan D.</t>
  </si>
  <si>
    <t>Morcilla, Kristine I.</t>
  </si>
  <si>
    <t>Sazon, Denisse C.</t>
  </si>
  <si>
    <t>Maluntad</t>
  </si>
  <si>
    <t>PH02ANOPSSDR2</t>
  </si>
  <si>
    <t>Ydel, Marvin A.</t>
  </si>
  <si>
    <t>Layola</t>
  </si>
  <si>
    <t>Paningbatan</t>
  </si>
  <si>
    <t>Jeany</t>
  </si>
  <si>
    <t>PH0AANOPGFSZ1</t>
  </si>
  <si>
    <t>Jeany.Paningbatan@infor.com</t>
  </si>
  <si>
    <t>Soliman</t>
  </si>
  <si>
    <t>Edson</t>
  </si>
  <si>
    <t>Saygo</t>
  </si>
  <si>
    <t>Soliman, Edson S.</t>
  </si>
  <si>
    <t>Joey Adraneda</t>
  </si>
  <si>
    <t>Edson.Soliman@infor.com</t>
  </si>
  <si>
    <t>Sagudo</t>
  </si>
  <si>
    <t>Sandra Jean</t>
  </si>
  <si>
    <t>Manamtam</t>
  </si>
  <si>
    <t>Sagudo, Sandra Jean M.</t>
  </si>
  <si>
    <t>SandraJean.Sagudo@infor.com</t>
  </si>
  <si>
    <t>Escaro</t>
  </si>
  <si>
    <t>Noriel</t>
  </si>
  <si>
    <t>Ostia</t>
  </si>
  <si>
    <t>Escaro, Noriel O.</t>
  </si>
  <si>
    <t>Noriel.Escaro@infor.com</t>
  </si>
  <si>
    <t>Atilano Jr.</t>
  </si>
  <si>
    <t>Forio</t>
  </si>
  <si>
    <t>Atilano Jr., Ricardo F.</t>
  </si>
  <si>
    <t>Ricardo.AtilanoJr@infor.com</t>
  </si>
  <si>
    <t>Buenaobra</t>
  </si>
  <si>
    <t>Edan</t>
  </si>
  <si>
    <t>Deseo</t>
  </si>
  <si>
    <t>Buenaobra, Edan D.</t>
  </si>
  <si>
    <t>Edan.Buenaobra@infor.com</t>
  </si>
  <si>
    <t>Medrano</t>
  </si>
  <si>
    <t>Palen</t>
  </si>
  <si>
    <t>Flordeliza</t>
  </si>
  <si>
    <t>Pancha</t>
  </si>
  <si>
    <t>Palen, Flordeliza P.</t>
  </si>
  <si>
    <t>Flordeliza.Palen@infor.com</t>
  </si>
  <si>
    <t>Soriao</t>
  </si>
  <si>
    <t>Bacay</t>
  </si>
  <si>
    <t>Daniel Mark</t>
  </si>
  <si>
    <t>Bacay, Daniel Mark S.</t>
  </si>
  <si>
    <t>DanielMark.Bacay@infor.com</t>
  </si>
  <si>
    <t>Lavina Jr.</t>
  </si>
  <si>
    <t>Luis</t>
  </si>
  <si>
    <t>Lavina Jr., Luis R.</t>
  </si>
  <si>
    <t>Luis.LavinaJr@infor.com</t>
  </si>
  <si>
    <t>Sonny</t>
  </si>
  <si>
    <t>Lugtu, Sonny .</t>
  </si>
  <si>
    <t>System Administrator</t>
  </si>
  <si>
    <t>Sonny.Lugtu@infor.com</t>
  </si>
  <si>
    <t>Mariel Elleyn Ina</t>
  </si>
  <si>
    <t>Palanca, Mariel Elleyn Ina S.</t>
  </si>
  <si>
    <t>MarielElleynIna.Palanca@infor.com</t>
  </si>
  <si>
    <t>Marcelino</t>
  </si>
  <si>
    <t>Dillague</t>
  </si>
  <si>
    <t>Medina, Mylene D.</t>
  </si>
  <si>
    <t>Mylene.Medina@infor.com</t>
  </si>
  <si>
    <t>Elias</t>
  </si>
  <si>
    <t>Dionito</t>
  </si>
  <si>
    <t>Elias, Dionito S.</t>
  </si>
  <si>
    <t>Dionito.Elias@infor.com</t>
  </si>
  <si>
    <t>Angelica</t>
  </si>
  <si>
    <t>Petallo</t>
  </si>
  <si>
    <t>Elaine</t>
  </si>
  <si>
    <t>Marzo</t>
  </si>
  <si>
    <t>Petallo, Elaine M.</t>
  </si>
  <si>
    <t>Elaine.Petallo@infor.com</t>
  </si>
  <si>
    <t>Ma. Teresa</t>
  </si>
  <si>
    <t>Gozano</t>
  </si>
  <si>
    <t>Panganiban, Ma. Teresa G.</t>
  </si>
  <si>
    <t>MaTeresa.Panganiban@infor.com</t>
  </si>
  <si>
    <t>Arenas</t>
  </si>
  <si>
    <t>Sison, Melvin A.</t>
  </si>
  <si>
    <t>Melvin.Sison@infor.com</t>
  </si>
  <si>
    <t>Jenalyn</t>
  </si>
  <si>
    <t>Medrano, Jenalyn D.</t>
  </si>
  <si>
    <t>Jenalyn.Medrano@infor.com</t>
  </si>
  <si>
    <t>Judy</t>
  </si>
  <si>
    <t>Atienza, Judy R.</t>
  </si>
  <si>
    <t>Judy.Atienza@infor.com</t>
  </si>
  <si>
    <t>Blanco</t>
  </si>
  <si>
    <t>Maxine Nicole</t>
  </si>
  <si>
    <t>Dayang</t>
  </si>
  <si>
    <t>Blanco, Maxine Nicole D.</t>
  </si>
  <si>
    <t>MaxineNicole.Blanco@infor.com</t>
  </si>
  <si>
    <t>Maire June</t>
  </si>
  <si>
    <t>Fernandez, Maire June M.</t>
  </si>
  <si>
    <t>MaireJune.Fernandez@infor.com</t>
  </si>
  <si>
    <t>De La Cruz</t>
  </si>
  <si>
    <t>Saez</t>
  </si>
  <si>
    <t>Labagnao</t>
  </si>
  <si>
    <t>Patrick Lemuel</t>
  </si>
  <si>
    <t>Servillon</t>
  </si>
  <si>
    <t>Labagnao, Patrick Lemuel S.</t>
  </si>
  <si>
    <t>PatrickLemuel.Labagnao@infor.com</t>
  </si>
  <si>
    <t>Rama</t>
  </si>
  <si>
    <t>Maria Kristina</t>
  </si>
  <si>
    <t>Hullana</t>
  </si>
  <si>
    <t>Rama, Maria Kristina H.</t>
  </si>
  <si>
    <t>MariaKristina.Rama@infor.com</t>
  </si>
  <si>
    <t>Cantila</t>
  </si>
  <si>
    <t>Jonald</t>
  </si>
  <si>
    <t>Algres</t>
  </si>
  <si>
    <t>Cantila, Jonald A.</t>
  </si>
  <si>
    <t>Jonald.Cantila@infor.com</t>
  </si>
  <si>
    <t>Perrydel</t>
  </si>
  <si>
    <t>Javin</t>
  </si>
  <si>
    <t>Ramos, Perrydel J.</t>
  </si>
  <si>
    <t>Perrydel.Ramos@infor.com</t>
  </si>
  <si>
    <t>Dinglasan</t>
  </si>
  <si>
    <t>Andrew James</t>
  </si>
  <si>
    <t>Hukom</t>
  </si>
  <si>
    <t>Dinglasan, Andrew James H.</t>
  </si>
  <si>
    <t>Technical Support Analyst, Associate</t>
  </si>
  <si>
    <t>AndrewJames.Dinglasan@infor.com</t>
  </si>
  <si>
    <t>Resource Planner, Associate</t>
  </si>
  <si>
    <t>Raphael Eric</t>
  </si>
  <si>
    <t>Academia</t>
  </si>
  <si>
    <t>De Gracia, Raphael Eric A.</t>
  </si>
  <si>
    <t>RaphaelEric.DeGracia@infor.com</t>
  </si>
  <si>
    <t>Gabuat</t>
  </si>
  <si>
    <t>Onboard</t>
  </si>
  <si>
    <t>Angeli Santina</t>
  </si>
  <si>
    <t>Soriano, Angeli Santina R.</t>
  </si>
  <si>
    <t>AngeliSantina.Soriano@infor.com</t>
  </si>
  <si>
    <t>Timothy John</t>
  </si>
  <si>
    <t>Antonette</t>
  </si>
  <si>
    <t>Gutierrez, Antonette C.</t>
  </si>
  <si>
    <t>Antonette.Gutierrez@infor.com</t>
  </si>
  <si>
    <t>Lincoln</t>
  </si>
  <si>
    <t>Salem</t>
  </si>
  <si>
    <t>Sy, Lincoln S.</t>
  </si>
  <si>
    <t>Lincoln.Sy@infor.com</t>
  </si>
  <si>
    <t>Wenceslao</t>
  </si>
  <si>
    <t>Bunag</t>
  </si>
  <si>
    <t>Wenceslao, Jeric B.</t>
  </si>
  <si>
    <t>Jeric.Wenceslao@infor.com</t>
  </si>
  <si>
    <t>Vigilla</t>
  </si>
  <si>
    <t>Melyna</t>
  </si>
  <si>
    <t>Vigilla, Melyna V.</t>
  </si>
  <si>
    <t>Melyna.Vigilla@infor.com</t>
  </si>
  <si>
    <t>Bukalan</t>
  </si>
  <si>
    <t>Angelo Carmelo</t>
  </si>
  <si>
    <t>Bukalan, Angelo Carmelo C.</t>
  </si>
  <si>
    <t>AngeloCarmelo.Bukalan@infor.com</t>
  </si>
  <si>
    <t>Menchu</t>
  </si>
  <si>
    <t>Olanda</t>
  </si>
  <si>
    <t>Concepcion, Menchu O.</t>
  </si>
  <si>
    <t>Menchu.Concepcion@infor.com</t>
  </si>
  <si>
    <t>Sarsoza</t>
  </si>
  <si>
    <t>Howell Kit</t>
  </si>
  <si>
    <t>Sarsoza, Howell Kit J.</t>
  </si>
  <si>
    <t>Sazon</t>
  </si>
  <si>
    <t>Santos, Crisanta R.</t>
  </si>
  <si>
    <t>Tiangco</t>
  </si>
  <si>
    <t>Tiangco, Ramelyn T.</t>
  </si>
  <si>
    <t>Mark Timothy</t>
  </si>
  <si>
    <t>Amores, Mark Timothy P.</t>
  </si>
  <si>
    <t>Romero, Zusette D.</t>
  </si>
  <si>
    <t>Carol Tune</t>
  </si>
  <si>
    <t>Kathrina Bernadette</t>
  </si>
  <si>
    <t>Quincena</t>
  </si>
  <si>
    <t>Arroyo, Kathrina Bernadette Q.</t>
  </si>
  <si>
    <t>KathrinaBernadett.Arroyo@infor.com</t>
  </si>
  <si>
    <t>Munoz</t>
  </si>
  <si>
    <t>Michael Angelo</t>
  </si>
  <si>
    <t>Coronado</t>
  </si>
  <si>
    <t>Munoz, Michael Angelo C.</t>
  </si>
  <si>
    <t>MichaelAngelo.Munoz@infor.com</t>
  </si>
  <si>
    <t>HowellKit.Sarsoza@infor.com</t>
  </si>
  <si>
    <t>Ella</t>
  </si>
  <si>
    <t>Avon Leoneur</t>
  </si>
  <si>
    <t>Malabad</t>
  </si>
  <si>
    <t>Ella, Avon Leoneur M.</t>
  </si>
  <si>
    <t>AvonLeoneur.Ella@infor.com</t>
  </si>
  <si>
    <t>Rasonable</t>
  </si>
  <si>
    <t>Elgie</t>
  </si>
  <si>
    <t>Guy-Ab</t>
  </si>
  <si>
    <t>Rasonable, Elgie G.</t>
  </si>
  <si>
    <t>Gregorio</t>
  </si>
  <si>
    <t>Salvacion</t>
  </si>
  <si>
    <t>Lumen</t>
  </si>
  <si>
    <t>Alexis Joshua</t>
  </si>
  <si>
    <t>Pulumbarit</t>
  </si>
  <si>
    <t>Lumen, Alexis Joshua P.</t>
  </si>
  <si>
    <t>AlexisJoshua.Lumen@infor.com</t>
  </si>
  <si>
    <t>Lacson</t>
  </si>
  <si>
    <t>Krishna</t>
  </si>
  <si>
    <t>Guevara</t>
  </si>
  <si>
    <t>Lacson, Krishna G.</t>
  </si>
  <si>
    <t>Krishna.Lacson@infor.com</t>
  </si>
  <si>
    <t>Madelaine</t>
  </si>
  <si>
    <t>Madelaine.Alcantara@infor.com</t>
  </si>
  <si>
    <t>Dayco</t>
  </si>
  <si>
    <t>Regino Jr.</t>
  </si>
  <si>
    <t>Unciano</t>
  </si>
  <si>
    <t>Regino Jr., Edwin U.</t>
  </si>
  <si>
    <t>Edwin.ReginoJr@infor.com</t>
  </si>
  <si>
    <t>Rhenette</t>
  </si>
  <si>
    <t>Mariano, Rhenette F.</t>
  </si>
  <si>
    <t>Rhenette.Mariano@infor.com</t>
  </si>
  <si>
    <t>Ma. Patricia</t>
  </si>
  <si>
    <t>Jan Carlo</t>
  </si>
  <si>
    <t>Boiser, Jan Carlo G.</t>
  </si>
  <si>
    <t>JanCarlo.Boiser@infor.com</t>
  </si>
  <si>
    <t>Dy Panco</t>
  </si>
  <si>
    <t>Chilin</t>
  </si>
  <si>
    <t>Yabes</t>
  </si>
  <si>
    <t>Dy Panco, Chilin Y.</t>
  </si>
  <si>
    <t>Maureen</t>
  </si>
  <si>
    <t>Nipal</t>
  </si>
  <si>
    <t>Marcelino, Maureen N.</t>
  </si>
  <si>
    <t>Maureen.Marcelino@infor.com</t>
  </si>
  <si>
    <t>Jan Ivan</t>
  </si>
  <si>
    <t>Abano</t>
  </si>
  <si>
    <t>Roxas, Jan Ivan A.</t>
  </si>
  <si>
    <t>JanIvan.Roxas@infor.com</t>
  </si>
  <si>
    <t>Panaligan</t>
  </si>
  <si>
    <t>Mark Phil Emielo</t>
  </si>
  <si>
    <t>De Chavez</t>
  </si>
  <si>
    <t>Panaligan, Mark Phil Emielo D.</t>
  </si>
  <si>
    <t>Mark.Panaligan@infor.com</t>
  </si>
  <si>
    <t>Paragas</t>
  </si>
  <si>
    <t>Venus</t>
  </si>
  <si>
    <t>Ordono</t>
  </si>
  <si>
    <t>Paragas, Venus O.</t>
  </si>
  <si>
    <t>Venus.Paragas@infor.com</t>
  </si>
  <si>
    <t>Jumalon</t>
  </si>
  <si>
    <t>Panulde</t>
  </si>
  <si>
    <t>Jumalon, Christian P.</t>
  </si>
  <si>
    <t>Christian.Jumalon@infor.com</t>
  </si>
  <si>
    <t>Managuit</t>
  </si>
  <si>
    <t>Mary Ann</t>
  </si>
  <si>
    <t>Managuit, Mary Ann F.</t>
  </si>
  <si>
    <t>MaryAnn.Managuit@infor.com</t>
  </si>
  <si>
    <t>Benedick</t>
  </si>
  <si>
    <t>Estacio</t>
  </si>
  <si>
    <t>Cortez, Benedick E.</t>
  </si>
  <si>
    <t>Benedick.Cortez@infor.com</t>
  </si>
  <si>
    <t>Comia</t>
  </si>
  <si>
    <t>San Juan</t>
  </si>
  <si>
    <t>Duerr</t>
  </si>
  <si>
    <t>Christoph</t>
  </si>
  <si>
    <t>Bernhard</t>
  </si>
  <si>
    <t>Duerr, Christoph B.</t>
  </si>
  <si>
    <t>Christoph.Duerr@infor.com</t>
  </si>
  <si>
    <t>Harry</t>
  </si>
  <si>
    <t>Barcenas</t>
  </si>
  <si>
    <t>Martinez, Harry B.</t>
  </si>
  <si>
    <t>Harry.Martinez@infor.com</t>
  </si>
  <si>
    <t>Marpa</t>
  </si>
  <si>
    <t>Daniel Rowel</t>
  </si>
  <si>
    <t>Marpa, Daniel Rowel G.</t>
  </si>
  <si>
    <t>DanielRowel.Marpa@infor.com</t>
  </si>
  <si>
    <t>Dionisio</t>
  </si>
  <si>
    <t>Charmaine</t>
  </si>
  <si>
    <t>Wee</t>
  </si>
  <si>
    <t>Dionisio, Charmaine W.</t>
  </si>
  <si>
    <t>Charmaine.Dionisio@infor.com</t>
  </si>
  <si>
    <t>Urgel</t>
  </si>
  <si>
    <t>Jaquelyn</t>
  </si>
  <si>
    <t>Mengolio</t>
  </si>
  <si>
    <t>Urgel, Jaquelyn M.</t>
  </si>
  <si>
    <t>Jaquelyn.Urgel@infor.com</t>
  </si>
  <si>
    <t>Grajo</t>
  </si>
  <si>
    <t>Romano Amiel</t>
  </si>
  <si>
    <t>Nieto</t>
  </si>
  <si>
    <t>Grajo, Romano Amiel N.</t>
  </si>
  <si>
    <t>RomanoAmiel.Grajo@infor.com</t>
  </si>
  <si>
    <t>Dexter Terrence</t>
  </si>
  <si>
    <t>Uy, Dexter Terrence C.</t>
  </si>
  <si>
    <t>DexterTerrence.Uy@infor.com</t>
  </si>
  <si>
    <t>Chan</t>
  </si>
  <si>
    <t>Clara Mae</t>
  </si>
  <si>
    <t>Pangilinan</t>
  </si>
  <si>
    <t>Cruz, Clara Mae P.</t>
  </si>
  <si>
    <t>Team Lead, Business Analysis</t>
  </si>
  <si>
    <t>ClaraMae.Cruz@infor.com</t>
  </si>
  <si>
    <t>Melanie</t>
  </si>
  <si>
    <t>Jocel</t>
  </si>
  <si>
    <t>Jocel.Atienza@infor.com</t>
  </si>
  <si>
    <t>MichaelJoseph.Zuniga@infor.com</t>
  </si>
  <si>
    <t>Ma. Aura Angelie</t>
  </si>
  <si>
    <t>Polido</t>
  </si>
  <si>
    <t>Cortez, Ma. Aura Angelie P.</t>
  </si>
  <si>
    <t>MaAuraAngelie.Cortez@infor.com</t>
  </si>
  <si>
    <t>Tabuzo</t>
  </si>
  <si>
    <t>Dichoso</t>
  </si>
  <si>
    <t>Laroya</t>
  </si>
  <si>
    <t>Reinier</t>
  </si>
  <si>
    <t>Laroya, Reinier C.</t>
  </si>
  <si>
    <t>Reinier.Laroya@infor.com</t>
  </si>
  <si>
    <t>Gavilla</t>
  </si>
  <si>
    <t>Rebbie Jerryca</t>
  </si>
  <si>
    <t>Kosca</t>
  </si>
  <si>
    <t>Gavilla, Rebbie Jerryca K.</t>
  </si>
  <si>
    <t>RebbieJerryca.Gavilla@infor.com</t>
  </si>
  <si>
    <t>Rudolf</t>
  </si>
  <si>
    <t>Lebios</t>
  </si>
  <si>
    <t>Aquino, Rudolf L.</t>
  </si>
  <si>
    <t>Rudolf.Aquino@infor.com</t>
  </si>
  <si>
    <t>Quitiquit</t>
  </si>
  <si>
    <t>Toni Beverly</t>
  </si>
  <si>
    <t>Adriano Jr.</t>
  </si>
  <si>
    <t>Adriano Jr., Edwin R.</t>
  </si>
  <si>
    <t>Edwin.AdrianoJr@infor.com</t>
  </si>
  <si>
    <t>Recruiter, Senior</t>
  </si>
  <si>
    <t>System Consultant, Senior</t>
  </si>
  <si>
    <t>Director, Software Development</t>
  </si>
  <si>
    <t>Edouardo Rivo</t>
  </si>
  <si>
    <t>System Consultant</t>
  </si>
  <si>
    <t>Mark Alpert Lorenzo</t>
  </si>
  <si>
    <t>Team Lead, Cloud Services</t>
  </si>
  <si>
    <t>Sr. Manager, HR</t>
  </si>
  <si>
    <t>Craig Pearcy</t>
  </si>
  <si>
    <t>Accountant</t>
  </si>
  <si>
    <t>Payroll Specialist</t>
  </si>
  <si>
    <t>James Plourde</t>
  </si>
  <si>
    <t>Database Administrator, Principal</t>
  </si>
  <si>
    <t>Leonardo Jr. Uy</t>
  </si>
  <si>
    <t>A/P Specialist</t>
  </si>
  <si>
    <t>Rizardo Ricalde</t>
  </si>
  <si>
    <t>Database Administrator, Senior</t>
  </si>
  <si>
    <t>Account Manager, Senior</t>
  </si>
  <si>
    <t>System Consultant, Associate</t>
  </si>
  <si>
    <t>Nathaniel Andrade</t>
  </si>
  <si>
    <t>Elgie.Rasonable@infor.com</t>
  </si>
  <si>
    <t>Chilin.DyPanco@infor.com</t>
  </si>
  <si>
    <t>Aguilar, Jeffrey L.</t>
  </si>
  <si>
    <t>Jeffrey.Aguilar@infor.com</t>
  </si>
  <si>
    <t>Ralp Kenneth</t>
  </si>
  <si>
    <t>Cruz, Ralp Kenneth N.</t>
  </si>
  <si>
    <t>RalpKenneth.Cruz@infor.com</t>
  </si>
  <si>
    <t>Vincent John</t>
  </si>
  <si>
    <t>Matilla</t>
  </si>
  <si>
    <t>Garry</t>
  </si>
  <si>
    <t>Martonito</t>
  </si>
  <si>
    <t>Matilla, Garry M.</t>
  </si>
  <si>
    <t>Garry.Matilla@infor.com</t>
  </si>
  <si>
    <t>Rimorin</t>
  </si>
  <si>
    <t>Ralph Robert</t>
  </si>
  <si>
    <t>Errasquin</t>
  </si>
  <si>
    <t>Rimorin, Ralph Robert E.</t>
  </si>
  <si>
    <t>RalphRobert.Rimorin@infor.com</t>
  </si>
  <si>
    <t>Maureen Mae</t>
  </si>
  <si>
    <t>Instructional Designer</t>
  </si>
  <si>
    <t>MaureenMae.DelaCruz@infor.com</t>
  </si>
  <si>
    <t>Eldie</t>
  </si>
  <si>
    <t>Carlos</t>
  </si>
  <si>
    <t>Enriquez, Eldie C.</t>
  </si>
  <si>
    <t>Eldie.Enriquez@infor.com</t>
  </si>
  <si>
    <t>Rimorin Jr.</t>
  </si>
  <si>
    <t>Rimorin Jr., Melvin F.</t>
  </si>
  <si>
    <t>Instructional Designer, Senior</t>
  </si>
  <si>
    <t>Melvin.RimorinJr@infor.com</t>
  </si>
  <si>
    <t>Mislang</t>
  </si>
  <si>
    <t>Gladys Grace</t>
  </si>
  <si>
    <t>Adajar</t>
  </si>
  <si>
    <t>Mislang, Gladys Grace A.</t>
  </si>
  <si>
    <t>GladysGrace.Mislang@infor.com</t>
  </si>
  <si>
    <t>Mark Alpert</t>
  </si>
  <si>
    <t>Lorenzo, Mark Alpert M.</t>
  </si>
  <si>
    <t>MarkAlpert.Lorenzo@infor.com</t>
  </si>
  <si>
    <t>Beato</t>
  </si>
  <si>
    <t>Justine Emibel</t>
  </si>
  <si>
    <t>Amador</t>
  </si>
  <si>
    <t>Beato, Justine Emibel A.</t>
  </si>
  <si>
    <t>JustineEmibel.Beato@infor.com</t>
  </si>
  <si>
    <t>Manguni Jr.</t>
  </si>
  <si>
    <t>Reynaldo</t>
  </si>
  <si>
    <t>Lloren</t>
  </si>
  <si>
    <t>Manguni Jr., Reynaldo L.</t>
  </si>
  <si>
    <t>Reynaldo.ManguniJr@infor.com</t>
  </si>
  <si>
    <t>Sanga</t>
  </si>
  <si>
    <t>Sanga, Jerome E.</t>
  </si>
  <si>
    <t>Jerome.Sanga@infor.com</t>
  </si>
  <si>
    <t>Virtucio</t>
  </si>
  <si>
    <t>Crizel Ianne</t>
  </si>
  <si>
    <t>Cavero</t>
  </si>
  <si>
    <t>Virtucio, Crizel Ianne C.</t>
  </si>
  <si>
    <t>CrizelIanne.Virtucio@infor.com</t>
  </si>
  <si>
    <t>Lumbera</t>
  </si>
  <si>
    <t>Oliveros</t>
  </si>
  <si>
    <t>Lumbera, Jason O.</t>
  </si>
  <si>
    <t>Jason.Lumbera@infor.com</t>
  </si>
  <si>
    <t>Fonte</t>
  </si>
  <si>
    <t>Getubig</t>
  </si>
  <si>
    <t>Fonte, Michelle G.</t>
  </si>
  <si>
    <t>Michelle.Fonte@infor.com</t>
  </si>
  <si>
    <t>Catabay</t>
  </si>
  <si>
    <t>Neil</t>
  </si>
  <si>
    <t>Caranay</t>
  </si>
  <si>
    <t>Catabay, Neil C.</t>
  </si>
  <si>
    <t>Neil.Catabay@infor.com</t>
  </si>
  <si>
    <t>Purificacion</t>
  </si>
  <si>
    <t>Purificacion, Mark Lester V.</t>
  </si>
  <si>
    <t>MarkLester.Purificacion@infor.com</t>
  </si>
  <si>
    <t>Nate</t>
  </si>
  <si>
    <t>Salarda</t>
  </si>
  <si>
    <t>Nate, Kenneth S.</t>
  </si>
  <si>
    <t>Kenneth.Nate@infor.com</t>
  </si>
  <si>
    <t>Valmonte</t>
  </si>
  <si>
    <t>Fama</t>
  </si>
  <si>
    <t>Fama, Abigail D.</t>
  </si>
  <si>
    <t>Abigail.Fama@infor.com</t>
  </si>
  <si>
    <t>Faith</t>
  </si>
  <si>
    <t>Salera</t>
  </si>
  <si>
    <t>Calderon, Faith S.</t>
  </si>
  <si>
    <t>Faith.Calderon@infor.com</t>
  </si>
  <si>
    <t>Espiritu</t>
  </si>
  <si>
    <t>Joanne Grace</t>
  </si>
  <si>
    <t>Andres</t>
  </si>
  <si>
    <t>Jehan</t>
  </si>
  <si>
    <t>Sarapuddin</t>
  </si>
  <si>
    <t>Ismael, Jehan S.</t>
  </si>
  <si>
    <t>Jehan.Ismael@infor.com</t>
  </si>
  <si>
    <t>Herrera</t>
  </si>
  <si>
    <t>Mark Joseph</t>
  </si>
  <si>
    <t>Tresvalles</t>
  </si>
  <si>
    <t>Cheng, Rowena T.</t>
  </si>
  <si>
    <t>Rowena.Cheng@infor.com</t>
  </si>
  <si>
    <t>Menor</t>
  </si>
  <si>
    <t>Joel Carlo</t>
  </si>
  <si>
    <t>Macababbad</t>
  </si>
  <si>
    <t>Menor, Joel Carlo M.</t>
  </si>
  <si>
    <t>JoelCarlo.Menor@infor.com</t>
  </si>
  <si>
    <t>Shirley</t>
  </si>
  <si>
    <t>Guarin</t>
  </si>
  <si>
    <t>Villamor, Shirley G.</t>
  </si>
  <si>
    <t>Shirley.Villamor@infor.com</t>
  </si>
  <si>
    <t>Bemarie</t>
  </si>
  <si>
    <t>Renan Galang</t>
  </si>
  <si>
    <t>Jim Paul Garcia</t>
  </si>
  <si>
    <t>Paul David</t>
  </si>
  <si>
    <t>Atanacio</t>
  </si>
  <si>
    <t>Dino, Paul David A.</t>
  </si>
  <si>
    <t>PaulDavid.Dino@infor.com</t>
  </si>
  <si>
    <t>Sabareza</t>
  </si>
  <si>
    <t>MaPatricia.Sabareza@infor.com</t>
  </si>
  <si>
    <t>Pedragosa</t>
  </si>
  <si>
    <t>Pedragosa, Bemarie B.</t>
  </si>
  <si>
    <t>Sarah</t>
  </si>
  <si>
    <t>Ma.Cecilia Lumaad</t>
  </si>
  <si>
    <t>Ma. Angelica</t>
  </si>
  <si>
    <t>MaAngelica.Madriaga@infor.com</t>
  </si>
  <si>
    <t>Darul</t>
  </si>
  <si>
    <t>Yusof</t>
  </si>
  <si>
    <t>Misah</t>
  </si>
  <si>
    <t>Darul, Yusof M.</t>
  </si>
  <si>
    <t>Yusof.Darul@infor.com</t>
  </si>
  <si>
    <t>Villoso</t>
  </si>
  <si>
    <t>Vikka Angelica</t>
  </si>
  <si>
    <t>Villoso, Vikka Angelica C.</t>
  </si>
  <si>
    <t>VikkaAngelica.Villoso@infor.com</t>
  </si>
  <si>
    <t>Mediavilla</t>
  </si>
  <si>
    <t>Mediavilla, Anthony D.</t>
  </si>
  <si>
    <t>Anthony.Mediavilla@infor.com</t>
  </si>
  <si>
    <t>Kenji</t>
  </si>
  <si>
    <t>Pangan, Kenji M.</t>
  </si>
  <si>
    <t>Kenji.Pangan@infor.com</t>
  </si>
  <si>
    <t>Caguintuan</t>
  </si>
  <si>
    <t>Jennifer Michelle</t>
  </si>
  <si>
    <t>Arabit</t>
  </si>
  <si>
    <t>Caguintuan, Jennifer Michelle A.</t>
  </si>
  <si>
    <t>JenniferMichelle.Caguintuan@infor.com</t>
  </si>
  <si>
    <t>Krislynne Joy</t>
  </si>
  <si>
    <t>Bayot</t>
  </si>
  <si>
    <t>Belostrino, Krislynne Joy B.</t>
  </si>
  <si>
    <t>KrislynneJoy.Belostrino@infor.com</t>
  </si>
  <si>
    <t>Acorda</t>
  </si>
  <si>
    <t>Lester Kenneth</t>
  </si>
  <si>
    <t>Pineda</t>
  </si>
  <si>
    <t>Acorda, Lester Kenneth P.</t>
  </si>
  <si>
    <t>LesterKenneth.Acorda@infor.com</t>
  </si>
  <si>
    <t>Padilla</t>
  </si>
  <si>
    <t>Maria April</t>
  </si>
  <si>
    <t>Padilla, Maria April L.</t>
  </si>
  <si>
    <t>Malapajo</t>
  </si>
  <si>
    <t>Mart Reinier</t>
  </si>
  <si>
    <t>Ambion</t>
  </si>
  <si>
    <t>Malapajo, Mart Reinier A.</t>
  </si>
  <si>
    <t>MartReinier.Malapajo@infor.com</t>
  </si>
  <si>
    <t>Pili</t>
  </si>
  <si>
    <t>Aldrine</t>
  </si>
  <si>
    <t>De Belen</t>
  </si>
  <si>
    <t>Pili, Aldrine D.</t>
  </si>
  <si>
    <t>Aldrine.Pili@infor.com</t>
  </si>
  <si>
    <t>Almario</t>
  </si>
  <si>
    <t>Kevin Nicholas</t>
  </si>
  <si>
    <t>Bueno</t>
  </si>
  <si>
    <t>Almario, Kevin Nicholas B.</t>
  </si>
  <si>
    <t>KevinNicholas.Almario@infor.com</t>
  </si>
  <si>
    <t>Balanlayos</t>
  </si>
  <si>
    <t>Kirby</t>
  </si>
  <si>
    <t>Esperas</t>
  </si>
  <si>
    <t>Balanlayos, Kirby E.</t>
  </si>
  <si>
    <t>Kirby.Balanlayos@infor.com</t>
  </si>
  <si>
    <t>Arnel</t>
  </si>
  <si>
    <t>Magnaye, Arnel M.</t>
  </si>
  <si>
    <t>Arnel.Magnaye@infor.com</t>
  </si>
  <si>
    <t>Taroy</t>
  </si>
  <si>
    <t>Ana Therese</t>
  </si>
  <si>
    <t>Vinuya</t>
  </si>
  <si>
    <t>Taroy, Ana Therese V.</t>
  </si>
  <si>
    <t>AnaTherese.Taroy@infor.com</t>
  </si>
  <si>
    <t>Marasigan</t>
  </si>
  <si>
    <t>John Christian</t>
  </si>
  <si>
    <t>Cerda</t>
  </si>
  <si>
    <t>San Diego</t>
  </si>
  <si>
    <t>Rodora</t>
  </si>
  <si>
    <t>Veril</t>
  </si>
  <si>
    <t>Comia, Rodora V.</t>
  </si>
  <si>
    <t>Rodora.Comia@infor.com</t>
  </si>
  <si>
    <t>Hazel Anne</t>
  </si>
  <si>
    <t>Alfelor</t>
  </si>
  <si>
    <t>Dela Rosa, Hazel Anne A.</t>
  </si>
  <si>
    <t>HazelAnne.DelaRosa@infor.com</t>
  </si>
  <si>
    <t>Diane Gemme</t>
  </si>
  <si>
    <t>Mendoza, Diane Gemme B.</t>
  </si>
  <si>
    <t>DianeGemme.Mendoza@infor.com</t>
  </si>
  <si>
    <t>Tanteo</t>
  </si>
  <si>
    <t>John Rodylle</t>
  </si>
  <si>
    <t>Manalansan</t>
  </si>
  <si>
    <t>Tanteo, John Rodylle M.</t>
  </si>
  <si>
    <t>JohnRodylle.Tanteo@infor.com</t>
  </si>
  <si>
    <t>Denise</t>
  </si>
  <si>
    <t>Ribaya</t>
  </si>
  <si>
    <t>De Ocampo, Denise R.</t>
  </si>
  <si>
    <t>Denise.DeOcampo@infor.com</t>
  </si>
  <si>
    <t>Ignatious Xavier</t>
  </si>
  <si>
    <t>Federico</t>
  </si>
  <si>
    <t>Rico John</t>
  </si>
  <si>
    <t>Datoon</t>
  </si>
  <si>
    <t>Federico, Rico John D.</t>
  </si>
  <si>
    <t>RicoJohn.Federico@infor.com</t>
  </si>
  <si>
    <t>Ayco Jr.</t>
  </si>
  <si>
    <t>Ramon</t>
  </si>
  <si>
    <t>Palino</t>
  </si>
  <si>
    <t>Ayco Jr., Ramon P.</t>
  </si>
  <si>
    <t>Ramon.AycoJr@infor.com</t>
  </si>
  <si>
    <t>Subebe</t>
  </si>
  <si>
    <t>Nachor</t>
  </si>
  <si>
    <t>Subebe, Maricris N.</t>
  </si>
  <si>
    <t>Maricris.Subebe@infor.com</t>
  </si>
  <si>
    <t>Parungao</t>
  </si>
  <si>
    <t>Reden</t>
  </si>
  <si>
    <t>Parungao, Reden B.</t>
  </si>
  <si>
    <t>Reden.Parungao@infor.com</t>
  </si>
  <si>
    <t>Barrios</t>
  </si>
  <si>
    <t>Jerico Roy</t>
  </si>
  <si>
    <t>Balberona</t>
  </si>
  <si>
    <t>Barrios, Jerico Roy B.</t>
  </si>
  <si>
    <t>JericoRoy.Barrios@infor.com</t>
  </si>
  <si>
    <t>Custodio</t>
  </si>
  <si>
    <t>Muyrong Iii</t>
  </si>
  <si>
    <t>Crispin</t>
  </si>
  <si>
    <t>Sun</t>
  </si>
  <si>
    <t>Muyrong Iii, Crispin S.</t>
  </si>
  <si>
    <t>Crispin.Muyrong@infor.com</t>
  </si>
  <si>
    <t>Obligacion</t>
  </si>
  <si>
    <t>Karen Crista</t>
  </si>
  <si>
    <t>Rabaya</t>
  </si>
  <si>
    <t>Obligacion, Karen Crista R.</t>
  </si>
  <si>
    <t>Mojica</t>
  </si>
  <si>
    <t>Tuazon</t>
  </si>
  <si>
    <t>Lambio</t>
  </si>
  <si>
    <t>Dimaculangan, Gabriel L.</t>
  </si>
  <si>
    <t>Gabriel.Dimaculangan@infor.com</t>
  </si>
  <si>
    <t>Seguis</t>
  </si>
  <si>
    <t>Gaius Joshua</t>
  </si>
  <si>
    <t>Salonga</t>
  </si>
  <si>
    <t>Seguis, Gaius Joshua S.</t>
  </si>
  <si>
    <t>GaiusJoshua.Seguis@infor.com</t>
  </si>
  <si>
    <t>Maranan</t>
  </si>
  <si>
    <t>Kristine Mae</t>
  </si>
  <si>
    <t>Oreta</t>
  </si>
  <si>
    <t>Maranan, Kristine Mae O.</t>
  </si>
  <si>
    <t>KristineMae.Maranan@infor.com</t>
  </si>
  <si>
    <t>Ramos, Vincent John F.</t>
  </si>
  <si>
    <t>VincentJohn.Ramos@infor.com</t>
  </si>
  <si>
    <t>Patricia Mae</t>
  </si>
  <si>
    <t>Uy, Patricia Mae U.</t>
  </si>
  <si>
    <t>PatriciaMae.Uy@infor.com</t>
  </si>
  <si>
    <t>Hansen</t>
  </si>
  <si>
    <t>Kim Ingvard Dahlin</t>
  </si>
  <si>
    <t>Hansen, Kim Ingvard Dahlin .</t>
  </si>
  <si>
    <t>Kim.Hansen@infor.com</t>
  </si>
  <si>
    <t>Maricel</t>
  </si>
  <si>
    <t>Maria Nena</t>
  </si>
  <si>
    <t>MariaNena.Alvarez@infor.com</t>
  </si>
  <si>
    <t>Guintu</t>
  </si>
  <si>
    <t>Ramos, Kristine G.</t>
  </si>
  <si>
    <t>Kristine.Ramos@infor.com</t>
  </si>
  <si>
    <t>Bryan</t>
  </si>
  <si>
    <t>Balancin</t>
  </si>
  <si>
    <t>Rosales, Bryan B.</t>
  </si>
  <si>
    <t>Bryan.Rosales@infor.com</t>
  </si>
  <si>
    <t>Elli</t>
  </si>
  <si>
    <t>Abias</t>
  </si>
  <si>
    <t>Elli, Sarah A.</t>
  </si>
  <si>
    <t>Sarah.Elli@infor.com</t>
  </si>
  <si>
    <t>Ma. Crislyne Mae</t>
  </si>
  <si>
    <t>Dadivas</t>
  </si>
  <si>
    <t>Espinosa, Ma. Crislyne Mae D.</t>
  </si>
  <si>
    <t>MaCrislyneMae.Espinosa@infor.com</t>
  </si>
  <si>
    <t>Arby Lyra</t>
  </si>
  <si>
    <t>Candaza</t>
  </si>
  <si>
    <t>Bautista, Arby Lyra C.</t>
  </si>
  <si>
    <t>ArbyLyra.Bautista@infor.com</t>
  </si>
  <si>
    <t>Leyma</t>
  </si>
  <si>
    <t>MaryGrace.Leyma@infor.com</t>
  </si>
  <si>
    <t>Tocino</t>
  </si>
  <si>
    <t>Tocino, Jeffrey S.</t>
  </si>
  <si>
    <t>Jeffrey.Tocino@infor.com</t>
  </si>
  <si>
    <t>Camba</t>
  </si>
  <si>
    <t>Jhucel</t>
  </si>
  <si>
    <t>Jhucel.Camba@infor.com</t>
  </si>
  <si>
    <t>Santos Jr.</t>
  </si>
  <si>
    <t>Teddy Boy</t>
  </si>
  <si>
    <t>Santos Jr., Teddy Boy L.</t>
  </si>
  <si>
    <t>TeddyBoy.SantosJr@infor.com</t>
  </si>
  <si>
    <t>Raymart Brylle</t>
  </si>
  <si>
    <t>Menia</t>
  </si>
  <si>
    <t>Villanueva, Raymart Brylle M.</t>
  </si>
  <si>
    <t>RaymartBrylle.Villanueva@infor.com</t>
  </si>
  <si>
    <t>Lacsina</t>
  </si>
  <si>
    <t>Aquino, Kathlyn L.</t>
  </si>
  <si>
    <t>Kathlyn.Aquino@infor.com</t>
  </si>
  <si>
    <t>Maglaya</t>
  </si>
  <si>
    <t>Carl Adrian</t>
  </si>
  <si>
    <t>Lemon</t>
  </si>
  <si>
    <t>Maglaya, Carl Adrian L.</t>
  </si>
  <si>
    <t>CarlAdrian.Maglaya@infor.com</t>
  </si>
  <si>
    <t>Balena</t>
  </si>
  <si>
    <t>Ocampo, John Paul B.</t>
  </si>
  <si>
    <t>JohnPaul.Ocampo@infor.com</t>
  </si>
  <si>
    <t>Joseph Elisha</t>
  </si>
  <si>
    <t>Borbe</t>
  </si>
  <si>
    <t>Banez, Joseph Elisha B.</t>
  </si>
  <si>
    <t>JosephElisha.Banez@infor.com</t>
  </si>
  <si>
    <t>Leonald</t>
  </si>
  <si>
    <t>Cipriaso</t>
  </si>
  <si>
    <t>Cuevas, Leonald C.</t>
  </si>
  <si>
    <t>Leonald.Cuevas@infor.com</t>
  </si>
  <si>
    <t>Ambrocio</t>
  </si>
  <si>
    <t>Maikel</t>
  </si>
  <si>
    <t>Lontoc</t>
  </si>
  <si>
    <t>Ambrocio, Maikel L.</t>
  </si>
  <si>
    <t>Maikel.Ambrocio@infor.com</t>
  </si>
  <si>
    <t>Maria Lenny</t>
  </si>
  <si>
    <t>Aguinaldo, Maria Lenny L.</t>
  </si>
  <si>
    <t>MariaLenny.Aguinaldo@infor.com</t>
  </si>
  <si>
    <t>Mabunga</t>
  </si>
  <si>
    <t>Semilla, Christopher M.</t>
  </si>
  <si>
    <t>Christopher.Semilla@infor.com</t>
  </si>
  <si>
    <t>Sampang, Jerome G.</t>
  </si>
  <si>
    <t>Jerome.Sampang@infor.com</t>
  </si>
  <si>
    <t>Codizar</t>
  </si>
  <si>
    <t>Azeil Louisse</t>
  </si>
  <si>
    <t>Codizar, Azeil Louisse .</t>
  </si>
  <si>
    <t>AzeilLouisse.Codizar@infor.com</t>
  </si>
  <si>
    <t>Maria Christina</t>
  </si>
  <si>
    <t>Tello</t>
  </si>
  <si>
    <t>Ancheta, Maria Christina T.</t>
  </si>
  <si>
    <t>MariaChristina.Ancheta@infor.com</t>
  </si>
  <si>
    <t>Lahom</t>
  </si>
  <si>
    <t>Cristobal, Marco L.</t>
  </si>
  <si>
    <t>Marco.Cristobal@infor.com</t>
  </si>
  <si>
    <t>Curt Christoferson</t>
  </si>
  <si>
    <t>Bayabos</t>
  </si>
  <si>
    <t>Gonzales, Curt Christoferson B.</t>
  </si>
  <si>
    <t>CurtChristoferson.Gonzales@infor.com</t>
  </si>
  <si>
    <t>Perez, Robert John R.</t>
  </si>
  <si>
    <t>RobertJohn.Perez@infor.com</t>
  </si>
  <si>
    <t>Perez, Richard P.</t>
  </si>
  <si>
    <t>Richard.Perez@infor.com</t>
  </si>
  <si>
    <t>Salamanca</t>
  </si>
  <si>
    <t>Caluag</t>
  </si>
  <si>
    <t>Jalmasco</t>
  </si>
  <si>
    <t>Jalmasco, Kristine Anne S.</t>
  </si>
  <si>
    <t>UserID</t>
  </si>
  <si>
    <t>preyes1</t>
  </si>
  <si>
    <t>PH0AANOPIINZ1</t>
  </si>
  <si>
    <t>lortega</t>
  </si>
  <si>
    <t>dmacalino</t>
  </si>
  <si>
    <t>Ranga Pothula</t>
  </si>
  <si>
    <t>vdino</t>
  </si>
  <si>
    <t>cjavier</t>
  </si>
  <si>
    <t>jsoriano1</t>
  </si>
  <si>
    <t>avillojan</t>
  </si>
  <si>
    <t>lruiz1</t>
  </si>
  <si>
    <t>rsevilla</t>
  </si>
  <si>
    <t>achingcuangco</t>
  </si>
  <si>
    <t>nperalta</t>
  </si>
  <si>
    <t>mmatias1</t>
  </si>
  <si>
    <t>lcruz2</t>
  </si>
  <si>
    <t>marmosilla</t>
  </si>
  <si>
    <t>jocciano</t>
  </si>
  <si>
    <t>atimbol</t>
  </si>
  <si>
    <t>jcotaco</t>
  </si>
  <si>
    <t>jreal</t>
  </si>
  <si>
    <t>cgarchitorena</t>
  </si>
  <si>
    <t>msantos1</t>
  </si>
  <si>
    <t>rreyes1</t>
  </si>
  <si>
    <t>gesperanza</t>
  </si>
  <si>
    <t>evillar</t>
  </si>
  <si>
    <t>fcortez</t>
  </si>
  <si>
    <t>agamoras</t>
  </si>
  <si>
    <t>raquino</t>
  </si>
  <si>
    <t>aaraullo</t>
  </si>
  <si>
    <t>kisa</t>
  </si>
  <si>
    <t>jrubillar</t>
  </si>
  <si>
    <t>mmilarion</t>
  </si>
  <si>
    <t>lluna</t>
  </si>
  <si>
    <t>dsibal</t>
  </si>
  <si>
    <t>fperez</t>
  </si>
  <si>
    <t>macruz</t>
  </si>
  <si>
    <t>llopez1</t>
  </si>
  <si>
    <t>cenriquez</t>
  </si>
  <si>
    <t>jgarcia1</t>
  </si>
  <si>
    <t>apaet</t>
  </si>
  <si>
    <t>mwong3</t>
  </si>
  <si>
    <t>jarroyo</t>
  </si>
  <si>
    <t>aodiaz</t>
  </si>
  <si>
    <t>rfigueroa</t>
  </si>
  <si>
    <t>bmaglaqui</t>
  </si>
  <si>
    <t>glopez</t>
  </si>
  <si>
    <t>jcamero</t>
  </si>
  <si>
    <t>cmaurillo</t>
  </si>
  <si>
    <t>lgeronimo</t>
  </si>
  <si>
    <t>amacatangay</t>
  </si>
  <si>
    <t>rmangalindan</t>
  </si>
  <si>
    <t>mdeborja</t>
  </si>
  <si>
    <t>gcacayurin</t>
  </si>
  <si>
    <t>aaspiras</t>
  </si>
  <si>
    <t>palarcon</t>
  </si>
  <si>
    <t>meiman</t>
  </si>
  <si>
    <t>jablog</t>
  </si>
  <si>
    <t>ccamacho</t>
  </si>
  <si>
    <t>rgalang</t>
  </si>
  <si>
    <t>nlagmay</t>
  </si>
  <si>
    <t>jtan1</t>
  </si>
  <si>
    <t>nquiatchon</t>
  </si>
  <si>
    <t>mestanislao</t>
  </si>
  <si>
    <t>erivo</t>
  </si>
  <si>
    <t>jlawis</t>
  </si>
  <si>
    <t>rmiguel</t>
  </si>
  <si>
    <t>rdollison</t>
  </si>
  <si>
    <t>rbellosillo</t>
  </si>
  <si>
    <t>mlumaad</t>
  </si>
  <si>
    <t>jco</t>
  </si>
  <si>
    <t>fsinconegue</t>
  </si>
  <si>
    <t>emartinez1</t>
  </si>
  <si>
    <t>ltajanlangit</t>
  </si>
  <si>
    <t>mlasco</t>
  </si>
  <si>
    <t>cmagnaye</t>
  </si>
  <si>
    <t>jcomising</t>
  </si>
  <si>
    <t>pganir</t>
  </si>
  <si>
    <t>tking</t>
  </si>
  <si>
    <t>mumali</t>
  </si>
  <si>
    <t>mballesteros</t>
  </si>
  <si>
    <t>bcarino</t>
  </si>
  <si>
    <t>jsicat</t>
  </si>
  <si>
    <t>amunar</t>
  </si>
  <si>
    <t>mpenalosa</t>
  </si>
  <si>
    <t>ezapanta</t>
  </si>
  <si>
    <t>gmiranda</t>
  </si>
  <si>
    <t>kkoh</t>
  </si>
  <si>
    <t>jhachero</t>
  </si>
  <si>
    <t>gmorris</t>
  </si>
  <si>
    <t>kfrianeza</t>
  </si>
  <si>
    <t>vtorrijos</t>
  </si>
  <si>
    <t>aabanes</t>
  </si>
  <si>
    <t>rreforma</t>
  </si>
  <si>
    <t>ragustin</t>
  </si>
  <si>
    <t>rcancela</t>
  </si>
  <si>
    <t>jbetts1</t>
  </si>
  <si>
    <t>edacillo</t>
  </si>
  <si>
    <t>rpagala</t>
  </si>
  <si>
    <t>gjatulan</t>
  </si>
  <si>
    <t>ezaballa</t>
  </si>
  <si>
    <t>jbejerano</t>
  </si>
  <si>
    <t>spuno</t>
  </si>
  <si>
    <t>rmedel</t>
  </si>
  <si>
    <t>cbansale</t>
  </si>
  <si>
    <t>mjacinto</t>
  </si>
  <si>
    <t>jvedua</t>
  </si>
  <si>
    <t>epagdilao</t>
  </si>
  <si>
    <t>eperez</t>
  </si>
  <si>
    <t>rpugay</t>
  </si>
  <si>
    <t>jfigueroa</t>
  </si>
  <si>
    <t>equinones</t>
  </si>
  <si>
    <t>mlaxamana</t>
  </si>
  <si>
    <t>lgalla</t>
  </si>
  <si>
    <t>jmendoza1</t>
  </si>
  <si>
    <t>klutz</t>
  </si>
  <si>
    <t>avillanueva</t>
  </si>
  <si>
    <t>rsalutan</t>
  </si>
  <si>
    <t>pcortez</t>
  </si>
  <si>
    <t>fperiabras</t>
  </si>
  <si>
    <t>apalisoc</t>
  </si>
  <si>
    <t>vespinosa</t>
  </si>
  <si>
    <t>ggorospe</t>
  </si>
  <si>
    <t>rang</t>
  </si>
  <si>
    <t>tflores</t>
  </si>
  <si>
    <t>itianco</t>
  </si>
  <si>
    <t>mtorres1</t>
  </si>
  <si>
    <t>gescalante</t>
  </si>
  <si>
    <t>jparial</t>
  </si>
  <si>
    <t>jroque</t>
  </si>
  <si>
    <t>Sys &amp; Stds Project Manager</t>
  </si>
  <si>
    <t>Lauren Scibeck</t>
  </si>
  <si>
    <t>squinones</t>
  </si>
  <si>
    <t>kdalang</t>
  </si>
  <si>
    <t>rragadio</t>
  </si>
  <si>
    <t>jfrancia</t>
  </si>
  <si>
    <t>jsalientes</t>
  </si>
  <si>
    <t>fverdejo</t>
  </si>
  <si>
    <t>Monsod</t>
  </si>
  <si>
    <t>Monsod, Jill Angela S.</t>
  </si>
  <si>
    <t>jsims</t>
  </si>
  <si>
    <t>lcaranto</t>
  </si>
  <si>
    <t>kbajada</t>
  </si>
  <si>
    <t>jdominguez</t>
  </si>
  <si>
    <t>jchua1</t>
  </si>
  <si>
    <t>mhernandez1</t>
  </si>
  <si>
    <t>dlee1</t>
  </si>
  <si>
    <t>nzarate</t>
  </si>
  <si>
    <t>fcelzo</t>
  </si>
  <si>
    <t>jbombase</t>
  </si>
  <si>
    <t>rmendoza</t>
  </si>
  <si>
    <t>gpantangco</t>
  </si>
  <si>
    <t>jang1</t>
  </si>
  <si>
    <t>jdantes</t>
  </si>
  <si>
    <t>amagno</t>
  </si>
  <si>
    <t>pguevarra</t>
  </si>
  <si>
    <t>sparedes</t>
  </si>
  <si>
    <t>pvicente</t>
  </si>
  <si>
    <t>alagamson</t>
  </si>
  <si>
    <t>jramos</t>
  </si>
  <si>
    <t>rbayono</t>
  </si>
  <si>
    <t>mramos1</t>
  </si>
  <si>
    <t>adizon</t>
  </si>
  <si>
    <t>Reylan Reyes</t>
  </si>
  <si>
    <t>dlapid</t>
  </si>
  <si>
    <t>mtolentino</t>
  </si>
  <si>
    <t>jecheche</t>
  </si>
  <si>
    <t>aarriola</t>
  </si>
  <si>
    <t>esalamat</t>
  </si>
  <si>
    <t>rdelprado</t>
  </si>
  <si>
    <t>rmorcilla</t>
  </si>
  <si>
    <t>csy</t>
  </si>
  <si>
    <t>tarizala</t>
  </si>
  <si>
    <t>mpallasigue</t>
  </si>
  <si>
    <t>elayuso</t>
  </si>
  <si>
    <t>kiledan</t>
  </si>
  <si>
    <t>rcanete</t>
  </si>
  <si>
    <t>kbelandres</t>
  </si>
  <si>
    <t>jroxas</t>
  </si>
  <si>
    <t>bortiz</t>
  </si>
  <si>
    <t>nsolana</t>
  </si>
  <si>
    <t>ebrion</t>
  </si>
  <si>
    <t>sbanares</t>
  </si>
  <si>
    <t>edcruz</t>
  </si>
  <si>
    <t>mquibin</t>
  </si>
  <si>
    <t>emendoza</t>
  </si>
  <si>
    <t>mlopez</t>
  </si>
  <si>
    <t>cchoa</t>
  </si>
  <si>
    <t>gcruz</t>
  </si>
  <si>
    <t>jescobido</t>
  </si>
  <si>
    <t>jlimjoco</t>
  </si>
  <si>
    <t>dyu</t>
  </si>
  <si>
    <t>ksoriano</t>
  </si>
  <si>
    <t>emuhi</t>
  </si>
  <si>
    <t>rmercadal</t>
  </si>
  <si>
    <t>rantonio</t>
  </si>
  <si>
    <t>mcacho</t>
  </si>
  <si>
    <t>npagulayan</t>
  </si>
  <si>
    <t>mocampo</t>
  </si>
  <si>
    <t>nilao</t>
  </si>
  <si>
    <t>dhicarte</t>
  </si>
  <si>
    <t>cmejia</t>
  </si>
  <si>
    <t>lformalejo</t>
  </si>
  <si>
    <t>cbete</t>
  </si>
  <si>
    <t>fcruz</t>
  </si>
  <si>
    <t>jmenguito</t>
  </si>
  <si>
    <t>kdiaz</t>
  </si>
  <si>
    <t>kcendreda</t>
  </si>
  <si>
    <t>rricalde</t>
  </si>
  <si>
    <t>aarellano</t>
  </si>
  <si>
    <t>raustria</t>
  </si>
  <si>
    <t>fverar</t>
  </si>
  <si>
    <t>gllana</t>
  </si>
  <si>
    <t>vcapistrano</t>
  </si>
  <si>
    <t>pdalay</t>
  </si>
  <si>
    <t>isalcedo</t>
  </si>
  <si>
    <t>cevaristo</t>
  </si>
  <si>
    <t>cdimacali</t>
  </si>
  <si>
    <t>aesperancilla</t>
  </si>
  <si>
    <t>hdocena</t>
  </si>
  <si>
    <t>jaguila</t>
  </si>
  <si>
    <t>hgaytano</t>
  </si>
  <si>
    <t>jatotubo</t>
  </si>
  <si>
    <t>gsenolos</t>
  </si>
  <si>
    <t>rbasea</t>
  </si>
  <si>
    <t>jrodriguez</t>
  </si>
  <si>
    <t>calcantara</t>
  </si>
  <si>
    <t>aaguiling</t>
  </si>
  <si>
    <t>rlucas</t>
  </si>
  <si>
    <t>rbarcela</t>
  </si>
  <si>
    <t>jver</t>
  </si>
  <si>
    <t>lsuansing</t>
  </si>
  <si>
    <t>bbermejo</t>
  </si>
  <si>
    <t>cgloria</t>
  </si>
  <si>
    <t>jmedina</t>
  </si>
  <si>
    <t>alatosa</t>
  </si>
  <si>
    <t>freyes</t>
  </si>
  <si>
    <t>malexandersen</t>
  </si>
  <si>
    <t>gsilvestre</t>
  </si>
  <si>
    <t>jtallara</t>
  </si>
  <si>
    <t>jsurban</t>
  </si>
  <si>
    <t>mfalsado</t>
  </si>
  <si>
    <t>rsojor</t>
  </si>
  <si>
    <t>Catherine Frando</t>
  </si>
  <si>
    <t>jgooco</t>
  </si>
  <si>
    <t>abernardo</t>
  </si>
  <si>
    <t>kablana</t>
  </si>
  <si>
    <t>sparayno</t>
  </si>
  <si>
    <t>PH02AM3ASDSCZ</t>
  </si>
  <si>
    <t>vtienzo</t>
  </si>
  <si>
    <t>enapalan</t>
  </si>
  <si>
    <t>jdcruz</t>
  </si>
  <si>
    <t>pcruz</t>
  </si>
  <si>
    <t>amagaipo</t>
  </si>
  <si>
    <t>rfelix</t>
  </si>
  <si>
    <t>pijiran</t>
  </si>
  <si>
    <t>rsinongco</t>
  </si>
  <si>
    <t>rmiranda</t>
  </si>
  <si>
    <t>asavella</t>
  </si>
  <si>
    <t>mdizon</t>
  </si>
  <si>
    <t>cfernando1</t>
  </si>
  <si>
    <t>ccabreros</t>
  </si>
  <si>
    <t>maguila</t>
  </si>
  <si>
    <t>ccamcam</t>
  </si>
  <si>
    <t>baragoza</t>
  </si>
  <si>
    <t>emoskaira</t>
  </si>
  <si>
    <t>dhernandez</t>
  </si>
  <si>
    <t>rvergara</t>
  </si>
  <si>
    <t>jmagdato</t>
  </si>
  <si>
    <t>gcarillo</t>
  </si>
  <si>
    <t>jferrer</t>
  </si>
  <si>
    <t>alorenzo</t>
  </si>
  <si>
    <t>acolar</t>
  </si>
  <si>
    <t>ajuco</t>
  </si>
  <si>
    <t>jcamaclang</t>
  </si>
  <si>
    <t>epriolo</t>
  </si>
  <si>
    <t>gong</t>
  </si>
  <si>
    <t>avillasenor</t>
  </si>
  <si>
    <t>waquino</t>
  </si>
  <si>
    <t>jlimpin</t>
  </si>
  <si>
    <t>amodino</t>
  </si>
  <si>
    <t>kvitug</t>
  </si>
  <si>
    <t>cfetalcorin</t>
  </si>
  <si>
    <t>syung</t>
  </si>
  <si>
    <t>kdriz</t>
  </si>
  <si>
    <t>yhidalgo</t>
  </si>
  <si>
    <t>kjaraba</t>
  </si>
  <si>
    <t>mcurioso</t>
  </si>
  <si>
    <t>iluzanta</t>
  </si>
  <si>
    <t>vlara</t>
  </si>
  <si>
    <t>rcruz</t>
  </si>
  <si>
    <t>eevangelista</t>
  </si>
  <si>
    <t>eogardo</t>
  </si>
  <si>
    <t>mmatias</t>
  </si>
  <si>
    <t>rsoto</t>
  </si>
  <si>
    <t>jrivera</t>
  </si>
  <si>
    <t>rsantos1</t>
  </si>
  <si>
    <t>lgarcia2</t>
  </si>
  <si>
    <t>signacio</t>
  </si>
  <si>
    <t>apinalba</t>
  </si>
  <si>
    <t>aagustin1</t>
  </si>
  <si>
    <t>cbanta</t>
  </si>
  <si>
    <t>mborja1</t>
  </si>
  <si>
    <t>jplata</t>
  </si>
  <si>
    <t>dtafalla</t>
  </si>
  <si>
    <t>cdelacruz</t>
  </si>
  <si>
    <t>luy</t>
  </si>
  <si>
    <t>cmaano</t>
  </si>
  <si>
    <t>rchua</t>
  </si>
  <si>
    <t>rescano</t>
  </si>
  <si>
    <t>edelacuesta</t>
  </si>
  <si>
    <t>ibernardino</t>
  </si>
  <si>
    <t>eestingor</t>
  </si>
  <si>
    <t>raquino1</t>
  </si>
  <si>
    <t>asolis</t>
  </si>
  <si>
    <t>iilagan</t>
  </si>
  <si>
    <t>rcheng</t>
  </si>
  <si>
    <t>eblasco</t>
  </si>
  <si>
    <t>Sr. Manager, Cloud Services</t>
  </si>
  <si>
    <t>gdangca</t>
  </si>
  <si>
    <t>abaluyot</t>
  </si>
  <si>
    <t>jbernardez</t>
  </si>
  <si>
    <t>pplaza</t>
  </si>
  <si>
    <t>vsantiago</t>
  </si>
  <si>
    <t>venrile</t>
  </si>
  <si>
    <t>mvillafuerte</t>
  </si>
  <si>
    <t>mdelacruz</t>
  </si>
  <si>
    <t>gmarquez</t>
  </si>
  <si>
    <t>mmappala</t>
  </si>
  <si>
    <t>maustriaco</t>
  </si>
  <si>
    <t>tmarcelo</t>
  </si>
  <si>
    <t>Clara Mae Cruz</t>
  </si>
  <si>
    <t>rabary</t>
  </si>
  <si>
    <t>rcastro</t>
  </si>
  <si>
    <t>ddimaranan</t>
  </si>
  <si>
    <t>jquiatchon</t>
  </si>
  <si>
    <t>jsarte</t>
  </si>
  <si>
    <t>nelamparo</t>
  </si>
  <si>
    <t>fato</t>
  </si>
  <si>
    <t>lgalang</t>
  </si>
  <si>
    <t>stenoso</t>
  </si>
  <si>
    <t>ebautista</t>
  </si>
  <si>
    <t>flaparan</t>
  </si>
  <si>
    <t>jllamas</t>
  </si>
  <si>
    <t>cko</t>
  </si>
  <si>
    <t>ftumon</t>
  </si>
  <si>
    <t>muy1</t>
  </si>
  <si>
    <t>cfermin</t>
  </si>
  <si>
    <t>denriquez</t>
  </si>
  <si>
    <t>fahmad1</t>
  </si>
  <si>
    <t>faragon</t>
  </si>
  <si>
    <t>hbanzon</t>
  </si>
  <si>
    <t>jtarun</t>
  </si>
  <si>
    <t>kyu</t>
  </si>
  <si>
    <t>fcandelaria</t>
  </si>
  <si>
    <t>jcasis</t>
  </si>
  <si>
    <t>mpascual</t>
  </si>
  <si>
    <t>rsaplagio</t>
  </si>
  <si>
    <t>gzantua</t>
  </si>
  <si>
    <t>rvaldez2</t>
  </si>
  <si>
    <t>lpagdanganan</t>
  </si>
  <si>
    <t>cmartin2</t>
  </si>
  <si>
    <t>ppinili</t>
  </si>
  <si>
    <t>jromero</t>
  </si>
  <si>
    <t>pjimenez</t>
  </si>
  <si>
    <t>rramos1</t>
  </si>
  <si>
    <t>ejavines</t>
  </si>
  <si>
    <t>aalvarez</t>
  </si>
  <si>
    <t>hlegaspi</t>
  </si>
  <si>
    <t>gcantillo</t>
  </si>
  <si>
    <t>cfrancisco1</t>
  </si>
  <si>
    <t>mdumandante</t>
  </si>
  <si>
    <t>kdeleon</t>
  </si>
  <si>
    <t>mjavierto</t>
  </si>
  <si>
    <t>ppan</t>
  </si>
  <si>
    <t>dtutanes</t>
  </si>
  <si>
    <t>lrada</t>
  </si>
  <si>
    <t>dcalaquian</t>
  </si>
  <si>
    <t>ivinluan</t>
  </si>
  <si>
    <t>pperez</t>
  </si>
  <si>
    <t>rdelpilar</t>
  </si>
  <si>
    <t>jvaldellon</t>
  </si>
  <si>
    <t>mdayag</t>
  </si>
  <si>
    <t>elorilla</t>
  </si>
  <si>
    <t>nandrade</t>
  </si>
  <si>
    <t>radriano</t>
  </si>
  <si>
    <t>nchua</t>
  </si>
  <si>
    <t>eguzman</t>
  </si>
  <si>
    <t>rdabu</t>
  </si>
  <si>
    <t>jlurbino</t>
  </si>
  <si>
    <t>aangustia</t>
  </si>
  <si>
    <t>bsiy</t>
  </si>
  <si>
    <t>harroyo</t>
  </si>
  <si>
    <t>fcanaria</t>
  </si>
  <si>
    <t>caguilera</t>
  </si>
  <si>
    <t>rlegua</t>
  </si>
  <si>
    <t>gocon</t>
  </si>
  <si>
    <t>ryap</t>
  </si>
  <si>
    <t>lguico</t>
  </si>
  <si>
    <t>gallasas</t>
  </si>
  <si>
    <t>kmsantos</t>
  </si>
  <si>
    <t>mconejero</t>
  </si>
  <si>
    <t>mgunay</t>
  </si>
  <si>
    <t>jfrancisco</t>
  </si>
  <si>
    <t>sgadi</t>
  </si>
  <si>
    <t>mlsalita</t>
  </si>
  <si>
    <t>jyap</t>
  </si>
  <si>
    <t>ationgcojr</t>
  </si>
  <si>
    <t>hhernandez</t>
  </si>
  <si>
    <t>mmdiana</t>
  </si>
  <si>
    <t>erulona</t>
  </si>
  <si>
    <t>rvalderama</t>
  </si>
  <si>
    <t>fabus</t>
  </si>
  <si>
    <t>jilagan</t>
  </si>
  <si>
    <t>jabesinga</t>
  </si>
  <si>
    <t>ajperez</t>
  </si>
  <si>
    <t>lbperez</t>
  </si>
  <si>
    <t>kzabala</t>
  </si>
  <si>
    <t>nbalba</t>
  </si>
  <si>
    <t>bfabonan</t>
  </si>
  <si>
    <t>jevillar</t>
  </si>
  <si>
    <t>kalindogan</t>
  </si>
  <si>
    <t>cbernardo</t>
  </si>
  <si>
    <t>korbon</t>
  </si>
  <si>
    <t>rmanlapaz</t>
  </si>
  <si>
    <t>jpdonaire</t>
  </si>
  <si>
    <t>aaquino</t>
  </si>
  <si>
    <t>gbaguis</t>
  </si>
  <si>
    <t>pagarcia</t>
  </si>
  <si>
    <t>ncodera</t>
  </si>
  <si>
    <t>ucastroverde</t>
  </si>
  <si>
    <t>acadewoyin</t>
  </si>
  <si>
    <t>mforense</t>
  </si>
  <si>
    <t>mheraldo</t>
  </si>
  <si>
    <t>rocampo</t>
  </si>
  <si>
    <t>dclaveria</t>
  </si>
  <si>
    <t>aalmarez</t>
  </si>
  <si>
    <t>atagalicud</t>
  </si>
  <si>
    <t>rrainforth</t>
  </si>
  <si>
    <t>mvidola</t>
  </si>
  <si>
    <t>jmalit</t>
  </si>
  <si>
    <t>sjoya</t>
  </si>
  <si>
    <t>cramis</t>
  </si>
  <si>
    <t>ilanante</t>
  </si>
  <si>
    <t>evillalva</t>
  </si>
  <si>
    <t>kferber</t>
  </si>
  <si>
    <t>gsimon</t>
  </si>
  <si>
    <t>ladizon</t>
  </si>
  <si>
    <t>jmejia</t>
  </si>
  <si>
    <t>lmayola</t>
  </si>
  <si>
    <t>rsales</t>
  </si>
  <si>
    <t>mreyes</t>
  </si>
  <si>
    <t>lpfallaria</t>
  </si>
  <si>
    <t>drbunggo</t>
  </si>
  <si>
    <t>mlalcain</t>
  </si>
  <si>
    <t>dkdimaapi</t>
  </si>
  <si>
    <t>cquinones</t>
  </si>
  <si>
    <t>ebagcat</t>
  </si>
  <si>
    <t>malandicho</t>
  </si>
  <si>
    <t>nverder</t>
  </si>
  <si>
    <t>badomingo</t>
  </si>
  <si>
    <t>jgonido</t>
  </si>
  <si>
    <t>mdestreza</t>
  </si>
  <si>
    <t>kgatapia</t>
  </si>
  <si>
    <t>htan</t>
  </si>
  <si>
    <t>cenriquez1</t>
  </si>
  <si>
    <t>balerta</t>
  </si>
  <si>
    <t>atria</t>
  </si>
  <si>
    <t>jcarreon</t>
  </si>
  <si>
    <t>jlopez</t>
  </si>
  <si>
    <t>Frederick Perez</t>
  </si>
  <si>
    <t>jzaldivar</t>
  </si>
  <si>
    <t>eresurreccion</t>
  </si>
  <si>
    <t>bilog</t>
  </si>
  <si>
    <t>asocias</t>
  </si>
  <si>
    <t>jabergos</t>
  </si>
  <si>
    <t>amendoza</t>
  </si>
  <si>
    <t>rroque</t>
  </si>
  <si>
    <t>babautista</t>
  </si>
  <si>
    <t>mlualhati</t>
  </si>
  <si>
    <t>nnuada</t>
  </si>
  <si>
    <t>Sarcia</t>
  </si>
  <si>
    <t>Sarcia, Marforie D.</t>
  </si>
  <si>
    <t>mdlsantos</t>
  </si>
  <si>
    <t>fchua</t>
  </si>
  <si>
    <t>mroque</t>
  </si>
  <si>
    <t>bjgerardo</t>
  </si>
  <si>
    <t>ccrisostomo</t>
  </si>
  <si>
    <t>tlao</t>
  </si>
  <si>
    <t>cjvillaruz</t>
  </si>
  <si>
    <t>kgeronimo</t>
  </si>
  <si>
    <t>cmagat</t>
  </si>
  <si>
    <t>ajdelarosa</t>
  </si>
  <si>
    <t>fabuan</t>
  </si>
  <si>
    <t>rgonzalvo</t>
  </si>
  <si>
    <t>rreyes2</t>
  </si>
  <si>
    <t>rmacalinao</t>
  </si>
  <si>
    <t>mancheta</t>
  </si>
  <si>
    <t>agpatricio</t>
  </si>
  <si>
    <t>mbuenaventura</t>
  </si>
  <si>
    <t>msaberon</t>
  </si>
  <si>
    <t>malabandilo</t>
  </si>
  <si>
    <t>jpnobleza</t>
  </si>
  <si>
    <t>rjobosa</t>
  </si>
  <si>
    <t>jleung1</t>
  </si>
  <si>
    <t>ichiu</t>
  </si>
  <si>
    <t>jgapate</t>
  </si>
  <si>
    <t>arobles1</t>
  </si>
  <si>
    <t>kareyes</t>
  </si>
  <si>
    <t>ajboiser</t>
  </si>
  <si>
    <t>nabadicio</t>
  </si>
  <si>
    <t>abuldiman</t>
  </si>
  <si>
    <t>rgualberto</t>
  </si>
  <si>
    <t>jpgevana</t>
  </si>
  <si>
    <t>holivar</t>
  </si>
  <si>
    <t>cfrando</t>
  </si>
  <si>
    <t>ljuy</t>
  </si>
  <si>
    <t>jfrancia1</t>
  </si>
  <si>
    <t>agelogo</t>
  </si>
  <si>
    <t>Sharon Leigh Puno</t>
  </si>
  <si>
    <t>jalecha</t>
  </si>
  <si>
    <t>ltomenio</t>
  </si>
  <si>
    <t>wmercado</t>
  </si>
  <si>
    <t>jatolenti</t>
  </si>
  <si>
    <t>dolacamiento</t>
  </si>
  <si>
    <t>jcmogato</t>
  </si>
  <si>
    <t>cmarcelo</t>
  </si>
  <si>
    <t>minso</t>
  </si>
  <si>
    <t>rtuayon</t>
  </si>
  <si>
    <t>jpgarcia</t>
  </si>
  <si>
    <t>jmmedina</t>
  </si>
  <si>
    <t>rgutierrez</t>
  </si>
  <si>
    <t>abuenaventura</t>
  </si>
  <si>
    <t>mlbautista</t>
  </si>
  <si>
    <t>micaringal</t>
  </si>
  <si>
    <t>ejjoaquin</t>
  </si>
  <si>
    <t>emaghopoy</t>
  </si>
  <si>
    <t>dpapellero</t>
  </si>
  <si>
    <t>dtolentino</t>
  </si>
  <si>
    <t>aresurreccion</t>
  </si>
  <si>
    <t>ccastaneda</t>
  </si>
  <si>
    <t>rtan</t>
  </si>
  <si>
    <t>kfelix</t>
  </si>
  <si>
    <t>jmagpantay</t>
  </si>
  <si>
    <t>dabordo</t>
  </si>
  <si>
    <t>jsyjuco</t>
  </si>
  <si>
    <t>mpandoro</t>
  </si>
  <si>
    <t>gmsantiago</t>
  </si>
  <si>
    <t>tvelasco</t>
  </si>
  <si>
    <t>mecalalo</t>
  </si>
  <si>
    <t>ldominguiano</t>
  </si>
  <si>
    <t>zpastor</t>
  </si>
  <si>
    <t>grjr</t>
  </si>
  <si>
    <t>aldeogracias</t>
  </si>
  <si>
    <t>mamores</t>
  </si>
  <si>
    <t>mpantaleon</t>
  </si>
  <si>
    <t>lbagtarap</t>
  </si>
  <si>
    <t>rkcupan</t>
  </si>
  <si>
    <t>rdayupay</t>
  </si>
  <si>
    <t>mreyes1</t>
  </si>
  <si>
    <t>rbelmonte</t>
  </si>
  <si>
    <t>jalibuyog</t>
  </si>
  <si>
    <t>lsacrojr</t>
  </si>
  <si>
    <t>raeje</t>
  </si>
  <si>
    <t>jgardose</t>
  </si>
  <si>
    <t>mdguzman</t>
  </si>
  <si>
    <t>mecube</t>
  </si>
  <si>
    <t>jmeroy</t>
  </si>
  <si>
    <t>bblam</t>
  </si>
  <si>
    <t>jagustin</t>
  </si>
  <si>
    <t>rmorcilla1</t>
  </si>
  <si>
    <t>amerle</t>
  </si>
  <si>
    <t>jlpalces</t>
  </si>
  <si>
    <t>malerum</t>
  </si>
  <si>
    <t>aanorma</t>
  </si>
  <si>
    <t>aangeles</t>
  </si>
  <si>
    <t>afvillarojo</t>
  </si>
  <si>
    <t>rmacinas</t>
  </si>
  <si>
    <t>malomotan</t>
  </si>
  <si>
    <t>sardemil</t>
  </si>
  <si>
    <t>respinosa</t>
  </si>
  <si>
    <t>jbote</t>
  </si>
  <si>
    <t>apallera</t>
  </si>
  <si>
    <t>cpenuliar</t>
  </si>
  <si>
    <t>jdmoresca</t>
  </si>
  <si>
    <t>mydel</t>
  </si>
  <si>
    <t>jpjosef</t>
  </si>
  <si>
    <t>dferando</t>
  </si>
  <si>
    <t>mclustre</t>
  </si>
  <si>
    <t>csalas</t>
  </si>
  <si>
    <t>mcbenito</t>
  </si>
  <si>
    <t>rpena</t>
  </si>
  <si>
    <t>dnicolas</t>
  </si>
  <si>
    <t>jcabrera2</t>
  </si>
  <si>
    <t>jacepe</t>
  </si>
  <si>
    <t>rfreyes</t>
  </si>
  <si>
    <t>ksalayon</t>
  </si>
  <si>
    <t>hcabrau</t>
  </si>
  <si>
    <t>jdcruz1</t>
  </si>
  <si>
    <t>esantos2</t>
  </si>
  <si>
    <t>luy1</t>
  </si>
  <si>
    <t>lrejano</t>
  </si>
  <si>
    <t>bcorpuz</t>
  </si>
  <si>
    <t>jcua</t>
  </si>
  <si>
    <t>biperez</t>
  </si>
  <si>
    <t>rllorinjr</t>
  </si>
  <si>
    <t>jmeily</t>
  </si>
  <si>
    <t>jvargas1</t>
  </si>
  <si>
    <t>lccruz</t>
  </si>
  <si>
    <t>mjempeynado</t>
  </si>
  <si>
    <t>acchie</t>
  </si>
  <si>
    <t>anolasco</t>
  </si>
  <si>
    <t>kadelcastillo</t>
  </si>
  <si>
    <t>gmendoza</t>
  </si>
  <si>
    <t>melepano</t>
  </si>
  <si>
    <t>aravendano</t>
  </si>
  <si>
    <t>mquebral</t>
  </si>
  <si>
    <t>kmanliguez</t>
  </si>
  <si>
    <t>jalibanto</t>
  </si>
  <si>
    <t>molaso</t>
  </si>
  <si>
    <t>calino</t>
  </si>
  <si>
    <t>kmatel</t>
  </si>
  <si>
    <t>jboliva</t>
  </si>
  <si>
    <t>rnuyda</t>
  </si>
  <si>
    <t>eollodo</t>
  </si>
  <si>
    <t>tjuan</t>
  </si>
  <si>
    <t>jortiz1</t>
  </si>
  <si>
    <t>mjacosta</t>
  </si>
  <si>
    <t>rrodil</t>
  </si>
  <si>
    <t>epnicolas</t>
  </si>
  <si>
    <t>asibal</t>
  </si>
  <si>
    <t>edonaire</t>
  </si>
  <si>
    <t>aquiambao</t>
  </si>
  <si>
    <t>enborlongan</t>
  </si>
  <si>
    <t>sallid</t>
  </si>
  <si>
    <t>cjcherreguine</t>
  </si>
  <si>
    <t>jhlviri</t>
  </si>
  <si>
    <t>emojares</t>
  </si>
  <si>
    <t>avillamor</t>
  </si>
  <si>
    <t>Quirino</t>
  </si>
  <si>
    <t>Quirino, Ruth Ann V.</t>
  </si>
  <si>
    <t>rvasquez</t>
  </si>
  <si>
    <t>jcerro</t>
  </si>
  <si>
    <t>aebio</t>
  </si>
  <si>
    <t>jmacasero</t>
  </si>
  <si>
    <t>emurillo</t>
  </si>
  <si>
    <t>jpacosta</t>
  </si>
  <si>
    <t>jmendoza</t>
  </si>
  <si>
    <t>rmmagbitang</t>
  </si>
  <si>
    <t>emegino</t>
  </si>
  <si>
    <t>mjbuenaventura</t>
  </si>
  <si>
    <t>rasantos</t>
  </si>
  <si>
    <t>tsiy</t>
  </si>
  <si>
    <t>mmandap</t>
  </si>
  <si>
    <t>dpajarillo</t>
  </si>
  <si>
    <t>gbarretto</t>
  </si>
  <si>
    <t>nferrer</t>
  </si>
  <si>
    <t>jsabado</t>
  </si>
  <si>
    <t>zdepaz</t>
  </si>
  <si>
    <t>rmacaraeg</t>
  </si>
  <si>
    <t>pfrancisc</t>
  </si>
  <si>
    <t>pcatoy</t>
  </si>
  <si>
    <t>mmchua</t>
  </si>
  <si>
    <t>mfmenardo</t>
  </si>
  <si>
    <t>mdao</t>
  </si>
  <si>
    <t>vpadua</t>
  </si>
  <si>
    <t>abelostrino</t>
  </si>
  <si>
    <t>rtmerced</t>
  </si>
  <si>
    <t>rrigor</t>
  </si>
  <si>
    <t>bmongtangco</t>
  </si>
  <si>
    <t>lsarmiento</t>
  </si>
  <si>
    <t>jadraneda</t>
  </si>
  <si>
    <t>vcamilon</t>
  </si>
  <si>
    <t>mrjimenez</t>
  </si>
  <si>
    <t>ajmendoza</t>
  </si>
  <si>
    <t>dsenica</t>
  </si>
  <si>
    <t>sjsagudo</t>
  </si>
  <si>
    <t>esoliman</t>
  </si>
  <si>
    <t>ratilano</t>
  </si>
  <si>
    <t>jpaningbatan</t>
  </si>
  <si>
    <t>jmcastro</t>
  </si>
  <si>
    <t>Lalunio</t>
  </si>
  <si>
    <t>gbernardino</t>
  </si>
  <si>
    <t>nescaro</t>
  </si>
  <si>
    <t>jdlopez</t>
  </si>
  <si>
    <t>jrey1</t>
  </si>
  <si>
    <t>kdacosta</t>
  </si>
  <si>
    <t>ebuenaobra</t>
  </si>
  <si>
    <t>jvillarama</t>
  </si>
  <si>
    <t>fpalen</t>
  </si>
  <si>
    <t>dmbacay</t>
  </si>
  <si>
    <t>llavina</t>
  </si>
  <si>
    <t>slugtu</t>
  </si>
  <si>
    <t>mpalanca</t>
  </si>
  <si>
    <t>delias</t>
  </si>
  <si>
    <t>mmedina2</t>
  </si>
  <si>
    <t>mpanganiban</t>
  </si>
  <si>
    <t>jatienza</t>
  </si>
  <si>
    <t>epetallo</t>
  </si>
  <si>
    <t>jmedrano</t>
  </si>
  <si>
    <t>msison</t>
  </si>
  <si>
    <t>mfernandez</t>
  </si>
  <si>
    <t>mblanco</t>
  </si>
  <si>
    <t>Pllabagnao</t>
  </si>
  <si>
    <t>pramos2</t>
  </si>
  <si>
    <t>mkrama</t>
  </si>
  <si>
    <t>ajdinglasan</t>
  </si>
  <si>
    <t>jcantila</t>
  </si>
  <si>
    <t>regracia</t>
  </si>
  <si>
    <t>assoriano</t>
  </si>
  <si>
    <t>lsy</t>
  </si>
  <si>
    <t>agutierrez3</t>
  </si>
  <si>
    <t>mconcepcion</t>
  </si>
  <si>
    <t>jwenceslao</t>
  </si>
  <si>
    <t>kbarroyo</t>
  </si>
  <si>
    <t>mvigilla</t>
  </si>
  <si>
    <t>hksarsoza</t>
  </si>
  <si>
    <t>acbukalan</t>
  </si>
  <si>
    <t>mamunoz</t>
  </si>
  <si>
    <t>erasonable</t>
  </si>
  <si>
    <t>aella</t>
  </si>
  <si>
    <t>klacson</t>
  </si>
  <si>
    <t>malcantara</t>
  </si>
  <si>
    <t>alumen</t>
  </si>
  <si>
    <t>ereginojr</t>
  </si>
  <si>
    <t>rmariano</t>
  </si>
  <si>
    <t>jboiser</t>
  </si>
  <si>
    <t>mpanaligan</t>
  </si>
  <si>
    <t>mmarcelino</t>
  </si>
  <si>
    <t>cdypanco</t>
  </si>
  <si>
    <t>vparagas</t>
  </si>
  <si>
    <t>jiroxas</t>
  </si>
  <si>
    <t>cjumalon</t>
  </si>
  <si>
    <t>bcortez1</t>
  </si>
  <si>
    <t>mamanaguit</t>
  </si>
  <si>
    <t>dmarpa</t>
  </si>
  <si>
    <t>rgrajo</t>
  </si>
  <si>
    <t>duy</t>
  </si>
  <si>
    <t>cduerr</t>
  </si>
  <si>
    <t>cmcruz</t>
  </si>
  <si>
    <t>jurgel</t>
  </si>
  <si>
    <t>cdionisio</t>
  </si>
  <si>
    <t>hmartinez</t>
  </si>
  <si>
    <t>jatienza1</t>
  </si>
  <si>
    <t>msabile</t>
  </si>
  <si>
    <t>mzuniga</t>
  </si>
  <si>
    <t>mcortez</t>
  </si>
  <si>
    <t>rlaroya</t>
  </si>
  <si>
    <t>raquino2</t>
  </si>
  <si>
    <t>rgavilla</t>
  </si>
  <si>
    <t>tquitiquit</t>
  </si>
  <si>
    <t>eadrianojr</t>
  </si>
  <si>
    <t>jaguilar1</t>
  </si>
  <si>
    <t>Nazar</t>
  </si>
  <si>
    <t>rcruz1</t>
  </si>
  <si>
    <t>gmatilla</t>
  </si>
  <si>
    <t>mrjr</t>
  </si>
  <si>
    <t>De La Cruz, Maureen Mae R.</t>
  </si>
  <si>
    <t>mcruz5</t>
  </si>
  <si>
    <t>rrimorin</t>
  </si>
  <si>
    <t>eenriquez</t>
  </si>
  <si>
    <t>gmislang</t>
  </si>
  <si>
    <t>mlorenzo</t>
  </si>
  <si>
    <t>rmangunijr</t>
  </si>
  <si>
    <t>jbeato</t>
  </si>
  <si>
    <t>jsanga</t>
  </si>
  <si>
    <t>mfonte</t>
  </si>
  <si>
    <t>jlumbera</t>
  </si>
  <si>
    <t>cvirtucio</t>
  </si>
  <si>
    <t>ncatabay</t>
  </si>
  <si>
    <t>mpurificacion</t>
  </si>
  <si>
    <t>knate</t>
  </si>
  <si>
    <t>afama</t>
  </si>
  <si>
    <t>jismael1</t>
  </si>
  <si>
    <t>fcalderon</t>
  </si>
  <si>
    <t>pdino</t>
  </si>
  <si>
    <t>msabareza</t>
  </si>
  <si>
    <t>Bemarie.Pedragosa@infor.com</t>
  </si>
  <si>
    <t>bpedragosa</t>
  </si>
  <si>
    <t>rcheng2</t>
  </si>
  <si>
    <t>svillamor</t>
  </si>
  <si>
    <t>mamadriaga</t>
  </si>
  <si>
    <t>vvilloso</t>
  </si>
  <si>
    <t>lacorda</t>
  </si>
  <si>
    <t>kbelostrino</t>
  </si>
  <si>
    <t>kpangan</t>
  </si>
  <si>
    <t>mpadilla</t>
  </si>
  <si>
    <t>ydarul</t>
  </si>
  <si>
    <t>jcaguintuan</t>
  </si>
  <si>
    <t>amediavilla</t>
  </si>
  <si>
    <t>jmenor</t>
  </si>
  <si>
    <t>amagnaye</t>
  </si>
  <si>
    <t>mrmalapajo</t>
  </si>
  <si>
    <t>ataroy</t>
  </si>
  <si>
    <t>apili</t>
  </si>
  <si>
    <t>kalmario</t>
  </si>
  <si>
    <t>kbalanlayos</t>
  </si>
  <si>
    <t>rcomia</t>
  </si>
  <si>
    <t>hdelarosa</t>
  </si>
  <si>
    <t>dmendoza1</t>
  </si>
  <si>
    <t>jrtanteo</t>
  </si>
  <si>
    <t>docampo</t>
  </si>
  <si>
    <t>rayco</t>
  </si>
  <si>
    <t>rparungao</t>
  </si>
  <si>
    <t>rjfederico</t>
  </si>
  <si>
    <t>msubebe</t>
  </si>
  <si>
    <t>jrbarrios</t>
  </si>
  <si>
    <t>cmuyrong</t>
  </si>
  <si>
    <t>KarenCrista.Obligacion@infor.com</t>
  </si>
  <si>
    <t>kcobligacion</t>
  </si>
  <si>
    <t>khansen2</t>
  </si>
  <si>
    <t>gdimaculangan</t>
  </si>
  <si>
    <t>Donnessa Jane</t>
  </si>
  <si>
    <t>Mojica, Donnessa Jane T.</t>
  </si>
  <si>
    <t>dmojica</t>
  </si>
  <si>
    <t>pmuy</t>
  </si>
  <si>
    <t>vjramos</t>
  </si>
  <si>
    <t>gjseguis</t>
  </si>
  <si>
    <t>kmmaranan</t>
  </si>
  <si>
    <t>mnalvarez</t>
  </si>
  <si>
    <t>abautista1</t>
  </si>
  <si>
    <t>kramos</t>
  </si>
  <si>
    <t>brosales</t>
  </si>
  <si>
    <t>mleyma</t>
  </si>
  <si>
    <t>jtocino</t>
  </si>
  <si>
    <t>selli</t>
  </si>
  <si>
    <t>mespinosa</t>
  </si>
  <si>
    <t>jcamba</t>
  </si>
  <si>
    <t>tsantosjr</t>
  </si>
  <si>
    <t>rbvillanueva</t>
  </si>
  <si>
    <t>cmaglaya</t>
  </si>
  <si>
    <t>kaquino</t>
  </si>
  <si>
    <t>jocampo</t>
  </si>
  <si>
    <t>mlaguinaldo</t>
  </si>
  <si>
    <t>jsampang</t>
  </si>
  <si>
    <t>csemilla</t>
  </si>
  <si>
    <t>lcuevas</t>
  </si>
  <si>
    <t>jebanez</t>
  </si>
  <si>
    <t>mambrocio</t>
  </si>
  <si>
    <t>Raymond.Salamanca@infor.com</t>
  </si>
  <si>
    <t>rsalamanca</t>
  </si>
  <si>
    <t>mcancheta</t>
  </si>
  <si>
    <t>alcodizar</t>
  </si>
  <si>
    <t>mcristobal</t>
  </si>
  <si>
    <t>rperez3</t>
  </si>
  <si>
    <t>cgonzales1</t>
  </si>
  <si>
    <t>Bermalin</t>
  </si>
  <si>
    <t>Perez, Bermalin S.</t>
  </si>
  <si>
    <t>Bermalin.Perez@infor.com</t>
  </si>
  <si>
    <t>bperez1</t>
  </si>
  <si>
    <t>Maria Chezka</t>
  </si>
  <si>
    <t>Yerro</t>
  </si>
  <si>
    <t>De Guzman, Maria Chezka Y.</t>
  </si>
  <si>
    <t>MariaChezka.DeGuzman@infor.com</t>
  </si>
  <si>
    <t>mguzman1</t>
  </si>
  <si>
    <t>Lazaro</t>
  </si>
  <si>
    <t>Bilador</t>
  </si>
  <si>
    <t>Lazaro, Sherwin B.</t>
  </si>
  <si>
    <t>Sherwin.Lazaro@infor.com</t>
  </si>
  <si>
    <t>slazaro</t>
  </si>
  <si>
    <t>KristineAnne.Jalmasco@infor.com</t>
  </si>
  <si>
    <t>kajalmasco</t>
  </si>
  <si>
    <t>Ma. Socorro</t>
  </si>
  <si>
    <t>Caracter</t>
  </si>
  <si>
    <t>Pascual, Ma. Socorro C.</t>
  </si>
  <si>
    <t>MaSocorro.Pascual@infor.com</t>
  </si>
  <si>
    <t>mspascual</t>
  </si>
  <si>
    <t>rperez2</t>
  </si>
  <si>
    <t>Consignado</t>
  </si>
  <si>
    <t>Ryza</t>
  </si>
  <si>
    <t>Suazo</t>
  </si>
  <si>
    <t>Consignado, Ryza S.</t>
  </si>
  <si>
    <t>Ryza.Consignado@infor.com</t>
  </si>
  <si>
    <t>rconsignado</t>
  </si>
  <si>
    <t>Durian</t>
  </si>
  <si>
    <t>Sunshine May</t>
  </si>
  <si>
    <t>Enesperos</t>
  </si>
  <si>
    <t>Durian, Sunshine May E.</t>
  </si>
  <si>
    <t>SunshineMay.Durian@infor.com</t>
  </si>
  <si>
    <t>sdurian</t>
  </si>
  <si>
    <t>Bilog</t>
  </si>
  <si>
    <t>Raymond Joseph</t>
  </si>
  <si>
    <t>Prudencio</t>
  </si>
  <si>
    <t>Bilog, Raymond Joseph P.</t>
  </si>
  <si>
    <t>IT Support Engineer</t>
  </si>
  <si>
    <t>RaymondJoseph.Bilog@infor.com</t>
  </si>
  <si>
    <t>rbilog</t>
  </si>
  <si>
    <t>Obmerga</t>
  </si>
  <si>
    <t>Magno, Adrian O.</t>
  </si>
  <si>
    <t>Adrian.Magno@infor.com</t>
  </si>
  <si>
    <t>amagno1</t>
  </si>
  <si>
    <t>Nullar</t>
  </si>
  <si>
    <t>Marwin</t>
  </si>
  <si>
    <t>Nullar, Marwin F.</t>
  </si>
  <si>
    <t>Marwin.Nullar@infor.com</t>
  </si>
  <si>
    <t>mnullar</t>
  </si>
  <si>
    <t>Barasi</t>
  </si>
  <si>
    <t>Dan Kevin</t>
  </si>
  <si>
    <t>Merin</t>
  </si>
  <si>
    <t>Barasi, Dan Kevin M.</t>
  </si>
  <si>
    <t>DanKevin.Barasi@infor.com</t>
  </si>
  <si>
    <t>dbarasi</t>
  </si>
  <si>
    <t>Vergabera</t>
  </si>
  <si>
    <t>Ma. Fatima Clemene</t>
  </si>
  <si>
    <t>Vergabera, Ma. Fatima Clemene B.</t>
  </si>
  <si>
    <t>MaFatimaClemene.Vergabera@infor.com</t>
  </si>
  <si>
    <t>mvergabera</t>
  </si>
  <si>
    <t>John Frederick</t>
  </si>
  <si>
    <t>Valderama, John Frederick F.</t>
  </si>
  <si>
    <t>JohnFrederick.Valderama@infor.com</t>
  </si>
  <si>
    <t>jvalderama</t>
  </si>
  <si>
    <t>Janine</t>
  </si>
  <si>
    <t>Alicdan</t>
  </si>
  <si>
    <t>Ralph Jim</t>
  </si>
  <si>
    <t>Bocalig</t>
  </si>
  <si>
    <t>Alicdan, Ralph Jim B.</t>
  </si>
  <si>
    <t>RalphJim.Alicdan@infor.com</t>
  </si>
  <si>
    <t>rjalicdan</t>
  </si>
  <si>
    <t>Erik</t>
  </si>
  <si>
    <t>Reyes, Erik G.</t>
  </si>
  <si>
    <t>Erik.Reyes@infor.com</t>
  </si>
  <si>
    <t>ereyes1</t>
  </si>
  <si>
    <t>Johndy Mark</t>
  </si>
  <si>
    <t>Benedicto</t>
  </si>
  <si>
    <t>Ramos, Johndy Mark B.</t>
  </si>
  <si>
    <t>JohndyMark.Ramos@infor.com</t>
  </si>
  <si>
    <t>jramos1</t>
  </si>
  <si>
    <t>Quitoriano</t>
  </si>
  <si>
    <t>Rentoy</t>
  </si>
  <si>
    <t>Quitoriano, Mary Rose R.</t>
  </si>
  <si>
    <t>MaryRose.Quitoriano@infor.com</t>
  </si>
  <si>
    <t>mquitoriano</t>
  </si>
  <si>
    <t>Lagac</t>
  </si>
  <si>
    <t>Marc Jerome</t>
  </si>
  <si>
    <t>Cadaon</t>
  </si>
  <si>
    <t>Lagac, Marc Jerome C.</t>
  </si>
  <si>
    <t>MarcJerome.Lagac@infor.com</t>
  </si>
  <si>
    <t>mlagac</t>
  </si>
  <si>
    <t>Valondo</t>
  </si>
  <si>
    <t>Ryan Allan</t>
  </si>
  <si>
    <t>Vasalo</t>
  </si>
  <si>
    <t>Valondo, Ryan Allan V.</t>
  </si>
  <si>
    <t>Ryan.Valondo@infor.com</t>
  </si>
  <si>
    <t>rvalondo</t>
  </si>
  <si>
    <t>Priscilla Marie</t>
  </si>
  <si>
    <t>Nicolas, Priscilla Marie P.</t>
  </si>
  <si>
    <t>PriscillaMarie.Nicolas@infor.com</t>
  </si>
  <si>
    <t>pnicolas</t>
  </si>
  <si>
    <t>Calupig</t>
  </si>
  <si>
    <t>Maree Therese</t>
  </si>
  <si>
    <t>Llobrera</t>
  </si>
  <si>
    <t>Calupig, Maree Therese L.</t>
  </si>
  <si>
    <t>MareeTherese.Calupig@infor.com</t>
  </si>
  <si>
    <t>mcalupig</t>
  </si>
  <si>
    <t>Tidon</t>
  </si>
  <si>
    <t>Christopher Ian</t>
  </si>
  <si>
    <t>Tidon, Christopher Ian G.</t>
  </si>
  <si>
    <t>ChristopherIan.Tidon@infor.com</t>
  </si>
  <si>
    <t>ctidon</t>
  </si>
  <si>
    <t>Jeff Erwin</t>
  </si>
  <si>
    <t>Layoso</t>
  </si>
  <si>
    <t>Mendoza, Jeff Erwin L.</t>
  </si>
  <si>
    <t>JeffErwin.Mendoza@infor.com</t>
  </si>
  <si>
    <t>jmendoza2</t>
  </si>
  <si>
    <t>Divine Grace</t>
  </si>
  <si>
    <t>DivineGrace.SanMiguel@infor.com</t>
  </si>
  <si>
    <t>dgsanmiguel</t>
  </si>
  <si>
    <t>Guillen</t>
  </si>
  <si>
    <t>Reyes, Arman G.</t>
  </si>
  <si>
    <t>Arman.Reyes@infor.com</t>
  </si>
  <si>
    <t>areyes2</t>
  </si>
  <si>
    <t>Katrina</t>
  </si>
  <si>
    <t>Trinidad, Katrina D.</t>
  </si>
  <si>
    <t>Katrina.Trinidad@infor.com</t>
  </si>
  <si>
    <t>ktrinidad</t>
  </si>
  <si>
    <t>Landrito</t>
  </si>
  <si>
    <t>Kelvin</t>
  </si>
  <si>
    <t>Gawaran</t>
  </si>
  <si>
    <t>Landrito, Kelvin G.</t>
  </si>
  <si>
    <t>Kelvin.Landrito@infor.com</t>
  </si>
  <si>
    <t>klandrito</t>
  </si>
  <si>
    <t>Jorge Benedick</t>
  </si>
  <si>
    <t>PH0AAS3FDVLWK</t>
  </si>
  <si>
    <t>JorgeBenedick.Abel@infor.com</t>
  </si>
  <si>
    <t>jabel</t>
  </si>
  <si>
    <t>Adanza</t>
  </si>
  <si>
    <t>Orestella Mariel</t>
  </si>
  <si>
    <t>Adanza, Orestella Mariel C.</t>
  </si>
  <si>
    <t>OrestellaMariel.Adanza@infor.com</t>
  </si>
  <si>
    <t>omadanza</t>
  </si>
  <si>
    <t>Manzo</t>
  </si>
  <si>
    <t>KathrinaJoy.Silvestre@infor.com</t>
  </si>
  <si>
    <t>ksilvestre</t>
  </si>
  <si>
    <t>Clavio</t>
  </si>
  <si>
    <t>Sherry Anne</t>
  </si>
  <si>
    <t>Ladia</t>
  </si>
  <si>
    <t>Clavio, Sherry Anne L.</t>
  </si>
  <si>
    <t>SherryAnne.Clavio@infor.com</t>
  </si>
  <si>
    <t>sclavio</t>
  </si>
  <si>
    <t>Aryan</t>
  </si>
  <si>
    <t>Hutalla</t>
  </si>
  <si>
    <t>Barretto, Aryan H.</t>
  </si>
  <si>
    <t>Aryan.Barretto@infor.com</t>
  </si>
  <si>
    <t>abarretto</t>
  </si>
  <si>
    <t>Allea Mae</t>
  </si>
  <si>
    <t>Pasigue</t>
  </si>
  <si>
    <t>Arabia, Allea Mae P.</t>
  </si>
  <si>
    <t>AlleaMae.Arabia@infor.com</t>
  </si>
  <si>
    <t>aarabia</t>
  </si>
  <si>
    <t>Jamon</t>
  </si>
  <si>
    <t>Marion Grace</t>
  </si>
  <si>
    <t>Jamon, Marion Grace V.</t>
  </si>
  <si>
    <t>MarionGrace.Jamon@infor.com</t>
  </si>
  <si>
    <t>mjamon</t>
  </si>
  <si>
    <t>Nadine Anne</t>
  </si>
  <si>
    <t>Ingles</t>
  </si>
  <si>
    <t>Bautista, Nadine Anne I.</t>
  </si>
  <si>
    <t>NadineAnne.Bautista@infor.com</t>
  </si>
  <si>
    <t>nbautista</t>
  </si>
  <si>
    <t>Pagatpat</t>
  </si>
  <si>
    <t>Noel Enrique</t>
  </si>
  <si>
    <t>Basco</t>
  </si>
  <si>
    <t>Pagatpat, Noel Enrique B.</t>
  </si>
  <si>
    <t>NoelEnrique.Pagatpat@infor.com</t>
  </si>
  <si>
    <t>npagatpat</t>
  </si>
  <si>
    <t>Louie Angelo</t>
  </si>
  <si>
    <t>Lajom</t>
  </si>
  <si>
    <t>Pangan, Louie Angelo L.</t>
  </si>
  <si>
    <t>LouieAngelo.Pangan@infor.com</t>
  </si>
  <si>
    <t>lapangan</t>
  </si>
  <si>
    <t>Jephte</t>
  </si>
  <si>
    <t>Magalong, Jephte C.</t>
  </si>
  <si>
    <t>Jephte.Magalong@infor.com</t>
  </si>
  <si>
    <t>jmagalong</t>
  </si>
  <si>
    <t>Esquivel</t>
  </si>
  <si>
    <t>Patrick Jayson</t>
  </si>
  <si>
    <t>Esquivel, Patrick Jayson G.</t>
  </si>
  <si>
    <t>PatrickJayson.Esquivel@infor.com</t>
  </si>
  <si>
    <t>pesquivel</t>
  </si>
  <si>
    <t>Fabul</t>
  </si>
  <si>
    <t>Mylene.Leonardo@infor.com</t>
  </si>
  <si>
    <t>mleonardo</t>
  </si>
  <si>
    <t>Velarde</t>
  </si>
  <si>
    <t>Jimmy</t>
  </si>
  <si>
    <t>Ricerra</t>
  </si>
  <si>
    <t>Velarde, Jimmy R.</t>
  </si>
  <si>
    <t>Jimmy.Velarde@infor.com</t>
  </si>
  <si>
    <t>jvelarde</t>
  </si>
  <si>
    <t>Palaje</t>
  </si>
  <si>
    <t>Mirriam Joyce</t>
  </si>
  <si>
    <t>Palaje, Mirriam Joyce M.</t>
  </si>
  <si>
    <t>MirriamJoyce.Palaje@infor.com</t>
  </si>
  <si>
    <t>mpalaje</t>
  </si>
  <si>
    <t>Catindig</t>
  </si>
  <si>
    <t>Cassandra</t>
  </si>
  <si>
    <t>Catindig, Cassandra E.</t>
  </si>
  <si>
    <t>Cassandra.Catindig@infor.com</t>
  </si>
  <si>
    <t>ccatindig</t>
  </si>
  <si>
    <t>Feliciano, Mark Anthony G.</t>
  </si>
  <si>
    <t>MarkAnthony.Feliciano@infor.com</t>
  </si>
  <si>
    <t>mfeliciano</t>
  </si>
  <si>
    <t>Arvin</t>
  </si>
  <si>
    <t>Culaban</t>
  </si>
  <si>
    <t>Pineda, Arvin C.</t>
  </si>
  <si>
    <t>Arvin.Pineda@infor.com</t>
  </si>
  <si>
    <t>apineda</t>
  </si>
  <si>
    <t>Monaliza</t>
  </si>
  <si>
    <t>Perez, Monaliza S.</t>
  </si>
  <si>
    <t>Monaliza.Perez@infor.com</t>
  </si>
  <si>
    <t>mperez3</t>
  </si>
  <si>
    <t>Ambat</t>
  </si>
  <si>
    <t>Chamille Dyan</t>
  </si>
  <si>
    <t>Ambat, Chamille Dyan M.</t>
  </si>
  <si>
    <t>ChamilleDyan.Ambat@infor.com</t>
  </si>
  <si>
    <t>cambat</t>
  </si>
  <si>
    <t>Banawa</t>
  </si>
  <si>
    <t>Tabuzo, Keith Justin T.</t>
  </si>
  <si>
    <t>KeithJustin.Tabuzo@infor.com</t>
  </si>
  <si>
    <t>ktabuzo</t>
  </si>
  <si>
    <t>Balila</t>
  </si>
  <si>
    <t>Aldwin</t>
  </si>
  <si>
    <t>Jambalos</t>
  </si>
  <si>
    <t>Balila, Aldwin J.</t>
  </si>
  <si>
    <t>Aldwin.Balila@infor.com</t>
  </si>
  <si>
    <t>abalila</t>
  </si>
  <si>
    <t>Del Prado, Kevin N.</t>
  </si>
  <si>
    <t>Kevin.DelPrado@infor.com</t>
  </si>
  <si>
    <t>kprado</t>
  </si>
  <si>
    <t>Olea</t>
  </si>
  <si>
    <t>Mary Angelique</t>
  </si>
  <si>
    <t>Zaragoza</t>
  </si>
  <si>
    <t>Olea, Mary Angelique Z.</t>
  </si>
  <si>
    <t>MaryAngelique.Olea@infor.com</t>
  </si>
  <si>
    <t>molea</t>
  </si>
  <si>
    <t>Carantes</t>
  </si>
  <si>
    <t>Kristian</t>
  </si>
  <si>
    <t>Carantes, Kristian S.</t>
  </si>
  <si>
    <t>Kristian.Carantes@infor.com</t>
  </si>
  <si>
    <t>kcarantes</t>
  </si>
  <si>
    <t>Mary Madelynn</t>
  </si>
  <si>
    <t>Aurellano</t>
  </si>
  <si>
    <t>Cruz, Mary Madelynn A.</t>
  </si>
  <si>
    <t>MaryMadelynn.Cruz@infor.com</t>
  </si>
  <si>
    <t>mcruz6</t>
  </si>
  <si>
    <t>Ranelle John</t>
  </si>
  <si>
    <t>Yambao</t>
  </si>
  <si>
    <t>Vicente, Ranelle John Y.</t>
  </si>
  <si>
    <t>RanelleJohn.Vicente@infor.com</t>
  </si>
  <si>
    <t>rjvicente</t>
  </si>
  <si>
    <t>Fresnido</t>
  </si>
  <si>
    <t>Mary Ken Antonette</t>
  </si>
  <si>
    <t>Pinero</t>
  </si>
  <si>
    <t>Fresnido, Mary Ken Antonette P.</t>
  </si>
  <si>
    <t>MaryKenAntonette.Fresnido@infor.com</t>
  </si>
  <si>
    <t>mfresnido</t>
  </si>
  <si>
    <t>Vincent Paolo</t>
  </si>
  <si>
    <t>Magbanua</t>
  </si>
  <si>
    <t>VincentPaolo.Calaquian@infor.com</t>
  </si>
  <si>
    <t>vcalaquian</t>
  </si>
  <si>
    <t>Mel Alwin</t>
  </si>
  <si>
    <t>MelAlwin.Reyes@infor.com</t>
  </si>
  <si>
    <t>mreyes3</t>
  </si>
  <si>
    <t>Caram Iv</t>
  </si>
  <si>
    <t>Fermin Marino</t>
  </si>
  <si>
    <t>FerminMarino.Caram@infor.com</t>
  </si>
  <si>
    <t>fcaram</t>
  </si>
  <si>
    <t>Charlotte Jean</t>
  </si>
  <si>
    <t>CharlotteJean.Ramos@infor.com</t>
  </si>
  <si>
    <t>cramos2</t>
  </si>
  <si>
    <t>Payad</t>
  </si>
  <si>
    <t>Rica Mae</t>
  </si>
  <si>
    <t>Red</t>
  </si>
  <si>
    <t>RicaMae.Payad@infor.com</t>
  </si>
  <si>
    <t>rpayad</t>
  </si>
  <si>
    <t>Cartagena</t>
  </si>
  <si>
    <t>Rafael.Cartagena@infor.com</t>
  </si>
  <si>
    <t>rcartagena</t>
  </si>
  <si>
    <t>Delos Santos</t>
  </si>
  <si>
    <t>Tuiza</t>
  </si>
  <si>
    <t>Joaquin, Jayson T.</t>
  </si>
  <si>
    <t>Jayson.Joaquin@infor.com</t>
  </si>
  <si>
    <t>jjoaquin</t>
  </si>
  <si>
    <t>Solosa</t>
  </si>
  <si>
    <t>John Arman</t>
  </si>
  <si>
    <t>Solosa, John Arman D.</t>
  </si>
  <si>
    <t>JohnArman.Solosa@infor.com</t>
  </si>
  <si>
    <t>jsolosa</t>
  </si>
  <si>
    <t>Roxanne Fatima</t>
  </si>
  <si>
    <t>Manalili</t>
  </si>
  <si>
    <t>Dantes, Roxanne Fatima M.</t>
  </si>
  <si>
    <t>RoxanneFatima.Dantes@infor.com</t>
  </si>
  <si>
    <t>rdantes</t>
  </si>
  <si>
    <t>Dolina</t>
  </si>
  <si>
    <t>Justin Marc</t>
  </si>
  <si>
    <t>Maceda</t>
  </si>
  <si>
    <t>Dolina, Justin Marc M.</t>
  </si>
  <si>
    <t>JustinMarc.Dolina@infor.com</t>
  </si>
  <si>
    <t>jmdolina</t>
  </si>
  <si>
    <t>Barcial</t>
  </si>
  <si>
    <t>Nathan Louis</t>
  </si>
  <si>
    <t>Barcial, Nathan Louis L.</t>
  </si>
  <si>
    <t>NathanLouis.Barcial@infor.com</t>
  </si>
  <si>
    <t>nlbarcial</t>
  </si>
  <si>
    <t>Merian</t>
  </si>
  <si>
    <t>mmendoza1</t>
  </si>
  <si>
    <t>Babista</t>
  </si>
  <si>
    <t>Marcelo.Viray@infor.com</t>
  </si>
  <si>
    <t>mviray</t>
  </si>
  <si>
    <t>Roweline Eve</t>
  </si>
  <si>
    <t>Fajarito</t>
  </si>
  <si>
    <t>Resurreccion, Roweline Eve F.</t>
  </si>
  <si>
    <t>RowelineEve.Resurreccion@infor.com</t>
  </si>
  <si>
    <t>rresurreccion</t>
  </si>
  <si>
    <t>Lee Jr.</t>
  </si>
  <si>
    <t>Joel Francis</t>
  </si>
  <si>
    <t>Lee Jr., Joel Francis R.</t>
  </si>
  <si>
    <t>JoelFrancis.Lee@infor.com</t>
  </si>
  <si>
    <t>jlee4</t>
  </si>
  <si>
    <t>Pacis</t>
  </si>
  <si>
    <t>May</t>
  </si>
  <si>
    <t>Manzana</t>
  </si>
  <si>
    <t>Pacis, May M.</t>
  </si>
  <si>
    <t>May.Pacis@infor.com</t>
  </si>
  <si>
    <t>mpacis</t>
  </si>
  <si>
    <t>Jay-Ar</t>
  </si>
  <si>
    <t>Bambilla</t>
  </si>
  <si>
    <t>Talabis</t>
  </si>
  <si>
    <t>Talabis, Cristina Q.</t>
  </si>
  <si>
    <t>Manager, Resource Management</t>
  </si>
  <si>
    <t>Cristina.Talabis@infor.com</t>
  </si>
  <si>
    <t>ctalabis</t>
  </si>
  <si>
    <t>Polito</t>
  </si>
  <si>
    <t>Rakki Karlfred</t>
  </si>
  <si>
    <t>Documento</t>
  </si>
  <si>
    <t>Polito, Rakki Karlfred D.</t>
  </si>
  <si>
    <t>RakkiKarlfred.Polito@infor.com</t>
  </si>
  <si>
    <t>rpolito</t>
  </si>
  <si>
    <t>Galera</t>
  </si>
  <si>
    <t>Annemarie Gizela</t>
  </si>
  <si>
    <t>Sy, Annemarie Gizela M.</t>
  </si>
  <si>
    <t>AnnemarieGizela.Sy@infor.com</t>
  </si>
  <si>
    <t>asy2</t>
  </si>
  <si>
    <t>Ilustrisimo</t>
  </si>
  <si>
    <t>Irish Bryle</t>
  </si>
  <si>
    <t>Ilustrisimo, Irish Bryle P.</t>
  </si>
  <si>
    <t>IrishBryle.Ilustrisimo@infor.com</t>
  </si>
  <si>
    <t>iilustrisimo</t>
  </si>
  <si>
    <t>Elopre</t>
  </si>
  <si>
    <t>Rofaulo</t>
  </si>
  <si>
    <t>Cello</t>
  </si>
  <si>
    <t>Elopre, Rofaulo C.</t>
  </si>
  <si>
    <t>Rofaulo.Elopre@infor.com</t>
  </si>
  <si>
    <t>relopre</t>
  </si>
  <si>
    <t>Bulatao</t>
  </si>
  <si>
    <t>Daryl Estanislao</t>
  </si>
  <si>
    <t>Datuin, Daryl Estanislao V.</t>
  </si>
  <si>
    <t>DarylEstanislao.Datuin@infor.com</t>
  </si>
  <si>
    <t>ddatuin</t>
  </si>
  <si>
    <t>Enrico</t>
  </si>
  <si>
    <t>Lirio</t>
  </si>
  <si>
    <t>Joseph Melvin</t>
  </si>
  <si>
    <t>Lirio, Joseph Melvin A.</t>
  </si>
  <si>
    <t>JosephMelvin.Lirio@infor.com</t>
  </si>
  <si>
    <t>jlirio</t>
  </si>
  <si>
    <t>Samera</t>
  </si>
  <si>
    <t>Salazar, Jose S.</t>
  </si>
  <si>
    <t>Jose.Salazar@infor.com</t>
  </si>
  <si>
    <t>jsalazar</t>
  </si>
  <si>
    <t>Carlo Enrico</t>
  </si>
  <si>
    <t>Diego</t>
  </si>
  <si>
    <t>Ramiro, Carlo Enrico D.</t>
  </si>
  <si>
    <t>CarloEnrico.Ramiro@infor.com</t>
  </si>
  <si>
    <t>cramiro</t>
  </si>
  <si>
    <t>Esteves</t>
  </si>
  <si>
    <t>Edmay Kris</t>
  </si>
  <si>
    <t>Visperas</t>
  </si>
  <si>
    <t>Esteves, Edmay Kris V.</t>
  </si>
  <si>
    <t>EdmayKris.Esteves@infor.com</t>
  </si>
  <si>
    <t>eesteves</t>
  </si>
  <si>
    <t>Rechiel</t>
  </si>
  <si>
    <t>Maluya</t>
  </si>
  <si>
    <t>De Chavez, Rechiel M.</t>
  </si>
  <si>
    <t>HR Assistant</t>
  </si>
  <si>
    <t>Rechiel.DeChavez@infor.com</t>
  </si>
  <si>
    <t>rdechavez</t>
  </si>
  <si>
    <t>Frias</t>
  </si>
  <si>
    <t>Caballero</t>
  </si>
  <si>
    <t>Adonis</t>
  </si>
  <si>
    <t>Mira</t>
  </si>
  <si>
    <t>Caballero, Adonis M.</t>
  </si>
  <si>
    <t>Adonis.Caballero@infor.com</t>
  </si>
  <si>
    <t>acaballero1</t>
  </si>
  <si>
    <t>Ma. Adriana Nicole</t>
  </si>
  <si>
    <t>Non</t>
  </si>
  <si>
    <t>Manuel, Ma. Adriana Nicole N.</t>
  </si>
  <si>
    <t>Ma.AdrianaNicole.Manuel@infor.com</t>
  </si>
  <si>
    <t>mmanuel2</t>
  </si>
  <si>
    <t>Xel Abraham</t>
  </si>
  <si>
    <t>Galino</t>
  </si>
  <si>
    <t>Panlaqui, Xel Abraham G.</t>
  </si>
  <si>
    <t>XelAbraham.Panlaqui@infor.com</t>
  </si>
  <si>
    <t>xpanlaqui</t>
  </si>
  <si>
    <t>Cruto</t>
  </si>
  <si>
    <t>Gileen</t>
  </si>
  <si>
    <t>Tayo</t>
  </si>
  <si>
    <t>Cruto, Gileen T.</t>
  </si>
  <si>
    <t>Gileen.Cruto@infor.com</t>
  </si>
  <si>
    <t>gcruto</t>
  </si>
  <si>
    <t>Agapito</t>
  </si>
  <si>
    <t>Kristine Grace</t>
  </si>
  <si>
    <t>Hipolito</t>
  </si>
  <si>
    <t>Agapito, Kristine Grace H.</t>
  </si>
  <si>
    <t>KristineGrace.Agapito@infor.com</t>
  </si>
  <si>
    <t>kagapito</t>
  </si>
  <si>
    <t>Welgas</t>
  </si>
  <si>
    <t>Welgas, Jonathan A.</t>
  </si>
  <si>
    <t>Jonathan.Welgas@infor.com</t>
  </si>
  <si>
    <t>jwelgas</t>
  </si>
  <si>
    <t>Lahoy</t>
  </si>
  <si>
    <t>Gleemor Jahnn</t>
  </si>
  <si>
    <t>Bedran</t>
  </si>
  <si>
    <t>Lahoy, Gleemor Jahnn B.</t>
  </si>
  <si>
    <t>GleemorJahnn.Lahoy@infor.com</t>
  </si>
  <si>
    <t>glahoy</t>
  </si>
  <si>
    <t>Justine Vincent</t>
  </si>
  <si>
    <t>Famatid</t>
  </si>
  <si>
    <t>Ramirez, Justine Vincent F.</t>
  </si>
  <si>
    <t>JustineVincent.Ramirez@infor.com</t>
  </si>
  <si>
    <t>jramirez3</t>
  </si>
  <si>
    <t>Tomriss</t>
  </si>
  <si>
    <t>Esmeria</t>
  </si>
  <si>
    <t>Tenorio, Tomriss E.</t>
  </si>
  <si>
    <t>Tomriss.Tenorio@infor.com</t>
  </si>
  <si>
    <t>ttenorio</t>
  </si>
  <si>
    <t>Cristina Talabis</t>
  </si>
  <si>
    <t>Espino, John Carlo M.</t>
  </si>
  <si>
    <t>JohnCarlo.Espino@infor.com</t>
  </si>
  <si>
    <t>jespino</t>
  </si>
  <si>
    <t>Legaspi Jr.</t>
  </si>
  <si>
    <t>Normando</t>
  </si>
  <si>
    <t>Caranzo</t>
  </si>
  <si>
    <t>Legaspi Jr., Normando C.</t>
  </si>
  <si>
    <t>Normando.LegaspiJr@infor.com</t>
  </si>
  <si>
    <t>nlegaspijr</t>
  </si>
  <si>
    <t>Telen</t>
  </si>
  <si>
    <t>Paul Russel</t>
  </si>
  <si>
    <t>Barcelona</t>
  </si>
  <si>
    <t>Telen, Paul Russel B.</t>
  </si>
  <si>
    <t>PaulRussel.Telen@infor.com</t>
  </si>
  <si>
    <t>ptelen</t>
  </si>
  <si>
    <t>Daniel Joseph</t>
  </si>
  <si>
    <t>Ogardo, Daniel Joseph M.</t>
  </si>
  <si>
    <t>DanielJoseph.Ogardo@infor.com</t>
  </si>
  <si>
    <t>dogardo</t>
  </si>
  <si>
    <t>Osila</t>
  </si>
  <si>
    <t>Erinea</t>
  </si>
  <si>
    <t>Asi</t>
  </si>
  <si>
    <t>Osila, Erinea A.</t>
  </si>
  <si>
    <t>Erinea.Osila@infor.com</t>
  </si>
  <si>
    <t>eosila</t>
  </si>
  <si>
    <t>Suntay</t>
  </si>
  <si>
    <t>Ralph Kris</t>
  </si>
  <si>
    <t>Lafuente</t>
  </si>
  <si>
    <t>Suntay, Ralph Kris L.</t>
  </si>
  <si>
    <t>RalphKris.Suntay@infor.com</t>
  </si>
  <si>
    <t>rsuntay</t>
  </si>
  <si>
    <t>Villariasa</t>
  </si>
  <si>
    <t>Rivera, Sharmaine V.</t>
  </si>
  <si>
    <t>Sharmaine.Rivera@infor.com</t>
  </si>
  <si>
    <t>srivera</t>
  </si>
  <si>
    <t>Rellora</t>
  </si>
  <si>
    <t>Hingabay</t>
  </si>
  <si>
    <t>Avril Carl</t>
  </si>
  <si>
    <t>Trespeses</t>
  </si>
  <si>
    <t>Jose, Avril Carl T.</t>
  </si>
  <si>
    <t>AvrilCarl.Jose@infor.com</t>
  </si>
  <si>
    <t>ajose</t>
  </si>
  <si>
    <t>PH0AAS3SDVLWK</t>
  </si>
  <si>
    <t>Asis</t>
  </si>
  <si>
    <t>Celleney Belle</t>
  </si>
  <si>
    <t>Asis, Celleney Belle E.</t>
  </si>
  <si>
    <t>CelleneyBelle.Asis@infor.com</t>
  </si>
  <si>
    <t>casis</t>
  </si>
  <si>
    <t>Jamison</t>
  </si>
  <si>
    <t>Grace</t>
  </si>
  <si>
    <t>Lutero</t>
  </si>
  <si>
    <t>Jamison, Grace L.</t>
  </si>
  <si>
    <t>Grace.Jamison@infor.com</t>
  </si>
  <si>
    <t>gjamison</t>
  </si>
  <si>
    <t>Paulina Camille</t>
  </si>
  <si>
    <t>Amparo, Paulina Camille P.</t>
  </si>
  <si>
    <t>PaulinaCamille.Amparo@infor.com</t>
  </si>
  <si>
    <t>pamparo</t>
  </si>
  <si>
    <t>Limjoco, Lara Concepcion R.</t>
  </si>
  <si>
    <t>Severino</t>
  </si>
  <si>
    <t>Severino, Anna Lia T.</t>
  </si>
  <si>
    <t>Marcena</t>
  </si>
  <si>
    <t>Mary Johriel</t>
  </si>
  <si>
    <t>Ventura</t>
  </si>
  <si>
    <t>Marcena, Mary Johriel V.</t>
  </si>
  <si>
    <t>MaryJohriel.Marcena@infor.com</t>
  </si>
  <si>
    <t>mmarcena</t>
  </si>
  <si>
    <t>Ponce</t>
  </si>
  <si>
    <t>Arnold</t>
  </si>
  <si>
    <t>Ponce, Arnold A.</t>
  </si>
  <si>
    <t>Business Intelligence Engineer, Senior</t>
  </si>
  <si>
    <t>Arnold.Ponce@infor.com</t>
  </si>
  <si>
    <t>aponce</t>
  </si>
  <si>
    <t>Huerto</t>
  </si>
  <si>
    <t>Huerto, Salvador D.</t>
  </si>
  <si>
    <t>Salvador.Huerto@infor.com</t>
  </si>
  <si>
    <t>shuerto</t>
  </si>
  <si>
    <t>Tuquero</t>
  </si>
  <si>
    <t>Tuquero, Darwin R.</t>
  </si>
  <si>
    <t>Darwin.Tuquero@infor.com</t>
  </si>
  <si>
    <t>dtuquero</t>
  </si>
  <si>
    <t>De Josef</t>
  </si>
  <si>
    <t>Jeric Ryan</t>
  </si>
  <si>
    <t>De Josef, Jeric Ryan R.</t>
  </si>
  <si>
    <t>JericRyan.DeJosef@infor.com</t>
  </si>
  <si>
    <t>jdejosef</t>
  </si>
  <si>
    <t>Colores</t>
  </si>
  <si>
    <t>Ephraim Maverick</t>
  </si>
  <si>
    <t>Colores, Ephraim Maverick D.</t>
  </si>
  <si>
    <t>EphraimMaverick.Colores@infor.com</t>
  </si>
  <si>
    <t>ecolores</t>
  </si>
  <si>
    <t>Iting</t>
  </si>
  <si>
    <t>Iting, John Christian P.</t>
  </si>
  <si>
    <t>JohnChristian.Iting@infor.com</t>
  </si>
  <si>
    <t>jiting</t>
  </si>
  <si>
    <t>Palaginog</t>
  </si>
  <si>
    <t>Palaginog, Dexter O.</t>
  </si>
  <si>
    <t>Dexter.Palaginog@infor.com</t>
  </si>
  <si>
    <t>dpalaginog</t>
  </si>
  <si>
    <t>Romel</t>
  </si>
  <si>
    <t>Garcia, Romel M.</t>
  </si>
  <si>
    <t>Romel.Garcia@infor.com</t>
  </si>
  <si>
    <t>rgarcia</t>
  </si>
  <si>
    <t>Pacardo</t>
  </si>
  <si>
    <t>Arlette</t>
  </si>
  <si>
    <t>Derecho</t>
  </si>
  <si>
    <t>Pacardo, Arlette D.</t>
  </si>
  <si>
    <t>Arlette.Pacardo@infor.com</t>
  </si>
  <si>
    <t>apacardo</t>
  </si>
  <si>
    <t>Miguel Angelo</t>
  </si>
  <si>
    <t>Gallon</t>
  </si>
  <si>
    <t>Magbitang, Miguel Angelo G.</t>
  </si>
  <si>
    <t>MiguelAngelo.Magbitang@infor.com</t>
  </si>
  <si>
    <t>mmagbitang</t>
  </si>
  <si>
    <t>Adriel</t>
  </si>
  <si>
    <t>Sanchez</t>
  </si>
  <si>
    <t>Arevalo, Adriel S.</t>
  </si>
  <si>
    <t>Adriel.Arevalo@infor.com</t>
  </si>
  <si>
    <t>aarevalo</t>
  </si>
  <si>
    <t>Sutian</t>
  </si>
  <si>
    <t>Aquino, Mark Andrew S.</t>
  </si>
  <si>
    <t>MarkAndrew.Aquino@infor.com</t>
  </si>
  <si>
    <t>maquino</t>
  </si>
  <si>
    <t>Manuel Emerson</t>
  </si>
  <si>
    <t>Victoria</t>
  </si>
  <si>
    <t>Chua, Manuel Emerson V.</t>
  </si>
  <si>
    <t>ManuelEmerson.Chua@infor.com</t>
  </si>
  <si>
    <t>mchua2</t>
  </si>
  <si>
    <t>Bondoc</t>
  </si>
  <si>
    <t>Villegas</t>
  </si>
  <si>
    <t>Bondoc, Richard V.</t>
  </si>
  <si>
    <t>Richard.Bondoc@infor.com</t>
  </si>
  <si>
    <t>rbondoc</t>
  </si>
  <si>
    <t>Napiza</t>
  </si>
  <si>
    <t>Joemar</t>
  </si>
  <si>
    <t>Pagcanlungan</t>
  </si>
  <si>
    <t>Napiza, Joemar P.</t>
  </si>
  <si>
    <t>Joemar.Napiza@infor.com</t>
  </si>
  <si>
    <t>jnapiza</t>
  </si>
  <si>
    <t>Arcilla</t>
  </si>
  <si>
    <t>Ray Eduard</t>
  </si>
  <si>
    <t>Escueta</t>
  </si>
  <si>
    <t>Arcilla, Ray Eduard E.</t>
  </si>
  <si>
    <t>Network Administrator</t>
  </si>
  <si>
    <t>RayEduard.Arcilla@infor.com</t>
  </si>
  <si>
    <t>rarcilla</t>
  </si>
  <si>
    <t>Hilario</t>
  </si>
  <si>
    <t>Uyyangco</t>
  </si>
  <si>
    <t>Hilario, Michael Angelo U.</t>
  </si>
  <si>
    <t>MichaelAngelo.Hilario@infor.com</t>
  </si>
  <si>
    <t>mhilario</t>
  </si>
  <si>
    <t>Cal</t>
  </si>
  <si>
    <t>Aldave, John Carlo C.</t>
  </si>
  <si>
    <t>JohnCarlo.Aldave@infor.com</t>
  </si>
  <si>
    <t>jaldave</t>
  </si>
  <si>
    <t>Michael Louise</t>
  </si>
  <si>
    <t>Vicente, Michael Louise B.</t>
  </si>
  <si>
    <t>MichaelLouise.Vicente@infor.com</t>
  </si>
  <si>
    <t>mvicente</t>
  </si>
  <si>
    <t>Gatus</t>
  </si>
  <si>
    <t>Senal</t>
  </si>
  <si>
    <t>Ailyn</t>
  </si>
  <si>
    <t>Andal</t>
  </si>
  <si>
    <t>Senal, Ailyn A.</t>
  </si>
  <si>
    <t>Cruz, Mark M.</t>
  </si>
  <si>
    <t>Mark.Cruz@infor.com</t>
  </si>
  <si>
    <t>mcruz</t>
  </si>
  <si>
    <t>Esguerra, Raniel A.</t>
  </si>
  <si>
    <t>Raniel.Esguerra@infor.com</t>
  </si>
  <si>
    <t>resguerra</t>
  </si>
  <si>
    <t>Felimon</t>
  </si>
  <si>
    <t>Novelas</t>
  </si>
  <si>
    <t>Ocampo, Felimon N.</t>
  </si>
  <si>
    <t>Felimon.Ocampo@infor.com</t>
  </si>
  <si>
    <t>focampo</t>
  </si>
  <si>
    <t>Buenaobra, Christopher N.</t>
  </si>
  <si>
    <t>Christopher.Buenaobra@infor.com</t>
  </si>
  <si>
    <t>cbuenaobra</t>
  </si>
  <si>
    <t>Lizette</t>
  </si>
  <si>
    <t>Barroso</t>
  </si>
  <si>
    <t>De Leon, Lizette B.</t>
  </si>
  <si>
    <t>Lizette.DeLeon@infor.com</t>
  </si>
  <si>
    <t>ldeleon</t>
  </si>
  <si>
    <t>Dimaano</t>
  </si>
  <si>
    <t>Jamie Dianne</t>
  </si>
  <si>
    <t>Dimaano, Jamie Dianne D.</t>
  </si>
  <si>
    <t>JamieDianne.Dimaano@infor.com</t>
  </si>
  <si>
    <t>jdimaano</t>
  </si>
  <si>
    <t>Mamaradlo</t>
  </si>
  <si>
    <t>Quilaton</t>
  </si>
  <si>
    <t>Mamaradlo, Reynaldo Q.</t>
  </si>
  <si>
    <t>Jaime Dantes</t>
  </si>
  <si>
    <t>Reynaldo.Mamaradlo@infor.com</t>
  </si>
  <si>
    <t>rmamaradlo</t>
  </si>
  <si>
    <t>Nuqui</t>
  </si>
  <si>
    <t>Aaron Vincent</t>
  </si>
  <si>
    <t>Medilo</t>
  </si>
  <si>
    <t>Nuqui, Aaron Vincent M.</t>
  </si>
  <si>
    <t>AaronVincent.Nuqui@infor.com</t>
  </si>
  <si>
    <t>anuqui</t>
  </si>
  <si>
    <t>PH02AELNSASCZ</t>
  </si>
  <si>
    <t>rfrancisco</t>
  </si>
  <si>
    <t>Mendez</t>
  </si>
  <si>
    <t>Karlo Krisanto</t>
  </si>
  <si>
    <t>Mendez, Karlo Krisanto G.</t>
  </si>
  <si>
    <t>KarloKrisanto.Mendez@infor.com</t>
  </si>
  <si>
    <t>kmendez</t>
  </si>
  <si>
    <t>HCM Local Reporting</t>
  </si>
  <si>
    <t>ITBI</t>
  </si>
  <si>
    <t>Sr. Manager, Support Operations</t>
  </si>
  <si>
    <t>Dalang, Maricar M.</t>
  </si>
  <si>
    <t>Celeste Bansale</t>
  </si>
  <si>
    <t>Galang, Khristine B.</t>
  </si>
  <si>
    <t>Software Engineer, Sr. Principal</t>
  </si>
  <si>
    <t>Jhoza Marie Cruz</t>
  </si>
  <si>
    <t>Cacha</t>
  </si>
  <si>
    <t>Cacha, Pinchy Czarina I.</t>
  </si>
  <si>
    <t>Team Lead, License Key</t>
  </si>
  <si>
    <t>Jose Rivera</t>
  </si>
  <si>
    <t>Team Lead, Integrations Engineer</t>
  </si>
  <si>
    <t>Ilog, Joanne M.</t>
  </si>
  <si>
    <t>Manicad</t>
  </si>
  <si>
    <t>Aguila, Stephanie A.</t>
  </si>
  <si>
    <t>Hojilla</t>
  </si>
  <si>
    <t>Hojilla, Honey Christine A.</t>
  </si>
  <si>
    <t>Girard Chris Gorospe</t>
  </si>
  <si>
    <t>Bautista, Jhucel C.</t>
  </si>
  <si>
    <t>Quiamco</t>
  </si>
  <si>
    <t>Amelyn</t>
  </si>
  <si>
    <t>Quiamco, Amelyn O.</t>
  </si>
  <si>
    <t>Amelyn.Quiamco@infor.com</t>
  </si>
  <si>
    <t>aquiamco</t>
  </si>
  <si>
    <t>Paras</t>
  </si>
  <si>
    <t>Jane.Paras@infor.com</t>
  </si>
  <si>
    <t>jparas</t>
  </si>
  <si>
    <t>Salindong</t>
  </si>
  <si>
    <t>Angelbert</t>
  </si>
  <si>
    <t>Salindong, Angelbert V.</t>
  </si>
  <si>
    <t>Angelbert.Salindong@infor.com</t>
  </si>
  <si>
    <t>asalindong</t>
  </si>
  <si>
    <t>Carmie</t>
  </si>
  <si>
    <t>Purificacion, Carmie R.</t>
  </si>
  <si>
    <t>Carmie.Purificacion@infor.com</t>
  </si>
  <si>
    <t>cpurificacion</t>
  </si>
  <si>
    <t>Suzzet</t>
  </si>
  <si>
    <t>Cristobal, Suzzet R.</t>
  </si>
  <si>
    <t>Suzzet.Cristobal@infor.com</t>
  </si>
  <si>
    <t>scristobal</t>
  </si>
  <si>
    <t>Rico</t>
  </si>
  <si>
    <t>Charles Khalid</t>
  </si>
  <si>
    <t>Sana-Ani</t>
  </si>
  <si>
    <t>Rico, Charles Khalid S.</t>
  </si>
  <si>
    <t>CharlesKhalid.Rico@infor.com</t>
  </si>
  <si>
    <t>crico</t>
  </si>
  <si>
    <t>Ruivivar</t>
  </si>
  <si>
    <t>Rachel Anne</t>
  </si>
  <si>
    <t>Ruivivar, Rachel Anne O.</t>
  </si>
  <si>
    <t>RachelAnne.Ruivivar@infor.com</t>
  </si>
  <si>
    <t>rruivivar</t>
  </si>
  <si>
    <t>Saldua Jr.</t>
  </si>
  <si>
    <t>Roseller</t>
  </si>
  <si>
    <t>Solon</t>
  </si>
  <si>
    <t>Saldua Jr., Roseller S.</t>
  </si>
  <si>
    <t>Roseller.SalduaJr@infor.com</t>
  </si>
  <si>
    <t>rsalduajr</t>
  </si>
  <si>
    <t>Sabino</t>
  </si>
  <si>
    <t>Erni</t>
  </si>
  <si>
    <t>Maria Clarissa</t>
  </si>
  <si>
    <t>Estipona</t>
  </si>
  <si>
    <t>Erni, Maria Clarissa E.</t>
  </si>
  <si>
    <t>MariaClarissa.Erni@infor.com</t>
  </si>
  <si>
    <t>merni</t>
  </si>
  <si>
    <t>Orais</t>
  </si>
  <si>
    <t>Orais, Angelica E.</t>
  </si>
  <si>
    <t>Angelica.Orais@infor.com</t>
  </si>
  <si>
    <t>aorais</t>
  </si>
  <si>
    <t>Buenaflor</t>
  </si>
  <si>
    <t>Buenaflor, John Paul S.</t>
  </si>
  <si>
    <t>JohnPaul.Buenaflor@infor.com</t>
  </si>
  <si>
    <t>jbuenaflor</t>
  </si>
  <si>
    <t>John Henry</t>
  </si>
  <si>
    <t>Rebong</t>
  </si>
  <si>
    <t>Navarro, John Henry R.</t>
  </si>
  <si>
    <t>JohnHenry.Navarro@infor.com</t>
  </si>
  <si>
    <t>jnavarro</t>
  </si>
  <si>
    <t>Lacanilao</t>
  </si>
  <si>
    <t>Clarise</t>
  </si>
  <si>
    <t>Lacanilao, Clarise P.</t>
  </si>
  <si>
    <t>Clarise.Lacanilao@infor.com</t>
  </si>
  <si>
    <t>clacanilao</t>
  </si>
  <si>
    <t>Racadio</t>
  </si>
  <si>
    <t>Elvis</t>
  </si>
  <si>
    <t>Membrere</t>
  </si>
  <si>
    <t>Racadio, Elvis M.</t>
  </si>
  <si>
    <t>Elvis.Racadio@infor.com</t>
  </si>
  <si>
    <t>eracadio</t>
  </si>
  <si>
    <t>Ryan Michael</t>
  </si>
  <si>
    <t>Penuliar, Ryan Michael D.</t>
  </si>
  <si>
    <t>RyanMichael.Penuliar@infor.com</t>
  </si>
  <si>
    <t>rpenuliar</t>
  </si>
  <si>
    <t>Esmero</t>
  </si>
  <si>
    <t>Jessa Alexis</t>
  </si>
  <si>
    <t>Edrosolano</t>
  </si>
  <si>
    <t>Esmero, Jessa Alexis E.</t>
  </si>
  <si>
    <t>JessaAlexis.Esmero@infor.com</t>
  </si>
  <si>
    <t>jesmero</t>
  </si>
  <si>
    <t>Aranilla</t>
  </si>
  <si>
    <t>Ma. Dulce</t>
  </si>
  <si>
    <t>Flancia</t>
  </si>
  <si>
    <t>Aranilla, Ma. Dulce F.</t>
  </si>
  <si>
    <t>MaDulce.Aranilla@infor.com</t>
  </si>
  <si>
    <t>maranilla</t>
  </si>
  <si>
    <t>Infante</t>
  </si>
  <si>
    <t>Jellou Mae</t>
  </si>
  <si>
    <t>Infante, Jellou Mae S.</t>
  </si>
  <si>
    <t>JellouMae.Infante@infor.com</t>
  </si>
  <si>
    <t>jinfante</t>
  </si>
  <si>
    <t>Boligao</t>
  </si>
  <si>
    <t>Boligao, Jay-Ar D.</t>
  </si>
  <si>
    <t>Jayar.Boligao@infor.com</t>
  </si>
  <si>
    <t>jboligao</t>
  </si>
  <si>
    <t>Mark Armand</t>
  </si>
  <si>
    <t>Cabote</t>
  </si>
  <si>
    <t>De Castro, Mark Armand C.</t>
  </si>
  <si>
    <t>MarkArmand.DeCastro@infor.com</t>
  </si>
  <si>
    <t>mdecastro</t>
  </si>
  <si>
    <t>Rose Angelie</t>
  </si>
  <si>
    <t>Chan, Rose Angelie R.</t>
  </si>
  <si>
    <t>RoseAngelie.Chan@infor.com</t>
  </si>
  <si>
    <t>rchan2</t>
  </si>
  <si>
    <t>Demegillo</t>
  </si>
  <si>
    <t>Glory Lyn</t>
  </si>
  <si>
    <t>Demegillo, Glory Lyn D.</t>
  </si>
  <si>
    <t>GloryLyn.Demegillo@infor.com</t>
  </si>
  <si>
    <t>gdemegillo</t>
  </si>
  <si>
    <t>Juan Paulo</t>
  </si>
  <si>
    <t>Villapando</t>
  </si>
  <si>
    <t>Go, Juan Paulo V.</t>
  </si>
  <si>
    <t>JuanPaulo.Go@infor.com</t>
  </si>
  <si>
    <t>jgo2</t>
  </si>
  <si>
    <t>Salva</t>
  </si>
  <si>
    <t>Carlito</t>
  </si>
  <si>
    <t>Salva, Carlito G.</t>
  </si>
  <si>
    <t>Carlito.Salva@infor.com</t>
  </si>
  <si>
    <t>csalva</t>
  </si>
  <si>
    <t>Raymundo</t>
  </si>
  <si>
    <t>Daniel Jonas</t>
  </si>
  <si>
    <t>Balmeo</t>
  </si>
  <si>
    <t>Raymundo, Daniel Jonas B.</t>
  </si>
  <si>
    <t>DanielJonas.Raymundo@infor.com</t>
  </si>
  <si>
    <t>draymundo</t>
  </si>
  <si>
    <t>Vanissa</t>
  </si>
  <si>
    <t>Patungan</t>
  </si>
  <si>
    <t>Paredes, Vanissa P.</t>
  </si>
  <si>
    <t>Vanissa.Paredes@infor.com</t>
  </si>
  <si>
    <t>vparedes</t>
  </si>
  <si>
    <t>Pagtalunan</t>
  </si>
  <si>
    <t>Karlo Paolo</t>
  </si>
  <si>
    <t>Tagle</t>
  </si>
  <si>
    <t>Pagtalunan, Karlo Paolo T.</t>
  </si>
  <si>
    <t>KarloPaolo.Pagtalunan@infor.com</t>
  </si>
  <si>
    <t>kpagtalunan</t>
  </si>
  <si>
    <t>Andrei Marie</t>
  </si>
  <si>
    <t>Lagman</t>
  </si>
  <si>
    <t>AndreiMarie.Rodriguez@infor.com</t>
  </si>
  <si>
    <t>arodriguez10</t>
  </si>
  <si>
    <t>Jevson</t>
  </si>
  <si>
    <t>Jevson.Santiago@infor.com</t>
  </si>
  <si>
    <t>jsantiago2</t>
  </si>
  <si>
    <t>William Clifford</t>
  </si>
  <si>
    <t>Ang, William Clifford S.</t>
  </si>
  <si>
    <t>WilliamClifford.Ang@infor.com</t>
  </si>
  <si>
    <t>wang</t>
  </si>
  <si>
    <t>Toriano</t>
  </si>
  <si>
    <t>Bobby James</t>
  </si>
  <si>
    <t>Toriano, Bobby James J.</t>
  </si>
  <si>
    <t>BobbyJames.Toriano@infor.com</t>
  </si>
  <si>
    <t>btoriano</t>
  </si>
  <si>
    <t>Rey Ferdinand</t>
  </si>
  <si>
    <t>San Juan, Rey Ferdinand O.</t>
  </si>
  <si>
    <t>ReyFerdinand.SanJuan@infor.com</t>
  </si>
  <si>
    <t>rsanjuan</t>
  </si>
  <si>
    <t>Manzanal</t>
  </si>
  <si>
    <t>Ariel</t>
  </si>
  <si>
    <t>Ariel.Manzanal@infor.com</t>
  </si>
  <si>
    <t>amanzanal</t>
  </si>
  <si>
    <t>Mallorca</t>
  </si>
  <si>
    <t>Roselo</t>
  </si>
  <si>
    <t>Mallorca, Aaron Paul R.</t>
  </si>
  <si>
    <t>AaronPaul.Mallorca@infor.com</t>
  </si>
  <si>
    <t>amallorca</t>
  </si>
  <si>
    <t>Binarao</t>
  </si>
  <si>
    <t>Cecille Ann</t>
  </si>
  <si>
    <t>Osilao</t>
  </si>
  <si>
    <t>Binarao, Cecille Ann O.</t>
  </si>
  <si>
    <t>CecilleAnn.Binarao@infor.com</t>
  </si>
  <si>
    <t>cbinarao</t>
  </si>
  <si>
    <t>Mangona</t>
  </si>
  <si>
    <t>Frances Aimee</t>
  </si>
  <si>
    <t>Mangona, Frances Aimee M.</t>
  </si>
  <si>
    <t>FrancesAimee.Mangona@infor.com</t>
  </si>
  <si>
    <t>fmangona</t>
  </si>
  <si>
    <t>Asanion</t>
  </si>
  <si>
    <t>Ken Edward</t>
  </si>
  <si>
    <t>Camio</t>
  </si>
  <si>
    <t>Asanion, Ken Edward C.</t>
  </si>
  <si>
    <t>KenEdward.Asanion@infor.com</t>
  </si>
  <si>
    <t>kasanion</t>
  </si>
  <si>
    <t>Floelyn</t>
  </si>
  <si>
    <t>fdagle</t>
  </si>
  <si>
    <t>Palon</t>
  </si>
  <si>
    <t>Alfie</t>
  </si>
  <si>
    <t>Manawis</t>
  </si>
  <si>
    <t>Palon, Alfie M.</t>
  </si>
  <si>
    <t>Alfie.Palon@infor.com</t>
  </si>
  <si>
    <t>apalon</t>
  </si>
  <si>
    <t>Baliwag</t>
  </si>
  <si>
    <t>Ara May</t>
  </si>
  <si>
    <t>Baliwag, Ara May D.</t>
  </si>
  <si>
    <t>AraMay.Baliwag@infor.com</t>
  </si>
  <si>
    <t>abaliwag</t>
  </si>
  <si>
    <t>Russel</t>
  </si>
  <si>
    <t>Albuera</t>
  </si>
  <si>
    <t>Atienza, Russel A.</t>
  </si>
  <si>
    <t>Russel.Atienza@infor.com</t>
  </si>
  <si>
    <t>ratienza</t>
  </si>
  <si>
    <t>Gail Danielle</t>
  </si>
  <si>
    <t>Paraiso</t>
  </si>
  <si>
    <t>Navarro, Gail Danielle P.</t>
  </si>
  <si>
    <t>GailDanielle.Navarro@infor.com</t>
  </si>
  <si>
    <t>gnavarro</t>
  </si>
  <si>
    <t>Mabato</t>
  </si>
  <si>
    <t>Ferrera</t>
  </si>
  <si>
    <t>Mabato, Michael Joseph F.</t>
  </si>
  <si>
    <t>MichaelJoseph.Mabato@infor.com</t>
  </si>
  <si>
    <t>mmabato</t>
  </si>
  <si>
    <t>Macalimbon</t>
  </si>
  <si>
    <t>Rainier Francis</t>
  </si>
  <si>
    <t>Ledesma</t>
  </si>
  <si>
    <t>Macalimbon, Rainier Francis L.</t>
  </si>
  <si>
    <t>RainierFrancis.Macalimbon@infor.com</t>
  </si>
  <si>
    <t>rmacalimbon</t>
  </si>
  <si>
    <t>Julius Janssen</t>
  </si>
  <si>
    <t>Descutido</t>
  </si>
  <si>
    <t>Ortega, Julius Janssen D.</t>
  </si>
  <si>
    <t>JuliusJanssen.Ortega@infor.com</t>
  </si>
  <si>
    <t>jortega</t>
  </si>
  <si>
    <t>Vivar</t>
  </si>
  <si>
    <t>Jamie Marie</t>
  </si>
  <si>
    <t>Vivar, Jamie Marie R.</t>
  </si>
  <si>
    <t>JamieMarie.Vivar@infor.com</t>
  </si>
  <si>
    <t>jvivar</t>
  </si>
  <si>
    <t>Ralph Steven</t>
  </si>
  <si>
    <t>Rafael, Ralph Steven L.</t>
  </si>
  <si>
    <t>RalphSteven.Rafael@infor.com</t>
  </si>
  <si>
    <t>rrafael</t>
  </si>
  <si>
    <t>Manager, Cloud Services</t>
  </si>
  <si>
    <t>Nava</t>
  </si>
  <si>
    <t>Ralph Ivan</t>
  </si>
  <si>
    <t>Nava, Ralph Ivan D.</t>
  </si>
  <si>
    <t>RalphIvan.Nava@infor.com</t>
  </si>
  <si>
    <t>rnava2</t>
  </si>
  <si>
    <t>Panti</t>
  </si>
  <si>
    <t>Almario, Melody P.</t>
  </si>
  <si>
    <t>Melody.Almario@infor.com</t>
  </si>
  <si>
    <t>malmario</t>
  </si>
  <si>
    <t>Capua</t>
  </si>
  <si>
    <t>Tanriosa</t>
  </si>
  <si>
    <t>Earl Thomas</t>
  </si>
  <si>
    <t>Siao</t>
  </si>
  <si>
    <t>Tanriosa, Earl Thomas S.</t>
  </si>
  <si>
    <t>EarlThomas.Tanriosa@infor.com</t>
  </si>
  <si>
    <t>etanriosa</t>
  </si>
  <si>
    <t>Benecisto</t>
  </si>
  <si>
    <t>Mamaril</t>
  </si>
  <si>
    <t>Benecisto, Adrianne M.</t>
  </si>
  <si>
    <t>Adrianne.Benecisto@infor.com</t>
  </si>
  <si>
    <t>abenecisto</t>
  </si>
  <si>
    <t>Wayne Michael</t>
  </si>
  <si>
    <t>Esber</t>
  </si>
  <si>
    <t>Ferrer, Wayne Michael E.</t>
  </si>
  <si>
    <t>WayneMichael.Ferrer@infor.com</t>
  </si>
  <si>
    <t>wferrer</t>
  </si>
  <si>
    <t>Mataro</t>
  </si>
  <si>
    <t>Gabriel Angelo</t>
  </si>
  <si>
    <t>Pinlac</t>
  </si>
  <si>
    <t>Mataro, Gabriel Angelo P.</t>
  </si>
  <si>
    <t>GabrielAngelo.Mataro@infor.com</t>
  </si>
  <si>
    <t>gmataro</t>
  </si>
  <si>
    <t>Tiong</t>
  </si>
  <si>
    <t>Cheramie</t>
  </si>
  <si>
    <t>Lacdang</t>
  </si>
  <si>
    <t>Tiong, Cheramie L.</t>
  </si>
  <si>
    <t>Cheramie.Tiong@infor.com</t>
  </si>
  <si>
    <t>ctiong</t>
  </si>
  <si>
    <t>Andrea</t>
  </si>
  <si>
    <t>Surait</t>
  </si>
  <si>
    <t>De Vera, Andrea S.</t>
  </si>
  <si>
    <t>Andrea.deVera@infor.com</t>
  </si>
  <si>
    <t>adevera</t>
  </si>
  <si>
    <t>Yapo</t>
  </si>
  <si>
    <t>Juliane</t>
  </si>
  <si>
    <t>Yapo, John Paul J.</t>
  </si>
  <si>
    <t>JohnPaul.Yapo@infor.com</t>
  </si>
  <si>
    <t>jyapo</t>
  </si>
  <si>
    <t>Odi</t>
  </si>
  <si>
    <t>Ferrer Jr., Roque O.</t>
  </si>
  <si>
    <t>Roque.FerrerJr@infor.com</t>
  </si>
  <si>
    <t>rferrerjr</t>
  </si>
  <si>
    <t>Tolentino, Catherine C.</t>
  </si>
  <si>
    <t>Catherine.Tolentino@infor.com</t>
  </si>
  <si>
    <t>ctolentino</t>
  </si>
  <si>
    <t>Macaranas</t>
  </si>
  <si>
    <t>Umipig</t>
  </si>
  <si>
    <t>Christian Hope</t>
  </si>
  <si>
    <t>Ginez</t>
  </si>
  <si>
    <t>Umipig, Christian Hope G.</t>
  </si>
  <si>
    <t>ChristianHope.Umipig@infor.com</t>
  </si>
  <si>
    <t>cumipig</t>
  </si>
  <si>
    <t>Roniel Dominic</t>
  </si>
  <si>
    <t>Clado</t>
  </si>
  <si>
    <t>Barcenas, Roniel Dominic C.</t>
  </si>
  <si>
    <t>RonielDominic.Barcenas@infor.com</t>
  </si>
  <si>
    <t>rbarcenas</t>
  </si>
  <si>
    <t>Mariel May Kathryn</t>
  </si>
  <si>
    <t>Rodriguez, Mariel May Kathryn R.</t>
  </si>
  <si>
    <t>MarielMayKathryn.Rodriguez@infor.com</t>
  </si>
  <si>
    <t>mrodriguez7</t>
  </si>
  <si>
    <t>Ramos, Edwin U.</t>
  </si>
  <si>
    <t>Edwin.Ramos@infor.com</t>
  </si>
  <si>
    <t>eramos</t>
  </si>
  <si>
    <t>John Benedict</t>
  </si>
  <si>
    <t>Tan, John Benedict H.</t>
  </si>
  <si>
    <t>JohnBenedict.Tan@infor.com</t>
  </si>
  <si>
    <t>jtan6</t>
  </si>
  <si>
    <t>Ureta</t>
  </si>
  <si>
    <t>Zumel</t>
  </si>
  <si>
    <t>Ureta, Melvin Z.</t>
  </si>
  <si>
    <t>Melvin.Ureta@infor.com</t>
  </si>
  <si>
    <t>mureta</t>
  </si>
  <si>
    <t>Reyteran</t>
  </si>
  <si>
    <t>Reyteran, Rodel S.</t>
  </si>
  <si>
    <t>Rodel.Reyteran@infor.com</t>
  </si>
  <si>
    <t>rreyteran</t>
  </si>
  <si>
    <t>Tagaza</t>
  </si>
  <si>
    <t>Dennies</t>
  </si>
  <si>
    <t>Lazaleta</t>
  </si>
  <si>
    <t>Tagaza, Dennies L.</t>
  </si>
  <si>
    <t>Dennies.Tagaza@infor.com</t>
  </si>
  <si>
    <t>dtagaza</t>
  </si>
  <si>
    <t>Bernales</t>
  </si>
  <si>
    <t>Neil John</t>
  </si>
  <si>
    <t>Nato</t>
  </si>
  <si>
    <t>Lorena, Neil John N.</t>
  </si>
  <si>
    <t>NeilJohn.Lorena@infor.com</t>
  </si>
  <si>
    <t>nlorena</t>
  </si>
  <si>
    <t>Domingo, Joseph L.</t>
  </si>
  <si>
    <t>Joseph.Domingo@infor.com</t>
  </si>
  <si>
    <t>jdomingo2</t>
  </si>
  <si>
    <t>Buan</t>
  </si>
  <si>
    <t>Cepillo</t>
  </si>
  <si>
    <t>Buan, Joanne Grace C.</t>
  </si>
  <si>
    <t>JoanneGrace.Buan@infor.com</t>
  </si>
  <si>
    <t>jbuan</t>
  </si>
  <si>
    <t>Inocencio</t>
  </si>
  <si>
    <t>Harvey</t>
  </si>
  <si>
    <t>Rowan Larch</t>
  </si>
  <si>
    <t>Dela Cruz, Rowan Larch D.</t>
  </si>
  <si>
    <t>RowanLarch.DelaCruz@infor.com</t>
  </si>
  <si>
    <t>rdelacruz</t>
  </si>
  <si>
    <t>Caderao</t>
  </si>
  <si>
    <t>Jann Joshua</t>
  </si>
  <si>
    <t>Guiritan</t>
  </si>
  <si>
    <t>Caderao, Jann Joshua G.</t>
  </si>
  <si>
    <t>JannJoshua.Caderao@infor.com</t>
  </si>
  <si>
    <t>jcaderao</t>
  </si>
  <si>
    <t>Pascua</t>
  </si>
  <si>
    <t>Barnachea</t>
  </si>
  <si>
    <t>Ed Christian</t>
  </si>
  <si>
    <t>Barnachea, Ed Christian L.</t>
  </si>
  <si>
    <t>EdChristian.Barnachea@infor.com</t>
  </si>
  <si>
    <t>ebarnachea</t>
  </si>
  <si>
    <t>Hajl Leus</t>
  </si>
  <si>
    <t>Saluna</t>
  </si>
  <si>
    <t>Valderama, Hajl Leus S.</t>
  </si>
  <si>
    <t>HajlLeus.Valderama@infor.com</t>
  </si>
  <si>
    <t>hvalderama</t>
  </si>
  <si>
    <t>Megann Ruth</t>
  </si>
  <si>
    <t>Cortez, Megann Ruth P.</t>
  </si>
  <si>
    <t>MegannRuth.Cortez@infor.com</t>
  </si>
  <si>
    <t>mcortez2</t>
  </si>
  <si>
    <t>Caguiat</t>
  </si>
  <si>
    <t>Ma. Rowena</t>
  </si>
  <si>
    <t>Raguin</t>
  </si>
  <si>
    <t>Caguiat, Ma. Rowena R.</t>
  </si>
  <si>
    <t>Ma.Rowena.Caguiat@infor.com</t>
  </si>
  <si>
    <t>mcaguiat</t>
  </si>
  <si>
    <t>Villasis</t>
  </si>
  <si>
    <t>Marianne</t>
  </si>
  <si>
    <t>Manalastas</t>
  </si>
  <si>
    <t>Villasis, Marianne M.</t>
  </si>
  <si>
    <t>Marianne.Villasis@infor.com</t>
  </si>
  <si>
    <t>mvillasis</t>
  </si>
  <si>
    <t>De Ramos</t>
  </si>
  <si>
    <t>Jesus Gerard</t>
  </si>
  <si>
    <t>De Ramos, Jesus Gerard L.</t>
  </si>
  <si>
    <t>Dev Business Analyst, Sr. Principal</t>
  </si>
  <si>
    <t>Cloud Service Operations Manager</t>
  </si>
  <si>
    <t>Cloud Consultant, Senior</t>
  </si>
  <si>
    <t>Team Lead, Cloud</t>
  </si>
  <si>
    <t>Cloud Consultant</t>
  </si>
  <si>
    <t>Jenny Real</t>
  </si>
  <si>
    <t>Dennis Francis Tutanes</t>
  </si>
  <si>
    <t>IT Support Engineer, Principal</t>
  </si>
  <si>
    <t>Tiffany Kai King</t>
  </si>
  <si>
    <t>Larry Beikirch</t>
  </si>
  <si>
    <t>Richmond Chua</t>
  </si>
  <si>
    <t>Niña Kristia Ilao</t>
  </si>
  <si>
    <t>JesusGerard.DeRamos@infor.com</t>
  </si>
  <si>
    <t>jderamos</t>
  </si>
  <si>
    <t>Arkhe John</t>
  </si>
  <si>
    <t>Urriza</t>
  </si>
  <si>
    <t>Alarcon, Arkhe John U.</t>
  </si>
  <si>
    <t>ArkheJohn.Alarcon@infor.com</t>
  </si>
  <si>
    <t>aalarcon2</t>
  </si>
  <si>
    <t>Barona</t>
  </si>
  <si>
    <t>Barona, Jessica M.</t>
  </si>
  <si>
    <t>Jessica.Barona@infor.com</t>
  </si>
  <si>
    <t>jbarona</t>
  </si>
  <si>
    <t>Oropesa</t>
  </si>
  <si>
    <t>Raiza</t>
  </si>
  <si>
    <t>Oropesa, Raiza R.</t>
  </si>
  <si>
    <t>Raiza.Oropesa@infor.com</t>
  </si>
  <si>
    <t>roropesa</t>
  </si>
  <si>
    <t>Pol</t>
  </si>
  <si>
    <t>Pol, Kimberly L.</t>
  </si>
  <si>
    <t>Kimberly.Pol@infor.com</t>
  </si>
  <si>
    <t>kpol</t>
  </si>
  <si>
    <t>Ma. Diana Patricia</t>
  </si>
  <si>
    <t>De Jesus, Ma. Diana Patricia C.</t>
  </si>
  <si>
    <t>MaDianaPatricia.DeJesus@infor.com</t>
  </si>
  <si>
    <t>mdejesus</t>
  </si>
  <si>
    <t>Danga</t>
  </si>
  <si>
    <t>Detras</t>
  </si>
  <si>
    <t>Figueroa, Kristine Anne D.</t>
  </si>
  <si>
    <t>KristineAnne.Figueroa@infor.com</t>
  </si>
  <si>
    <t>kfigueroa</t>
  </si>
  <si>
    <t>Ofdi</t>
  </si>
  <si>
    <t>Ralph Czzar</t>
  </si>
  <si>
    <t>Ofdi, Ralph Czzar Y.</t>
  </si>
  <si>
    <t>RalphCzzar.Ofdi@infor.com</t>
  </si>
  <si>
    <t>rofdil</t>
  </si>
  <si>
    <t>Quijano</t>
  </si>
  <si>
    <t>Justin</t>
  </si>
  <si>
    <t>Valentin</t>
  </si>
  <si>
    <t>Garcia, Justin V.</t>
  </si>
  <si>
    <t>Justin.Garcia@infor.com</t>
  </si>
  <si>
    <t>jgarcia6</t>
  </si>
  <si>
    <t>MariaHanna.Dionisio@infor.com</t>
  </si>
  <si>
    <t>mdionisio</t>
  </si>
  <si>
    <t>Canobas Jr.</t>
  </si>
  <si>
    <t>Gemino</t>
  </si>
  <si>
    <t>Canobas Jr., Gemino M.</t>
  </si>
  <si>
    <t>Gemino.CanobasJr@infor.com</t>
  </si>
  <si>
    <t>gcanobasjr</t>
  </si>
  <si>
    <t>Daloso</t>
  </si>
  <si>
    <t>Quenie</t>
  </si>
  <si>
    <t>Daloso, Quenie S.</t>
  </si>
  <si>
    <t>Quenie.Daloso@infor.com</t>
  </si>
  <si>
    <t>qdaloso</t>
  </si>
  <si>
    <t>Malejana</t>
  </si>
  <si>
    <t>Ellen Grace</t>
  </si>
  <si>
    <t>Gonzaga</t>
  </si>
  <si>
    <t>Malejana, Ellen Grace G.</t>
  </si>
  <si>
    <t>EllenGrace.Malejana@infor.com</t>
  </si>
  <si>
    <t>emalejana</t>
  </si>
  <si>
    <t>Tumaneng</t>
  </si>
  <si>
    <t>Riolyn</t>
  </si>
  <si>
    <t>Tumaneng, Riolyn F.</t>
  </si>
  <si>
    <t>Riolyn.Tumaneng@infor.com</t>
  </si>
  <si>
    <t>rtumaneng</t>
  </si>
  <si>
    <t>Nicolo</t>
  </si>
  <si>
    <t>Francisco, Nicolo O.</t>
  </si>
  <si>
    <t>Nicolo.Francisco@infor.com</t>
  </si>
  <si>
    <t>nfrancisco</t>
  </si>
  <si>
    <t>Dimalanta</t>
  </si>
  <si>
    <t>Arnaldo</t>
  </si>
  <si>
    <t>Oliviaga</t>
  </si>
  <si>
    <t>Dimalanta, Arnaldo O.</t>
  </si>
  <si>
    <t>Arnaldo.Dimalanta@infor.com</t>
  </si>
  <si>
    <t>adimalanta</t>
  </si>
  <si>
    <t>Batac</t>
  </si>
  <si>
    <t>Warly I</t>
  </si>
  <si>
    <t>Batac, Warly I B.</t>
  </si>
  <si>
    <t>Warly.Batac@infor.com</t>
  </si>
  <si>
    <t>wbatac</t>
  </si>
  <si>
    <t>Erika Mae</t>
  </si>
  <si>
    <t>John Lawrence</t>
  </si>
  <si>
    <t>Abaya</t>
  </si>
  <si>
    <t>Raymundo, John Lawrence A.</t>
  </si>
  <si>
    <t>JohnLawrence.Raymundo@infor.com</t>
  </si>
  <si>
    <t>jraymundo</t>
  </si>
  <si>
    <t>Baluyot Jr.</t>
  </si>
  <si>
    <t>Rino</t>
  </si>
  <si>
    <t>Corpus</t>
  </si>
  <si>
    <t>Baluyot Jr., Rino C.</t>
  </si>
  <si>
    <t>Rino.BaluyotJr@infor.com</t>
  </si>
  <si>
    <t>rbaluyotjr</t>
  </si>
  <si>
    <t>Delen</t>
  </si>
  <si>
    <t>Perez, John Carlo D.</t>
  </si>
  <si>
    <t>JohnCarlo.Perez@infor.com</t>
  </si>
  <si>
    <t>jperez9</t>
  </si>
  <si>
    <t>Cristine Grace</t>
  </si>
  <si>
    <t>Basco, Cristine Grace R.</t>
  </si>
  <si>
    <t>CristineGrace.Basco@infor.com</t>
  </si>
  <si>
    <t>cbasco</t>
  </si>
  <si>
    <t>Figuerres</t>
  </si>
  <si>
    <t>Lyndon Jay</t>
  </si>
  <si>
    <t>Kigie</t>
  </si>
  <si>
    <t>Figuerres, Lyndon Jay K.</t>
  </si>
  <si>
    <t>LyndonJay.Figuerres@infor.com</t>
  </si>
  <si>
    <t>lfiguerres</t>
  </si>
  <si>
    <t>Alfante</t>
  </si>
  <si>
    <t>Richard Zoilo</t>
  </si>
  <si>
    <t>Alfante, Richard Zoilo V.</t>
  </si>
  <si>
    <t>RichardZoilo.Alfante@infor.com</t>
  </si>
  <si>
    <t>ralfante</t>
  </si>
  <si>
    <t>Abat</t>
  </si>
  <si>
    <t>Abrian</t>
  </si>
  <si>
    <t>Pullan</t>
  </si>
  <si>
    <t>Mampusti, Abrian P.</t>
  </si>
  <si>
    <t>Abrian.Mampusti@infor.com</t>
  </si>
  <si>
    <t>amampusti</t>
  </si>
  <si>
    <t>John Morris</t>
  </si>
  <si>
    <t>Delos Santos, John Morris H.</t>
  </si>
  <si>
    <t>JohnMorris.DelosSantos@infor.com</t>
  </si>
  <si>
    <t>jdelossantos</t>
  </si>
  <si>
    <t>Teodoro</t>
  </si>
  <si>
    <t>Jieanne Grace</t>
  </si>
  <si>
    <t>Teodoro, Jieanne Grace D.</t>
  </si>
  <si>
    <t>JieanneGrace.Teodoro@infor.com</t>
  </si>
  <si>
    <t>jteodoro</t>
  </si>
  <si>
    <t>Jose Luis</t>
  </si>
  <si>
    <t>Barizo</t>
  </si>
  <si>
    <t>Gonzales, Jose Luis B.</t>
  </si>
  <si>
    <t>JoseLuis.Gonzales@infor.com</t>
  </si>
  <si>
    <t>jgonzales</t>
  </si>
  <si>
    <t>Recreo</t>
  </si>
  <si>
    <t>Raymart</t>
  </si>
  <si>
    <t>Irizari</t>
  </si>
  <si>
    <t>Recreo, Raymart I.</t>
  </si>
  <si>
    <t>Raymart.Recreo@infor.com</t>
  </si>
  <si>
    <t>rrecreo</t>
  </si>
  <si>
    <t>Ruth Bernadine</t>
  </si>
  <si>
    <t>Macaraeg, Ruth Bernadine B.</t>
  </si>
  <si>
    <t>RuthBernadine.Macaraeg@infor.com</t>
  </si>
  <si>
    <t>rmacaraeg2</t>
  </si>
  <si>
    <t>Dolorical</t>
  </si>
  <si>
    <t>Anne Kricel</t>
  </si>
  <si>
    <t>Abrera</t>
  </si>
  <si>
    <t>Dolorical, Anne Kricel A.</t>
  </si>
  <si>
    <t>AnneKricel.Dolorical@infor.com</t>
  </si>
  <si>
    <t>adolorical</t>
  </si>
  <si>
    <t>Pua</t>
  </si>
  <si>
    <t>Derrick Lloyd</t>
  </si>
  <si>
    <t>Gocheco</t>
  </si>
  <si>
    <t>Pua, Derrick Lloyd G.</t>
  </si>
  <si>
    <t>DerrickLloyd.Pua@infor.com</t>
  </si>
  <si>
    <t>dpua</t>
  </si>
  <si>
    <t>Pacaldo</t>
  </si>
  <si>
    <t>Ferrer, Edison P.</t>
  </si>
  <si>
    <t>Edison.Ferrer@infor.com</t>
  </si>
  <si>
    <t>eferrer</t>
  </si>
  <si>
    <t>Baunto</t>
  </si>
  <si>
    <t>Janimah</t>
  </si>
  <si>
    <t>Sacar</t>
  </si>
  <si>
    <t>Baunto, Janimah S.</t>
  </si>
  <si>
    <t>Janimah.Baunto@infor.com</t>
  </si>
  <si>
    <t>jbaunto</t>
  </si>
  <si>
    <t>Mallen</t>
  </si>
  <si>
    <t>John Edward</t>
  </si>
  <si>
    <t>Recalde</t>
  </si>
  <si>
    <t>Mallen, John Edward R.</t>
  </si>
  <si>
    <t>JohnEdward.Mallen@infor.com</t>
  </si>
  <si>
    <t>jmallen</t>
  </si>
  <si>
    <t>Carino</t>
  </si>
  <si>
    <t>Nieva</t>
  </si>
  <si>
    <t>Ryan Matthew</t>
  </si>
  <si>
    <t>Lineses</t>
  </si>
  <si>
    <t>Nieva, Ryan Matthew L.</t>
  </si>
  <si>
    <t>RyanMatthew.Nieva@infor.com</t>
  </si>
  <si>
    <t>rnieva</t>
  </si>
  <si>
    <t>Ma. Bernadette</t>
  </si>
  <si>
    <t>Ma.Bernadette.Bautista@infor.com</t>
  </si>
  <si>
    <t>mbautista2</t>
  </si>
  <si>
    <t>Patrick Earl James</t>
  </si>
  <si>
    <t>Merginio</t>
  </si>
  <si>
    <t>Punzalan, Patrick Earl James M.</t>
  </si>
  <si>
    <t>Patrick.Punzalan@infor.com</t>
  </si>
  <si>
    <t>ppunzalan</t>
  </si>
  <si>
    <t>Torio</t>
  </si>
  <si>
    <t>Jenny</t>
  </si>
  <si>
    <t>Rex Paulo</t>
  </si>
  <si>
    <t>Carullo</t>
  </si>
  <si>
    <t>De Vera, Rex Paulo C.</t>
  </si>
  <si>
    <t>RexPaulo.DeVera@infor.com</t>
  </si>
  <si>
    <t>rdevera2</t>
  </si>
  <si>
    <t>Wendy May</t>
  </si>
  <si>
    <t>Tan, Wendy May C.</t>
  </si>
  <si>
    <t>WendyMay.Tan@infor.com</t>
  </si>
  <si>
    <t>wtan2</t>
  </si>
  <si>
    <t>Tuclaud</t>
  </si>
  <si>
    <t>Fontanilla</t>
  </si>
  <si>
    <t>Tuclaud, Jan Carlo F.</t>
  </si>
  <si>
    <t>JC.Tuclaud@infor.com</t>
  </si>
  <si>
    <t>jtuclaud</t>
  </si>
  <si>
    <t>Archie</t>
  </si>
  <si>
    <t>Diaz, Archie T.</t>
  </si>
  <si>
    <t>Archie.Diaz@infor.com</t>
  </si>
  <si>
    <t>adiaz2</t>
  </si>
  <si>
    <t>Millard Louise</t>
  </si>
  <si>
    <t>Pascua, Millard Louise V.</t>
  </si>
  <si>
    <t>MillardLouise.Pascua@infor.com</t>
  </si>
  <si>
    <t>mpascua</t>
  </si>
  <si>
    <t>Lindo</t>
  </si>
  <si>
    <t>Ken Anthony</t>
  </si>
  <si>
    <t>Lopez, Ken Anthony A.</t>
  </si>
  <si>
    <t>KenAnthony.Lopez@infor.com</t>
  </si>
  <si>
    <t>klopez2</t>
  </si>
  <si>
    <t>Aquino, Noriel P.</t>
  </si>
  <si>
    <t>Noriel.Aquino@infor.com</t>
  </si>
  <si>
    <t>naquino</t>
  </si>
  <si>
    <t>Agron</t>
  </si>
  <si>
    <t>Ralph Bryan</t>
  </si>
  <si>
    <t>Dela Serna</t>
  </si>
  <si>
    <t>Agron, Ralph Bryan D.</t>
  </si>
  <si>
    <t>RalphBryan.Agron@infor.com</t>
  </si>
  <si>
    <t>ragron</t>
  </si>
  <si>
    <t>Pa-A</t>
  </si>
  <si>
    <t>Roger</t>
  </si>
  <si>
    <t>Aglibut</t>
  </si>
  <si>
    <t>Pa-A, Roger A.</t>
  </si>
  <si>
    <t>Roger.Pa-a@infor.com</t>
  </si>
  <si>
    <t>rpaa</t>
  </si>
  <si>
    <t>Conciso</t>
  </si>
  <si>
    <t>Melyrose</t>
  </si>
  <si>
    <t>Conciso, Melyrose D.</t>
  </si>
  <si>
    <t>Manager, Quality Assurance</t>
  </si>
  <si>
    <t>Melyrose.Conciso@infor.com</t>
  </si>
  <si>
    <t>mconciso</t>
  </si>
  <si>
    <t>Patinio</t>
  </si>
  <si>
    <t>Urie Roseller</t>
  </si>
  <si>
    <t>De Troz</t>
  </si>
  <si>
    <t>Patinio, Urie Roseller D.</t>
  </si>
  <si>
    <t>UrieRoseller.Patinio@infor.com</t>
  </si>
  <si>
    <t>upatinio</t>
  </si>
  <si>
    <t>Bea Carmela</t>
  </si>
  <si>
    <t>Talavera</t>
  </si>
  <si>
    <t>Marquez, Bea Carmela T.</t>
  </si>
  <si>
    <t>BeaCarmela.Marquez@infor.com</t>
  </si>
  <si>
    <t>bmarquez</t>
  </si>
  <si>
    <t>Jinky</t>
  </si>
  <si>
    <t>Mabunga, Jinky M.</t>
  </si>
  <si>
    <t>Jinky.Mabunga@infor.com</t>
  </si>
  <si>
    <t>jmabunga</t>
  </si>
  <si>
    <t>- Do not SAVE/EDIT from sharepoint - DOWNLOAD A COPY instead.</t>
  </si>
  <si>
    <t>Organization</t>
  </si>
  <si>
    <t>Local Department</t>
  </si>
  <si>
    <t>PJ Reyes</t>
  </si>
  <si>
    <t>Lawson S3 Development</t>
  </si>
  <si>
    <t>PH-Development</t>
  </si>
  <si>
    <t>IC24 - Senior Principal</t>
  </si>
  <si>
    <t>VP, Software Development</t>
  </si>
  <si>
    <t>EX60 - Vice President</t>
  </si>
  <si>
    <t>Shared Services Corporate</t>
  </si>
  <si>
    <t>PH-Information Technology</t>
  </si>
  <si>
    <t>IC23 - Principal</t>
  </si>
  <si>
    <t>Shared Svcs APAC</t>
  </si>
  <si>
    <t>PH-Finance And Administration</t>
  </si>
  <si>
    <t>PH-Customer Support</t>
  </si>
  <si>
    <t>MG42 - Senior Manager</t>
  </si>
  <si>
    <t>Manila CoE Management</t>
  </si>
  <si>
    <t>PH-Infor Consulting Services</t>
  </si>
  <si>
    <t>MG43 - Director</t>
  </si>
  <si>
    <t>Lawson M3 Development</t>
  </si>
  <si>
    <t>MG41 - Manager</t>
  </si>
  <si>
    <t>IC22 - Senior</t>
  </si>
  <si>
    <t>PH-Human Resources</t>
  </si>
  <si>
    <t>Manila/M3</t>
  </si>
  <si>
    <t>Manila AMS</t>
  </si>
  <si>
    <t>CMS &amp; CloudOps</t>
  </si>
  <si>
    <t>IC21 - Career</t>
  </si>
  <si>
    <t>HCM Development</t>
  </si>
  <si>
    <t>MG40 - Lead/Supervisor</t>
  </si>
  <si>
    <t>Manila/S3</t>
  </si>
  <si>
    <t>ION/Techstack Development</t>
  </si>
  <si>
    <t>Manila/PMO</t>
  </si>
  <si>
    <t>PH0AATAMPCCKP</t>
  </si>
  <si>
    <t>Manila/HCM</t>
  </si>
  <si>
    <t>Manuel Pantaleon II</t>
  </si>
  <si>
    <t>Manila/Systems Mgmt</t>
  </si>
  <si>
    <t>Rhythm Development</t>
  </si>
  <si>
    <t>Application Services</t>
  </si>
  <si>
    <t>Local.ly Development</t>
  </si>
  <si>
    <t>Cloud Suite Administrator, Principal</t>
  </si>
  <si>
    <t>Cloud Suite Administrator</t>
  </si>
  <si>
    <t>PH-Sales</t>
  </si>
  <si>
    <t>Customer Support APAC</t>
  </si>
  <si>
    <t>Sr. Manager, Operations</t>
  </si>
  <si>
    <t>Technology Research Development</t>
  </si>
  <si>
    <t>PH-SaaS</t>
  </si>
  <si>
    <t>Cacdac</t>
  </si>
  <si>
    <t>Jack Rubillar II</t>
  </si>
  <si>
    <t>Cloud System Engineer, Principal</t>
  </si>
  <si>
    <t>Cloud Suite Administrator, Senior</t>
  </si>
  <si>
    <t>Asean ERP Sales</t>
  </si>
  <si>
    <t>PH0AANOPIQAZ1</t>
  </si>
  <si>
    <t>IC20 - Associate</t>
  </si>
  <si>
    <t>Corporate Product Management</t>
  </si>
  <si>
    <t>PH0AAHRSPCCKP</t>
  </si>
  <si>
    <t>AD16 - Highly Skilled</t>
  </si>
  <si>
    <t>Melyrose Conciso</t>
  </si>
  <si>
    <t>AD17 - Specialist</t>
  </si>
  <si>
    <t>Cloud System Engineer</t>
  </si>
  <si>
    <t>Syteline Development</t>
  </si>
  <si>
    <t>Mongoose Development</t>
  </si>
  <si>
    <t>Marionito Mappala</t>
  </si>
  <si>
    <t>Mark Angelo</t>
  </si>
  <si>
    <t>Conejero, Mark Angelo B.</t>
  </si>
  <si>
    <t>Cloud Suite Administrator, Associate</t>
  </si>
  <si>
    <t>PH0AANOPIQADU</t>
  </si>
  <si>
    <t>ERP/PLM Development</t>
  </si>
  <si>
    <t>Dev Project Manager</t>
  </si>
  <si>
    <t>Supervisor, Accounting</t>
  </si>
  <si>
    <t>PH0AAWFMPCCKP</t>
  </si>
  <si>
    <t>Joel Alibanto</t>
  </si>
  <si>
    <t>Business Development</t>
  </si>
  <si>
    <t>CPQ</t>
  </si>
  <si>
    <t>APAC Legacy Development</t>
  </si>
  <si>
    <t>Performance Management Development</t>
  </si>
  <si>
    <t>Certpoint</t>
  </si>
  <si>
    <t>APAC Hospitality</t>
  </si>
  <si>
    <t>Rey Ferdinand San Juan</t>
  </si>
  <si>
    <t>Learning</t>
  </si>
  <si>
    <t>PH-Education</t>
  </si>
  <si>
    <t>Kathrina Joy</t>
  </si>
  <si>
    <t>Silvestre, Kathrina Joy M.</t>
  </si>
  <si>
    <t>Mylene Francia</t>
  </si>
  <si>
    <t>Leonardo, Mylene Francia F.</t>
  </si>
  <si>
    <t>Asset Management Specialist</t>
  </si>
  <si>
    <t>PH0AARMSASUEZ</t>
  </si>
  <si>
    <t>EZ RMS Hospitality</t>
  </si>
  <si>
    <t>Cloud System Engineer, Sr.</t>
  </si>
  <si>
    <t>PH-Alliances</t>
  </si>
  <si>
    <t>APAC Audit Compliance</t>
  </si>
  <si>
    <t>Maria Hanna Carmela</t>
  </si>
  <si>
    <t>Dionisio, Maria Hanna Carmela M.</t>
  </si>
  <si>
    <t>Cloud Database Administrator</t>
  </si>
  <si>
    <t>Singson</t>
  </si>
  <si>
    <t>Manucom</t>
  </si>
  <si>
    <t>Bergonia</t>
  </si>
  <si>
    <t>Manucom, Mark Joseph B.</t>
  </si>
  <si>
    <t>MarkJoseph.Manucom@infor.com</t>
  </si>
  <si>
    <t>mmanucom</t>
  </si>
  <si>
    <t>Pocholo</t>
  </si>
  <si>
    <t>Sobelino</t>
  </si>
  <si>
    <t>Magbanua, Pocholo S.</t>
  </si>
  <si>
    <t>Pocholo.Magbanua@infor.com</t>
  </si>
  <si>
    <t>pmagbanua</t>
  </si>
  <si>
    <t>Sabado, Darwin P.</t>
  </si>
  <si>
    <t>Darwin.Sabado@infor.com</t>
  </si>
  <si>
    <t>dsabado</t>
  </si>
  <si>
    <t>Montecalvo</t>
  </si>
  <si>
    <t>Jeremicah</t>
  </si>
  <si>
    <t>Magtoto</t>
  </si>
  <si>
    <t>Montecalvo, Jeremicah M.</t>
  </si>
  <si>
    <t>Jeremicah.Montecalvo@infor.com</t>
  </si>
  <si>
    <t>jmontecalvo</t>
  </si>
  <si>
    <t>Bagay</t>
  </si>
  <si>
    <t>Christine Ann</t>
  </si>
  <si>
    <t>Bagay, Christine Ann C.</t>
  </si>
  <si>
    <t>ChristineAnn.Bagay@infor.com</t>
  </si>
  <si>
    <t>cbagay</t>
  </si>
  <si>
    <t>Perey</t>
  </si>
  <si>
    <t>Ramos, Ephraim P.</t>
  </si>
  <si>
    <t>Ephraim.Ramos@infor.com</t>
  </si>
  <si>
    <t>eramos2</t>
  </si>
  <si>
    <t>Aiza</t>
  </si>
  <si>
    <t>Pineda, Aiza N.</t>
  </si>
  <si>
    <t>Aiza.Pineda@infor.com</t>
  </si>
  <si>
    <t>apineda2</t>
  </si>
  <si>
    <t>Frances Diana Marie</t>
  </si>
  <si>
    <t>Torres, Frances Diana Marie M.</t>
  </si>
  <si>
    <t>Frances.Torres@infor.com</t>
  </si>
  <si>
    <t>ftorres2</t>
  </si>
  <si>
    <t>Customer Support Americas</t>
  </si>
  <si>
    <t>Consul</t>
  </si>
  <si>
    <t>Ednalyn</t>
  </si>
  <si>
    <t>Osano</t>
  </si>
  <si>
    <t>Consul, Ednalyn O.</t>
  </si>
  <si>
    <t>IT Technical Support Analyst</t>
  </si>
  <si>
    <t>Ednalyn.Consul@infor.com</t>
  </si>
  <si>
    <t>econsul</t>
  </si>
  <si>
    <t>Escalona</t>
  </si>
  <si>
    <t>Gozon</t>
  </si>
  <si>
    <t>Escalona, Kevin John G.</t>
  </si>
  <si>
    <t>KevinJohn.Escalona@infor.com</t>
  </si>
  <si>
    <t>kescalona</t>
  </si>
  <si>
    <t>Tan, Jeffrey L.</t>
  </si>
  <si>
    <t>Jeffrey.Tan@infor.com</t>
  </si>
  <si>
    <t>jtan8</t>
  </si>
  <si>
    <t>Yssachar Caleb</t>
  </si>
  <si>
    <t>Cruz, Yssachar Caleb A.</t>
  </si>
  <si>
    <t>YssacharCaleb.Cruz@infor.com</t>
  </si>
  <si>
    <t>ycruz</t>
  </si>
  <si>
    <t>Enguerra</t>
  </si>
  <si>
    <t>Kristine Camille</t>
  </si>
  <si>
    <t>Enguerra, Kristine Camille M.</t>
  </si>
  <si>
    <t>KristineCamille.Enguerra@infor.com</t>
  </si>
  <si>
    <t>kenguerra</t>
  </si>
  <si>
    <t>Padolina</t>
  </si>
  <si>
    <t>Aron</t>
  </si>
  <si>
    <t>Sanado</t>
  </si>
  <si>
    <t>Padolina, Aron S.</t>
  </si>
  <si>
    <t>Aron.Padolina@infor.com</t>
  </si>
  <si>
    <t>apadolina</t>
  </si>
  <si>
    <t>Degenion</t>
  </si>
  <si>
    <t>Regene</t>
  </si>
  <si>
    <t>Mandras</t>
  </si>
  <si>
    <t>Degenion, Regene M.</t>
  </si>
  <si>
    <t>Regene.Degenion@infor.com</t>
  </si>
  <si>
    <t>rdegenion</t>
  </si>
  <si>
    <t>Llaguno</t>
  </si>
  <si>
    <t>Esma</t>
  </si>
  <si>
    <t>George Patrick</t>
  </si>
  <si>
    <t>Esma, George Patrick P.</t>
  </si>
  <si>
    <t>GeorgePatrick.Esma@infor.com</t>
  </si>
  <si>
    <t>gesma</t>
  </si>
  <si>
    <t>Abad</t>
  </si>
  <si>
    <t>Coching</t>
  </si>
  <si>
    <t>Meryl Anne Filomena</t>
  </si>
  <si>
    <t>Coching, Meryl Anne Filomena B.</t>
  </si>
  <si>
    <t>MerylAnneFilomen.Coching@infor.com</t>
  </si>
  <si>
    <t>mcoching</t>
  </si>
  <si>
    <t>Marcia</t>
  </si>
  <si>
    <t>Aljohn</t>
  </si>
  <si>
    <t>Marcia, Aljohn C.</t>
  </si>
  <si>
    <t>Aljohn.Marcia@infor.com</t>
  </si>
  <si>
    <t>amarcia</t>
  </si>
  <si>
    <t>Arciga</t>
  </si>
  <si>
    <t>Neil Robin</t>
  </si>
  <si>
    <t>Arciga, Neil Robin A.</t>
  </si>
  <si>
    <t>NeilRobin.Arciga@infor.com</t>
  </si>
  <si>
    <t>narciga</t>
  </si>
  <si>
    <t>Patron</t>
  </si>
  <si>
    <t>Gutierrez, Arnold P.</t>
  </si>
  <si>
    <t>Arnold.Gutierrez@infor.com</t>
  </si>
  <si>
    <t>agutierrez6</t>
  </si>
  <si>
    <t>Ross Andro</t>
  </si>
  <si>
    <t>Tancio</t>
  </si>
  <si>
    <t>Agulto, Ross Andro T.</t>
  </si>
  <si>
    <t>RossAndro.Agulto@infor.com</t>
  </si>
  <si>
    <t>ragulto</t>
  </si>
  <si>
    <t>Dizon, Gerardo G.</t>
  </si>
  <si>
    <t>Gerardo.Dizon@infor.com</t>
  </si>
  <si>
    <t>gdizon</t>
  </si>
  <si>
    <t>Manalac</t>
  </si>
  <si>
    <t>Dana May</t>
  </si>
  <si>
    <t>dmanalac</t>
  </si>
  <si>
    <t>Drilon</t>
  </si>
  <si>
    <t>Alfred Prince Jeffrey</t>
  </si>
  <si>
    <t>Drilon, Alfred Prince Jeffrey J.</t>
  </si>
  <si>
    <t>Alfred.Drilon@infor.com</t>
  </si>
  <si>
    <t>adrilon</t>
  </si>
  <si>
    <t>Maldonado</t>
  </si>
  <si>
    <t>Maldonado, Christian T.</t>
  </si>
  <si>
    <t>Christian.Maldonado@infor.com</t>
  </si>
  <si>
    <t>cmaldonado</t>
  </si>
  <si>
    <t>Jestony</t>
  </si>
  <si>
    <t>Andal, Jestony P.</t>
  </si>
  <si>
    <t>Jestony.Andal@infor.com</t>
  </si>
  <si>
    <t>jandal</t>
  </si>
  <si>
    <t>Carag</t>
  </si>
  <si>
    <t>Carag, Stephanie L.</t>
  </si>
  <si>
    <t>Stephanie.Carag@infor.com</t>
  </si>
  <si>
    <t>scarag</t>
  </si>
  <si>
    <t>Bukalan, Christian C.</t>
  </si>
  <si>
    <t>Customer Care Rep</t>
  </si>
  <si>
    <t>Christian.Bukalan@infor.com</t>
  </si>
  <si>
    <t>cbukalan</t>
  </si>
  <si>
    <t>Bolledo</t>
  </si>
  <si>
    <t>May Angelie</t>
  </si>
  <si>
    <t>Labadia</t>
  </si>
  <si>
    <t>Bolledo, May Angelie L.</t>
  </si>
  <si>
    <t>MayAngelie.Bolledo@infor.com</t>
  </si>
  <si>
    <t>mbolledo</t>
  </si>
  <si>
    <t>Tabotabo</t>
  </si>
  <si>
    <t>Tabotabo, Mark F.</t>
  </si>
  <si>
    <t>Mark.Tabotabo@infor.com</t>
  </si>
  <si>
    <t>mtabotabo</t>
  </si>
  <si>
    <t>Raffel Jenina</t>
  </si>
  <si>
    <t>Rico, Raffel Jenina V.</t>
  </si>
  <si>
    <t>RaffelJenina.Rico@infor.com</t>
  </si>
  <si>
    <t>rrico</t>
  </si>
  <si>
    <t>Roy Neil</t>
  </si>
  <si>
    <t>Franco, Roy Neil G.</t>
  </si>
  <si>
    <t>RoyNeil.Franco@infor.com</t>
  </si>
  <si>
    <t>rfranco</t>
  </si>
  <si>
    <t>Lague</t>
  </si>
  <si>
    <t>Carl Jerich</t>
  </si>
  <si>
    <t>Lague, Carl Jerich C.</t>
  </si>
  <si>
    <t>CarlJerich.Lague@infor.com</t>
  </si>
  <si>
    <t>clague</t>
  </si>
  <si>
    <t>Joseph Rigelle</t>
  </si>
  <si>
    <t>Osorio</t>
  </si>
  <si>
    <t>Cancino, Joseph Rigelle O.</t>
  </si>
  <si>
    <t>JosephRigelle.Cancino@infor.com</t>
  </si>
  <si>
    <t>jcancino</t>
  </si>
  <si>
    <t>Deliquina</t>
  </si>
  <si>
    <t>Errol John</t>
  </si>
  <si>
    <t>Deliquina, Errol John R.</t>
  </si>
  <si>
    <t>ErrolJohn.Deliquina@infor.com</t>
  </si>
  <si>
    <t>edeliquina</t>
  </si>
  <si>
    <t>Alpapara</t>
  </si>
  <si>
    <t>Maria Aiza</t>
  </si>
  <si>
    <t>MariaAiza.Alpapara@infor.com</t>
  </si>
  <si>
    <t>malpapara</t>
  </si>
  <si>
    <t>Jingco</t>
  </si>
  <si>
    <t>Zaira Mae</t>
  </si>
  <si>
    <t>Tayamora</t>
  </si>
  <si>
    <t>Jingco, Zaira Mae T.</t>
  </si>
  <si>
    <t>ZairaMae.Jingco@infor.com</t>
  </si>
  <si>
    <t>zjingco</t>
  </si>
  <si>
    <t>Calma, Dennies D.</t>
  </si>
  <si>
    <t>Dennies.Calma@infor.com</t>
  </si>
  <si>
    <t>dcalma</t>
  </si>
  <si>
    <t>Bernal</t>
  </si>
  <si>
    <t>Gian Micah</t>
  </si>
  <si>
    <t>Bernal, Gian Micah M.</t>
  </si>
  <si>
    <t>GianMicah.Bernal@infor.com</t>
  </si>
  <si>
    <t>gbernal</t>
  </si>
  <si>
    <t>Gapuz</t>
  </si>
  <si>
    <t>Gapuz, Lorenzo B.</t>
  </si>
  <si>
    <t>Lorenzo.Gapuz@infor.com</t>
  </si>
  <si>
    <t>lgapuz</t>
  </si>
  <si>
    <t>Pamintuan</t>
  </si>
  <si>
    <t>Kent</t>
  </si>
  <si>
    <t>Aveno</t>
  </si>
  <si>
    <t>Pamintuan, Kent A.</t>
  </si>
  <si>
    <t>Kent.Pamintuan@infor.com</t>
  </si>
  <si>
    <t>kpamintuan</t>
  </si>
  <si>
    <t>Setera</t>
  </si>
  <si>
    <t>Janine Mariz</t>
  </si>
  <si>
    <t>JanineMariz.Setera@infor.com</t>
  </si>
  <si>
    <t>jsetera</t>
  </si>
  <si>
    <t>Empaces</t>
  </si>
  <si>
    <t>Kim Aimee</t>
  </si>
  <si>
    <t>Empaces, Kim Aimee .</t>
  </si>
  <si>
    <t>KimAimee.Empaces@infor.com</t>
  </si>
  <si>
    <t>kempaces</t>
  </si>
  <si>
    <t>Camille Joyce</t>
  </si>
  <si>
    <t>Artap</t>
  </si>
  <si>
    <t>Santiago, Camille Joyce A.</t>
  </si>
  <si>
    <t>CamilleJoyce.Santiago@infor.com</t>
  </si>
  <si>
    <t>csantiago</t>
  </si>
  <si>
    <t>Noemi</t>
  </si>
  <si>
    <t>Estingor, Noemi O.</t>
  </si>
  <si>
    <t>Noemi.Estingor@infor.com</t>
  </si>
  <si>
    <t>nestingor</t>
  </si>
  <si>
    <t>Ababa</t>
  </si>
  <si>
    <t>Andrew</t>
  </si>
  <si>
    <t>Malate</t>
  </si>
  <si>
    <t>Ababa, Andrew M.</t>
  </si>
  <si>
    <t>Andrew.Ababa@infor.com</t>
  </si>
  <si>
    <t>aababa</t>
  </si>
  <si>
    <t>Moran</t>
  </si>
  <si>
    <t>Von Paolo</t>
  </si>
  <si>
    <t>Moran, Von Paolo E.</t>
  </si>
  <si>
    <t>VonPaolo.Moran@infor.com</t>
  </si>
  <si>
    <t>vmoran</t>
  </si>
  <si>
    <t>Mary Ann Jerica</t>
  </si>
  <si>
    <t>Guinto, Mary Ann Jerica G.</t>
  </si>
  <si>
    <t>MaryAnnJerica.Guinto@infor.com</t>
  </si>
  <si>
    <t>mguinto</t>
  </si>
  <si>
    <t>Landayan</t>
  </si>
  <si>
    <t>Noelito</t>
  </si>
  <si>
    <t>Landayan, Noelito M.</t>
  </si>
  <si>
    <t>Noelito.Landayan@infor.com</t>
  </si>
  <si>
    <t>nlandayan</t>
  </si>
  <si>
    <t>Miel</t>
  </si>
  <si>
    <t>Sheena</t>
  </si>
  <si>
    <t>Miel, Sheena S.</t>
  </si>
  <si>
    <t>Sheena.Miel@infor.com</t>
  </si>
  <si>
    <t>smiel</t>
  </si>
  <si>
    <t>Dollente</t>
  </si>
  <si>
    <t>Mae Michele</t>
  </si>
  <si>
    <t>Ramin</t>
  </si>
  <si>
    <t>Dollente, Mae Michele R.</t>
  </si>
  <si>
    <t>MaeMichele.Dollente@infor.com</t>
  </si>
  <si>
    <t>mdollente</t>
  </si>
  <si>
    <t>Tsuchiya</t>
  </si>
  <si>
    <t>Taka Fumi</t>
  </si>
  <si>
    <t>Tsuchiya, Taka Fumi D.</t>
  </si>
  <si>
    <t>TakaFumi.Tsuchiya@infor.com</t>
  </si>
  <si>
    <t>ttsuchiya</t>
  </si>
  <si>
    <t>Arden Cristopher</t>
  </si>
  <si>
    <t>Mendoza, Arden Cristopher S.</t>
  </si>
  <si>
    <t>ArdenCristopher.Mendoza@infor.com</t>
  </si>
  <si>
    <t>amendoza2</t>
  </si>
  <si>
    <t>Vasquez, Adrian M.</t>
  </si>
  <si>
    <t>Adrian.Vasquez@infor.com</t>
  </si>
  <si>
    <t>avasquez</t>
  </si>
  <si>
    <t>Pauline Joyce</t>
  </si>
  <si>
    <t>Fernandez, Pauline Joyce C.</t>
  </si>
  <si>
    <t>PaulineJoyce.Fernandez@infor.com</t>
  </si>
  <si>
    <t>pfernandez2</t>
  </si>
  <si>
    <t>Lao, Esperanza .</t>
  </si>
  <si>
    <t>Esperanza.Lao@infor.com</t>
  </si>
  <si>
    <t>elao</t>
  </si>
  <si>
    <t>Martin, Christine Joy A.</t>
  </si>
  <si>
    <t>ChristineJoy.Martin@infor.com</t>
  </si>
  <si>
    <t>cmartin6</t>
  </si>
  <si>
    <t>Sabado, Mary Grace P.</t>
  </si>
  <si>
    <t>MaryGrace.Sabado@infor.com</t>
  </si>
  <si>
    <t>msabado</t>
  </si>
  <si>
    <t>Jerick</t>
  </si>
  <si>
    <t>Pauline Anne</t>
  </si>
  <si>
    <t>Marciano</t>
  </si>
  <si>
    <t>Reyes, Pauline Anne M.</t>
  </si>
  <si>
    <t>PaulineAnne.Reyes@infor.com</t>
  </si>
  <si>
    <t>preyes2</t>
  </si>
  <si>
    <t>Dela Cruz, Jeffrey M.</t>
  </si>
  <si>
    <t>Jeffrey.DelaCruz@infor.com</t>
  </si>
  <si>
    <t>jdelacruz2</t>
  </si>
  <si>
    <t>Salamanca, Kevin C.</t>
  </si>
  <si>
    <t>Kevin.Salamanca@infor.com</t>
  </si>
  <si>
    <t>ksalamanca</t>
  </si>
  <si>
    <t>Edyrik</t>
  </si>
  <si>
    <t>Roque, Edyrik C.</t>
  </si>
  <si>
    <t>Edyrik.Roque@infor.com</t>
  </si>
  <si>
    <t>eroque</t>
  </si>
  <si>
    <t>Llabora</t>
  </si>
  <si>
    <t>Salivio</t>
  </si>
  <si>
    <t>Llabora, Joana Marie S.</t>
  </si>
  <si>
    <t>JoanaMarie.Llabora@infor.com</t>
  </si>
  <si>
    <t>jllabora</t>
  </si>
  <si>
    <t>Irish Joy</t>
  </si>
  <si>
    <t>Ibana</t>
  </si>
  <si>
    <t>Co, Irish Joy I.</t>
  </si>
  <si>
    <t>IrishJoy.Co@infor.com</t>
  </si>
  <si>
    <t>ico</t>
  </si>
  <si>
    <t>Michael Luis</t>
  </si>
  <si>
    <t>Sales, Michael Luis O.</t>
  </si>
  <si>
    <t>MichaelLuis.Sales@infor.com</t>
  </si>
  <si>
    <t>msales</t>
  </si>
  <si>
    <t>Delos Santos, Salvacion D.</t>
  </si>
  <si>
    <t>Salvacion.DelosSantos@infor.com</t>
  </si>
  <si>
    <t>ssantos</t>
  </si>
  <si>
    <t>Redillas</t>
  </si>
  <si>
    <t>Clare Aurea</t>
  </si>
  <si>
    <t>ClareAurea.Redillas@infor.com</t>
  </si>
  <si>
    <t>credillas</t>
  </si>
  <si>
    <t>Mindo</t>
  </si>
  <si>
    <t>Christian Mark</t>
  </si>
  <si>
    <t>Mindo, Christian Mark E.</t>
  </si>
  <si>
    <t>ChristianMark.Mindo@infor.com</t>
  </si>
  <si>
    <t>cmindo</t>
  </si>
  <si>
    <t>Mary Anne</t>
  </si>
  <si>
    <t>MaryAnne.Mojica@infor.com</t>
  </si>
  <si>
    <t>mmojica</t>
  </si>
  <si>
    <t>Rosaria</t>
  </si>
  <si>
    <t>Donald</t>
  </si>
  <si>
    <t>Rabino</t>
  </si>
  <si>
    <t>Rosaria, Donald R.</t>
  </si>
  <si>
    <t>Donald.Rosaria@infor.com</t>
  </si>
  <si>
    <t>drosaria</t>
  </si>
  <si>
    <t>Shayne Karen</t>
  </si>
  <si>
    <t>Arroyo, Shayne Karen D.</t>
  </si>
  <si>
    <t>ShayneKaren.Arroyo@infor.com</t>
  </si>
  <si>
    <t>sarroyo2</t>
  </si>
  <si>
    <t>Villareal</t>
  </si>
  <si>
    <t>Vanessa Vada</t>
  </si>
  <si>
    <t>Novilla</t>
  </si>
  <si>
    <t>Villareal, Vanessa Vada N.</t>
  </si>
  <si>
    <t>VanessaVada.Villareal@infor.com</t>
  </si>
  <si>
    <t>vvillareal</t>
  </si>
  <si>
    <t>Lily Antonette</t>
  </si>
  <si>
    <t>Estole</t>
  </si>
  <si>
    <t>Mendoza, Lily Antonette E.</t>
  </si>
  <si>
    <t>LilyAntonette.Mendoza@infor.com</t>
  </si>
  <si>
    <t>lmendoza2</t>
  </si>
  <si>
    <t>Penilla</t>
  </si>
  <si>
    <t>Candelaria, Dexter P.</t>
  </si>
  <si>
    <t>Dexter.Candelaria@infor.com</t>
  </si>
  <si>
    <t>dcandelaria</t>
  </si>
  <si>
    <t>Bidon</t>
  </si>
  <si>
    <t>Ivann Rey</t>
  </si>
  <si>
    <t>Signo</t>
  </si>
  <si>
    <t>Bidon, Ivann Rey S.</t>
  </si>
  <si>
    <t>IvannRey.Bidon@infor.com</t>
  </si>
  <si>
    <t>ibidon</t>
  </si>
  <si>
    <t>Narvaja</t>
  </si>
  <si>
    <t>Armand Angelo</t>
  </si>
  <si>
    <t>Narvaja, Armand Angelo S.</t>
  </si>
  <si>
    <t>ArmandAngelo.Narvaja@infor.com</t>
  </si>
  <si>
    <t>anarvaja</t>
  </si>
  <si>
    <t>Sandajan</t>
  </si>
  <si>
    <t>Sandy</t>
  </si>
  <si>
    <t>Felisario</t>
  </si>
  <si>
    <t>Sandajan, Sandy F.</t>
  </si>
  <si>
    <t>Sandy.Sandajan@infor.com</t>
  </si>
  <si>
    <t>ssandajan</t>
  </si>
  <si>
    <t>Nubla</t>
  </si>
  <si>
    <t>Nubla, Lester P.</t>
  </si>
  <si>
    <t>Lester.Nubla@infor.com</t>
  </si>
  <si>
    <t>lnubla</t>
  </si>
  <si>
    <t>Chanliongco</t>
  </si>
  <si>
    <t>Jymeree</t>
  </si>
  <si>
    <t>Diesta</t>
  </si>
  <si>
    <t>Chanliongco, Jymeree D.</t>
  </si>
  <si>
    <t>Jymeree.Chanliongco@infor.com</t>
  </si>
  <si>
    <t>jchanliongco</t>
  </si>
  <si>
    <t>Acojido</t>
  </si>
  <si>
    <t>Dela Cruz, Michelle A.</t>
  </si>
  <si>
    <t>Michelle.DelaCruz@infor.com</t>
  </si>
  <si>
    <t>mdelacruz2</t>
  </si>
  <si>
    <t>IR&amp;D-Support</t>
  </si>
  <si>
    <t>Vicente Nonnatus</t>
  </si>
  <si>
    <t>Director, Consulting</t>
  </si>
  <si>
    <t>Consultant, Principal</t>
  </si>
  <si>
    <t>Consultant, Senior</t>
  </si>
  <si>
    <t>PH0AANOPPCCMN</t>
  </si>
  <si>
    <t>Team Lead, Consulting</t>
  </si>
  <si>
    <t>Sr. Manager, Consulting</t>
  </si>
  <si>
    <t>Consultant</t>
  </si>
  <si>
    <t>Support Services</t>
  </si>
  <si>
    <t>Rogel Ragadio</t>
  </si>
  <si>
    <t>Hook &amp; Loop Development</t>
  </si>
  <si>
    <t>Mylene Aquino</t>
  </si>
  <si>
    <t>Rubi Aquino</t>
  </si>
  <si>
    <t>Maria Cecilia Torres</t>
  </si>
  <si>
    <t>Wendy May Tan</t>
  </si>
  <si>
    <t>Kristine Morcilla</t>
  </si>
  <si>
    <t>Eleonor Dela Cruz</t>
  </si>
  <si>
    <t>Product Support Analyst, Principal</t>
  </si>
  <si>
    <t>Devika Paul</t>
  </si>
  <si>
    <t>Neil Pennell</t>
  </si>
  <si>
    <t>Loida Sagaran</t>
  </si>
  <si>
    <t>Joanna Paula Salientes</t>
  </si>
  <si>
    <t>Norcoin - Bernard Zarate</t>
  </si>
  <si>
    <t>Napalan, Kamille Joy D.</t>
  </si>
  <si>
    <t>Michelle Dela Cruz</t>
  </si>
  <si>
    <t>Corpuz, Lorelli G.</t>
  </si>
  <si>
    <t>Armando Aspiras</t>
  </si>
  <si>
    <t>Michelle Penalosa</t>
  </si>
  <si>
    <t>Marilou Hernandez</t>
  </si>
  <si>
    <t>Anna Lia Severino</t>
  </si>
  <si>
    <t>Michael Luis Sales</t>
  </si>
  <si>
    <t>Talent Edge</t>
  </si>
  <si>
    <t>Consultant, Associate</t>
  </si>
  <si>
    <t>Sr. Manager, Consulting Practice</t>
  </si>
  <si>
    <t>Maria Flordeliza Moreno</t>
  </si>
  <si>
    <t>Kathlyn Geronimo</t>
  </si>
  <si>
    <t>Ace Esperancilla</t>
  </si>
  <si>
    <t>Manager, Consulting Practice</t>
  </si>
  <si>
    <t>Development Operations Engineer</t>
  </si>
  <si>
    <t>Ronald Rodil</t>
  </si>
  <si>
    <t>Demo Services Engineer, Senior</t>
  </si>
  <si>
    <t>Demo Services Engineer, Associate</t>
  </si>
  <si>
    <t>Team Lead, Demo Services</t>
  </si>
  <si>
    <t>Project Manager</t>
  </si>
  <si>
    <t>Sheryl Parayno</t>
  </si>
  <si>
    <t>Grace Abonalla</t>
  </si>
  <si>
    <t>Demy Oliver Lacamiento</t>
  </si>
  <si>
    <t>Julie Atotubo</t>
  </si>
  <si>
    <t>Mojica, Mary Anne D.</t>
  </si>
  <si>
    <t>Berber</t>
  </si>
  <si>
    <t>Daniel Ian</t>
  </si>
  <si>
    <t>Berber, Daniel Ian M.</t>
  </si>
  <si>
    <t>DanielIan.Berber@infor.com</t>
  </si>
  <si>
    <t>dberber</t>
  </si>
  <si>
    <t>Orros</t>
  </si>
  <si>
    <t>Daryl John</t>
  </si>
  <si>
    <t>Malig</t>
  </si>
  <si>
    <t>Orros, Daryl John M.</t>
  </si>
  <si>
    <t>DarylJohn.Orros@infor.com</t>
  </si>
  <si>
    <t>dorros</t>
  </si>
  <si>
    <t>Diez</t>
  </si>
  <si>
    <t>Arthur Rey</t>
  </si>
  <si>
    <t>Obispo</t>
  </si>
  <si>
    <t>Diez, Arthur Rey O.</t>
  </si>
  <si>
    <t>ArthurRey.Diez@infor.com</t>
  </si>
  <si>
    <t>adiez</t>
  </si>
  <si>
    <t>Kabamalan</t>
  </si>
  <si>
    <t>Kabamalan, Katrina D.</t>
  </si>
  <si>
    <t>Katrina.Kabamalan@infor.com</t>
  </si>
  <si>
    <t>kkabamalan</t>
  </si>
  <si>
    <t>Saniel</t>
  </si>
  <si>
    <t>Sarah Jane</t>
  </si>
  <si>
    <t>Aringo</t>
  </si>
  <si>
    <t>Saniel, Sarah Jane A.</t>
  </si>
  <si>
    <t>SarahJane.Saniel@infor.com</t>
  </si>
  <si>
    <t>ssaniel</t>
  </si>
  <si>
    <t>Marinette</t>
  </si>
  <si>
    <t>Dela Cruz, Marinette M.</t>
  </si>
  <si>
    <t>Marinette.DelaCruz@infor.com</t>
  </si>
  <si>
    <t>mdelacruz3</t>
  </si>
  <si>
    <t>Ivan Christian</t>
  </si>
  <si>
    <t>Villapando, Ivan Christian R.</t>
  </si>
  <si>
    <t>ivanchristian.villapando@infor.com</t>
  </si>
  <si>
    <t>ivillpando</t>
  </si>
  <si>
    <t>Judy Ann</t>
  </si>
  <si>
    <t>Jenie</t>
  </si>
  <si>
    <t>Santos, Jenie M.</t>
  </si>
  <si>
    <t>Jenie.Santos@infor.com</t>
  </si>
  <si>
    <t>jsantos2</t>
  </si>
  <si>
    <t>Enrico Luis</t>
  </si>
  <si>
    <t>Pichay</t>
  </si>
  <si>
    <t>Reyes, Enrico Luis P.</t>
  </si>
  <si>
    <t>EnricoLuis.Reyes@infor.com</t>
  </si>
  <si>
    <t>ereyes2</t>
  </si>
  <si>
    <t>Tanjutco</t>
  </si>
  <si>
    <t>Nica Lorraine</t>
  </si>
  <si>
    <t>NicaLorraine.Tanjutco@infor.com</t>
  </si>
  <si>
    <t>ntanjutco</t>
  </si>
  <si>
    <t>Genevieve</t>
  </si>
  <si>
    <t>Genevieve.Santos@infor.com</t>
  </si>
  <si>
    <t>gsantos2</t>
  </si>
  <si>
    <t>Megan</t>
  </si>
  <si>
    <t>Delos Reyes, Megan A.</t>
  </si>
  <si>
    <t>Megan.DelosReyes@infor.com</t>
  </si>
  <si>
    <t>mdelosreyes</t>
  </si>
  <si>
    <t>Tantay</t>
  </si>
  <si>
    <t>Miguelito</t>
  </si>
  <si>
    <t>Tantay, Miguelito C.</t>
  </si>
  <si>
    <t>Miguelito.Tantay@infor.com</t>
  </si>
  <si>
    <t>mtantay</t>
  </si>
  <si>
    <t>Canales</t>
  </si>
  <si>
    <t>Carlo Ramon</t>
  </si>
  <si>
    <t>Cabando</t>
  </si>
  <si>
    <t>Canales, Carlo Ramon C.</t>
  </si>
  <si>
    <t>CarloRamon.Canales@infor.com</t>
  </si>
  <si>
    <t>ccanales</t>
  </si>
  <si>
    <t>Bayor</t>
  </si>
  <si>
    <t>Balagbis</t>
  </si>
  <si>
    <t>Bayor, Timothy B.</t>
  </si>
  <si>
    <t>Timothy.Bayor@infor.com</t>
  </si>
  <si>
    <t>tbayor</t>
  </si>
  <si>
    <t>Pagarigan</t>
  </si>
  <si>
    <t>George Luis</t>
  </si>
  <si>
    <t>Elumba</t>
  </si>
  <si>
    <t>Pagarigan, George Luis E.</t>
  </si>
  <si>
    <t>GeorgeLuis.Pagarigan@infor.com</t>
  </si>
  <si>
    <t>gpagarigan</t>
  </si>
  <si>
    <t>Balagtas</t>
  </si>
  <si>
    <t>Paul Jerome</t>
  </si>
  <si>
    <t>Balagtas, Paul Jerome S.</t>
  </si>
  <si>
    <t>PaulJerome.Balagtas@infor.com</t>
  </si>
  <si>
    <t>pbalagtas</t>
  </si>
  <si>
    <t>Allejos</t>
  </si>
  <si>
    <t>Jamar</t>
  </si>
  <si>
    <t>Dial</t>
  </si>
  <si>
    <t>Allejos, Jamar D.</t>
  </si>
  <si>
    <t>Jamar.Allejos@infor.com</t>
  </si>
  <si>
    <t>jallejos</t>
  </si>
  <si>
    <t>Bryan Kenneth</t>
  </si>
  <si>
    <t>Cabanlong</t>
  </si>
  <si>
    <t>San Jose, Bryan Kenneth C.</t>
  </si>
  <si>
    <t>BryanKenneth.SanJose@infor.com</t>
  </si>
  <si>
    <t>bsanjose</t>
  </si>
  <si>
    <t>Pancratius</t>
  </si>
  <si>
    <t>Sumilang</t>
  </si>
  <si>
    <t>Dela Rosa, Pancratius S.</t>
  </si>
  <si>
    <t>Pancratius.DelaRosa@infor.com</t>
  </si>
  <si>
    <t>pdelarosa</t>
  </si>
  <si>
    <t>Nuique</t>
  </si>
  <si>
    <t>Nuique, Paolo C.</t>
  </si>
  <si>
    <t>Paolo.Nuique@infor.com</t>
  </si>
  <si>
    <t>pnuique</t>
  </si>
  <si>
    <t>Heramil</t>
  </si>
  <si>
    <t>Joanna Mae</t>
  </si>
  <si>
    <t>Heramil, Joanna Mae S.</t>
  </si>
  <si>
    <t>JoannaMae.Heramil@infor.com</t>
  </si>
  <si>
    <t>jheramil</t>
  </si>
  <si>
    <t>Sabale</t>
  </si>
  <si>
    <t>Jennie</t>
  </si>
  <si>
    <t>Leano</t>
  </si>
  <si>
    <t>Sabale, Jennie L.</t>
  </si>
  <si>
    <t>Jennie.Sabale@infor.com</t>
  </si>
  <si>
    <t>jsabale</t>
  </si>
  <si>
    <t>Nazareth</t>
  </si>
  <si>
    <t>Mendoza, Abigail N.</t>
  </si>
  <si>
    <t>Abigail.Mendoza@infor.com</t>
  </si>
  <si>
    <t>amendoza3</t>
  </si>
  <si>
    <t>Alpuerto</t>
  </si>
  <si>
    <t>Esperanza, Mariz A.</t>
  </si>
  <si>
    <t>MarizAlpuerto.Esperanza@infor.com</t>
  </si>
  <si>
    <t>mesperanza2</t>
  </si>
  <si>
    <t>Jovele</t>
  </si>
  <si>
    <t>Montero</t>
  </si>
  <si>
    <t>Dantes, Jovele M.</t>
  </si>
  <si>
    <t>Jovele.Dantes@infor.com</t>
  </si>
  <si>
    <t>jdantes2</t>
  </si>
  <si>
    <t>Sagaran</t>
  </si>
  <si>
    <t>Loida</t>
  </si>
  <si>
    <t>Lupac</t>
  </si>
  <si>
    <t>Sagaran, Loida L.</t>
  </si>
  <si>
    <t>Loida.Sagaran@infor.com</t>
  </si>
  <si>
    <t>lsagaran</t>
  </si>
  <si>
    <t>Mikhail</t>
  </si>
  <si>
    <t>Chua, Mikhail L.</t>
  </si>
  <si>
    <t>Mikhail.Chua@infor.com</t>
  </si>
  <si>
    <t>mchua3</t>
  </si>
  <si>
    <t>Escarilla</t>
  </si>
  <si>
    <t>Karl Aram</t>
  </si>
  <si>
    <t>Faustino</t>
  </si>
  <si>
    <t>Escarilla, Karl Aram F.</t>
  </si>
  <si>
    <t>KarlAram.Escarilla@infor.com</t>
  </si>
  <si>
    <t>kescarilla</t>
  </si>
  <si>
    <t>Ma. Femie</t>
  </si>
  <si>
    <t>Revis</t>
  </si>
  <si>
    <t>Herrera, Ma. Femie R.</t>
  </si>
  <si>
    <t>MaFemie.Herrera@infor.com</t>
  </si>
  <si>
    <t>mherrera</t>
  </si>
  <si>
    <t>Abinsay</t>
  </si>
  <si>
    <t>Johnino Alphonsus</t>
  </si>
  <si>
    <t>Abinsay, Johnino Alphonsus S.</t>
  </si>
  <si>
    <t>JohninoAlphonsus.Abinsay@infor.com</t>
  </si>
  <si>
    <t>jabinsay</t>
  </si>
  <si>
    <t>Loretizo</t>
  </si>
  <si>
    <t>Cyril</t>
  </si>
  <si>
    <t>Loretizo, Cyril B.</t>
  </si>
  <si>
    <t>Cyril.Loretizo@infor.com</t>
  </si>
  <si>
    <t>cloretizo</t>
  </si>
  <si>
    <t>Calubaquib</t>
  </si>
  <si>
    <t>Marc Philipp</t>
  </si>
  <si>
    <t>Calubaquib, Marc Philipp D.</t>
  </si>
  <si>
    <t>MarcPhilipp.Calubaquib@infor.com</t>
  </si>
  <si>
    <t>mcalubaquib</t>
  </si>
  <si>
    <t>Orig</t>
  </si>
  <si>
    <t>Analiza</t>
  </si>
  <si>
    <t>Orig, Analiza P.</t>
  </si>
  <si>
    <t>Analiza.Orig@infor.com</t>
  </si>
  <si>
    <t>aorig</t>
  </si>
  <si>
    <t>Isongga</t>
  </si>
  <si>
    <t>Mary Lou</t>
  </si>
  <si>
    <t>Fenol</t>
  </si>
  <si>
    <t>Isongga, Mary Lou F.</t>
  </si>
  <si>
    <t>MaryLou.Isongga@infor.com</t>
  </si>
  <si>
    <t>misongga</t>
  </si>
  <si>
    <t>Noel James</t>
  </si>
  <si>
    <t>Santiago, Noel James G.</t>
  </si>
  <si>
    <t>NoelJames.Santiago@infor.com</t>
  </si>
  <si>
    <t>nsantiago</t>
  </si>
  <si>
    <t>Justin Floyd</t>
  </si>
  <si>
    <t>Ferrer, Justin Floyd C.</t>
  </si>
  <si>
    <t>JustinFloyd.Ferrer@infor.com</t>
  </si>
  <si>
    <t>jferrer3</t>
  </si>
  <si>
    <t>cpangan</t>
  </si>
  <si>
    <t>Orlino</t>
  </si>
  <si>
    <t>Oineza</t>
  </si>
  <si>
    <t>Orlino, Kristine O.</t>
  </si>
  <si>
    <t>Kristine.Orlino@infor.com</t>
  </si>
  <si>
    <t>korlino</t>
  </si>
  <si>
    <t>Kurt Ivan Mykell</t>
  </si>
  <si>
    <t>Yu, Kurt Ivan Mykell L.</t>
  </si>
  <si>
    <t>Kurt.Yu@infor.com</t>
  </si>
  <si>
    <t>kyu3</t>
  </si>
  <si>
    <t>Matienzo</t>
  </si>
  <si>
    <t>Charlotte Mae</t>
  </si>
  <si>
    <t>Araojo</t>
  </si>
  <si>
    <t>Matienzo, Charlotte Mae A.</t>
  </si>
  <si>
    <t>CharlotteMae.Matienzo@infor.com</t>
  </si>
  <si>
    <t>cmatienzo</t>
  </si>
  <si>
    <t>Maria Princess</t>
  </si>
  <si>
    <t>Capsa</t>
  </si>
  <si>
    <t>John Alexis</t>
  </si>
  <si>
    <t>Capsa, John Alexis F.</t>
  </si>
  <si>
    <t>JohnAlexis.Capsa@infor.com</t>
  </si>
  <si>
    <t>jcapsa</t>
  </si>
  <si>
    <t>Clarete</t>
  </si>
  <si>
    <t>Leonard Wendell</t>
  </si>
  <si>
    <t>Clarete, Leonard Wendell B.</t>
  </si>
  <si>
    <t>LeonardWendell.Clarete@infor.com</t>
  </si>
  <si>
    <t>lclarete</t>
  </si>
  <si>
    <t>Ryan Christian</t>
  </si>
  <si>
    <t>Inciong</t>
  </si>
  <si>
    <t>RyanChristian.Bunag@infor.com</t>
  </si>
  <si>
    <t>rbunag</t>
  </si>
  <si>
    <t>Eslao</t>
  </si>
  <si>
    <t>Aguas</t>
  </si>
  <si>
    <t>Eslao, Ariel A.</t>
  </si>
  <si>
    <t>Ariel.Eslao@infor.com</t>
  </si>
  <si>
    <t>aeslao</t>
  </si>
  <si>
    <t>Joanna mae</t>
  </si>
  <si>
    <t>Sandoval, Joanna mae G.</t>
  </si>
  <si>
    <t>Joannamae.Sandoval@infor.com</t>
  </si>
  <si>
    <t>jsandoval</t>
  </si>
  <si>
    <t>Kevin Michael</t>
  </si>
  <si>
    <t>Anot</t>
  </si>
  <si>
    <t>Cabrera, Kevin Michael A.</t>
  </si>
  <si>
    <t>KevinMichael.Cabrera@infor.com</t>
  </si>
  <si>
    <t>kcabrera</t>
  </si>
  <si>
    <t>Mendoza, Melvin C.</t>
  </si>
  <si>
    <t>Melvin.Mendoza@infor.com</t>
  </si>
  <si>
    <t>mmendoza2</t>
  </si>
  <si>
    <t>Ginete</t>
  </si>
  <si>
    <t>Aquino, Mylene G.</t>
  </si>
  <si>
    <t>Mylene.Aquino@infor.com</t>
  </si>
  <si>
    <t>maquino2</t>
  </si>
  <si>
    <t>Buca</t>
  </si>
  <si>
    <t>Ma. Katrina Izabelle</t>
  </si>
  <si>
    <t>Nazario</t>
  </si>
  <si>
    <t>Buca, Ma. Katrina Izabelle N.</t>
  </si>
  <si>
    <t>Louie Dela Cruz</t>
  </si>
  <si>
    <t>Katrina.Buca@infor.com</t>
  </si>
  <si>
    <t>kbuca</t>
  </si>
  <si>
    <t>Sagana</t>
  </si>
  <si>
    <t>Dara marie</t>
  </si>
  <si>
    <t>Gasic</t>
  </si>
  <si>
    <t>Sagana, Dara marie G.</t>
  </si>
  <si>
    <t>DaraMarie.Sagana@infor.com</t>
  </si>
  <si>
    <t>dsagana</t>
  </si>
  <si>
    <t>Brondial</t>
  </si>
  <si>
    <t>Zeus</t>
  </si>
  <si>
    <t>Pagayanan</t>
  </si>
  <si>
    <t>Brondial, Zeus P.</t>
  </si>
  <si>
    <t>Zeus.Brondial@infor.com</t>
  </si>
  <si>
    <t>zbrondial</t>
  </si>
  <si>
    <t>Nuevas</t>
  </si>
  <si>
    <t>Daryl Jayson</t>
  </si>
  <si>
    <t>Redondo</t>
  </si>
  <si>
    <t>Nuevas, Daryl Jayson R.</t>
  </si>
  <si>
    <t>DarylJayson.Nuevas@infor.com</t>
  </si>
  <si>
    <t>dnuevas</t>
  </si>
  <si>
    <t>Espanola</t>
  </si>
  <si>
    <t>Elaiza</t>
  </si>
  <si>
    <t>Espanola, Elaiza U.</t>
  </si>
  <si>
    <t>Elaiza.Espanola@infor.com</t>
  </si>
  <si>
    <t>eespanola</t>
  </si>
  <si>
    <t>Tabilin</t>
  </si>
  <si>
    <t>Jorge Alfred</t>
  </si>
  <si>
    <t>Mellendrez</t>
  </si>
  <si>
    <t>Tabilin, Jorge Alfred M.</t>
  </si>
  <si>
    <t>JorgeAlfred.Tabilin@infor.com</t>
  </si>
  <si>
    <t>jtabilin</t>
  </si>
  <si>
    <t>Acejo</t>
  </si>
  <si>
    <t>Escalera</t>
  </si>
  <si>
    <t>Acejo, Kenneth E.</t>
  </si>
  <si>
    <t>Kenneth.Acejo@infor.com</t>
  </si>
  <si>
    <t>kacejo</t>
  </si>
  <si>
    <t>Cinco</t>
  </si>
  <si>
    <t>Kalvin John</t>
  </si>
  <si>
    <t>Cinco, Kalvin John S.</t>
  </si>
  <si>
    <t>KalvinJohn.Cinco@infor.com</t>
  </si>
  <si>
    <t>kcinco</t>
  </si>
  <si>
    <t>Buban</t>
  </si>
  <si>
    <t>Augusto</t>
  </si>
  <si>
    <t>Granada</t>
  </si>
  <si>
    <t>Buban, Augusto G.</t>
  </si>
  <si>
    <t>Augusto.Buban@infor.com</t>
  </si>
  <si>
    <t>abuban</t>
  </si>
  <si>
    <t>Palacay</t>
  </si>
  <si>
    <t>Yara Gabrielle</t>
  </si>
  <si>
    <t>Palacay, Yara Gabrielle R.</t>
  </si>
  <si>
    <t>YaraGabrielle.Palacay@infor.com</t>
  </si>
  <si>
    <t>ypalacay</t>
  </si>
  <si>
    <t>Diane</t>
  </si>
  <si>
    <t>Ramos, Diane A.</t>
  </si>
  <si>
    <t>Diane.Ramos@infor.com</t>
  </si>
  <si>
    <t>dramos</t>
  </si>
  <si>
    <t>Sabas</t>
  </si>
  <si>
    <t>Sabas, Kimberly E.</t>
  </si>
  <si>
    <t>Kimberly.Sabas@infor.com</t>
  </si>
  <si>
    <t>ksabas</t>
  </si>
  <si>
    <t>Kathleen</t>
  </si>
  <si>
    <t>Victorio</t>
  </si>
  <si>
    <t>Cabe, Kathleen V.</t>
  </si>
  <si>
    <t>Kathleen.Cabe@infor.com</t>
  </si>
  <si>
    <t>kcabe</t>
  </si>
  <si>
    <t>Sabay</t>
  </si>
  <si>
    <t>Karlo Marko</t>
  </si>
  <si>
    <t>Abela</t>
  </si>
  <si>
    <t>Sabay, Karlo Marko A.</t>
  </si>
  <si>
    <t>KarloMarko.Sabay@infor.com</t>
  </si>
  <si>
    <t>ksabay</t>
  </si>
  <si>
    <t>Katherine Mae</t>
  </si>
  <si>
    <t>Pineda, Katherine Mae P.</t>
  </si>
  <si>
    <t>Katherine.MaePineda@infor.com</t>
  </si>
  <si>
    <t>kmaepineda</t>
  </si>
  <si>
    <t>Gaceta</t>
  </si>
  <si>
    <t>Edwards, Jeremy G.</t>
  </si>
  <si>
    <t>Jeremy.Edwards@infor.com</t>
  </si>
  <si>
    <t>jedwards2</t>
  </si>
  <si>
    <t>Agtay</t>
  </si>
  <si>
    <t>Elijah Maye</t>
  </si>
  <si>
    <t>Dayuta</t>
  </si>
  <si>
    <t>Agtay, Elijah Maye D.</t>
  </si>
  <si>
    <t>ElijahMaye.Agtay@infor.com</t>
  </si>
  <si>
    <t>eagtay</t>
  </si>
  <si>
    <t>Handog</t>
  </si>
  <si>
    <t>Herschel</t>
  </si>
  <si>
    <t>Pating</t>
  </si>
  <si>
    <t>Handog, Herschel P.</t>
  </si>
  <si>
    <t>Herschel.Handog@infor.com</t>
  </si>
  <si>
    <t>hhandog</t>
  </si>
  <si>
    <t>Sheryll</t>
  </si>
  <si>
    <t>Bulatao, Sheryll P.</t>
  </si>
  <si>
    <t>Sheryll.Bulatao@infor.com</t>
  </si>
  <si>
    <t>sbulatao</t>
  </si>
  <si>
    <t>Marc Aldrich</t>
  </si>
  <si>
    <t>Yambao, Marc Aldrich G.</t>
  </si>
  <si>
    <t>MarcAldrich.Yambao@infor.com</t>
  </si>
  <si>
    <t>myambao</t>
  </si>
  <si>
    <t>Payoyo</t>
  </si>
  <si>
    <t>Nino Ben</t>
  </si>
  <si>
    <t>Cosa</t>
  </si>
  <si>
    <t>Payoyo, Nino Ben C.</t>
  </si>
  <si>
    <t>NinoBen.Payoyo@infor.com</t>
  </si>
  <si>
    <t>npayoyo</t>
  </si>
  <si>
    <t>Gregorio, Henry C.</t>
  </si>
  <si>
    <t>Henry.Gregorio@infor.com</t>
  </si>
  <si>
    <t>hgregorio</t>
  </si>
  <si>
    <t>Karen Paula</t>
  </si>
  <si>
    <t>Endaya, Karen Paula D.</t>
  </si>
  <si>
    <t>KarenPaula.Endaya@infor.com</t>
  </si>
  <si>
    <t>kendaya</t>
  </si>
  <si>
    <t>Montemayor</t>
  </si>
  <si>
    <t>Germaine Anne</t>
  </si>
  <si>
    <t>Sayo</t>
  </si>
  <si>
    <t>Montemayor, Germaine Anne S.</t>
  </si>
  <si>
    <t>GermaineAnne.Montemayor@infor.com</t>
  </si>
  <si>
    <t>gmontemayor</t>
  </si>
  <si>
    <t>Aigel Ann</t>
  </si>
  <si>
    <t>Serrano, Aigel Ann G.</t>
  </si>
  <si>
    <t>AigelAnn.Serrano@infor.com</t>
  </si>
  <si>
    <t>aserrano</t>
  </si>
  <si>
    <t>Cherrylene</t>
  </si>
  <si>
    <t>Bathan</t>
  </si>
  <si>
    <t>Castro, Cherrylene B.</t>
  </si>
  <si>
    <t>Cherrylene.Castro@infor.com</t>
  </si>
  <si>
    <t>ccastro</t>
  </si>
  <si>
    <t>Guno</t>
  </si>
  <si>
    <t>Rea Sandra</t>
  </si>
  <si>
    <t>Ellarina</t>
  </si>
  <si>
    <t>Guno, Rea Sandra E.</t>
  </si>
  <si>
    <t>ReaSandra.Guno@infor.com</t>
  </si>
  <si>
    <t>rguno</t>
  </si>
  <si>
    <t>Genelaso</t>
  </si>
  <si>
    <t>Mary Joan</t>
  </si>
  <si>
    <t>Antipatia</t>
  </si>
  <si>
    <t>Genelaso, Mary Joan A.</t>
  </si>
  <si>
    <t>MaryJoan.Genelaso@infor.com</t>
  </si>
  <si>
    <t>mgenelaso</t>
  </si>
  <si>
    <t>Calalang</t>
  </si>
  <si>
    <t>Calalang, Jayson B.</t>
  </si>
  <si>
    <t>Jayson.Calalang@infor.com</t>
  </si>
  <si>
    <t>jcalalang</t>
  </si>
  <si>
    <t>Kriselda Ann</t>
  </si>
  <si>
    <t>Constantino</t>
  </si>
  <si>
    <t>Reyes, Kriselda Ann C.</t>
  </si>
  <si>
    <t>KriseldaAnn.Reyes@infor.com</t>
  </si>
  <si>
    <t>kreyes2</t>
  </si>
  <si>
    <t>Ana Raschelle</t>
  </si>
  <si>
    <t>Lobitana</t>
  </si>
  <si>
    <t>Abary, Ana Raschelle L.</t>
  </si>
  <si>
    <t>AnaRaschelle.Abary@infor.com</t>
  </si>
  <si>
    <t>aabary</t>
  </si>
  <si>
    <t>Carlo</t>
  </si>
  <si>
    <t>Cariaga</t>
  </si>
  <si>
    <t>Tamayo, Carlo C.</t>
  </si>
  <si>
    <t>Carlo.Tamayo@infor.com</t>
  </si>
  <si>
    <t>ctamayo</t>
  </si>
  <si>
    <t>Rexella</t>
  </si>
  <si>
    <t>Lagarto</t>
  </si>
  <si>
    <t>Villegas, Rexella L.</t>
  </si>
  <si>
    <t>Rexella.Villegas@infor.com</t>
  </si>
  <si>
    <t>rvillegas</t>
  </si>
  <si>
    <t>Barredo Jr.</t>
  </si>
  <si>
    <t>Buaya</t>
  </si>
  <si>
    <t>Barredo Jr., Danilo B.</t>
  </si>
  <si>
    <t>Danilo.Barredo@infor.com</t>
  </si>
  <si>
    <t>dbarredo</t>
  </si>
  <si>
    <t>Charmaine Beth</t>
  </si>
  <si>
    <t>Lauron</t>
  </si>
  <si>
    <t>Salcedo, Charmaine Beth L.</t>
  </si>
  <si>
    <t>CharmaineBeth.Salcedo@infor.com</t>
  </si>
  <si>
    <t>csalcedo</t>
  </si>
  <si>
    <t>Sarad</t>
  </si>
  <si>
    <t>Estrevencion</t>
  </si>
  <si>
    <t>Sarad, Mary Jane E.</t>
  </si>
  <si>
    <t>MaryJane.Sarad@infor.com</t>
  </si>
  <si>
    <t>msarad</t>
  </si>
  <si>
    <t>Gwynne Margaret</t>
  </si>
  <si>
    <t>Andal, Gwynne Margaret M.</t>
  </si>
  <si>
    <t>GwynneMargaret.Andal@infor.com</t>
  </si>
  <si>
    <t>gandal</t>
  </si>
  <si>
    <t>Yanson</t>
  </si>
  <si>
    <t>Yves</t>
  </si>
  <si>
    <t>Gellang</t>
  </si>
  <si>
    <t>Yanson, Yves G.</t>
  </si>
  <si>
    <t>Yves.Yanson@infor.com</t>
  </si>
  <si>
    <t>yyanson</t>
  </si>
  <si>
    <t>Baricuatro</t>
  </si>
  <si>
    <t>Heherson</t>
  </si>
  <si>
    <t>Macahilig</t>
  </si>
  <si>
    <t>Heherson.Baricuatro@infor.com</t>
  </si>
  <si>
    <t>hbaricuatro</t>
  </si>
  <si>
    <t>Banao</t>
  </si>
  <si>
    <t>Myla</t>
  </si>
  <si>
    <t>Ursal</t>
  </si>
  <si>
    <t>Myla.Banao@infor.com</t>
  </si>
  <si>
    <t>mbanao</t>
  </si>
  <si>
    <t>John Carlos</t>
  </si>
  <si>
    <t>Lising</t>
  </si>
  <si>
    <t>JohnCarlos.Chu@infor.com</t>
  </si>
  <si>
    <t>jchu</t>
  </si>
  <si>
    <t>Remalla</t>
  </si>
  <si>
    <t>Sayangco</t>
  </si>
  <si>
    <t>JohnCarlo.Remalla@infor.com</t>
  </si>
  <si>
    <t>jremalla</t>
  </si>
  <si>
    <t>Gopez</t>
  </si>
  <si>
    <t>Ralph Jason</t>
  </si>
  <si>
    <t>Tejada</t>
  </si>
  <si>
    <t>RalphJason.Gopez@infor.com</t>
  </si>
  <si>
    <t>rgopez</t>
  </si>
  <si>
    <t>Villeno</t>
  </si>
  <si>
    <t>Raymond.Villeno@infor.com</t>
  </si>
  <si>
    <t>rvilleno</t>
  </si>
  <si>
    <t>Lara</t>
  </si>
  <si>
    <t>stan7</t>
  </si>
  <si>
    <t>Angelo</t>
  </si>
  <si>
    <t>Angelo.Acuna@infor.com</t>
  </si>
  <si>
    <t>aacuna</t>
  </si>
  <si>
    <t>Janelle Bianca</t>
  </si>
  <si>
    <t>Lo</t>
  </si>
  <si>
    <t>JanelleBianca.Sy@infor.com</t>
  </si>
  <si>
    <t>jsy</t>
  </si>
  <si>
    <t>EIGHL</t>
  </si>
  <si>
    <t>Consulting</t>
  </si>
  <si>
    <t>ACE</t>
  </si>
  <si>
    <t>Bjorn Svensson</t>
  </si>
  <si>
    <t>Andrew Johnson</t>
  </si>
  <si>
    <t>Catuday</t>
  </si>
  <si>
    <t>Edgar Allan Muhi</t>
  </si>
  <si>
    <t>John Gariepy</t>
  </si>
  <si>
    <t>Danny Sansouci</t>
  </si>
  <si>
    <t>Craig Baltimore</t>
  </si>
  <si>
    <t>James Ignatoski</t>
  </si>
  <si>
    <t>Marizza Aguila</t>
  </si>
  <si>
    <t>Lianne Ascott</t>
  </si>
  <si>
    <t>Steve Criger</t>
  </si>
  <si>
    <t>Rick Hauser</t>
  </si>
  <si>
    <t>Masiglat</t>
  </si>
  <si>
    <t>Fritz Derrick</t>
  </si>
  <si>
    <t>Biag</t>
  </si>
  <si>
    <t>Masiglat, Fritz Derrick B.</t>
  </si>
  <si>
    <t>FritzDerrick.Masiglat@infor.com</t>
  </si>
  <si>
    <t>fmasiglat</t>
  </si>
  <si>
    <t>Kim Yvan</t>
  </si>
  <si>
    <t>Manuel, Kim Yvan U.</t>
  </si>
  <si>
    <t>KimYvan.Manuel@infor.com</t>
  </si>
  <si>
    <t>kmanuel</t>
  </si>
  <si>
    <t>Abigail.Rafael@infor.com</t>
  </si>
  <si>
    <t>arafael</t>
  </si>
  <si>
    <t>Roy Guillian</t>
  </si>
  <si>
    <t>Gatchalian</t>
  </si>
  <si>
    <t>Pascual, Roy Guillian G.</t>
  </si>
  <si>
    <t>RoyGuillian.Pascual@infor.com</t>
  </si>
  <si>
    <t>rgpascual</t>
  </si>
  <si>
    <t>Zarco</t>
  </si>
  <si>
    <t>Veronica June</t>
  </si>
  <si>
    <t>Jundis</t>
  </si>
  <si>
    <t>Zarco, Veronica June J.</t>
  </si>
  <si>
    <t>VeronicaJune.Zarco@infor.com</t>
  </si>
  <si>
    <t>vzarco</t>
  </si>
  <si>
    <t>Carlyne</t>
  </si>
  <si>
    <t>Chiong</t>
  </si>
  <si>
    <t>De Ocampo, Carlyne C.</t>
  </si>
  <si>
    <t>Carlyne.DeOcampo@infor.com</t>
  </si>
  <si>
    <t>cdeocampo</t>
  </si>
  <si>
    <t>Bartolome</t>
  </si>
  <si>
    <t>Ken</t>
  </si>
  <si>
    <t>Ubaldo</t>
  </si>
  <si>
    <t>Bartolome, Ken U.</t>
  </si>
  <si>
    <t>Ken.Bartolome@infor.com</t>
  </si>
  <si>
    <t>Kbartolome</t>
  </si>
  <si>
    <t>Albert Jay</t>
  </si>
  <si>
    <t>Verbo</t>
  </si>
  <si>
    <t>Bondoc, Albert Jay V.</t>
  </si>
  <si>
    <t>AlbertJay.Bondoc@infor.com</t>
  </si>
  <si>
    <t>abondoc</t>
  </si>
  <si>
    <t>Canlas</t>
  </si>
  <si>
    <t>Listanco</t>
  </si>
  <si>
    <t>Jed Ira</t>
  </si>
  <si>
    <t>Listanco, Jed Ira G.</t>
  </si>
  <si>
    <t>Amor Chingcuangco</t>
  </si>
  <si>
    <t>JedIra.Listanco@infor.com</t>
  </si>
  <si>
    <t>jlistanco</t>
  </si>
  <si>
    <t>Cofino</t>
  </si>
  <si>
    <t>Fritz</t>
  </si>
  <si>
    <t>Alap-ap</t>
  </si>
  <si>
    <t>Cofino, Fritz A.</t>
  </si>
  <si>
    <t>Fritz.Cofino@infor.com</t>
  </si>
  <si>
    <t>fcofino</t>
  </si>
  <si>
    <t>Magie May</t>
  </si>
  <si>
    <t>Santos, Magie May V.</t>
  </si>
  <si>
    <t>MagieMay.Santos@infor.com</t>
  </si>
  <si>
    <t>msantos</t>
  </si>
  <si>
    <t>Orobia</t>
  </si>
  <si>
    <t>Charmina</t>
  </si>
  <si>
    <t>Orobia, Charmina A.</t>
  </si>
  <si>
    <t>Charmina.Orobia@infor.com</t>
  </si>
  <si>
    <t>corobia</t>
  </si>
  <si>
    <t>Florendo</t>
  </si>
  <si>
    <t>Nuas</t>
  </si>
  <si>
    <t>Del Rosario</t>
  </si>
  <si>
    <t>Nuas, Jennie D.</t>
  </si>
  <si>
    <t>Jennie.Nuas@infor.com</t>
  </si>
  <si>
    <t>jnuas</t>
  </si>
  <si>
    <t>Osuna</t>
  </si>
  <si>
    <t>Arbilo</t>
  </si>
  <si>
    <t>Osuna, Jayson A.</t>
  </si>
  <si>
    <t>Jayson.Osuna@infor.com</t>
  </si>
  <si>
    <t>josuna</t>
  </si>
  <si>
    <t>Imee</t>
  </si>
  <si>
    <t>Tungul</t>
  </si>
  <si>
    <t>Cabrera, Imee T.</t>
  </si>
  <si>
    <t>Imee.Cabrera@infor.com</t>
  </si>
  <si>
    <t>icabrera</t>
  </si>
  <si>
    <t>Punay</t>
  </si>
  <si>
    <t>Abuan</t>
  </si>
  <si>
    <t>Punay, Raymond A.</t>
  </si>
  <si>
    <t>Raymond.Punay@infor.com</t>
  </si>
  <si>
    <t>rpunay</t>
  </si>
  <si>
    <t>Tarek Sahir</t>
  </si>
  <si>
    <t>Eduardo Crea</t>
  </si>
  <si>
    <t>Leano, Arlyn R.</t>
  </si>
  <si>
    <t>Kris Iva</t>
  </si>
  <si>
    <t>Montenegro</t>
  </si>
  <si>
    <t>Mendoza, Kris Iva M.</t>
  </si>
  <si>
    <t>KrisIva.Mendoza@infor.com</t>
  </si>
  <si>
    <t>kmendoza</t>
  </si>
  <si>
    <t>Bermudez</t>
  </si>
  <si>
    <t>Garzon</t>
  </si>
  <si>
    <t>Ramos, Grace G.</t>
  </si>
  <si>
    <t>Grace.Ramos@infor.com</t>
  </si>
  <si>
    <t>gramos</t>
  </si>
  <si>
    <t>Narciso</t>
  </si>
  <si>
    <t>Van Jewel</t>
  </si>
  <si>
    <t>Narciso, Van Jewel A.</t>
  </si>
  <si>
    <t>VanJewel.Narciso@infor.com</t>
  </si>
  <si>
    <t>vnarciso</t>
  </si>
  <si>
    <t>Bunjan</t>
  </si>
  <si>
    <t>Patrick Jed</t>
  </si>
  <si>
    <t>Bunjan, Patrick Jed R.</t>
  </si>
  <si>
    <t>PatrickJed.Bunjan@infor.com</t>
  </si>
  <si>
    <t>pbunjan</t>
  </si>
  <si>
    <t>Brillo</t>
  </si>
  <si>
    <t>Eugene Keno</t>
  </si>
  <si>
    <t>Brillo, Eugene Keno B.</t>
  </si>
  <si>
    <t>EugeneKeno.Brillo@infor.com</t>
  </si>
  <si>
    <t>ebrillo</t>
  </si>
  <si>
    <t>Narte</t>
  </si>
  <si>
    <t>Christian Anthony</t>
  </si>
  <si>
    <t>Ucat</t>
  </si>
  <si>
    <t>Narte, Christian Anthony U.</t>
  </si>
  <si>
    <t>ChristianAnthony.Narte@infor.com</t>
  </si>
  <si>
    <t>cnarte</t>
  </si>
  <si>
    <t>Raissa Angela</t>
  </si>
  <si>
    <t>Quizon</t>
  </si>
  <si>
    <t>Janairo, Raissa Angela Q.</t>
  </si>
  <si>
    <t>RaissaAngela.Janairo@infor.com</t>
  </si>
  <si>
    <t>rjanairo</t>
  </si>
  <si>
    <t>Vistal</t>
  </si>
  <si>
    <t>Maenard</t>
  </si>
  <si>
    <t>Vistal, Maenard A.</t>
  </si>
  <si>
    <t>Development Operations Engineer, Sr.</t>
  </si>
  <si>
    <t>Maenard.Vistal@infor.com</t>
  </si>
  <si>
    <t>mvistal</t>
  </si>
  <si>
    <t>Dugenia</t>
  </si>
  <si>
    <t>Rizza Erika</t>
  </si>
  <si>
    <t>Siapno</t>
  </si>
  <si>
    <t>Dugenia, Rizza Erika S.</t>
  </si>
  <si>
    <t>RizzaErika.Dugenia@infor.com</t>
  </si>
  <si>
    <t>rdugenia</t>
  </si>
  <si>
    <t>Andre Jeremy</t>
  </si>
  <si>
    <t>Garcia, Andre Jeremy G.</t>
  </si>
  <si>
    <t>AndreJeremy.Garcia@infor.com</t>
  </si>
  <si>
    <t>agarcia14</t>
  </si>
  <si>
    <t>Tiu Dy</t>
  </si>
  <si>
    <t>Seria</t>
  </si>
  <si>
    <t>Tiu Dy, Ariel S.</t>
  </si>
  <si>
    <t>Ariel.TiuDy@infor.com</t>
  </si>
  <si>
    <t>atiudy</t>
  </si>
  <si>
    <t>Balbero</t>
  </si>
  <si>
    <t>Rossini</t>
  </si>
  <si>
    <t>Bacon</t>
  </si>
  <si>
    <t>Balbero, Rossini B.</t>
  </si>
  <si>
    <t>Rossini.Balbero@infor.com</t>
  </si>
  <si>
    <t>rbalbero</t>
  </si>
  <si>
    <t>Brent Ian</t>
  </si>
  <si>
    <t>Luis, Brent Ian .</t>
  </si>
  <si>
    <t>BrentIan.Luis@infor.com</t>
  </si>
  <si>
    <t>bluis</t>
  </si>
  <si>
    <t>Calanog</t>
  </si>
  <si>
    <t>Fajilago</t>
  </si>
  <si>
    <t>John Charles</t>
  </si>
  <si>
    <t>Fajilago, John Charles R.</t>
  </si>
  <si>
    <t>JohnCharles.Fajilago@infor.com</t>
  </si>
  <si>
    <t>jfajilago</t>
  </si>
  <si>
    <t>Paul Raj</t>
  </si>
  <si>
    <t>Bernardino, Paul Raj A.</t>
  </si>
  <si>
    <t>-</t>
  </si>
  <si>
    <t>Lawson Product Support</t>
  </si>
  <si>
    <t>M3, Optiva, DPL &amp; PLM Support</t>
  </si>
  <si>
    <t>Infor OS Architecture</t>
  </si>
  <si>
    <t>SCE Support</t>
  </si>
  <si>
    <t>SYT/CRM/CPQ &amp; VIS Support</t>
  </si>
  <si>
    <t>Jeff Roxas</t>
  </si>
  <si>
    <t>EAM and Public Sector</t>
  </si>
  <si>
    <t>Robby Narlock</t>
  </si>
  <si>
    <t>Florentino Reyes</t>
  </si>
  <si>
    <t>Emma Nixon</t>
  </si>
  <si>
    <t>Magie May Santos</t>
  </si>
  <si>
    <t>HCM and WFM Support</t>
  </si>
  <si>
    <t>Distribution Support</t>
  </si>
  <si>
    <t>LN/PLM/COM &amp; Auto Support</t>
  </si>
  <si>
    <t>pbernardino</t>
  </si>
  <si>
    <t>Remo</t>
  </si>
  <si>
    <t>Leide Adrienne</t>
  </si>
  <si>
    <t>LeideAdrienne.Remo@infor.com</t>
  </si>
  <si>
    <t>lremo</t>
  </si>
  <si>
    <t>Gleober</t>
  </si>
  <si>
    <t>Magcalas</t>
  </si>
  <si>
    <t>Gleober.Marcos@infor.com</t>
  </si>
  <si>
    <t>gmarcos</t>
  </si>
  <si>
    <t>Papong</t>
  </si>
  <si>
    <t>Archie Val</t>
  </si>
  <si>
    <t>Almene</t>
  </si>
  <si>
    <t>ArchieVal.Papong@infor.com</t>
  </si>
  <si>
    <t>apapong</t>
  </si>
  <si>
    <t>Michelle.Briones@infor.com</t>
  </si>
  <si>
    <t>mbriones2</t>
  </si>
  <si>
    <t>Leo Adrean</t>
  </si>
  <si>
    <t>LeoAdrean.Lindo@infor.com</t>
  </si>
  <si>
    <t>llindo</t>
  </si>
  <si>
    <t>Edmar.Villanueva@infor.com</t>
  </si>
  <si>
    <t>evillanueva</t>
  </si>
  <si>
    <t>Lagurin</t>
  </si>
  <si>
    <t>Ronnie</t>
  </si>
  <si>
    <t>Mangundayao</t>
  </si>
  <si>
    <t>Ronnie.Lagurin@infor.com</t>
  </si>
  <si>
    <t>rlagurin</t>
  </si>
  <si>
    <t>Misagal</t>
  </si>
  <si>
    <t>Carl Christian</t>
  </si>
  <si>
    <t>Escape</t>
  </si>
  <si>
    <t>CarlChristian.Misagal@infor.com</t>
  </si>
  <si>
    <t>cmisagal</t>
  </si>
  <si>
    <t>Montecer</t>
  </si>
  <si>
    <t>Nea Joanne</t>
  </si>
  <si>
    <t>Lintan</t>
  </si>
  <si>
    <t>Montecer, Nea Joanne L.</t>
  </si>
  <si>
    <t>NeaJoanne.Montecer@infor.com</t>
  </si>
  <si>
    <t>nmontecer</t>
  </si>
  <si>
    <t>Mendiola</t>
  </si>
  <si>
    <t>Mary Rachel</t>
  </si>
  <si>
    <t>Combalicer</t>
  </si>
  <si>
    <t>Mendiola, Mary Rachel C.</t>
  </si>
  <si>
    <t>MaryRachel.Mendiola@infor.com</t>
  </si>
  <si>
    <t>mmendiola</t>
  </si>
  <si>
    <t>PH0ABNOPIINZ1</t>
  </si>
  <si>
    <t>PH0ABS3FCESWR</t>
  </si>
  <si>
    <t>PH0ABM3ADVLYR</t>
  </si>
  <si>
    <t>PH0ABS3FDVLWK</t>
  </si>
  <si>
    <t>PH0ABS3FPCCYF</t>
  </si>
  <si>
    <t>PH0ABS3ODVLWK</t>
  </si>
  <si>
    <t>PH0ABM3APAMYD</t>
  </si>
  <si>
    <t>PH0ABHRMDVLYA</t>
  </si>
  <si>
    <t>PH0ABS3SDVLWK</t>
  </si>
  <si>
    <t>PH0ABM3APCCKL</t>
  </si>
  <si>
    <t>PH0ABHPRDVLYA</t>
  </si>
  <si>
    <t>PH0ABM3APCCYF</t>
  </si>
  <si>
    <t>PH0ABRYTDVLH7</t>
  </si>
  <si>
    <t>PH0ABLWFDVLYA</t>
  </si>
  <si>
    <t>PH0ABTAMDQAP1</t>
  </si>
  <si>
    <t>PH0ABLCLDVLLD</t>
  </si>
  <si>
    <t>PH0ABM3ACESWP</t>
  </si>
  <si>
    <t>PH0ABTAMDVLYA</t>
  </si>
  <si>
    <t>PH0ABM3FDVLYR</t>
  </si>
  <si>
    <t>PH0ABS3FPCCML</t>
  </si>
  <si>
    <t>PH0ABTAMPCCKP</t>
  </si>
  <si>
    <t>PH0ABS3FPAMYD</t>
  </si>
  <si>
    <t>PH0ABM3APCCML</t>
  </si>
  <si>
    <t>PH0ABHLODVLHL</t>
  </si>
  <si>
    <t>PH0ABIONCESJT</t>
  </si>
  <si>
    <t>PH0ABDOCDTRBC</t>
  </si>
  <si>
    <t>PH0ABNOPIQAZ1</t>
  </si>
  <si>
    <t>PH0ABLNDDVLYA</t>
  </si>
  <si>
    <t>PH0ABIONDVLDH</t>
  </si>
  <si>
    <t>PH0ABNOPGSADU</t>
  </si>
  <si>
    <t>de Gracia</t>
  </si>
  <si>
    <t>PH0ABHRSPCCKP</t>
  </si>
  <si>
    <t>PH0ABSUNCESWT</t>
  </si>
  <si>
    <t>PH0ABSYTDVLCS</t>
  </si>
  <si>
    <t>PH0ABMGFDVLN6</t>
  </si>
  <si>
    <t>Florendo, Rosalie Y.</t>
  </si>
  <si>
    <t>PH0ABNOPGFPDU</t>
  </si>
  <si>
    <t>PH0ABGDEDGELB</t>
  </si>
  <si>
    <t>PH0ABHANDVLR9</t>
  </si>
  <si>
    <t>PH0ABCFGDVLE5</t>
  </si>
  <si>
    <t>Torres, Krizia S.</t>
  </si>
  <si>
    <t>PH0ABNOPGHRZ1</t>
  </si>
  <si>
    <t>PH0ABPWYDVLQ2</t>
  </si>
  <si>
    <t>Garciano</t>
  </si>
  <si>
    <t>Garciano, Rosalie R.</t>
  </si>
  <si>
    <t>Rosalie.Garciano@infor.com</t>
  </si>
  <si>
    <t>Viray II</t>
  </si>
  <si>
    <t>PH0ABNOPPGOYV</t>
  </si>
  <si>
    <t>Cu</t>
  </si>
  <si>
    <t>Cu, Floelyn D.</t>
  </si>
  <si>
    <t>PH0ABWMSCESLM</t>
  </si>
  <si>
    <t>Chris Barnes</t>
  </si>
  <si>
    <t>Carullo, Mark Angelo J.</t>
  </si>
  <si>
    <t>MarkAngelo.Carullo@infor.com</t>
  </si>
  <si>
    <t>mcarullo</t>
  </si>
  <si>
    <t>Sotelo</t>
  </si>
  <si>
    <t>Lyndon</t>
  </si>
  <si>
    <t>Juguilon</t>
  </si>
  <si>
    <t>Sotelo, Lyndon J.</t>
  </si>
  <si>
    <t>Lyndon.Sotelo@infor.com</t>
  </si>
  <si>
    <t>lsotelo</t>
  </si>
  <si>
    <t>Bedis</t>
  </si>
  <si>
    <t>Bedis, Aiza B.</t>
  </si>
  <si>
    <t>Aiza.Bedis@infor.com</t>
  </si>
  <si>
    <t>abedis</t>
  </si>
  <si>
    <t>Erika Louise</t>
  </si>
  <si>
    <t>Valdez, Erika Louise T.</t>
  </si>
  <si>
    <t>ErikaLouise.Valdez@infor.com</t>
  </si>
  <si>
    <t>evaldez2</t>
  </si>
  <si>
    <t>Villena</t>
  </si>
  <si>
    <t>Jeremillo</t>
  </si>
  <si>
    <t>nvillena</t>
  </si>
  <si>
    <t>Cornejo</t>
  </si>
  <si>
    <t>Maria Erleen</t>
  </si>
  <si>
    <t>Cornejo, Maria Erleen C.</t>
  </si>
  <si>
    <t>MariaErleen.Cornejo@infor.com</t>
  </si>
  <si>
    <t>mcornejo</t>
  </si>
  <si>
    <t>Ocumen</t>
  </si>
  <si>
    <t>Gabrielle Mae</t>
  </si>
  <si>
    <t>Bataller</t>
  </si>
  <si>
    <t>Ocumen, Gabrielle Mae B.</t>
  </si>
  <si>
    <t>GabrielleMae.Ocumen@infor.com</t>
  </si>
  <si>
    <t>gocumen</t>
  </si>
  <si>
    <t>Garcia, Janine M.</t>
  </si>
  <si>
    <t>Janine.Garcia@infor.com</t>
  </si>
  <si>
    <t>jgarcia9</t>
  </si>
  <si>
    <t>Panes</t>
  </si>
  <si>
    <t>Kim</t>
  </si>
  <si>
    <t>Epan</t>
  </si>
  <si>
    <t>Panes, Kim E.</t>
  </si>
  <si>
    <t>Kim.Panes@infor.com</t>
  </si>
  <si>
    <t>kpanes</t>
  </si>
  <si>
    <t>Pareja</t>
  </si>
  <si>
    <t>Marjorie</t>
  </si>
  <si>
    <t>Pareja, Marjorie C.</t>
  </si>
  <si>
    <t>Marjorie.Pareja@infor.com</t>
  </si>
  <si>
    <t>mpareja</t>
  </si>
  <si>
    <t>Cabiles-Ang</t>
  </si>
  <si>
    <t>Christine Anne</t>
  </si>
  <si>
    <t>Viray</t>
  </si>
  <si>
    <t>Christine.Cabiles-Ang@infor.com</t>
  </si>
  <si>
    <t>ccang</t>
  </si>
  <si>
    <t>Joseph.Alcantara@infor.com</t>
  </si>
  <si>
    <t>jalcantara</t>
  </si>
  <si>
    <t>Nancy Anderson</t>
  </si>
  <si>
    <t>Team Lead, Recruiting</t>
  </si>
  <si>
    <t>Maria Blesilda Lopez</t>
  </si>
  <si>
    <t>Designer, Principal</t>
  </si>
  <si>
    <t>Sr. Manager, IT Delivery</t>
  </si>
  <si>
    <t>Cloud System Administrator, Principal</t>
  </si>
  <si>
    <t>Manager, Hook &amp; Loop</t>
  </si>
  <si>
    <t>Derek Bush</t>
  </si>
  <si>
    <t>Team Lead, Travel</t>
  </si>
  <si>
    <t>PH0ABIONDQAP1</t>
  </si>
  <si>
    <t>Mary Grace Ramos</t>
  </si>
  <si>
    <t>Sr. Manager, Accounting</t>
  </si>
  <si>
    <t>Cloud Queue Administrator</t>
  </si>
  <si>
    <t>IT Support Engineer, Senior</t>
  </si>
  <si>
    <t>Business Development Representative, Senior</t>
  </si>
  <si>
    <t>Annalyn Arellano</t>
  </si>
  <si>
    <t>Allan Lam</t>
  </si>
  <si>
    <t>Jeff Erwin Mendoza</t>
  </si>
  <si>
    <t>Pinchy Czarina Cacha</t>
  </si>
  <si>
    <t>Salamanca, Raymond C.</t>
  </si>
  <si>
    <t>Lara Concepcion Limjoco</t>
  </si>
  <si>
    <t>Arnold Ponce</t>
  </si>
  <si>
    <t>Supervisor, System Administration</t>
  </si>
  <si>
    <t>Ermil Allen Napalan</t>
  </si>
  <si>
    <t>PH0ABHRSPCCYF</t>
  </si>
  <si>
    <t>Designer</t>
  </si>
  <si>
    <t>Banao, Myla U.</t>
  </si>
  <si>
    <t>Stefan Edouard</t>
  </si>
  <si>
    <t>Villeno, Raymond A.</t>
  </si>
  <si>
    <t>Alcantara, Joseph C.</t>
  </si>
  <si>
    <t>Claver</t>
  </si>
  <si>
    <t>Castaneda, Claver C.</t>
  </si>
  <si>
    <t>Claver.Castaneda@infor.com</t>
  </si>
  <si>
    <t>ccastaneda2</t>
  </si>
  <si>
    <t>Andrey</t>
  </si>
  <si>
    <t>Edward Jonah</t>
  </si>
  <si>
    <t>Andrey, Edward Jonah F.</t>
  </si>
  <si>
    <t>EdwardJonah.Andrey@infor.com</t>
  </si>
  <si>
    <t>eandrey</t>
  </si>
  <si>
    <t>Guce</t>
  </si>
  <si>
    <t>Tagoc</t>
  </si>
  <si>
    <t>nguce</t>
  </si>
  <si>
    <t>Loja</t>
  </si>
  <si>
    <t>Maria Amihan</t>
  </si>
  <si>
    <t>Ambong</t>
  </si>
  <si>
    <t>Loja, Maria Amihan A.</t>
  </si>
  <si>
    <t>MariaAmihan.Loja@infor.com</t>
  </si>
  <si>
    <t>mloja</t>
  </si>
  <si>
    <t>Josefino</t>
  </si>
  <si>
    <t>Banaag</t>
  </si>
  <si>
    <t>Josefino.Regalario@infor.com</t>
  </si>
  <si>
    <t>jregalario</t>
  </si>
  <si>
    <t>Erilla</t>
  </si>
  <si>
    <t>Corazon</t>
  </si>
  <si>
    <t>Cabali</t>
  </si>
  <si>
    <t>Erilla, Corazon C.</t>
  </si>
  <si>
    <t>Corazon.Erilla@infor.com</t>
  </si>
  <si>
    <t>cerilla</t>
  </si>
  <si>
    <t>Cabiles-Ang, Christine Anne V.</t>
  </si>
  <si>
    <t>Camon</t>
  </si>
  <si>
    <t>Kathreen</t>
  </si>
  <si>
    <t>Orlanda</t>
  </si>
  <si>
    <t>Camon, Kathreen O.</t>
  </si>
  <si>
    <t>Kathreen.Camon@infor.com</t>
  </si>
  <si>
    <t>kcamon</t>
  </si>
  <si>
    <t>Maurie Antonio</t>
  </si>
  <si>
    <t>MaurieAntonio.Reyes@infor.com</t>
  </si>
  <si>
    <t>mreyes4</t>
  </si>
  <si>
    <t>Carlyle John</t>
  </si>
  <si>
    <t>Gavino</t>
  </si>
  <si>
    <t>Manuel, Carlyle John G.</t>
  </si>
  <si>
    <t>CarlyleJohn.Manuel@infor.com</t>
  </si>
  <si>
    <t>cmanuel</t>
  </si>
  <si>
    <t>Belenzo</t>
  </si>
  <si>
    <t>Christabel</t>
  </si>
  <si>
    <t>Bigueja</t>
  </si>
  <si>
    <t>Belenzo, Christabel B.</t>
  </si>
  <si>
    <t>Christabel.Belenzo@infor.com</t>
  </si>
  <si>
    <t>cbelenzo</t>
  </si>
  <si>
    <t>Esmedilla</t>
  </si>
  <si>
    <t>Hazel</t>
  </si>
  <si>
    <t>Fruelda</t>
  </si>
  <si>
    <t>Esmedilla, Hazel F.</t>
  </si>
  <si>
    <t>Hazel.Esmedilla@infor.com</t>
  </si>
  <si>
    <t>hesmedilla</t>
  </si>
  <si>
    <t>Lalo</t>
  </si>
  <si>
    <t>Patricia</t>
  </si>
  <si>
    <t>Malibiran</t>
  </si>
  <si>
    <t>Lalo, Patricia M.</t>
  </si>
  <si>
    <t>Patricia.Lalo@infor.com</t>
  </si>
  <si>
    <t>plalo</t>
  </si>
  <si>
    <t>Pabroada</t>
  </si>
  <si>
    <t>Jervin</t>
  </si>
  <si>
    <t>Otilla</t>
  </si>
  <si>
    <t>Pabroada, Jervin O.</t>
  </si>
  <si>
    <t>Jervin.Pabroada@infor.com</t>
  </si>
  <si>
    <t>jpabroada</t>
  </si>
  <si>
    <t>Cababan</t>
  </si>
  <si>
    <t>Manalo, Evangeline C.</t>
  </si>
  <si>
    <t>Evangeline.Manalo@infor.com</t>
  </si>
  <si>
    <t>emanalo</t>
  </si>
  <si>
    <t>Rosadino</t>
  </si>
  <si>
    <t>Maria Nerissa</t>
  </si>
  <si>
    <t>Mon</t>
  </si>
  <si>
    <t>Rosadino, Maria Nerissa M.</t>
  </si>
  <si>
    <t>MariaNerissa.Rosadino@infor.com</t>
  </si>
  <si>
    <t>mrosadino</t>
  </si>
  <si>
    <t>Nacorda</t>
  </si>
  <si>
    <t>Joyce Ann</t>
  </si>
  <si>
    <t>Jaducana</t>
  </si>
  <si>
    <t>Nacorda, Joyce Ann J.</t>
  </si>
  <si>
    <t>jnacorda</t>
  </si>
  <si>
    <t>Rene</t>
  </si>
  <si>
    <t>Francisco, Rene C.</t>
  </si>
  <si>
    <t>Rene.Francisco@infor.com</t>
  </si>
  <si>
    <t>Decena</t>
  </si>
  <si>
    <t>Decena, Rose Ann V.</t>
  </si>
  <si>
    <t>Compliance &amp; Governance Analyst</t>
  </si>
  <si>
    <t>RoseAnn.Decena@infor.com</t>
  </si>
  <si>
    <t>rdecena</t>
  </si>
  <si>
    <t>Fulache</t>
  </si>
  <si>
    <t>Mendoza, Marilou F.</t>
  </si>
  <si>
    <t>Marilou.Mendoza@infor.com</t>
  </si>
  <si>
    <t>mmendoza3</t>
  </si>
  <si>
    <t>Roy Jayson</t>
  </si>
  <si>
    <t>Diwa</t>
  </si>
  <si>
    <t>Galang, Roy Jayson D.</t>
  </si>
  <si>
    <t>RoyJayson.Galang@infor.com</t>
  </si>
  <si>
    <t>rgalang2</t>
  </si>
  <si>
    <t>Bringas</t>
  </si>
  <si>
    <t>Bringas, Adonis B.</t>
  </si>
  <si>
    <t>Adonis.Bringas@infor.com</t>
  </si>
  <si>
    <t>abringas</t>
  </si>
  <si>
    <t>Arriesgado</t>
  </si>
  <si>
    <t>Dominguez, Ma. Cristina A.</t>
  </si>
  <si>
    <t>MaCristina.Dominguez@infor.com</t>
  </si>
  <si>
    <t>mdominguez2</t>
  </si>
  <si>
    <t>Bana-ay</t>
  </si>
  <si>
    <t>Althea Gil</t>
  </si>
  <si>
    <t>Jakosalem</t>
  </si>
  <si>
    <t>Bana-ay, Althea Gil J.</t>
  </si>
  <si>
    <t>AltheaGil.Bana-ay@infor.com</t>
  </si>
  <si>
    <t>abanaay</t>
  </si>
  <si>
    <t>Gilyn</t>
  </si>
  <si>
    <t>Barroso, Gilyn A.</t>
  </si>
  <si>
    <t>Gilyn.Barroso@infor.com</t>
  </si>
  <si>
    <t>gbarroso</t>
  </si>
  <si>
    <t>Mary Cinderella Love</t>
  </si>
  <si>
    <t>Lasola</t>
  </si>
  <si>
    <t>Delgado, Mary Cinderella Love L.</t>
  </si>
  <si>
    <t>MaryCinderellaLove.Delgado@infor.com</t>
  </si>
  <si>
    <t>mdelgado</t>
  </si>
  <si>
    <t>Nikko Leandro</t>
  </si>
  <si>
    <t>Figuracion</t>
  </si>
  <si>
    <t>Mejia, Nikko Leandro F.</t>
  </si>
  <si>
    <t>Performance Engineer</t>
  </si>
  <si>
    <t>NikkoLeandro.Mejia@infor.com</t>
  </si>
  <si>
    <t>nmejia2</t>
  </si>
  <si>
    <t>Ellin Joy</t>
  </si>
  <si>
    <t>Morco</t>
  </si>
  <si>
    <t>Garcia, Ellin Joy M.</t>
  </si>
  <si>
    <t>Channel Account Manager</t>
  </si>
  <si>
    <t>EllinJoy.Garcia@infor.com</t>
  </si>
  <si>
    <t>egarcia4</t>
  </si>
  <si>
    <t>Reynelle</t>
  </si>
  <si>
    <t>Lina</t>
  </si>
  <si>
    <t>raplindo</t>
  </si>
  <si>
    <t>Titong</t>
  </si>
  <si>
    <t>Libaton</t>
  </si>
  <si>
    <t>Titong, Kelvin L.</t>
  </si>
  <si>
    <t>Kelvin.Titong@infor.com</t>
  </si>
  <si>
    <t>ktitong</t>
  </si>
  <si>
    <t>Padual</t>
  </si>
  <si>
    <t>Ervin Ramon</t>
  </si>
  <si>
    <t>Padual, Ervin Ramon B.</t>
  </si>
  <si>
    <t>ErvinRamon.Padual@infor.com</t>
  </si>
  <si>
    <t>epadual</t>
  </si>
  <si>
    <t>Villar Jr.</t>
  </si>
  <si>
    <t>Arthur.Villar@infor.com</t>
  </si>
  <si>
    <t>avillar</t>
  </si>
  <si>
    <t>Elieser</t>
  </si>
  <si>
    <t>Dela Pedra</t>
  </si>
  <si>
    <t>Legaspi, Elieser D.</t>
  </si>
  <si>
    <t>Elieser.Legaspi@infor.com</t>
  </si>
  <si>
    <t>elegaspi</t>
  </si>
  <si>
    <t>Winard</t>
  </si>
  <si>
    <t>Jabinal</t>
  </si>
  <si>
    <t>Delos Santos, Winard J.</t>
  </si>
  <si>
    <t>Winard.DelosSantos@infor.com</t>
  </si>
  <si>
    <t>wdelossantos</t>
  </si>
  <si>
    <t>Dovie</t>
  </si>
  <si>
    <t>Dulay</t>
  </si>
  <si>
    <t>Mayores, Dovie D.</t>
  </si>
  <si>
    <t>Dovie.Mayores@infor.com</t>
  </si>
  <si>
    <t>dmayores</t>
  </si>
  <si>
    <t>Pano</t>
  </si>
  <si>
    <t>Irish  Janssen</t>
  </si>
  <si>
    <t>Ibis</t>
  </si>
  <si>
    <t>Pano, Irish  Janssen I.</t>
  </si>
  <si>
    <t>IrishJanssen.Pano@infor.com</t>
  </si>
  <si>
    <t>ipano</t>
  </si>
  <si>
    <t>Galdo</t>
  </si>
  <si>
    <t>Rick Evan</t>
  </si>
  <si>
    <t>Ison</t>
  </si>
  <si>
    <t>Galdo, Rick Evan I.</t>
  </si>
  <si>
    <t>RickEvan.Galdo@infor.com</t>
  </si>
  <si>
    <t>rgaldo</t>
  </si>
  <si>
    <t>Balbin</t>
  </si>
  <si>
    <t>Rapadas</t>
  </si>
  <si>
    <t>Balbin, Mary Grace R.</t>
  </si>
  <si>
    <t>MaryGrace.Balbin@infor.com</t>
  </si>
  <si>
    <t>mbalbin</t>
  </si>
  <si>
    <t>Nino Kris</t>
  </si>
  <si>
    <t>De Leon, Nino Kris L.</t>
  </si>
  <si>
    <t>NinoKris.DeLeon@infor.com</t>
  </si>
  <si>
    <t>ndeleon</t>
  </si>
  <si>
    <t>Reymar</t>
  </si>
  <si>
    <t>Pamisan</t>
  </si>
  <si>
    <t>Quiambao, Reymar P.</t>
  </si>
  <si>
    <t>Reymar.Quiambao@infor.com</t>
  </si>
  <si>
    <t>rquiambao</t>
  </si>
  <si>
    <t>James Carlo</t>
  </si>
  <si>
    <t>Albito</t>
  </si>
  <si>
    <t>Villegas, James Carlo A.</t>
  </si>
  <si>
    <t>JamesCarlo.Villegas@infor.com</t>
  </si>
  <si>
    <t>jvillegas</t>
  </si>
  <si>
    <t>Justin Roy</t>
  </si>
  <si>
    <t>Dela Cruz, Justin Roy S.</t>
  </si>
  <si>
    <t>JustinRoy.DelaCruz@infor.com</t>
  </si>
  <si>
    <t>jdelacruz3</t>
  </si>
  <si>
    <t>Hannah Mae</t>
  </si>
  <si>
    <t>Medina, Hannah Mae M.</t>
  </si>
  <si>
    <t>HannahMae.Medina@infor.com</t>
  </si>
  <si>
    <t>hmedina</t>
  </si>
  <si>
    <t>John Kenneth</t>
  </si>
  <si>
    <t>Medallo</t>
  </si>
  <si>
    <t>Santos, John Kenneth M.</t>
  </si>
  <si>
    <t>JohnKenneth.Santos@infor.com</t>
  </si>
  <si>
    <t>jsantos4</t>
  </si>
  <si>
    <t>PH0ABHRSDVLYA</t>
  </si>
  <si>
    <t>Manila/Birst</t>
  </si>
  <si>
    <t>Mats Dahlgren</t>
  </si>
  <si>
    <t>Cloud Service Operations Manager, Associate</t>
  </si>
  <si>
    <t>PH0ABLMSDVLYA</t>
  </si>
  <si>
    <t>PH0AANOPIDVZ1</t>
  </si>
  <si>
    <t>Dennis Abordo</t>
  </si>
  <si>
    <t>Barbara Pabst</t>
  </si>
  <si>
    <t>Sr. Director, HR</t>
  </si>
  <si>
    <t>Anne Benedict</t>
  </si>
  <si>
    <t>Chu, John Carlos L.</t>
  </si>
  <si>
    <t>Baricuatro, Heherson M.</t>
  </si>
  <si>
    <t>Remalla, John Carlo S.</t>
  </si>
  <si>
    <t>Gopez, Ralph Jason T.</t>
  </si>
  <si>
    <t>Villena, Noemi J.</t>
  </si>
  <si>
    <t>Majiya</t>
  </si>
  <si>
    <t>Rogence Kaye</t>
  </si>
  <si>
    <t>Gonda</t>
  </si>
  <si>
    <t>Majiya, Rogence Kaye G.</t>
  </si>
  <si>
    <t>RogenceKaye.Majiya@infor.com</t>
  </si>
  <si>
    <t>rmajiya</t>
  </si>
  <si>
    <t>Gaite</t>
  </si>
  <si>
    <t>Diosmano</t>
  </si>
  <si>
    <t>Gaite, Genevieve D.</t>
  </si>
  <si>
    <t>Genevieve.Gaite@infor.com</t>
  </si>
  <si>
    <t>ggaite</t>
  </si>
  <si>
    <t>Yaya</t>
  </si>
  <si>
    <t>Maria Noreen</t>
  </si>
  <si>
    <t>Yaya, Maria Noreen F.</t>
  </si>
  <si>
    <t>MariaNoreen.Yaya@infor.com</t>
  </si>
  <si>
    <t>myaya</t>
  </si>
  <si>
    <t>Materum</t>
  </si>
  <si>
    <t>Materum, Klarence D.</t>
  </si>
  <si>
    <t>Klarence.Materum@infor.com</t>
  </si>
  <si>
    <t>kmaterum</t>
  </si>
  <si>
    <t>Regines</t>
  </si>
  <si>
    <t>Himor</t>
  </si>
  <si>
    <t>Regines, Jerome H.</t>
  </si>
  <si>
    <t>Jerome.Regines@infor.com</t>
  </si>
  <si>
    <t>jregines</t>
  </si>
  <si>
    <t>Huet</t>
  </si>
  <si>
    <t>Groyon</t>
  </si>
  <si>
    <t>Huet, Christopher G.</t>
  </si>
  <si>
    <t>Christopher.Huet@infor.com</t>
  </si>
  <si>
    <t>chuet</t>
  </si>
  <si>
    <t>John Tyrone</t>
  </si>
  <si>
    <t>Laureles</t>
  </si>
  <si>
    <t>Delos Reyes, John Tyrone L.</t>
  </si>
  <si>
    <t>JohnTyrone.DelosReyes@infor.com</t>
  </si>
  <si>
    <t>jdelosreyes2</t>
  </si>
  <si>
    <t>Cadano</t>
  </si>
  <si>
    <t>Romelito</t>
  </si>
  <si>
    <t>Tabor</t>
  </si>
  <si>
    <t>Cadano, Romelito T.</t>
  </si>
  <si>
    <t>Romelito.Cadano@infor.com</t>
  </si>
  <si>
    <t>rcadano</t>
  </si>
  <si>
    <t>Cansino</t>
  </si>
  <si>
    <t>Wilfredo</t>
  </si>
  <si>
    <t>Cansino, Wilfredo D.</t>
  </si>
  <si>
    <t>Wilfredo.Cansino@infor.com</t>
  </si>
  <si>
    <t>wcansino</t>
  </si>
  <si>
    <t>Bea Therese</t>
  </si>
  <si>
    <t>Abada</t>
  </si>
  <si>
    <t>Santos, Bea Therese A.</t>
  </si>
  <si>
    <t>BeaTherese.Santos@infor.com</t>
  </si>
  <si>
    <t>bsantos</t>
  </si>
  <si>
    <t>Almazan Jr.</t>
  </si>
  <si>
    <t>Banting</t>
  </si>
  <si>
    <t>Almazan Jr., Benjamin B.</t>
  </si>
  <si>
    <t>Benjamin.Almazan@infor.com</t>
  </si>
  <si>
    <t>balmazan</t>
  </si>
  <si>
    <t>Kyle Alrich</t>
  </si>
  <si>
    <t>De Ocera</t>
  </si>
  <si>
    <t>Alonzo, Kyle Alrich D.</t>
  </si>
  <si>
    <t>KyleAlrich.Alonzo@infor.com</t>
  </si>
  <si>
    <t>kalonzo</t>
  </si>
  <si>
    <t>Masacayan</t>
  </si>
  <si>
    <t>Galvez, Erickson M.</t>
  </si>
  <si>
    <t>Erickson.Galvez@infor.com</t>
  </si>
  <si>
    <t>egalvez2</t>
  </si>
  <si>
    <t>Quinol</t>
  </si>
  <si>
    <t>Jan Paolo</t>
  </si>
  <si>
    <t>Quinol, Jan Paolo F.</t>
  </si>
  <si>
    <t>JanPaolo.Quinol@infor.com</t>
  </si>
  <si>
    <t>jquinol</t>
  </si>
  <si>
    <t>Bayugo</t>
  </si>
  <si>
    <t>Mutya</t>
  </si>
  <si>
    <t>Bayugo, Mutya G.</t>
  </si>
  <si>
    <t>Mutya.Bayugo@infor.com</t>
  </si>
  <si>
    <t>mbayugo</t>
  </si>
  <si>
    <t>Ranosa</t>
  </si>
  <si>
    <t>Paul John</t>
  </si>
  <si>
    <t>Balleras</t>
  </si>
  <si>
    <t>Ranosa, Paul John B.</t>
  </si>
  <si>
    <t>PaulJohn.Ranosa@infor.com</t>
  </si>
  <si>
    <t>pranosa</t>
  </si>
  <si>
    <t>Alejandro, Gerald O.</t>
  </si>
  <si>
    <t>ralejandro</t>
  </si>
  <si>
    <t>Asiddao</t>
  </si>
  <si>
    <t>Marie Christel</t>
  </si>
  <si>
    <t>Kierulf</t>
  </si>
  <si>
    <t>Asiddao, Marie Christel K.</t>
  </si>
  <si>
    <t>MarieChristel.Asiddao@infor.com</t>
  </si>
  <si>
    <t>masiddao</t>
  </si>
  <si>
    <t>Joseph Ryan</t>
  </si>
  <si>
    <t>Reballos</t>
  </si>
  <si>
    <t>Nobleza, Joseph Ryan R.</t>
  </si>
  <si>
    <t>JosephRyan.Nobleza@infor.com</t>
  </si>
  <si>
    <t>jnobleza</t>
  </si>
  <si>
    <t>Fiona</t>
  </si>
  <si>
    <t>Barrameda</t>
  </si>
  <si>
    <t>Atienza, Fiona B.</t>
  </si>
  <si>
    <t>Fiona.Atienza@infor.com</t>
  </si>
  <si>
    <t>fatienza</t>
  </si>
  <si>
    <t>Mojagan</t>
  </si>
  <si>
    <t>Mark Kelvin</t>
  </si>
  <si>
    <t>Solayao</t>
  </si>
  <si>
    <t>Mojagan, Mark Kelvin S.</t>
  </si>
  <si>
    <t>MarkKelvin.Mojagan@infor.com</t>
  </si>
  <si>
    <t>mmojagan</t>
  </si>
  <si>
    <t>Cagatin</t>
  </si>
  <si>
    <t>Jeszza</t>
  </si>
  <si>
    <t>Cagatin, Jeszza T.</t>
  </si>
  <si>
    <t>Jeszza.Cagatin@infor.com</t>
  </si>
  <si>
    <t>jcagatin</t>
  </si>
  <si>
    <t>Benitez</t>
  </si>
  <si>
    <t>Guinto, May B.</t>
  </si>
  <si>
    <t>May.Guinto@infor.com</t>
  </si>
  <si>
    <t>mguinto2</t>
  </si>
  <si>
    <t>Bulicatin</t>
  </si>
  <si>
    <t>Lovella</t>
  </si>
  <si>
    <t>Cababaros</t>
  </si>
  <si>
    <t>Bulicatin, Lovella C.</t>
  </si>
  <si>
    <t>Lovella.Bulicatin@infor.com</t>
  </si>
  <si>
    <t>lbulicatin</t>
  </si>
  <si>
    <t>Ann Yeong-ja</t>
  </si>
  <si>
    <t>Lamano</t>
  </si>
  <si>
    <t>Morales, Ann Yeong-ja L.</t>
  </si>
  <si>
    <t>AnnYeong-ja.Morales@infor.com</t>
  </si>
  <si>
    <t>amorales</t>
  </si>
  <si>
    <t>Roxanne</t>
  </si>
  <si>
    <t>Josue</t>
  </si>
  <si>
    <t>Feliciano, Roxanne J.</t>
  </si>
  <si>
    <t>Roxanne.Feliciano@infor.com</t>
  </si>
  <si>
    <t>rfeliciano</t>
  </si>
  <si>
    <t>Kasan</t>
  </si>
  <si>
    <t>Kasan, Aaron E.</t>
  </si>
  <si>
    <t>Aaron.Kasan@infor.com</t>
  </si>
  <si>
    <t>akasan</t>
  </si>
  <si>
    <t>Loquine</t>
  </si>
  <si>
    <t>Rosario, Ma. Bernadette L.</t>
  </si>
  <si>
    <t>MaBernadette.Rosario@infor.com</t>
  </si>
  <si>
    <t>mrosario2</t>
  </si>
  <si>
    <t>Cayetano</t>
  </si>
  <si>
    <t>Pardenas</t>
  </si>
  <si>
    <t>Lea</t>
  </si>
  <si>
    <t>Tagapolot</t>
  </si>
  <si>
    <t>Pardenas, Lea T.</t>
  </si>
  <si>
    <t>Lea.Pardenas@infor.com</t>
  </si>
  <si>
    <t>lpardenas</t>
  </si>
  <si>
    <t>Rayvale</t>
  </si>
  <si>
    <t>Caviles, Rayvale B.</t>
  </si>
  <si>
    <t>Rayvale.Caviles@infor.com</t>
  </si>
  <si>
    <t>rcaviles</t>
  </si>
  <si>
    <t>Dones</t>
  </si>
  <si>
    <t>Aryan Cenon</t>
  </si>
  <si>
    <t>Dones, Aryan Cenon A.</t>
  </si>
  <si>
    <t>AryanCenon.Dones@infor.com</t>
  </si>
  <si>
    <t>adones</t>
  </si>
  <si>
    <t>Marvi</t>
  </si>
  <si>
    <t>Dimabuyu</t>
  </si>
  <si>
    <t>Gatus, Marvi D.</t>
  </si>
  <si>
    <t>Marvi.Gatus@infor.com</t>
  </si>
  <si>
    <t>mgatus</t>
  </si>
  <si>
    <t>Alec Lance</t>
  </si>
  <si>
    <t>Anne Muriel</t>
  </si>
  <si>
    <t>Villaflor</t>
  </si>
  <si>
    <t>Gonzales, Anne Muriel V.</t>
  </si>
  <si>
    <t>AnneMuriel.Gonzales@infor.com</t>
  </si>
  <si>
    <t>agonzales</t>
  </si>
  <si>
    <t>Walter Anjo</t>
  </si>
  <si>
    <t>Enriquez, Walter Anjo S.</t>
  </si>
  <si>
    <t>WalterAnjo.Enriquez@infor.com</t>
  </si>
  <si>
    <t>wenriquez</t>
  </si>
  <si>
    <t>Ezekiel Micah</t>
  </si>
  <si>
    <t>So</t>
  </si>
  <si>
    <t>Lim, Ezekiel Micah S.</t>
  </si>
  <si>
    <t>EzekielMicah.Lim@infor.com</t>
  </si>
  <si>
    <t>elim</t>
  </si>
  <si>
    <t>Seman</t>
  </si>
  <si>
    <t>Herbert</t>
  </si>
  <si>
    <t>Sabong</t>
  </si>
  <si>
    <t>Seman, Herbert S.</t>
  </si>
  <si>
    <t>Herbert.Seman@infor.com</t>
  </si>
  <si>
    <t>hseman</t>
  </si>
  <si>
    <t>Basilan</t>
  </si>
  <si>
    <t>Basilan, Mark Anthony L.</t>
  </si>
  <si>
    <t>MarkAnthony.Basilan@infor.com</t>
  </si>
  <si>
    <t>mbasilan</t>
  </si>
  <si>
    <t>Manikan</t>
  </si>
  <si>
    <t>Merwin</t>
  </si>
  <si>
    <t>Dalisay</t>
  </si>
  <si>
    <t>Manikan, Merwin D.</t>
  </si>
  <si>
    <t>Merwin.Manikan@infor.com</t>
  </si>
  <si>
    <t>mmanikan</t>
  </si>
  <si>
    <t>Christelle</t>
  </si>
  <si>
    <t>Resurreccion, Christelle C.</t>
  </si>
  <si>
    <t>Christelle.Resurreccion@infor.com</t>
  </si>
  <si>
    <t>cresurreccion</t>
  </si>
  <si>
    <t>Eugenio</t>
  </si>
  <si>
    <t>Girard</t>
  </si>
  <si>
    <t>Gustilo</t>
  </si>
  <si>
    <t>Eugenio, Girard G.</t>
  </si>
  <si>
    <t>Girard.Eugenio@infor.com</t>
  </si>
  <si>
    <t>geugenio</t>
  </si>
  <si>
    <t>Baetiong</t>
  </si>
  <si>
    <t>Solayao, Andrea B.</t>
  </si>
  <si>
    <t>Sales Operations Analyst</t>
  </si>
  <si>
    <t>APAC Sales OPS</t>
  </si>
  <si>
    <t>Andrea.Solayao@infor.com</t>
  </si>
  <si>
    <t>asolayao</t>
  </si>
  <si>
    <t>Guzman</t>
  </si>
  <si>
    <t>AD14 - Intermediate</t>
  </si>
  <si>
    <t>Criselle Stephanie</t>
  </si>
  <si>
    <t>Gokian</t>
  </si>
  <si>
    <t>Ong, Criselle Stephanie G.</t>
  </si>
  <si>
    <t>CriselleStephanie.Ong@infor.com</t>
  </si>
  <si>
    <t>cong2</t>
  </si>
  <si>
    <t>Lambino</t>
  </si>
  <si>
    <t>Aljino</t>
  </si>
  <si>
    <t>de Guzman</t>
  </si>
  <si>
    <t>Lambino, Aljino d.</t>
  </si>
  <si>
    <t>Aljino.Lambino@infor.com</t>
  </si>
  <si>
    <t>alambino</t>
  </si>
  <si>
    <t>Evie</t>
  </si>
  <si>
    <t>Dela Cruz, Evie B.</t>
  </si>
  <si>
    <t>Evie.DelaCruz@infor.com</t>
  </si>
  <si>
    <t>edelacruz</t>
  </si>
  <si>
    <t>Jordan</t>
  </si>
  <si>
    <t>Fredel</t>
  </si>
  <si>
    <t>Jordan, Fredel D.</t>
  </si>
  <si>
    <t>Fredel.Jordan@infor.com</t>
  </si>
  <si>
    <t>fjordan</t>
  </si>
  <si>
    <t>Shaila Mae</t>
  </si>
  <si>
    <t>Choa, Shaila Mae D.</t>
  </si>
  <si>
    <t>ShailaMae.Choa@infor.com</t>
  </si>
  <si>
    <t>schoa</t>
  </si>
  <si>
    <t>Cabales</t>
  </si>
  <si>
    <t>Zendalyn Irish</t>
  </si>
  <si>
    <t>Cabales, Zendalyn Irish M.</t>
  </si>
  <si>
    <t>ZendalynIrish.Cabales@infor.com</t>
  </si>
  <si>
    <t>zcabales</t>
  </si>
  <si>
    <t>Delas Armas</t>
  </si>
  <si>
    <t>Janine.DelasArmas@infor.com</t>
  </si>
  <si>
    <t>jdelasarmas</t>
  </si>
  <si>
    <t>Cabasug</t>
  </si>
  <si>
    <t>Jay-R</t>
  </si>
  <si>
    <t>Samblaseno</t>
  </si>
  <si>
    <t>Cabasug, Jay-R S.</t>
  </si>
  <si>
    <t>Jay-R.Cabasug@infor.com</t>
  </si>
  <si>
    <t>jcabasug</t>
  </si>
  <si>
    <t>Salire</t>
  </si>
  <si>
    <t>Alphabet</t>
  </si>
  <si>
    <t>Salire, Alphabet B.</t>
  </si>
  <si>
    <t>Supervisor, Sales Operations</t>
  </si>
  <si>
    <t>Alphabet.Salire@infor.com</t>
  </si>
  <si>
    <t>asalire</t>
  </si>
  <si>
    <t>Yang</t>
  </si>
  <si>
    <t>Hsin Haw</t>
  </si>
  <si>
    <t>Chen</t>
  </si>
  <si>
    <t>Yang, Hsin Haw C.</t>
  </si>
  <si>
    <t>HsinHaw.Yang@infor.com</t>
  </si>
  <si>
    <t>hyang3</t>
  </si>
  <si>
    <t>Laarni</t>
  </si>
  <si>
    <t>Geron</t>
  </si>
  <si>
    <t>Bernales, Laarni G.</t>
  </si>
  <si>
    <t>Laarni.Bernales@infor.com</t>
  </si>
  <si>
    <t>lbernales</t>
  </si>
  <si>
    <t>Susan Bell</t>
  </si>
  <si>
    <t>Ma. Edine Therese</t>
  </si>
  <si>
    <t>edine.javier@infor.com</t>
  </si>
  <si>
    <t>ejavier</t>
  </si>
  <si>
    <t>Hans Jefferson</t>
  </si>
  <si>
    <t>Del Villar</t>
  </si>
  <si>
    <t>Villanueva, Hans Jefferson D.</t>
  </si>
  <si>
    <t>HansJefferson.Villanueva@infor.com</t>
  </si>
  <si>
    <t>hvillanueva</t>
  </si>
  <si>
    <t>Nangit</t>
  </si>
  <si>
    <t>Jackielyn</t>
  </si>
  <si>
    <t>Nangit, Jackielyn O.</t>
  </si>
  <si>
    <t>jackielyn.nangit@infor.com</t>
  </si>
  <si>
    <t>jnangit</t>
  </si>
  <si>
    <t>Peter Kevin</t>
  </si>
  <si>
    <t>Cruz, Peter Kevin V.</t>
  </si>
  <si>
    <t>pcruz1</t>
  </si>
  <si>
    <t>Regalado</t>
  </si>
  <si>
    <t>Angela Nicole</t>
  </si>
  <si>
    <t>Ruffy</t>
  </si>
  <si>
    <t>Regalado, Angela Nicole R.</t>
  </si>
  <si>
    <t>angelanicole.regalado@infor.com</t>
  </si>
  <si>
    <t>aregalado</t>
  </si>
  <si>
    <t>Edward Daniel</t>
  </si>
  <si>
    <t>Soriano, Edward Daniel G.</t>
  </si>
  <si>
    <t>edward.soriano@infor.com</t>
  </si>
  <si>
    <t>esoriano</t>
  </si>
  <si>
    <t>Uri</t>
  </si>
  <si>
    <t>Patrick</t>
  </si>
  <si>
    <t>Valdes</t>
  </si>
  <si>
    <t>Uri, Patrick V.</t>
  </si>
  <si>
    <t>patrick.uri@infor.com</t>
  </si>
  <si>
    <t>puri</t>
  </si>
  <si>
    <t>Ser Joseph</t>
  </si>
  <si>
    <t>Andaya, Ser Joseph D.</t>
  </si>
  <si>
    <t>ser.andaya@infor.com</t>
  </si>
  <si>
    <t>sandaya</t>
  </si>
  <si>
    <t>Madlangbayan</t>
  </si>
  <si>
    <t>Moya</t>
  </si>
  <si>
    <t>jayson.madlangbayan@infor.com</t>
  </si>
  <si>
    <t>jmadlangbayan</t>
  </si>
  <si>
    <t>Bugauisan</t>
  </si>
  <si>
    <t>Gil</t>
  </si>
  <si>
    <t>Bugauisan, Gil C.</t>
  </si>
  <si>
    <t>Gil.Bugauisan@infor.com</t>
  </si>
  <si>
    <t>gbugauisan</t>
  </si>
  <si>
    <t>Nadora</t>
  </si>
  <si>
    <t>Ramoncito Gil</t>
  </si>
  <si>
    <t>Nadora, Ramoncito Gil G.</t>
  </si>
  <si>
    <t>ramoncitogil.nadora@infor.com</t>
  </si>
  <si>
    <t>rnadora</t>
  </si>
  <si>
    <t>Casiano</t>
  </si>
  <si>
    <t>Isa Lynn</t>
  </si>
  <si>
    <t>Ocheguie</t>
  </si>
  <si>
    <t>Casiano, Isa Lynn O.</t>
  </si>
  <si>
    <t>isalynn.casiano@infor.com</t>
  </si>
  <si>
    <t>icasiano</t>
  </si>
  <si>
    <t>Sarah Joy</t>
  </si>
  <si>
    <t>Agdeppa</t>
  </si>
  <si>
    <t>So, Sarah Joy A.</t>
  </si>
  <si>
    <t>sarahjoy.so@infor.com</t>
  </si>
  <si>
    <t>sso</t>
  </si>
  <si>
    <t>Badana</t>
  </si>
  <si>
    <t>Mendoza, Mikhail B.</t>
  </si>
  <si>
    <t>mikhail.mendoza@infor.com</t>
  </si>
  <si>
    <t>mmendoza4</t>
  </si>
  <si>
    <t>Jarome</t>
  </si>
  <si>
    <t>Lopez, Jarome S.</t>
  </si>
  <si>
    <t>jarome.lopez@infor.com</t>
  </si>
  <si>
    <t>jlopez5</t>
  </si>
  <si>
    <t>Michael Ellick</t>
  </si>
  <si>
    <t>Ang, Michael Ellick C.</t>
  </si>
  <si>
    <t>michaelellick.ang@infor.com</t>
  </si>
  <si>
    <t>mang</t>
  </si>
  <si>
    <t>Nuguid</t>
  </si>
  <si>
    <t>Angeline Alyssa</t>
  </si>
  <si>
    <t>Nuguid, Angeline Alyssa V.</t>
  </si>
  <si>
    <t>angelinealyssa.nuguid@infor.com</t>
  </si>
  <si>
    <t>anuguid</t>
  </si>
  <si>
    <t>Siodena</t>
  </si>
  <si>
    <t>Carla Andreia</t>
  </si>
  <si>
    <t>Siodena, Carla Andreia S.</t>
  </si>
  <si>
    <t>carlaandreia.siodena@infor.com</t>
  </si>
  <si>
    <t>csiodena</t>
  </si>
  <si>
    <t>Dayo</t>
  </si>
  <si>
    <t>Ralph Lorenz</t>
  </si>
  <si>
    <t>Oblea</t>
  </si>
  <si>
    <t>Dayo, Ralph Lorenz O.</t>
  </si>
  <si>
    <t>ralphlorenz.dayo@infor.com</t>
  </si>
  <si>
    <t>rdayo</t>
  </si>
  <si>
    <t>Anter Aaron</t>
  </si>
  <si>
    <t>Madrigal</t>
  </si>
  <si>
    <t>Custodio, Anter Aaron M.</t>
  </si>
  <si>
    <t>anteraaron.custodio@infor.com</t>
  </si>
  <si>
    <t>acustodio</t>
  </si>
  <si>
    <t>Marialei</t>
  </si>
  <si>
    <t>Lopez, Marialei P.</t>
  </si>
  <si>
    <t>marialei.lopez@infor.com</t>
  </si>
  <si>
    <t>mlopez1</t>
  </si>
  <si>
    <t>Fritzelyn</t>
  </si>
  <si>
    <t>Jimenez, Fritzelyn J.</t>
  </si>
  <si>
    <t>fritzelyn.jimenez@infor.com</t>
  </si>
  <si>
    <t>fjimenez</t>
  </si>
  <si>
    <t>Aboga</t>
  </si>
  <si>
    <t>Darell</t>
  </si>
  <si>
    <t>Ibeas</t>
  </si>
  <si>
    <t>Aboga, Darell I.</t>
  </si>
  <si>
    <t>darell.aboga@infor.com</t>
  </si>
  <si>
    <t>daboga</t>
  </si>
  <si>
    <t>SaaS M3</t>
  </si>
  <si>
    <t>PH0AABBIPCCGL</t>
  </si>
  <si>
    <t>PH0ABGFNDVLL8</t>
  </si>
  <si>
    <t>GFC Development</t>
  </si>
  <si>
    <t>PH0ABLBIDVLC4</t>
  </si>
  <si>
    <t>PH0AAS3FPICNP</t>
  </si>
  <si>
    <t>Cloud Ops</t>
  </si>
  <si>
    <t>PH0ABNOPIDVZ1</t>
  </si>
  <si>
    <t>Ops Global</t>
  </si>
  <si>
    <t>PH0AANOPPGOVJ</t>
  </si>
  <si>
    <t>Ops Americas</t>
  </si>
  <si>
    <t>PH0AANOPISDDU</t>
  </si>
  <si>
    <t>PH0AANOPITRDU</t>
  </si>
  <si>
    <t>PH02ATAMSPSPV</t>
  </si>
  <si>
    <t>APAC Solution Consulting</t>
  </si>
  <si>
    <t>Richard Ellis</t>
  </si>
  <si>
    <t>PH0ABBBIPCCGL</t>
  </si>
  <si>
    <t>Team Lead, Customer Success</t>
  </si>
  <si>
    <t>Angelico Joseph Boiser</t>
  </si>
  <si>
    <t>RMO Global</t>
  </si>
  <si>
    <t>PH0AANOPPGOVF</t>
  </si>
  <si>
    <t>RMO Americas</t>
  </si>
  <si>
    <t>PH0AATRSSDVBG</t>
  </si>
  <si>
    <t>PH0ABNOPCCCFP</t>
  </si>
  <si>
    <t>PH0AAS3OPCCKN</t>
  </si>
  <si>
    <t>PH02AELNSOPBY</t>
  </si>
  <si>
    <t>Amora, Harvey S.</t>
  </si>
  <si>
    <t>harvey.amora@infor.com</t>
  </si>
  <si>
    <t>hamora</t>
  </si>
  <si>
    <t>Veneracion</t>
  </si>
  <si>
    <t>Carmina</t>
  </si>
  <si>
    <t>Veneracion, Carmina I.</t>
  </si>
  <si>
    <t>carmina.veneracion@infor.com</t>
  </si>
  <si>
    <t>cveneracion</t>
  </si>
  <si>
    <t>Tiquia</t>
  </si>
  <si>
    <t>Rizalito</t>
  </si>
  <si>
    <t>Tiquia, Rizalito B.</t>
  </si>
  <si>
    <t>rizalito.tiquia@infor.com</t>
  </si>
  <si>
    <t>rtiquia</t>
  </si>
  <si>
    <t>Morella</t>
  </si>
  <si>
    <t>Maria Fiona</t>
  </si>
  <si>
    <t>Morella, Maria Fiona Q.</t>
  </si>
  <si>
    <t>mariafiona.morella@infor.com</t>
  </si>
  <si>
    <t>mmorella</t>
  </si>
  <si>
    <t>Maria Elena</t>
  </si>
  <si>
    <t>Ramos, Maria Elena H.</t>
  </si>
  <si>
    <t>mariaelena.ramos@infor.com</t>
  </si>
  <si>
    <t>mramos2</t>
  </si>
  <si>
    <t>Collado</t>
  </si>
  <si>
    <t>Fondales</t>
  </si>
  <si>
    <t>Collado, Gina F.</t>
  </si>
  <si>
    <t>gina.collado@infor.com</t>
  </si>
  <si>
    <t>gcollado</t>
  </si>
  <si>
    <t>Princess Joy</t>
  </si>
  <si>
    <t>Salto</t>
  </si>
  <si>
    <t>Sicat, Princess Joy S.</t>
  </si>
  <si>
    <t>princessjoy.sicat@infor.com</t>
  </si>
  <si>
    <t>psicat</t>
  </si>
  <si>
    <t>Joseph Bryan</t>
  </si>
  <si>
    <t>Dela Cruz, Joseph Bryan D.</t>
  </si>
  <si>
    <t>josephbryan.delacruz@infor.com</t>
  </si>
  <si>
    <t>jdelacruz1</t>
  </si>
  <si>
    <t>Tormon</t>
  </si>
  <si>
    <t>Ben John</t>
  </si>
  <si>
    <t>Vigor</t>
  </si>
  <si>
    <t>Tormon, Ben John V.</t>
  </si>
  <si>
    <t>benjohn.tormon@infor.com</t>
  </si>
  <si>
    <t>btormon</t>
  </si>
  <si>
    <t>Rentoza</t>
  </si>
  <si>
    <t>Stephanie Grace</t>
  </si>
  <si>
    <t>Alimad</t>
  </si>
  <si>
    <t>Rentoza, Stephanie Grace A.</t>
  </si>
  <si>
    <t>stephaniegrace.rentoza@infor.com</t>
  </si>
  <si>
    <t>srentoza</t>
  </si>
  <si>
    <t>Ravelo</t>
  </si>
  <si>
    <t>Renee Rose</t>
  </si>
  <si>
    <t>Ravelo, Renee Rose M.</t>
  </si>
  <si>
    <t>reneerose.ravelo@infor.com</t>
  </si>
  <si>
    <t>rravelo</t>
  </si>
  <si>
    <t>Liwag</t>
  </si>
  <si>
    <t>Lord Rayzon</t>
  </si>
  <si>
    <t>Liwag, Lord Rayzon M.</t>
  </si>
  <si>
    <t>lordrayzon.liwag@infor.com</t>
  </si>
  <si>
    <t>lliwag</t>
  </si>
  <si>
    <t>Tatierra</t>
  </si>
  <si>
    <t>Canega</t>
  </si>
  <si>
    <t>Tatierra, Marvin C.</t>
  </si>
  <si>
    <t>marvin.tatierra@infor.com</t>
  </si>
  <si>
    <t>mtatierra</t>
  </si>
  <si>
    <t>Masiste</t>
  </si>
  <si>
    <t>shirley.masiste@infor.com</t>
  </si>
  <si>
    <t>smasiste</t>
  </si>
  <si>
    <t>Paluyo</t>
  </si>
  <si>
    <t>Chrislyn</t>
  </si>
  <si>
    <t>Chrislyn.Paluyo@infor.com</t>
  </si>
  <si>
    <t>cpaluyo</t>
  </si>
  <si>
    <t>Matela</t>
  </si>
  <si>
    <t>Christian Carlo</t>
  </si>
  <si>
    <t>Liza</t>
  </si>
  <si>
    <t>Matela, Christian Carlo L.</t>
  </si>
  <si>
    <t>christiancarlo.matela@infor.com</t>
  </si>
  <si>
    <t>cmatela</t>
  </si>
  <si>
    <t>Salido</t>
  </si>
  <si>
    <t>Spicah</t>
  </si>
  <si>
    <t>Gelito</t>
  </si>
  <si>
    <t>Salido, Spicah G.</t>
  </si>
  <si>
    <t>spicah.salido@infor.com</t>
  </si>
  <si>
    <t>ssalido</t>
  </si>
  <si>
    <t>Jubilo</t>
  </si>
  <si>
    <t>Abiel</t>
  </si>
  <si>
    <t>Jubilo, Abiel A.</t>
  </si>
  <si>
    <t>abiel.jubilo@infor.com</t>
  </si>
  <si>
    <t>ajubilo</t>
  </si>
  <si>
    <t>Larita</t>
  </si>
  <si>
    <t>Lawrence Angelica</t>
  </si>
  <si>
    <t>Larita, Lawrence Angelica R.</t>
  </si>
  <si>
    <t>lawrenceangelica.larita@infor.com</t>
  </si>
  <si>
    <t>llarita</t>
  </si>
  <si>
    <t>Aiyan Zak</t>
  </si>
  <si>
    <t>Villalon, Aiyan Zak D.</t>
  </si>
  <si>
    <t>aiyanzak.villalon@infor.com</t>
  </si>
  <si>
    <t>avillalon</t>
  </si>
  <si>
    <t>Hinahon</t>
  </si>
  <si>
    <t>Virgilio.Tingzon@infor.com</t>
  </si>
  <si>
    <t>vtingzon</t>
  </si>
  <si>
    <t>Karla Marice</t>
  </si>
  <si>
    <t>Cabrera, Karla Marice A.</t>
  </si>
  <si>
    <t>karlamarice.cabrera@infor.com</t>
  </si>
  <si>
    <t>kcabrera1</t>
  </si>
  <si>
    <t>Soliven</t>
  </si>
  <si>
    <t>ernalyn.castillo@infor.com</t>
  </si>
  <si>
    <t>ecastillo</t>
  </si>
  <si>
    <t>Bukiran</t>
  </si>
  <si>
    <t>Myleen</t>
  </si>
  <si>
    <t>Bukiran, Myleen G.</t>
  </si>
  <si>
    <t>myleen.bukiran@infor.com</t>
  </si>
  <si>
    <t>mbukiran</t>
  </si>
  <si>
    <t>Rizelle</t>
  </si>
  <si>
    <t>Matias, Rizelle A.</t>
  </si>
  <si>
    <t>rizelle.matias@infor.com</t>
  </si>
  <si>
    <t>rmatias</t>
  </si>
  <si>
    <t>Mike Daniel</t>
  </si>
  <si>
    <t>Nunez, Mike Daniel D.</t>
  </si>
  <si>
    <t>MikeDaniel.Nunez@infor.com</t>
  </si>
  <si>
    <t>mnunez2</t>
  </si>
  <si>
    <t>Rogi</t>
  </si>
  <si>
    <t>Tan, Rogi G.</t>
  </si>
  <si>
    <t>rogi.tan@infor.com</t>
  </si>
  <si>
    <t>rtan3</t>
  </si>
  <si>
    <t>Dipasupil</t>
  </si>
  <si>
    <t>Kim Francis</t>
  </si>
  <si>
    <t>Dimalibot</t>
  </si>
  <si>
    <t>Dipasupil, Kim Francis D.</t>
  </si>
  <si>
    <t>kimfrancis.dipasupil@infor.com</t>
  </si>
  <si>
    <t>kdipasupil</t>
  </si>
  <si>
    <t>De Gula</t>
  </si>
  <si>
    <t>Erika Pauline</t>
  </si>
  <si>
    <t>De Gula, Erika Pauline C.</t>
  </si>
  <si>
    <t>erikapauline.degula@infor.com</t>
  </si>
  <si>
    <t>edegula</t>
  </si>
  <si>
    <t>Supsupin</t>
  </si>
  <si>
    <t>Rejie Ann</t>
  </si>
  <si>
    <t>Borrinaga</t>
  </si>
  <si>
    <t>Supsupin, Rejie Ann B.</t>
  </si>
  <si>
    <t>rejieann.supsupin@infor.com</t>
  </si>
  <si>
    <t>rsupsupin</t>
  </si>
  <si>
    <t>Jovellano</t>
  </si>
  <si>
    <t>Monique Isabela</t>
  </si>
  <si>
    <t>Sotto</t>
  </si>
  <si>
    <t>Jovellano, Monique Isabela S.</t>
  </si>
  <si>
    <t>moniqueisabela.jovellano@infor.com</t>
  </si>
  <si>
    <t>mjovellano</t>
  </si>
  <si>
    <t>Carla Maria Angela</t>
  </si>
  <si>
    <t>Fortaleza</t>
  </si>
  <si>
    <t>Villamor, Carla Maria Angela F.</t>
  </si>
  <si>
    <t>carlamariaangela.villamor@infor.com</t>
  </si>
  <si>
    <t>cvillamor</t>
  </si>
  <si>
    <t>Osio</t>
  </si>
  <si>
    <t>Clarice Sweet</t>
  </si>
  <si>
    <t>Melgazo</t>
  </si>
  <si>
    <t>Osio, Clarice Sweet M.</t>
  </si>
  <si>
    <t>claricesweet.osio@infor.com</t>
  </si>
  <si>
    <t>cosio</t>
  </si>
  <si>
    <t>Malaluan, John Kenneth C.</t>
  </si>
  <si>
    <t>johnkenneth.malaluan@infor.com</t>
  </si>
  <si>
    <t>jmalaluan</t>
  </si>
  <si>
    <t>Mazon</t>
  </si>
  <si>
    <t>Genesis</t>
  </si>
  <si>
    <t>Mazon, Genesis C.</t>
  </si>
  <si>
    <t>Genesis.Mazon@infor.com</t>
  </si>
  <si>
    <t>gmazon</t>
  </si>
  <si>
    <t>George Louis</t>
  </si>
  <si>
    <t>Dela Cruz, George Louis O.</t>
  </si>
  <si>
    <t>georgelouis.delacruz@infor.com</t>
  </si>
  <si>
    <t>gdelacruz</t>
  </si>
  <si>
    <t>Joshua Dominic</t>
  </si>
  <si>
    <t>Espinosa, Joshua Dominic S.</t>
  </si>
  <si>
    <t>joshuadominic.espinosa@infor.com</t>
  </si>
  <si>
    <t>jespinosa1</t>
  </si>
  <si>
    <t>Luciano</t>
  </si>
  <si>
    <t>Francis Gerald</t>
  </si>
  <si>
    <t>Lavarez</t>
  </si>
  <si>
    <t>Luciano, Francis Gerald L.</t>
  </si>
  <si>
    <t>francisgerald.luciano@infor.com</t>
  </si>
  <si>
    <t>fluciano</t>
  </si>
  <si>
    <t>Racoma</t>
  </si>
  <si>
    <t>Kristin May</t>
  </si>
  <si>
    <t>Toliao</t>
  </si>
  <si>
    <t>Racoma, Kristin May T.</t>
  </si>
  <si>
    <t>kristinmay.racoma@infor.com</t>
  </si>
  <si>
    <t>kracoma</t>
  </si>
  <si>
    <t>Lumibao</t>
  </si>
  <si>
    <t>Chester Louis</t>
  </si>
  <si>
    <t>Lumibao, Chester Louis S.</t>
  </si>
  <si>
    <t>chesterlouis.lumibao@infor.com</t>
  </si>
  <si>
    <t>clumibao</t>
  </si>
  <si>
    <t>Maeryll Shane</t>
  </si>
  <si>
    <t>Agsalud</t>
  </si>
  <si>
    <t>Rey, Maeryll Shane A.</t>
  </si>
  <si>
    <t>maeryllshane.rey@infor.com</t>
  </si>
  <si>
    <t>mrey</t>
  </si>
  <si>
    <t>Jamaella Marie</t>
  </si>
  <si>
    <t>Evaristo, Jamaella Marie S.</t>
  </si>
  <si>
    <t>jamaellamarie.evaristo@infor.com</t>
  </si>
  <si>
    <t>jevaristo</t>
  </si>
  <si>
    <t>Rob Russell</t>
  </si>
  <si>
    <t>Alvarado</t>
  </si>
  <si>
    <t>Velasco, Rob Russell A.</t>
  </si>
  <si>
    <t>robrussell.velasco@infor.com</t>
  </si>
  <si>
    <t>rvelasco</t>
  </si>
  <si>
    <t>Florie</t>
  </si>
  <si>
    <t>Baltazar, Florie T.</t>
  </si>
  <si>
    <t>florie.baltazar@infor.com</t>
  </si>
  <si>
    <t>fbaltazar</t>
  </si>
  <si>
    <t>Guinoo</t>
  </si>
  <si>
    <t>Mark Christian</t>
  </si>
  <si>
    <t>Guinoo, Mark Christian M.</t>
  </si>
  <si>
    <t>markchristian.guinoo@infor.com</t>
  </si>
  <si>
    <t>mguinoo</t>
  </si>
  <si>
    <t>Last Name</t>
  </si>
  <si>
    <t>PH0AALWFDVLYA</t>
  </si>
  <si>
    <t>PH0AADPMDVLC4</t>
  </si>
  <si>
    <t>PH0ABUPPCESWR</t>
  </si>
  <si>
    <t>PH0AALMSASUE2</t>
  </si>
  <si>
    <t>Bernardo Aragoza</t>
  </si>
  <si>
    <t>PH0AAIONDVLDH</t>
  </si>
  <si>
    <t>Jonas</t>
  </si>
  <si>
    <t>Fabellore</t>
  </si>
  <si>
    <t>Reyes, Jonas F.</t>
  </si>
  <si>
    <t>PH0AALCLDVLLD</t>
  </si>
  <si>
    <t>jonas.reyes@infor.com</t>
  </si>
  <si>
    <t>jreyes1</t>
  </si>
  <si>
    <t>Malilang</t>
  </si>
  <si>
    <t>salvador.blazo@infor.com</t>
  </si>
  <si>
    <t>sblazo</t>
  </si>
  <si>
    <t>Ebreo, John Paul G.</t>
  </si>
  <si>
    <t>johnpaul.ebreo@infor.com</t>
  </si>
  <si>
    <t>jebreo</t>
  </si>
  <si>
    <t>Paragsa</t>
  </si>
  <si>
    <t>Ginnie Rose</t>
  </si>
  <si>
    <t>Matucan</t>
  </si>
  <si>
    <t>Paragsa, Ginnie Rose M.</t>
  </si>
  <si>
    <t>ginnierose.paragsa@infor.com</t>
  </si>
  <si>
    <t>gparagsa</t>
  </si>
  <si>
    <t>Victoriano</t>
  </si>
  <si>
    <t>John Chester</t>
  </si>
  <si>
    <t>Mineque</t>
  </si>
  <si>
    <t>Victoriano, John Chester M.</t>
  </si>
  <si>
    <t>johnchester.victoriano@infor.com</t>
  </si>
  <si>
    <t>jvictoriano</t>
  </si>
  <si>
    <t>PH0AAS3ODVLWK</t>
  </si>
  <si>
    <t>Solution Architect, Sr. Principal</t>
  </si>
  <si>
    <t>PH0AAPTSDVLSB</t>
  </si>
  <si>
    <t>PH0AAHRMDVLYA</t>
  </si>
  <si>
    <t>PH0AATAMDVLYA</t>
  </si>
  <si>
    <t>PH0AAHRSDVLYA</t>
  </si>
  <si>
    <t>PH0AALMSDVLYA</t>
  </si>
  <si>
    <t>PH0AAHPRDVLYA</t>
  </si>
  <si>
    <t>PH0AALNDDVLYA</t>
  </si>
  <si>
    <t>PH0AAHANDVLR9</t>
  </si>
  <si>
    <t>PH0AAM3CDVLYR</t>
  </si>
  <si>
    <t>PH0AATRCDVLWK</t>
  </si>
  <si>
    <t>PH0AAM3ACESWP</t>
  </si>
  <si>
    <t>PH0AAGDEDGELB</t>
  </si>
  <si>
    <t>PH0AABPPCESWR</t>
  </si>
  <si>
    <t>PH0AANOPCSSBA</t>
  </si>
  <si>
    <t>PH0AAUPPDVLDH</t>
  </si>
  <si>
    <t>PH0ABTAMCESPU</t>
  </si>
  <si>
    <t>PH0AAS3SDQAP1</t>
  </si>
  <si>
    <t>PH0AADOCDTRBC</t>
  </si>
  <si>
    <t>PH0AASUNCESWT</t>
  </si>
  <si>
    <t>PH0AAS3FCESWR</t>
  </si>
  <si>
    <t>PH0ABNOPDPMPM</t>
  </si>
  <si>
    <t>PH0AATAMCESPU</t>
  </si>
  <si>
    <t>PH0AARYTDVLH7</t>
  </si>
  <si>
    <t>PH0AAHANCESTQ</t>
  </si>
  <si>
    <t>PH0AAUPPCESWR</t>
  </si>
  <si>
    <t>PH0AAS3FDQAP1</t>
  </si>
  <si>
    <t>PH0AALBIDQAP1</t>
  </si>
  <si>
    <t>PH0AAS3SCESWR</t>
  </si>
  <si>
    <t>PH0AAWM2CESLM</t>
  </si>
  <si>
    <t>PH0AAM3FDVLYR</t>
  </si>
  <si>
    <t>PH0AANOPCCCFP</t>
  </si>
  <si>
    <t>PH0AAEXMCESWR</t>
  </si>
  <si>
    <t>PH0AASYTDVLCS</t>
  </si>
  <si>
    <t>PH0AAMGFDVLN6</t>
  </si>
  <si>
    <t>PH0AAHRMDQAP1</t>
  </si>
  <si>
    <t>PH0AAPCRCESTQ</t>
  </si>
  <si>
    <t>PH0AALMSDQAP1</t>
  </si>
  <si>
    <t>PH0AAGFNDVLL8</t>
  </si>
  <si>
    <t>PH0AAIONCESJT</t>
  </si>
  <si>
    <t>PH0AACFGDVLE5</t>
  </si>
  <si>
    <t>PH0AAHRMCESPU</t>
  </si>
  <si>
    <t>PH0AAPWYDVLQ2</t>
  </si>
  <si>
    <t>PH0AABPADVLC4</t>
  </si>
  <si>
    <t>PH0AAIONDQAP1</t>
  </si>
  <si>
    <t>PH0AAWFMDQAP1</t>
  </si>
  <si>
    <t>PH0AAWFMDVLYA</t>
  </si>
  <si>
    <t>PH0AABVTDVLDH</t>
  </si>
  <si>
    <t>PH0AALOCDVLLD</t>
  </si>
  <si>
    <t>PH0AANOPDPMPM</t>
  </si>
  <si>
    <t>PH0AANOPECDLN</t>
  </si>
  <si>
    <t>PH0AASYTCESWT</t>
  </si>
  <si>
    <t>PH0AAHLODVLHL</t>
  </si>
  <si>
    <t>PH0AAMRMCESWT</t>
  </si>
  <si>
    <t>PH0AAPRVCESLM</t>
  </si>
  <si>
    <t>PH0AACRMCESWT</t>
  </si>
  <si>
    <t>PH0AAAPPCESJT</t>
  </si>
  <si>
    <t>PH0AALWFCESPU</t>
  </si>
  <si>
    <t>PH0AAAPLCESTN</t>
  </si>
  <si>
    <t>PH0AALMSDVLSB</t>
  </si>
  <si>
    <t>PH0AA1DMCESJT</t>
  </si>
  <si>
    <t>PH0AAPCMCESWT</t>
  </si>
  <si>
    <t>PH0AAWMSCESLM</t>
  </si>
  <si>
    <t>PH0AAOPTCESWP</t>
  </si>
  <si>
    <t>PH0AAARLCESTP</t>
  </si>
  <si>
    <t>PH0AATMBCESLM</t>
  </si>
  <si>
    <t>PH0AAEPICESWT</t>
  </si>
  <si>
    <t>PH0AAFACCESTN</t>
  </si>
  <si>
    <t>PH0AADPMCESJT</t>
  </si>
  <si>
    <t>PH0AATAMDQAP1</t>
  </si>
  <si>
    <t>MG44 - Senior Director</t>
  </si>
  <si>
    <t>Derek Bahret</t>
  </si>
  <si>
    <t>PH0ABPTSDVLSB</t>
  </si>
  <si>
    <t>PH0AAM3MDVLYR</t>
  </si>
  <si>
    <t>PH0ABNOPISMZ1</t>
  </si>
  <si>
    <t>Ernalyn</t>
  </si>
  <si>
    <t>Castillo, Ernalyn S.</t>
  </si>
  <si>
    <t>Thom Angelus</t>
  </si>
  <si>
    <t>Balba, Thom Angelus M.</t>
  </si>
  <si>
    <t>thomangelus.balba@infor.com</t>
  </si>
  <si>
    <t>tbalba</t>
  </si>
  <si>
    <t>Sietereales</t>
  </si>
  <si>
    <t>Miguel Alphonzo</t>
  </si>
  <si>
    <t>Sayaman</t>
  </si>
  <si>
    <t>Sietereales, Miguel Alphonzo S.</t>
  </si>
  <si>
    <t>miguelalphonzo.sietereales@infor.com</t>
  </si>
  <si>
    <t>msietereales</t>
  </si>
  <si>
    <t>Isaiah Joshua</t>
  </si>
  <si>
    <t>Magpantay, Isaiah Joshua G.</t>
  </si>
  <si>
    <t>isaiahjoshua.magpantay@infor.com</t>
  </si>
  <si>
    <t>imagpantay</t>
  </si>
  <si>
    <t>Masanque</t>
  </si>
  <si>
    <t>Innah Zaira</t>
  </si>
  <si>
    <t>Halili</t>
  </si>
  <si>
    <t>Masanque, Innah Zaira H.</t>
  </si>
  <si>
    <t>innahzaira.masanque@infor.com</t>
  </si>
  <si>
    <t>imasanque</t>
  </si>
  <si>
    <t>Sarangani</t>
  </si>
  <si>
    <t>Zainodden</t>
  </si>
  <si>
    <t>Saripada</t>
  </si>
  <si>
    <t>Sarangani, Zainodden S.</t>
  </si>
  <si>
    <t>zainodden.sarangani@infor.com</t>
  </si>
  <si>
    <t>zsarangani</t>
  </si>
  <si>
    <t>Merino</t>
  </si>
  <si>
    <t>Aldrian</t>
  </si>
  <si>
    <t>Bertolano</t>
  </si>
  <si>
    <t>Merino, Aldrian B.</t>
  </si>
  <si>
    <t>aldrian.merino@infor.com</t>
  </si>
  <si>
    <t>amerino</t>
  </si>
  <si>
    <t>Mahinay</t>
  </si>
  <si>
    <t>Jasmine</t>
  </si>
  <si>
    <t>Montilla</t>
  </si>
  <si>
    <t>Mahinay, Jasmine M.</t>
  </si>
  <si>
    <t>jasmine.mahinay@infor.com</t>
  </si>
  <si>
    <t>jmahinay</t>
  </si>
  <si>
    <t>Romulus Diego</t>
  </si>
  <si>
    <t>Gloria, Romulus Diego P.</t>
  </si>
  <si>
    <t>romulusdiego.gloria@infor.com</t>
  </si>
  <si>
    <t>rgloria</t>
  </si>
  <si>
    <t>Glenn Mark</t>
  </si>
  <si>
    <t>Luna, Glenn Mark M.</t>
  </si>
  <si>
    <t>glennmark.luna@infor.com</t>
  </si>
  <si>
    <t>gluna</t>
  </si>
  <si>
    <t>Yolanda</t>
  </si>
  <si>
    <t>Pucut</t>
  </si>
  <si>
    <t>San Diego, Yolanda P.</t>
  </si>
  <si>
    <t>PH0AANOPGHRC7</t>
  </si>
  <si>
    <t>Shared Services Americas</t>
  </si>
  <si>
    <t>yolanda.sandiego@infor.com</t>
  </si>
  <si>
    <t>ysandiego</t>
  </si>
  <si>
    <t>Gumafelix</t>
  </si>
  <si>
    <t>Ralph Laurence</t>
  </si>
  <si>
    <t>Mac</t>
  </si>
  <si>
    <t>Gumafelix, Ralph Laurence M.</t>
  </si>
  <si>
    <t>ralphlaurence.gumafelix@infor.com</t>
  </si>
  <si>
    <t>rgumafelix</t>
  </si>
  <si>
    <t>Ella Jane</t>
  </si>
  <si>
    <t>Navia</t>
  </si>
  <si>
    <t>Vergara, Ella Jane N.</t>
  </si>
  <si>
    <t>ellajane.vergara@infor.com</t>
  </si>
  <si>
    <t>evergara1</t>
  </si>
  <si>
    <t>Jie Shi</t>
  </si>
  <si>
    <t>Soriano, Jie Shi D.</t>
  </si>
  <si>
    <t>jieshi.soriano@infor.com</t>
  </si>
  <si>
    <t>jsoriano</t>
  </si>
  <si>
    <t>Maria Loretta</t>
  </si>
  <si>
    <t>Binza</t>
  </si>
  <si>
    <t>Martin, Maria Loretta B.</t>
  </si>
  <si>
    <t>Information Developer, Associate</t>
  </si>
  <si>
    <t>marialoretta.martin@infor.com</t>
  </si>
  <si>
    <t>mmartin8</t>
  </si>
  <si>
    <t>Brotonel</t>
  </si>
  <si>
    <t>Marc Lino</t>
  </si>
  <si>
    <t>Velasquez</t>
  </si>
  <si>
    <t>Brotonel, Marc Lino V.</t>
  </si>
  <si>
    <t>marclino.brotonel@infor.com</t>
  </si>
  <si>
    <t>mbrotonel</t>
  </si>
  <si>
    <t>Kyle</t>
  </si>
  <si>
    <t>Espino, Kyle L.</t>
  </si>
  <si>
    <t>kyle.espino@infor.com</t>
  </si>
  <si>
    <t>kespino</t>
  </si>
  <si>
    <t>Mark Adrian</t>
  </si>
  <si>
    <t>Miano</t>
  </si>
  <si>
    <t>Serrano, Mark Adrian M.</t>
  </si>
  <si>
    <t>markadrian.serrano@infor.com</t>
  </si>
  <si>
    <t>mserrano2</t>
  </si>
  <si>
    <t>Dellosa</t>
  </si>
  <si>
    <t>Joshua Jayson</t>
  </si>
  <si>
    <t>Buntile</t>
  </si>
  <si>
    <t>Dellosa, Joshua Jayson B.</t>
  </si>
  <si>
    <t>joshuajayson.dellosa@infor.com</t>
  </si>
  <si>
    <t>jdellosa</t>
  </si>
  <si>
    <t>Edria Ariana</t>
  </si>
  <si>
    <t>Dimaculangan, Edria Ariana .</t>
  </si>
  <si>
    <t>edriaariana.dimaculangan@infor.com</t>
  </si>
  <si>
    <t>edimaculangan</t>
  </si>
  <si>
    <t>Allison Ross</t>
  </si>
  <si>
    <t>Almiranez</t>
  </si>
  <si>
    <t>Roxas, Allison Ross A.</t>
  </si>
  <si>
    <t>allisonross.roxas@infor.com</t>
  </si>
  <si>
    <t>aroxas</t>
  </si>
  <si>
    <t>De Grano</t>
  </si>
  <si>
    <t>Manilyn</t>
  </si>
  <si>
    <t>Aroskin</t>
  </si>
  <si>
    <t>De Grano, Manilyn A.</t>
  </si>
  <si>
    <t>manilyn.degrano@infor.com</t>
  </si>
  <si>
    <t>mdegrano</t>
  </si>
  <si>
    <t>Acopiado</t>
  </si>
  <si>
    <t>Paul Christian</t>
  </si>
  <si>
    <t>Acopiado, Paul Christian U.</t>
  </si>
  <si>
    <t>paulchristian.acopiado@infor.com</t>
  </si>
  <si>
    <t>pacopiado</t>
  </si>
  <si>
    <t>Molera</t>
  </si>
  <si>
    <t>Sorilla</t>
  </si>
  <si>
    <t>Molera, Ma. Patricia S.</t>
  </si>
  <si>
    <t>ma.patricia.molera@infor.com</t>
  </si>
  <si>
    <t>mmolera</t>
  </si>
  <si>
    <t>Bungabong</t>
  </si>
  <si>
    <t>Bungabong, Anthony G.</t>
  </si>
  <si>
    <t>anthony.bungabong@infor.com</t>
  </si>
  <si>
    <t>abungabong</t>
  </si>
  <si>
    <t>Neria</t>
  </si>
  <si>
    <t>Jaymee Joy Claire</t>
  </si>
  <si>
    <t>Baun</t>
  </si>
  <si>
    <t>Neria, Jaymee Joy Claire B.</t>
  </si>
  <si>
    <t>jaymeejoyclaire.neria@infor.com</t>
  </si>
  <si>
    <t>jneria</t>
  </si>
  <si>
    <t>Start Time</t>
  </si>
  <si>
    <t>End Time</t>
  </si>
  <si>
    <t>SHIFT</t>
  </si>
  <si>
    <t>IN</t>
  </si>
  <si>
    <t>OUT</t>
  </si>
  <si>
    <r>
      <t xml:space="preserve">NSD TIME ONLY                                               </t>
    </r>
    <r>
      <rPr>
        <b/>
        <sz val="10"/>
        <rFont val="Palatino Linotype"/>
        <family val="1"/>
      </rPr>
      <t xml:space="preserve"> *Time Period between 22:00-06:00</t>
    </r>
  </si>
  <si>
    <t>Ryan Allan Valondo</t>
  </si>
  <si>
    <t>Eugene Moskaira</t>
  </si>
  <si>
    <t>Clara Ocampo</t>
  </si>
  <si>
    <t>PH0AASXECESTN</t>
  </si>
  <si>
    <t>Cuapiaco</t>
  </si>
  <si>
    <t>Dann Guiller</t>
  </si>
  <si>
    <t>Dalanon</t>
  </si>
  <si>
    <t>Cuapiaco, Dann Guiller D.</t>
  </si>
  <si>
    <t>dannguiller.cuapiaco@infor.com</t>
  </si>
  <si>
    <t>dcuapiaco</t>
  </si>
  <si>
    <t>Liwanag</t>
  </si>
  <si>
    <t>Reiniell</t>
  </si>
  <si>
    <t>Sta. Ana</t>
  </si>
  <si>
    <t>Liwanag, Reiniell S.</t>
  </si>
  <si>
    <t>reiniell.liwanag@infor.com</t>
  </si>
  <si>
    <t>rliwanag</t>
  </si>
  <si>
    <t>Dignadice</t>
  </si>
  <si>
    <t>Carlos Miguel</t>
  </si>
  <si>
    <t>Ayala</t>
  </si>
  <si>
    <t>Dignadice, Carlos Miguel A.</t>
  </si>
  <si>
    <t>carlosmiguel.dignadice@infor.com</t>
  </si>
  <si>
    <t>cdignadice</t>
  </si>
  <si>
    <t>Santillan</t>
  </si>
  <si>
    <t>Chavez</t>
  </si>
  <si>
    <t>Santillan, Maria Princess C.</t>
  </si>
  <si>
    <t>mariaprincess.santillan@infor.com</t>
  </si>
  <si>
    <t>msantillan</t>
  </si>
  <si>
    <t>Junio</t>
  </si>
  <si>
    <t>Bustenera</t>
  </si>
  <si>
    <t>Junio, Mary Grace B.</t>
  </si>
  <si>
    <t>marygrace.junio@infor.com</t>
  </si>
  <si>
    <t>mjunio</t>
  </si>
  <si>
    <t>Jayter</t>
  </si>
  <si>
    <t>Bartolome, Jayter R.</t>
  </si>
  <si>
    <t>jayter.bartolome@infor.com</t>
  </si>
  <si>
    <t>jbartolome</t>
  </si>
  <si>
    <t>Sibayan</t>
  </si>
  <si>
    <t>Hannah Elien</t>
  </si>
  <si>
    <t>Lojico</t>
  </si>
  <si>
    <t>Sibayan, Hannah Elien L.</t>
  </si>
  <si>
    <t>hannahelien.sibayan@infor.com</t>
  </si>
  <si>
    <t>hsibayan</t>
  </si>
  <si>
    <t>Bais</t>
  </si>
  <si>
    <t>Tumandao</t>
  </si>
  <si>
    <t>Bais, Sarah Jane T.</t>
  </si>
  <si>
    <t>sarahjane.bais@infor.com</t>
  </si>
  <si>
    <t>sbais</t>
  </si>
  <si>
    <t>bcruz3</t>
  </si>
  <si>
    <t>Nolo</t>
  </si>
  <si>
    <t>Angelyn</t>
  </si>
  <si>
    <t>Anzures</t>
  </si>
  <si>
    <t>Nolo, Angelyn A.</t>
  </si>
  <si>
    <t>angelyn.nolo@infor.com</t>
  </si>
  <si>
    <t>anolo</t>
  </si>
  <si>
    <t>John Ferdinand</t>
  </si>
  <si>
    <t>Maala</t>
  </si>
  <si>
    <t>Antonio, John Ferdinand M.</t>
  </si>
  <si>
    <t>johnferdinand.antonio@infor.com</t>
  </si>
  <si>
    <t>jantonio</t>
  </si>
  <si>
    <t>Marqueta</t>
  </si>
  <si>
    <t>Sanidad</t>
  </si>
  <si>
    <t>Marqueta, Daryl S.</t>
  </si>
  <si>
    <t>daryl.marqueta@infor.com</t>
  </si>
  <si>
    <t>dmarqueta</t>
  </si>
  <si>
    <t>Borja, Jerick G.</t>
  </si>
  <si>
    <t>jerick.borja@infor.com</t>
  </si>
  <si>
    <t>jborja</t>
  </si>
  <si>
    <t>Aloya</t>
  </si>
  <si>
    <t>Arriany Vannesa</t>
  </si>
  <si>
    <t>Pagne</t>
  </si>
  <si>
    <t>Aloya, Arriany Vannesa P.</t>
  </si>
  <si>
    <t>arrianyvannesa.aloya@infor.com</t>
  </si>
  <si>
    <t>aaloya</t>
  </si>
  <si>
    <t>Gabriel Jose</t>
  </si>
  <si>
    <t>Santiago, Gabriel Jose S.</t>
  </si>
  <si>
    <t>gabrieljose.santiago@infor.com</t>
  </si>
  <si>
    <t>gsantiago</t>
  </si>
  <si>
    <t>Lalamoro</t>
  </si>
  <si>
    <t>Jerver</t>
  </si>
  <si>
    <t>Ibe</t>
  </si>
  <si>
    <t>Lalamoro, Jerver I.</t>
  </si>
  <si>
    <t>jerver.lalamoro@infor.com</t>
  </si>
  <si>
    <t>jlalamoro</t>
  </si>
  <si>
    <t>Biona</t>
  </si>
  <si>
    <t>Jacob Aaron</t>
  </si>
  <si>
    <t>Portugal</t>
  </si>
  <si>
    <t>Biona, Jacob Aaron P.</t>
  </si>
  <si>
    <t>jacobaaron.biona@infor.com</t>
  </si>
  <si>
    <t>jbiona</t>
  </si>
  <si>
    <t>Kevin Paulo</t>
  </si>
  <si>
    <t>Gaintano</t>
  </si>
  <si>
    <t>Sabile, Kevin Paulo G.</t>
  </si>
  <si>
    <t>kevinpaulo.sabile@infor.com</t>
  </si>
  <si>
    <t>ksabile</t>
  </si>
  <si>
    <t>Ozena</t>
  </si>
  <si>
    <t>Ozena, Joseph S.</t>
  </si>
  <si>
    <t>joseph.ozena@infor.com</t>
  </si>
  <si>
    <t>jozena</t>
  </si>
  <si>
    <t>Rachel Stephanie</t>
  </si>
  <si>
    <t>Caspillan</t>
  </si>
  <si>
    <t>Abat, Rachel Stephanie C.</t>
  </si>
  <si>
    <t>rachelstephanie.abat@infor.com</t>
  </si>
  <si>
    <t>rabat</t>
  </si>
  <si>
    <t>Keziah Angela</t>
  </si>
  <si>
    <t>Mantuano</t>
  </si>
  <si>
    <t>Mendoza, Keziah Angela M.</t>
  </si>
  <si>
    <t>keziahangela.mendoza@infor.com</t>
  </si>
  <si>
    <t>kmendoza1</t>
  </si>
  <si>
    <t>Marinez</t>
  </si>
  <si>
    <t>Renz</t>
  </si>
  <si>
    <t>Catapang</t>
  </si>
  <si>
    <t>Marinez, Renz C.</t>
  </si>
  <si>
    <t>renz.marinez@infor.com</t>
  </si>
  <si>
    <t>rmarinez</t>
  </si>
  <si>
    <t>Obviar</t>
  </si>
  <si>
    <t>Serine Ann</t>
  </si>
  <si>
    <t>Lescano</t>
  </si>
  <si>
    <t>Obviar, Serine Ann L.</t>
  </si>
  <si>
    <t>serineann.obviar@infor.com</t>
  </si>
  <si>
    <t>sobviar</t>
  </si>
  <si>
    <t>Vizmonte</t>
  </si>
  <si>
    <t>Victoria Angela</t>
  </si>
  <si>
    <t>Vizmonte, Victoria Angela P.</t>
  </si>
  <si>
    <t>vvizmonte</t>
  </si>
  <si>
    <t>Pabustan</t>
  </si>
  <si>
    <t>Renz Paulo</t>
  </si>
  <si>
    <t>Pabustan, Renz Paulo M.</t>
  </si>
  <si>
    <t>renzpaulo.pabustan@infor.com</t>
  </si>
  <si>
    <t>rpabustan</t>
  </si>
  <si>
    <t>Petate</t>
  </si>
  <si>
    <t>Phillip Leonard</t>
  </si>
  <si>
    <t>Siozon</t>
  </si>
  <si>
    <t>Petate, Phillip Leonard S.</t>
  </si>
  <si>
    <t>ppetate</t>
  </si>
  <si>
    <t>Septimo</t>
  </si>
  <si>
    <t>Septimo, Sarah M.</t>
  </si>
  <si>
    <t>sarah.septimo@infor.com</t>
  </si>
  <si>
    <t>sseptimo</t>
  </si>
  <si>
    <t>Marren</t>
  </si>
  <si>
    <t>Matias, Marren R.</t>
  </si>
  <si>
    <t>marren.matias@infor.com</t>
  </si>
  <si>
    <t>mmatias3</t>
  </si>
  <si>
    <t>Pomarejos</t>
  </si>
  <si>
    <t>John Robert</t>
  </si>
  <si>
    <t>Abarca</t>
  </si>
  <si>
    <t>Pomarejos, John Robert A.</t>
  </si>
  <si>
    <t>johnrobert.pomarejos@infor.com</t>
  </si>
  <si>
    <t>jpomarejos</t>
  </si>
  <si>
    <t>John Paulo</t>
  </si>
  <si>
    <t>Dionisio, John Paulo S.</t>
  </si>
  <si>
    <t>johnpaulo.dionisio@infor.com</t>
  </si>
  <si>
    <t>jdionisio</t>
  </si>
  <si>
    <t>Soria</t>
  </si>
  <si>
    <t>Shekiera Anne</t>
  </si>
  <si>
    <t>Obnial</t>
  </si>
  <si>
    <t>Soria, Shekiera Anne O.</t>
  </si>
  <si>
    <t>shekieraanne.soria@infor.com</t>
  </si>
  <si>
    <t>ssoria</t>
  </si>
  <si>
    <t>Dimaculangan, Hazel Anne M.</t>
  </si>
  <si>
    <t>hazelanne.dimaculangan@infor.com</t>
  </si>
  <si>
    <t>hdimaculangan</t>
  </si>
  <si>
    <t>Kim Paulo</t>
  </si>
  <si>
    <t>Balanlayos, Kim Paulo M.</t>
  </si>
  <si>
    <t>kimpaulo.balanlayos@infor.com</t>
  </si>
  <si>
    <t>kbalanlayos1</t>
  </si>
  <si>
    <t>Aira Joyce</t>
  </si>
  <si>
    <t>Anusencion</t>
  </si>
  <si>
    <t>Carpio, Aira Joyce A.</t>
  </si>
  <si>
    <t>airajoyce.carpio@infor.com</t>
  </si>
  <si>
    <t>acarpio</t>
  </si>
  <si>
    <t>Dominic</t>
  </si>
  <si>
    <t>Laforteza</t>
  </si>
  <si>
    <t>Fernandez, Dominic L.</t>
  </si>
  <si>
    <t>dominic.fernandez@infor.com</t>
  </si>
  <si>
    <t>dfernandez</t>
  </si>
  <si>
    <t>April</t>
  </si>
  <si>
    <t>Muldez</t>
  </si>
  <si>
    <t>Rico, April M.</t>
  </si>
  <si>
    <t>april.rico@infor.com</t>
  </si>
  <si>
    <t>arico</t>
  </si>
  <si>
    <t>Borilla</t>
  </si>
  <si>
    <t>Sabino, Joana Marie B.</t>
  </si>
  <si>
    <t>joanamarie.sabino@infor.com</t>
  </si>
  <si>
    <t>jsabino</t>
  </si>
  <si>
    <t>Lebrado</t>
  </si>
  <si>
    <t>Lovelyn Grace</t>
  </si>
  <si>
    <t>Sotillo</t>
  </si>
  <si>
    <t>Lebrado, Lovelyn Grace S.</t>
  </si>
  <si>
    <t>lovelyngrace.lebrado@infor.com</t>
  </si>
  <si>
    <t>llebrado</t>
  </si>
  <si>
    <t>Redelas</t>
  </si>
  <si>
    <t>De Ocampo, Jenny R.</t>
  </si>
  <si>
    <t>jenny.deocampo@infor.com</t>
  </si>
  <si>
    <t>jdeocampo1</t>
  </si>
  <si>
    <t>Marcaida</t>
  </si>
  <si>
    <t>Angeles, Enrico M.</t>
  </si>
  <si>
    <t>enrico.angeles@infor.com</t>
  </si>
  <si>
    <t>eangeles</t>
  </si>
  <si>
    <t>Miguel Kendrick</t>
  </si>
  <si>
    <t>Velasco, Miguel Kendrick D.</t>
  </si>
  <si>
    <t>miguelkendrick.velasco@infor.com</t>
  </si>
  <si>
    <t>mvelasco1</t>
  </si>
  <si>
    <t>Ruby</t>
  </si>
  <si>
    <t>Friend</t>
  </si>
  <si>
    <t>Bernal, Ruby F.</t>
  </si>
  <si>
    <t>ruby.bernal@infor.com</t>
  </si>
  <si>
    <t>rbernal1</t>
  </si>
  <si>
    <t>Balane</t>
  </si>
  <si>
    <t>Balane, Jeric C.</t>
  </si>
  <si>
    <t>jeric.balane@infor.com</t>
  </si>
  <si>
    <t>jbalane</t>
  </si>
  <si>
    <t>Meking</t>
  </si>
  <si>
    <t>Agapito, Mary Rose M.</t>
  </si>
  <si>
    <t>maryrose.agapito@infor.com</t>
  </si>
  <si>
    <t>magapito</t>
  </si>
  <si>
    <t>Ma. Kristine</t>
  </si>
  <si>
    <t>Sangalang, Ma. Kristine S.</t>
  </si>
  <si>
    <t>ma.kristine.sangalang@infor.com</t>
  </si>
  <si>
    <t>msangalang</t>
  </si>
  <si>
    <t>Conaco</t>
  </si>
  <si>
    <t>Juan Luis</t>
  </si>
  <si>
    <t>Gastardo</t>
  </si>
  <si>
    <t>Conaco, Juan Luis G.</t>
  </si>
  <si>
    <t>juanluis.conaco@infor.com</t>
  </si>
  <si>
    <t>jconaco</t>
  </si>
  <si>
    <t>Joeren</t>
  </si>
  <si>
    <t>Morillo</t>
  </si>
  <si>
    <t>Padua, Joeren M.</t>
  </si>
  <si>
    <t>joeren.padua@infor.com</t>
  </si>
  <si>
    <t>jpadua</t>
  </si>
  <si>
    <t>Galleguez</t>
  </si>
  <si>
    <t>Oliver</t>
  </si>
  <si>
    <t>Acera</t>
  </si>
  <si>
    <t>Galleguez, Oliver A.</t>
  </si>
  <si>
    <t>oliver.galleguez@infor.com</t>
  </si>
  <si>
    <t>ogalleguez</t>
  </si>
  <si>
    <t>Polinada</t>
  </si>
  <si>
    <t>Marian Wilda</t>
  </si>
  <si>
    <t>Polinada, Marian Wilda M.</t>
  </si>
  <si>
    <t>marianwilda.polinada@infor.com</t>
  </si>
  <si>
    <t>mpolinada</t>
  </si>
  <si>
    <t>Mersado</t>
  </si>
  <si>
    <t>Melchor Kenneth</t>
  </si>
  <si>
    <t>Dogmoc</t>
  </si>
  <si>
    <t>Mersado, Melchor Kenneth D.</t>
  </si>
  <si>
    <t>mmersado</t>
  </si>
  <si>
    <t>Paat</t>
  </si>
  <si>
    <t>Goldwin Bryan</t>
  </si>
  <si>
    <t>Bangayan</t>
  </si>
  <si>
    <t>Paat, Goldwin Bryan B.</t>
  </si>
  <si>
    <t>goldwinbryan.paat@infor.com</t>
  </si>
  <si>
    <t>gpaat</t>
  </si>
  <si>
    <t>Monta</t>
  </si>
  <si>
    <t>Camille Hanzel</t>
  </si>
  <si>
    <t>Malabrigo</t>
  </si>
  <si>
    <t>Monta, Camille Hanzel M.</t>
  </si>
  <si>
    <t>camillehanzel.monta@infor.com</t>
  </si>
  <si>
    <t>cmonta</t>
  </si>
  <si>
    <t>Alland</t>
  </si>
  <si>
    <t>Dula</t>
  </si>
  <si>
    <t>Agaloos, Alland D.</t>
  </si>
  <si>
    <t>alland.agaloos@infor.com</t>
  </si>
  <si>
    <t>aagaloos</t>
  </si>
  <si>
    <t>Dimaano, Angelica M.</t>
  </si>
  <si>
    <t>angelica.dimaano@infor.com</t>
  </si>
  <si>
    <t>adimaano</t>
  </si>
  <si>
    <t>Trixie Joy</t>
  </si>
  <si>
    <t>Milla</t>
  </si>
  <si>
    <t>Chua, Trixie Joy M.</t>
  </si>
  <si>
    <t>trixiejoy.chua@infor.com</t>
  </si>
  <si>
    <t>tchua</t>
  </si>
  <si>
    <t>Nopat</t>
  </si>
  <si>
    <t>Rachel Ann</t>
  </si>
  <si>
    <t>Nopat, Rachel Ann A.</t>
  </si>
  <si>
    <t>rachelann.nopat@infor.com</t>
  </si>
  <si>
    <t>rnopat</t>
  </si>
  <si>
    <t>Rosemarie Joy</t>
  </si>
  <si>
    <t>Martizano</t>
  </si>
  <si>
    <t>Corpuz, Rosemarie Joy M.</t>
  </si>
  <si>
    <t>rosemariejoy.corpuz@infor.com</t>
  </si>
  <si>
    <t>rcorpuz</t>
  </si>
  <si>
    <t>Suyom</t>
  </si>
  <si>
    <t>Maria Isabel</t>
  </si>
  <si>
    <t>Sumagui</t>
  </si>
  <si>
    <t>Suyom, Maria Isabel S.</t>
  </si>
  <si>
    <t>mariaisabel.suyom@infor.com</t>
  </si>
  <si>
    <t>msuyom</t>
  </si>
  <si>
    <t>Ullreech Alyyhana</t>
  </si>
  <si>
    <t>Callanta</t>
  </si>
  <si>
    <t>Roxas, Ullreech Alyyhana C.</t>
  </si>
  <si>
    <t>ullreechalyyhana.roxas@infor.com</t>
  </si>
  <si>
    <t>uroxas</t>
  </si>
  <si>
    <t>Lex Angelo</t>
  </si>
  <si>
    <t>Tornato</t>
  </si>
  <si>
    <t>Sangalang, Lex Angelo T.</t>
  </si>
  <si>
    <t>lexangelo.sangalang@infor.com</t>
  </si>
  <si>
    <t>lsangalang</t>
  </si>
  <si>
    <t>Pasco</t>
  </si>
  <si>
    <t>fernando.alva@infor.com</t>
  </si>
  <si>
    <t>falva</t>
  </si>
  <si>
    <t>Baldelomar</t>
  </si>
  <si>
    <t>Lynzle</t>
  </si>
  <si>
    <t>Baldelomar, Lynzle T.</t>
  </si>
  <si>
    <t>lynzle.baldelomar@infor.com</t>
  </si>
  <si>
    <t>lbaldelomar</t>
  </si>
  <si>
    <t>Balino</t>
  </si>
  <si>
    <t>Kamille Diane</t>
  </si>
  <si>
    <t>Balino, Kamille Diane A.</t>
  </si>
  <si>
    <t>kamillediane.balino@infor.com</t>
  </si>
  <si>
    <t>kbalino</t>
  </si>
  <si>
    <t>Jorence</t>
  </si>
  <si>
    <t>De Vera, Jorence D.</t>
  </si>
  <si>
    <t>jorence.devera@infor.com</t>
  </si>
  <si>
    <t>jdevera1</t>
  </si>
  <si>
    <t>Jeffrey Adonis</t>
  </si>
  <si>
    <t>Pedregosa</t>
  </si>
  <si>
    <t>Yap, Jeffrey Adonis P.</t>
  </si>
  <si>
    <t>jeffreyadonis.yap@infor.com</t>
  </si>
  <si>
    <t>jyap3</t>
  </si>
  <si>
    <t>Sunshine Eunice</t>
  </si>
  <si>
    <t>Bastes</t>
  </si>
  <si>
    <t>Crisostomo, Sunshine Eunice B.</t>
  </si>
  <si>
    <t>sunshineeunice.crisostomo@infor.com</t>
  </si>
  <si>
    <t>scrisostomo</t>
  </si>
  <si>
    <t>Villero</t>
  </si>
  <si>
    <t>Domingo, Rose Ann V.</t>
  </si>
  <si>
    <t>roseann.domingo@infor.com</t>
  </si>
  <si>
    <t>rdomingo1</t>
  </si>
  <si>
    <t>Ambubuyog</t>
  </si>
  <si>
    <t>Ashley Judd</t>
  </si>
  <si>
    <t>Segovia</t>
  </si>
  <si>
    <t>Ambubuyog, Ashley Judd S.</t>
  </si>
  <si>
    <t>aambubuyog</t>
  </si>
  <si>
    <t>Abario</t>
  </si>
  <si>
    <t>John Edmer</t>
  </si>
  <si>
    <t>Teope</t>
  </si>
  <si>
    <t>Abario, John Edmer T.</t>
  </si>
  <si>
    <t>johnedmer.abario@infor.com</t>
  </si>
  <si>
    <t>jabario</t>
  </si>
  <si>
    <t>Veranga</t>
  </si>
  <si>
    <t>Chino Brent</t>
  </si>
  <si>
    <t>Veranga, Chino Brent M.</t>
  </si>
  <si>
    <t>chinobrent.veranga@infor.com</t>
  </si>
  <si>
    <t>cveranga</t>
  </si>
  <si>
    <t>Jose Miguel</t>
  </si>
  <si>
    <t>Ortega, Jose Miguel M.</t>
  </si>
  <si>
    <t>josemiguel.ortega@infor.com</t>
  </si>
  <si>
    <t>jortega1</t>
  </si>
  <si>
    <t>Ceripulo</t>
  </si>
  <si>
    <t>David, Angelica C.</t>
  </si>
  <si>
    <t>angelica.david@infor.com</t>
  </si>
  <si>
    <t>adavid</t>
  </si>
  <si>
    <t>Mark Andrey</t>
  </si>
  <si>
    <t>Alviz</t>
  </si>
  <si>
    <t>Dela Cruz, Mark Andrey A.</t>
  </si>
  <si>
    <t>markandrey.delacruz@infor.com</t>
  </si>
  <si>
    <t>mdelacruz1</t>
  </si>
  <si>
    <t>Alquiros</t>
  </si>
  <si>
    <t>Mark Albert</t>
  </si>
  <si>
    <t>Alquiros, Mark Albert D.</t>
  </si>
  <si>
    <t>Dino, Vicente Nonnatus M.</t>
  </si>
  <si>
    <t>Rubi</t>
  </si>
  <si>
    <t>Bolaños</t>
  </si>
  <si>
    <t>de Gracia, Annika Pearl C.</t>
  </si>
  <si>
    <t>Sonny Lugtu</t>
  </si>
  <si>
    <t>Cruz, Katherine Faith E.</t>
  </si>
  <si>
    <t>Fontamillas</t>
  </si>
  <si>
    <t>Fontamillas, Marie Kris P.</t>
  </si>
  <si>
    <t>Bailon</t>
  </si>
  <si>
    <t>Bailon, Maria Cristina B.</t>
  </si>
  <si>
    <t>Singh</t>
  </si>
  <si>
    <t>Magay</t>
  </si>
  <si>
    <t>Magay, Melanie S.</t>
  </si>
  <si>
    <t>Bukalan, Toni Beverly Q.</t>
  </si>
  <si>
    <t>Beltran, Ma. Patricia S.</t>
  </si>
  <si>
    <t>Keith Justin</t>
  </si>
  <si>
    <t>Payad, Rica Mae R.</t>
  </si>
  <si>
    <t>Ramos, Charlotte Jean P.</t>
  </si>
  <si>
    <t>Calaquian, Vincent Paolo M.</t>
  </si>
  <si>
    <t>Reyes, Mel Alwin C.</t>
  </si>
  <si>
    <t>Caram Iv, Fermin Marino D.</t>
  </si>
  <si>
    <t>Cartagena, Rafael I.</t>
  </si>
  <si>
    <t>Quioco</t>
  </si>
  <si>
    <t>Quioco, Merian M.</t>
  </si>
  <si>
    <t>Viray II, Marcelo B.</t>
  </si>
  <si>
    <t>Badeo</t>
  </si>
  <si>
    <t>Manzanal, Ariel B.</t>
  </si>
  <si>
    <t>Santiago, Jevson V.</t>
  </si>
  <si>
    <t>Rodriguez, Andrei Marie L.</t>
  </si>
  <si>
    <t>Gabat</t>
  </si>
  <si>
    <t>Gabat, Clare Aurea R.</t>
  </si>
  <si>
    <t>Reyes, Camille P.</t>
  </si>
  <si>
    <t>Tan, Stefan Edouard D.</t>
  </si>
  <si>
    <t>Sy, Janelle Bianca L.</t>
  </si>
  <si>
    <t>Acuna, Angelo R.</t>
  </si>
  <si>
    <t>Marcos, Gleober M.</t>
  </si>
  <si>
    <t>Papong, Archie Val A.</t>
  </si>
  <si>
    <t>Remo, Leide Adrienne M.</t>
  </si>
  <si>
    <t>Lagurin, Ronnie M.</t>
  </si>
  <si>
    <t>Lindo, Leo Adrean V.</t>
  </si>
  <si>
    <t>Briones, Michelle A.</t>
  </si>
  <si>
    <t>Misagal, Carl Christian E.</t>
  </si>
  <si>
    <t>Neilyoung</t>
  </si>
  <si>
    <t>Guce, Neilyoung T.</t>
  </si>
  <si>
    <t>Villar Jr., Arthur Q.</t>
  </si>
  <si>
    <t>Alpindo</t>
  </si>
  <si>
    <t>Alpindo, Reynelle L.</t>
  </si>
  <si>
    <t>Corpus, Alec Lance .</t>
  </si>
  <si>
    <t>Madlangbayan, Jayson M.</t>
  </si>
  <si>
    <t>Paluyo, Chrislyn A.</t>
  </si>
  <si>
    <t>Alejandrino</t>
  </si>
  <si>
    <t>Bill Ellis</t>
  </si>
  <si>
    <t>Cruz, Bill Ellis D.</t>
  </si>
  <si>
    <t>Godoy</t>
  </si>
  <si>
    <t>Maria Gabrielle Dominique</t>
  </si>
  <si>
    <t>Godoy, Maria Gabrielle Dominique F.</t>
  </si>
  <si>
    <t>PH-Technology Vendor Management</t>
  </si>
  <si>
    <t>mariagabrielledominique.godoy@infor.com</t>
  </si>
  <si>
    <t>mgodoy</t>
  </si>
  <si>
    <t>De Villa</t>
  </si>
  <si>
    <t>markalbert.alquiros@infor.com</t>
  </si>
  <si>
    <t>malquiros</t>
  </si>
  <si>
    <t>Casacop</t>
  </si>
  <si>
    <t>Loreycito Nard</t>
  </si>
  <si>
    <t>Casacop, Loreycito Nard R.</t>
  </si>
  <si>
    <t>loreycitonard.casacop@infor.com</t>
  </si>
  <si>
    <t>lcasacop</t>
  </si>
  <si>
    <t>Geneva</t>
  </si>
  <si>
    <t>Lascota</t>
  </si>
  <si>
    <t>Mejia, Geneva L.</t>
  </si>
  <si>
    <t>geneva.mejia@infor.com</t>
  </si>
  <si>
    <t>gmejia</t>
  </si>
  <si>
    <t>Andrae Alecxis</t>
  </si>
  <si>
    <t>Sadangsal</t>
  </si>
  <si>
    <t>Sy, Andrae Alecxis S.</t>
  </si>
  <si>
    <t>andraealecxis.sy@infor.com</t>
  </si>
  <si>
    <t>asy3</t>
  </si>
  <si>
    <t>Laurenz</t>
  </si>
  <si>
    <t>Banawa, Laurenz E.</t>
  </si>
  <si>
    <t>laurenz.banawa@infor.com</t>
  </si>
  <si>
    <t>lbanawa</t>
  </si>
  <si>
    <t>Jhonelyn Christelle</t>
  </si>
  <si>
    <t>Monta, Jhonelyn Christelle M.</t>
  </si>
  <si>
    <t>jhonelynchristelle.monta@infor.com</t>
  </si>
  <si>
    <t>jmonta</t>
  </si>
  <si>
    <t>Nolito</t>
  </si>
  <si>
    <t>nolito.concepcion@infor.com</t>
  </si>
  <si>
    <t>nconcepcion</t>
  </si>
  <si>
    <t>Ricky</t>
  </si>
  <si>
    <t>Carino, Ricky D.</t>
  </si>
  <si>
    <t>rcarino1</t>
  </si>
  <si>
    <t>Obias</t>
  </si>
  <si>
    <t>Arzhel</t>
  </si>
  <si>
    <t>Obias, Arzhel L.</t>
  </si>
  <si>
    <t>arzhel.obias@infor.com</t>
  </si>
  <si>
    <t>aobias</t>
  </si>
  <si>
    <t>Versoza</t>
  </si>
  <si>
    <t>Balajadia</t>
  </si>
  <si>
    <t>Marlene Joyce</t>
  </si>
  <si>
    <t>Durusan</t>
  </si>
  <si>
    <t>Balajadia, Marlene Joyce D.</t>
  </si>
  <si>
    <t>marlenejoyce.balajadia@infor.com</t>
  </si>
  <si>
    <t>mbalajadia</t>
  </si>
  <si>
    <t>Leandro</t>
  </si>
  <si>
    <t>Arellano, Leandro M.</t>
  </si>
  <si>
    <t>leandro.arellano@infor.com</t>
  </si>
  <si>
    <t>larellano</t>
  </si>
  <si>
    <t>Manager, Recruiting</t>
  </si>
  <si>
    <t>Team Lead, HRIS</t>
  </si>
  <si>
    <t>Team Lead, Compensation &amp; Benefits</t>
  </si>
  <si>
    <t>Bacolod</t>
  </si>
  <si>
    <t>Bernadine</t>
  </si>
  <si>
    <t>Loyola</t>
  </si>
  <si>
    <t>Bacolod, Bernadine L.</t>
  </si>
  <si>
    <t>bernadine.bacolod@infor.com</t>
  </si>
  <si>
    <t>bbacolod</t>
  </si>
  <si>
    <t>Calinao</t>
  </si>
  <si>
    <t>Espinosa, Angelyn C.</t>
  </si>
  <si>
    <t>PH0AAEENCESTQ</t>
  </si>
  <si>
    <t>angelyn.espinosa@infor.com</t>
  </si>
  <si>
    <t>aespinosa</t>
  </si>
  <si>
    <t>Sara</t>
  </si>
  <si>
    <t>Manulid</t>
  </si>
  <si>
    <t>Miranda, Sara M.</t>
  </si>
  <si>
    <t>sara.miranda@infor.com</t>
  </si>
  <si>
    <t>smiranda</t>
  </si>
  <si>
    <t>Edmundo</t>
  </si>
  <si>
    <t>Alib</t>
  </si>
  <si>
    <t>edmundo.tubid@infor.com</t>
  </si>
  <si>
    <t>etubid</t>
  </si>
  <si>
    <t>Angelica Joy</t>
  </si>
  <si>
    <t>Portugal, Angelica Joy D.</t>
  </si>
  <si>
    <t>angelicajoy.portugal@infor.com</t>
  </si>
  <si>
    <t>aportugal</t>
  </si>
  <si>
    <t>John Forrest</t>
  </si>
  <si>
    <t>Go, John Forrest D.</t>
  </si>
  <si>
    <t>johnforrest.go@infor.com</t>
  </si>
  <si>
    <t>jgo1</t>
  </si>
  <si>
    <t>Ronald Reiner</t>
  </si>
  <si>
    <t>Garong</t>
  </si>
  <si>
    <t>Axalan, Ronald Reiner G.</t>
  </si>
  <si>
    <t>ronaldreiner.axalan@infor.com</t>
  </si>
  <si>
    <t>raxalan</t>
  </si>
  <si>
    <t>Madamba</t>
  </si>
  <si>
    <t>Kyle Chester</t>
  </si>
  <si>
    <t>Madamba, Kyle Chester G.</t>
  </si>
  <si>
    <t>kylechester.madamba@infor.com</t>
  </si>
  <si>
    <t>kmadamba</t>
  </si>
  <si>
    <t>Director, Support Operations</t>
  </si>
  <si>
    <t>Rommell Barcela</t>
  </si>
  <si>
    <t>Sheena Evatt-Wood</t>
  </si>
  <si>
    <t>Alexander Flores</t>
  </si>
  <si>
    <t>Mavs Armosilla</t>
  </si>
  <si>
    <t>Operations Analyst, Senior</t>
  </si>
  <si>
    <t>Ignacia Tianco</t>
  </si>
  <si>
    <t>PH0AABBIDVLP1</t>
  </si>
  <si>
    <t>Rick Allen</t>
  </si>
  <si>
    <t>Leonida</t>
  </si>
  <si>
    <t>Bayot, Rick Allen L.</t>
  </si>
  <si>
    <t>rickallen.bayot@infor.com</t>
  </si>
  <si>
    <t>rbayot</t>
  </si>
  <si>
    <t>Serato</t>
  </si>
  <si>
    <t>Roland</t>
  </si>
  <si>
    <t>Piamonte</t>
  </si>
  <si>
    <t>Serato, Roland P.</t>
  </si>
  <si>
    <t>roland.serato@infor.com</t>
  </si>
  <si>
    <t>rserato</t>
  </si>
  <si>
    <t>Anselmo</t>
  </si>
  <si>
    <t>anselmo.francia@infor.com</t>
  </si>
  <si>
    <t>afrancia</t>
  </si>
  <si>
    <t>Ma. Regine</t>
  </si>
  <si>
    <t>Javillo</t>
  </si>
  <si>
    <t>Gonzales, Ma. Regine J.</t>
  </si>
  <si>
    <t>regine.gonzales@infor.com</t>
  </si>
  <si>
    <t>rgonzales1</t>
  </si>
  <si>
    <t>Espenida</t>
  </si>
  <si>
    <t>Reina Denisse</t>
  </si>
  <si>
    <t>Espenida, Reina Denisse L.</t>
  </si>
  <si>
    <t>reinadenisse.espenida@infor.com</t>
  </si>
  <si>
    <t>respenida</t>
  </si>
  <si>
    <t>Alejandria</t>
  </si>
  <si>
    <t>Rizabelle</t>
  </si>
  <si>
    <t>Alejandria, Rizabelle R.</t>
  </si>
  <si>
    <t>rizabelle.alejandria@infor.com</t>
  </si>
  <si>
    <t>ralejandria</t>
  </si>
  <si>
    <t>Resaba</t>
  </si>
  <si>
    <t>Ma. Kristelle Bituin</t>
  </si>
  <si>
    <t>Macaraig</t>
  </si>
  <si>
    <t>Resaba, Ma. Kristelle Bituin M.</t>
  </si>
  <si>
    <t>kristellebituin.resaba@infor.com</t>
  </si>
  <si>
    <t>kresaba</t>
  </si>
  <si>
    <t>Gareza</t>
  </si>
  <si>
    <t>Maria Concepcion Cabreros</t>
  </si>
  <si>
    <t>alexander.flores@infor.com</t>
  </si>
  <si>
    <t>aflores</t>
  </si>
  <si>
    <t>Baui</t>
  </si>
  <si>
    <t>Axel Jon</t>
  </si>
  <si>
    <t>Atento</t>
  </si>
  <si>
    <t>Baui, Axel Jon A.</t>
  </si>
  <si>
    <t>axeljon.baui@infor.com</t>
  </si>
  <si>
    <t>abaui</t>
  </si>
  <si>
    <t>Mhel Angela</t>
  </si>
  <si>
    <t>Garcia, Mhel Angela C.</t>
  </si>
  <si>
    <t>mhelangela.garcia@infor.com</t>
  </si>
  <si>
    <t>mgarcia8</t>
  </si>
  <si>
    <t>Compala</t>
  </si>
  <si>
    <t>Ferdinand Lanz</t>
  </si>
  <si>
    <t>Compala, Ferdinand Lanz N.</t>
  </si>
  <si>
    <t>ferdinandlanz.compala@infor.com</t>
  </si>
  <si>
    <t>fcompala</t>
  </si>
  <si>
    <t>Marinay</t>
  </si>
  <si>
    <t>Francisco, Raymond M.</t>
  </si>
  <si>
    <t>raymond.francisco@infor.com</t>
  </si>
  <si>
    <t>rfrancisco1</t>
  </si>
  <si>
    <t>Jornadal</t>
  </si>
  <si>
    <t>Sheila Mae</t>
  </si>
  <si>
    <t>Jornadal, Sheila Mae F.</t>
  </si>
  <si>
    <t>sheilamae.jornadal@infor.com</t>
  </si>
  <si>
    <t>sjornadal</t>
  </si>
  <si>
    <t>Mendiola, Jeffrey M.</t>
  </si>
  <si>
    <t>jeffrey.mendiola@infor.com</t>
  </si>
  <si>
    <t>jmendiola</t>
  </si>
  <si>
    <t>Shane Mariel</t>
  </si>
  <si>
    <t>Magnaye, Shane Mariel I.</t>
  </si>
  <si>
    <t>shanemariel.magnaye@infor.com</t>
  </si>
  <si>
    <t>smagnaye</t>
  </si>
  <si>
    <t>Dela Rama</t>
  </si>
  <si>
    <t>Jeanie</t>
  </si>
  <si>
    <t>Dela Rama, Jeanie N.</t>
  </si>
  <si>
    <t>jeaniedela.rama@infor.com</t>
  </si>
  <si>
    <t>jrama</t>
  </si>
  <si>
    <t>Bilar</t>
  </si>
  <si>
    <t>Bilar, Joycelyn S.</t>
  </si>
  <si>
    <t>Joycelyn.Bilar@infor.com</t>
  </si>
  <si>
    <t>jbilar</t>
  </si>
  <si>
    <t>Soguilon</t>
  </si>
  <si>
    <t>Mark Allen</t>
  </si>
  <si>
    <t>Manga</t>
  </si>
  <si>
    <t>Soguilon, Mark Allen M.</t>
  </si>
  <si>
    <t>markallen.soguilon@infor.com</t>
  </si>
  <si>
    <t>msoguilon</t>
  </si>
  <si>
    <t>Islan</t>
  </si>
  <si>
    <t>Neil Jasper</t>
  </si>
  <si>
    <t>Awayan</t>
  </si>
  <si>
    <t>Islan, Neil Jasper A.</t>
  </si>
  <si>
    <t>neiljasper.islan@infor.com</t>
  </si>
  <si>
    <t>nislan</t>
  </si>
  <si>
    <t>Torrejos</t>
  </si>
  <si>
    <t>Geralyn</t>
  </si>
  <si>
    <t>Villa Rivera</t>
  </si>
  <si>
    <t>Torrejos, Geralyn V.</t>
  </si>
  <si>
    <t>geralyn.torrejos@infor.com</t>
  </si>
  <si>
    <t>gtorrejos</t>
  </si>
  <si>
    <t>Michelle Anne</t>
  </si>
  <si>
    <t>Milana</t>
  </si>
  <si>
    <t>Navarro, Michelle Anne M.</t>
  </si>
  <si>
    <t>michelleanne.navarro@infor.com</t>
  </si>
  <si>
    <t>mnavarro1</t>
  </si>
  <si>
    <t>Ortiona</t>
  </si>
  <si>
    <t>Frank Dave</t>
  </si>
  <si>
    <t>Ortiona, Frank Dave A.</t>
  </si>
  <si>
    <t>FrankDave.Ortiona@infor.com</t>
  </si>
  <si>
    <t>fortiona</t>
  </si>
  <si>
    <t>Awat</t>
  </si>
  <si>
    <t>Del Mundo, Melody Joy A.</t>
  </si>
  <si>
    <t>melodyjoy.delmundo@infor.com</t>
  </si>
  <si>
    <t>mdelmundo</t>
  </si>
  <si>
    <t>Lagula</t>
  </si>
  <si>
    <t>Marc Erwin</t>
  </si>
  <si>
    <t>Odtohan</t>
  </si>
  <si>
    <t>Lagula, Marc Erwin O.</t>
  </si>
  <si>
    <t>marcerwin.lagula@infor.com</t>
  </si>
  <si>
    <t>mlagula</t>
  </si>
  <si>
    <t>PH0AAPBCDPELB</t>
  </si>
  <si>
    <t>John Geno</t>
  </si>
  <si>
    <t>Villarama, John Geno J.</t>
  </si>
  <si>
    <t>johngeno.villarama@infor.com</t>
  </si>
  <si>
    <t>jvillarama1</t>
  </si>
  <si>
    <t>Kriezel</t>
  </si>
  <si>
    <t>Barias</t>
  </si>
  <si>
    <t>Ramos, Kriezel B.</t>
  </si>
  <si>
    <t>kriezel.ramos@infor.com</t>
  </si>
  <si>
    <t>kramos1</t>
  </si>
  <si>
    <t>Maria Karissa</t>
  </si>
  <si>
    <t>Lopez, Maria Karissa E.</t>
  </si>
  <si>
    <t>mariakarissa.lopez@infor.com</t>
  </si>
  <si>
    <t>mlopez3</t>
  </si>
  <si>
    <t>Arciaga</t>
  </si>
  <si>
    <t>Kristina</t>
  </si>
  <si>
    <t>Arciaga, Kristina C.</t>
  </si>
  <si>
    <t>kristina.arciaga@infor.com</t>
  </si>
  <si>
    <t>karciaga</t>
  </si>
  <si>
    <t>Caparas</t>
  </si>
  <si>
    <t>Renz Marrion</t>
  </si>
  <si>
    <t>Caparas, Renz Marrion G.</t>
  </si>
  <si>
    <t>renzmarrion.caparas@infor.com</t>
  </si>
  <si>
    <t>rcaparas</t>
  </si>
  <si>
    <t>Parco</t>
  </si>
  <si>
    <t>Payong</t>
  </si>
  <si>
    <t>Parco, Michael P.</t>
  </si>
  <si>
    <t>michael.parco@infor.com</t>
  </si>
  <si>
    <t>mparco</t>
  </si>
  <si>
    <t>Tugade</t>
  </si>
  <si>
    <t>Terrence Bailey</t>
  </si>
  <si>
    <t>Hidalgo, Terrence Bailey H.</t>
  </si>
  <si>
    <t>terrencebailey.hidalgo@infor.com</t>
  </si>
  <si>
    <t>thidalgo</t>
  </si>
  <si>
    <t>Mesa</t>
  </si>
  <si>
    <t>Earl Jason</t>
  </si>
  <si>
    <t>Mesa, Earl Jason P.</t>
  </si>
  <si>
    <t>Subscription Services Manager</t>
  </si>
  <si>
    <t>Iroina Ferreira</t>
  </si>
  <si>
    <t>PH02ANOPCRTDK</t>
  </si>
  <si>
    <t>Maintenance Management-APAC</t>
  </si>
  <si>
    <t>earljason.mesa@infor.com</t>
  </si>
  <si>
    <t>emesa</t>
  </si>
  <si>
    <t>Shan Darren</t>
  </si>
  <si>
    <t>Bobis</t>
  </si>
  <si>
    <t>Dela Cruz, Shan Darren B.</t>
  </si>
  <si>
    <t>shandarren.delacruz@infor.com</t>
  </si>
  <si>
    <t>sdelacruz</t>
  </si>
  <si>
    <t>Salgado</t>
  </si>
  <si>
    <t>Marsielle Essen May</t>
  </si>
  <si>
    <t>Bagaporo</t>
  </si>
  <si>
    <t>Salgado, Marsielle Essen May B.</t>
  </si>
  <si>
    <t>msalgado</t>
  </si>
  <si>
    <t>Bajao</t>
  </si>
  <si>
    <t>Kevin James</t>
  </si>
  <si>
    <t>Bajao, Kevin James R.</t>
  </si>
  <si>
    <t>kevinjames.bajao@infor.com</t>
  </si>
  <si>
    <t>kbajao</t>
  </si>
  <si>
    <t>Joseph Czar</t>
  </si>
  <si>
    <t>Corpus, Joseph Czar V.</t>
  </si>
  <si>
    <t>josephczar.corpus@infor.com</t>
  </si>
  <si>
    <t>jcorpus</t>
  </si>
  <si>
    <t>Angelo Abraham</t>
  </si>
  <si>
    <t>Panotes</t>
  </si>
  <si>
    <t>Arnaldo, Angelo Abraham P.</t>
  </si>
  <si>
    <t>angeloabraham.arnaldo@infor.com</t>
  </si>
  <si>
    <t>aarnaldo</t>
  </si>
  <si>
    <t>Jalla</t>
  </si>
  <si>
    <t>Al Rashid</t>
  </si>
  <si>
    <t>Jalla, Al Rashid A.</t>
  </si>
  <si>
    <t>alrashid.jalla@infor.com</t>
  </si>
  <si>
    <t>ajalla</t>
  </si>
  <si>
    <t>Batanes</t>
  </si>
  <si>
    <t>Emmanuel Joshua</t>
  </si>
  <si>
    <t>Mabag</t>
  </si>
  <si>
    <t>Batanes, Emmanuel Joshua M.</t>
  </si>
  <si>
    <t>emmanueljoshua.batanes@infor.com</t>
  </si>
  <si>
    <t>ebatanes</t>
  </si>
  <si>
    <t>Magadia</t>
  </si>
  <si>
    <t>Sioson, Marvin M.</t>
  </si>
  <si>
    <t>marvin.sioson@infor.com</t>
  </si>
  <si>
    <t>msioson</t>
  </si>
  <si>
    <t>Fabros</t>
  </si>
  <si>
    <t>Mendoza, Manilyn F.</t>
  </si>
  <si>
    <t>manilyn.mendoza@infor.com</t>
  </si>
  <si>
    <t>mmendoza5</t>
  </si>
  <si>
    <t>Tapang</t>
  </si>
  <si>
    <t>Jonard</t>
  </si>
  <si>
    <t>Masilang</t>
  </si>
  <si>
    <t>Tapang, Jonard M.</t>
  </si>
  <si>
    <t>jonard.tapang@infor.com</t>
  </si>
  <si>
    <t>jtapang</t>
  </si>
  <si>
    <t>Sr. Manager, IT Administration</t>
  </si>
  <si>
    <t>Mary Abigail Malimas</t>
  </si>
  <si>
    <t>Sr. Director, Business Innovation</t>
  </si>
  <si>
    <t>Jeanie Dela Rama</t>
  </si>
  <si>
    <t>PH0AALBIDVLDH</t>
  </si>
  <si>
    <t>Susanna Reberschak</t>
  </si>
  <si>
    <t>Genalyn Ching</t>
  </si>
  <si>
    <t>Bobby James Toriano</t>
  </si>
  <si>
    <t>Operations Analyst (PS)</t>
  </si>
  <si>
    <t>Peter Alexander</t>
  </si>
  <si>
    <t>Lat</t>
  </si>
  <si>
    <t>Mc Niel</t>
  </si>
  <si>
    <t>Cadavedo</t>
  </si>
  <si>
    <t>Lat, Mc Niel C.</t>
  </si>
  <si>
    <t>mcniel.lat@infor.com</t>
  </si>
  <si>
    <t>mlat</t>
  </si>
  <si>
    <t>Ieko</t>
  </si>
  <si>
    <t>Lo Priego</t>
  </si>
  <si>
    <t>ieko.molina@infor.com</t>
  </si>
  <si>
    <t>imolina</t>
  </si>
  <si>
    <t>Oarde</t>
  </si>
  <si>
    <t>Genisse</t>
  </si>
  <si>
    <t>Tabujara</t>
  </si>
  <si>
    <t>genisse.oarde@infor.com</t>
  </si>
  <si>
    <t>goarde</t>
  </si>
  <si>
    <t>Aileen</t>
  </si>
  <si>
    <t>Galario</t>
  </si>
  <si>
    <t>aileen.legaspi@infor.com</t>
  </si>
  <si>
    <t>alegaspi</t>
  </si>
  <si>
    <t>Prado</t>
  </si>
  <si>
    <t>Shannen Marie</t>
  </si>
  <si>
    <t>Cabais</t>
  </si>
  <si>
    <t>shannenmarie.prado@infor.com</t>
  </si>
  <si>
    <t>sprado</t>
  </si>
  <si>
    <t>Carol Iris</t>
  </si>
  <si>
    <t>Inabayan</t>
  </si>
  <si>
    <t>caroliris.gutierrez@infor.com</t>
  </si>
  <si>
    <t>cgutierrez1</t>
  </si>
  <si>
    <t>Diamzon</t>
  </si>
  <si>
    <t>Neil Aronn</t>
  </si>
  <si>
    <t>Sarne</t>
  </si>
  <si>
    <t>Diamzon, Neil Aronn S.</t>
  </si>
  <si>
    <t>neilaronn.diamzon@infor.com</t>
  </si>
  <si>
    <t>ndiamzon</t>
  </si>
  <si>
    <t>kimberly.morales@infor.com</t>
  </si>
  <si>
    <t>kmorales</t>
  </si>
  <si>
    <t>Copingco</t>
  </si>
  <si>
    <t>rommel.copingco@infor.com</t>
  </si>
  <si>
    <t>rcopingco</t>
  </si>
  <si>
    <t>genesis.ang@infor.com</t>
  </si>
  <si>
    <t>gang</t>
  </si>
  <si>
    <t>Brin</t>
  </si>
  <si>
    <t>Ma. Beverly</t>
  </si>
  <si>
    <t>ma.beverly.brin@infor.com</t>
  </si>
  <si>
    <t>mbrin</t>
  </si>
  <si>
    <t>Hannah Olivia</t>
  </si>
  <si>
    <t>Fajardo, Hannah Olivia S.</t>
  </si>
  <si>
    <t>hannaholivia.fajardo@infor.com</t>
  </si>
  <si>
    <t>hfajardo</t>
  </si>
  <si>
    <t>Cara</t>
  </si>
  <si>
    <t>Congzon</t>
  </si>
  <si>
    <t>Cara, Erika Mae C.</t>
  </si>
  <si>
    <t>erikamae.cara@infor.com</t>
  </si>
  <si>
    <t>ecara</t>
  </si>
  <si>
    <t>Recio</t>
  </si>
  <si>
    <t>John Ian Kevin</t>
  </si>
  <si>
    <t>Recio, John Ian Kevin I.</t>
  </si>
  <si>
    <t>johniankevin.recio@infor.com</t>
  </si>
  <si>
    <t>jrecio</t>
  </si>
  <si>
    <t>Amah Zeus</t>
  </si>
  <si>
    <t>Panis, Amah Zeus C.</t>
  </si>
  <si>
    <t>amahzeus.panis@infor.com</t>
  </si>
  <si>
    <t>apanis</t>
  </si>
  <si>
    <t>Lucero</t>
  </si>
  <si>
    <t>Wilson</t>
  </si>
  <si>
    <t>wilson.lucero@infor.com</t>
  </si>
  <si>
    <t>wlucero</t>
  </si>
  <si>
    <t>Paler</t>
  </si>
  <si>
    <t>Mariah Allyson</t>
  </si>
  <si>
    <t>Pion</t>
  </si>
  <si>
    <t>Paler, Mariah Allyson P.</t>
  </si>
  <si>
    <t>PH0AARFGDVLR9</t>
  </si>
  <si>
    <t>mariahallyson.paler@infor.com</t>
  </si>
  <si>
    <t>mpaler</t>
  </si>
  <si>
    <t>Pamplona</t>
  </si>
  <si>
    <t>Nina Angela</t>
  </si>
  <si>
    <t>Pamplona, Nina Angela T.</t>
  </si>
  <si>
    <t>ninaangela.pamplona@infor.com</t>
  </si>
  <si>
    <t>npamplona</t>
  </si>
  <si>
    <t>Dennese Mae</t>
  </si>
  <si>
    <t>Masicap</t>
  </si>
  <si>
    <t>Lagac, Dennese Mae M.</t>
  </si>
  <si>
    <t>dennesemae.lagac@infor.com</t>
  </si>
  <si>
    <t>dlagac</t>
  </si>
  <si>
    <t>Zarate, Cristina D.</t>
  </si>
  <si>
    <t>cristina.zarate@infor.com</t>
  </si>
  <si>
    <t>czarate</t>
  </si>
  <si>
    <t>Erick Michael</t>
  </si>
  <si>
    <t>Danga, Erick Michael R.</t>
  </si>
  <si>
    <t>erickmichael.danga@infor.com</t>
  </si>
  <si>
    <t>edanga</t>
  </si>
  <si>
    <t>Armel Jerome</t>
  </si>
  <si>
    <t>Eleazar</t>
  </si>
  <si>
    <t>Simon, Armel Jerome E.</t>
  </si>
  <si>
    <t>armeljerome.simon@infor.com</t>
  </si>
  <si>
    <t>asimon3</t>
  </si>
  <si>
    <t>Barredo</t>
  </si>
  <si>
    <t>Matil</t>
  </si>
  <si>
    <t>Barredo, Matil B.</t>
  </si>
  <si>
    <t>matil.barredo@infor.com</t>
  </si>
  <si>
    <t>mbarredo</t>
  </si>
  <si>
    <t>Dimaala</t>
  </si>
  <si>
    <t>Ma. Lourdes</t>
  </si>
  <si>
    <t>Dimaala, Ma. Lourdes .</t>
  </si>
  <si>
    <t>malourdes.dimaala@infor.com</t>
  </si>
  <si>
    <t>mdimaala</t>
  </si>
  <si>
    <t>Redina May</t>
  </si>
  <si>
    <t>Milan</t>
  </si>
  <si>
    <t>Camacho, Redina May M.</t>
  </si>
  <si>
    <t>redinamay.camacho@infor.com</t>
  </si>
  <si>
    <t>rcamacho</t>
  </si>
  <si>
    <t>Interino</t>
  </si>
  <si>
    <t>Nerisa</t>
  </si>
  <si>
    <t>Interino, Nerisa M.</t>
  </si>
  <si>
    <t>nerisa.interino@infor.com</t>
  </si>
  <si>
    <t>ninterino</t>
  </si>
  <si>
    <t>James Marion</t>
  </si>
  <si>
    <t>Perez, James Marion L.</t>
  </si>
  <si>
    <t>jamesmarion.perez@infor.com</t>
  </si>
  <si>
    <t>jperez13</t>
  </si>
  <si>
    <t>Cabusora</t>
  </si>
  <si>
    <t>Lizertiguez</t>
  </si>
  <si>
    <t>Cabusora, Mark Joseph L.</t>
  </si>
  <si>
    <t>markjoseph.cabusora@infor.com</t>
  </si>
  <si>
    <t>mcabusora</t>
  </si>
  <si>
    <t>Erico</t>
  </si>
  <si>
    <t>Katigbak</t>
  </si>
  <si>
    <t>Manalo, Erico K.</t>
  </si>
  <si>
    <t>erico.manalo@infor.com</t>
  </si>
  <si>
    <t>emanalo1</t>
  </si>
  <si>
    <t>Marc Louis Gene</t>
  </si>
  <si>
    <t>Abelon</t>
  </si>
  <si>
    <t>De Guzman, Marc Louis Gene A.</t>
  </si>
  <si>
    <t>marclouisgene.deguzman@infor.com</t>
  </si>
  <si>
    <t>mdeguzman</t>
  </si>
  <si>
    <t>Robert Jay</t>
  </si>
  <si>
    <t>Bunao</t>
  </si>
  <si>
    <t>Carillo, Robert Jay B.</t>
  </si>
  <si>
    <t>robertjay.carillo@infor.com</t>
  </si>
  <si>
    <t>rcarillo</t>
  </si>
  <si>
    <t>Zhe-Ela</t>
  </si>
  <si>
    <t>Colina</t>
  </si>
  <si>
    <t>Gatchalian, Zhe-Ela C.</t>
  </si>
  <si>
    <t>zhe-ela.gatchalian@infor.com</t>
  </si>
  <si>
    <t>zgatchalian</t>
  </si>
  <si>
    <t>Deanne Cayne</t>
  </si>
  <si>
    <t>Baldemor, Deanne Cayne C.</t>
  </si>
  <si>
    <t>deannecayne.baldemor@infor.com</t>
  </si>
  <si>
    <t>dbaldemor</t>
  </si>
  <si>
    <t>Maputi</t>
  </si>
  <si>
    <t>Lady Kim</t>
  </si>
  <si>
    <t>Maputi, Lady Kim D.</t>
  </si>
  <si>
    <t>PH0AATASDVLP1</t>
  </si>
  <si>
    <t>ladykim.maputi@infor.com</t>
  </si>
  <si>
    <t>lmaputi</t>
  </si>
  <si>
    <t>Kirstin Megga</t>
  </si>
  <si>
    <t>Ramos, Kirstin Megga M.</t>
  </si>
  <si>
    <t>kirstinmegga.ramos@infor.com</t>
  </si>
  <si>
    <t>kramos2</t>
  </si>
  <si>
    <t>Bumatay</t>
  </si>
  <si>
    <t>Paul Louise</t>
  </si>
  <si>
    <t>Bumatay, Paul Louise L.</t>
  </si>
  <si>
    <t>paullouise.bumatay@infor.com</t>
  </si>
  <si>
    <t>pbumatay</t>
  </si>
  <si>
    <t>Agunos</t>
  </si>
  <si>
    <t>Ocenar</t>
  </si>
  <si>
    <t>Agunos, Jerome O.</t>
  </si>
  <si>
    <t>jerome.agunos@infor.com</t>
  </si>
  <si>
    <t>jagunos</t>
  </si>
  <si>
    <t>Almodovar</t>
  </si>
  <si>
    <t>Talampas</t>
  </si>
  <si>
    <t>Almodovar, Laarni T.</t>
  </si>
  <si>
    <t>laarni.almodovar@infor.com</t>
  </si>
  <si>
    <t>lalmodovar</t>
  </si>
  <si>
    <t>Baxa</t>
  </si>
  <si>
    <t>David Mitchell</t>
  </si>
  <si>
    <t>Baxa, David Mitchell M.</t>
  </si>
  <si>
    <t>davidmitchell.baxa@infor.com</t>
  </si>
  <si>
    <t>dbaxa</t>
  </si>
  <si>
    <t>Denmark</t>
  </si>
  <si>
    <t>Baquial</t>
  </si>
  <si>
    <t>Tayong, Denmark B.</t>
  </si>
  <si>
    <t>Denmark.Tayong@infor.com</t>
  </si>
  <si>
    <t>dtayong</t>
  </si>
  <si>
    <t>Nadurata</t>
  </si>
  <si>
    <t>Lance Angelo</t>
  </si>
  <si>
    <t>Nadurata, Lance Angelo G.</t>
  </si>
  <si>
    <t>lanceangelo.nadurata@infor.com</t>
  </si>
  <si>
    <t>lnadurata</t>
  </si>
  <si>
    <t>Lacbay</t>
  </si>
  <si>
    <t>Cyrill</t>
  </si>
  <si>
    <t>Layug</t>
  </si>
  <si>
    <t>Lacbay, Cyrill L.</t>
  </si>
  <si>
    <t>cyrill.lacbay@infor.com</t>
  </si>
  <si>
    <t>clacbay</t>
  </si>
  <si>
    <t>PH0AB</t>
  </si>
  <si>
    <t>NOP</t>
  </si>
  <si>
    <t>IINZ1</t>
  </si>
  <si>
    <t>S3F</t>
  </si>
  <si>
    <t>DVLWK</t>
  </si>
  <si>
    <t>pj.reyes@infor.com</t>
  </si>
  <si>
    <t>GFCDU</t>
  </si>
  <si>
    <t>CESWR</t>
  </si>
  <si>
    <t>PH0AA</t>
  </si>
  <si>
    <t>S3O</t>
  </si>
  <si>
    <t>M3A</t>
  </si>
  <si>
    <t>DVLYR</t>
  </si>
  <si>
    <t>PCCYF</t>
  </si>
  <si>
    <t>GRTDU</t>
  </si>
  <si>
    <t>PAMYD</t>
  </si>
  <si>
    <t>Maricar.Dalang@infor.com</t>
  </si>
  <si>
    <t>S3S</t>
  </si>
  <si>
    <t>HRS</t>
  </si>
  <si>
    <t>DVLYA</t>
  </si>
  <si>
    <t>PCCKN</t>
  </si>
  <si>
    <t>AnnaLia.Severino@infor.com</t>
  </si>
  <si>
    <t>TAM</t>
  </si>
  <si>
    <t>PCCKL</t>
  </si>
  <si>
    <t>PCCMN</t>
  </si>
  <si>
    <t>PCCKP</t>
  </si>
  <si>
    <t>Rubillar II</t>
  </si>
  <si>
    <t>Rubillar II, Jack C.</t>
  </si>
  <si>
    <t>Cloud Service Operations Manager, Senior</t>
  </si>
  <si>
    <t>PCCML</t>
  </si>
  <si>
    <t>GPUDU</t>
  </si>
  <si>
    <t>HPR</t>
  </si>
  <si>
    <t>DQAP1</t>
  </si>
  <si>
    <t>BBI</t>
  </si>
  <si>
    <t>PCCGL</t>
  </si>
  <si>
    <t>PTS</t>
  </si>
  <si>
    <t>DVLSB</t>
  </si>
  <si>
    <t>LWF</t>
  </si>
  <si>
    <t>Genalyn.Ching@infor.com</t>
  </si>
  <si>
    <t>GFN</t>
  </si>
  <si>
    <t>DVLL8</t>
  </si>
  <si>
    <t>M3M</t>
  </si>
  <si>
    <t>LBI</t>
  </si>
  <si>
    <t>DVLC4</t>
  </si>
  <si>
    <t>ION</t>
  </si>
  <si>
    <t>DVLDH</t>
  </si>
  <si>
    <t>HRM</t>
  </si>
  <si>
    <t>RYT</t>
  </si>
  <si>
    <t>DVLH7</t>
  </si>
  <si>
    <t>PICNP</t>
  </si>
  <si>
    <t>Brent Geissler</t>
  </si>
  <si>
    <t>CESWP</t>
  </si>
  <si>
    <t>GDE</t>
  </si>
  <si>
    <t>DGELB</t>
  </si>
  <si>
    <t>M3F</t>
  </si>
  <si>
    <t>LCL</t>
  </si>
  <si>
    <t>DVLLD</t>
  </si>
  <si>
    <t>HLO</t>
  </si>
  <si>
    <t>DVLHL</t>
  </si>
  <si>
    <t>IDVZ1</t>
  </si>
  <si>
    <t>Cloud Consultant, Principal</t>
  </si>
  <si>
    <t>BPP</t>
  </si>
  <si>
    <t>M3C</t>
  </si>
  <si>
    <t>PGOW8</t>
  </si>
  <si>
    <t>CSSBA</t>
  </si>
  <si>
    <t>UPP</t>
  </si>
  <si>
    <t>CESJT</t>
  </si>
  <si>
    <t>PGOVJ</t>
  </si>
  <si>
    <t>Manager, Operations</t>
  </si>
  <si>
    <t>ISDDU</t>
  </si>
  <si>
    <t>Kaye.Pallasigue@infor.com</t>
  </si>
  <si>
    <t>ITRDU</t>
  </si>
  <si>
    <t>CESPU</t>
  </si>
  <si>
    <t>PH0ABM3CDVLYR</t>
  </si>
  <si>
    <t>Dorothy.Bejerano@infor.com</t>
  </si>
  <si>
    <t>PH02A</t>
  </si>
  <si>
    <t>SPSPV</t>
  </si>
  <si>
    <t>GCPDU</t>
  </si>
  <si>
    <t>GHRZ1</t>
  </si>
  <si>
    <t>Sr. Manager, IT Support</t>
  </si>
  <si>
    <t>DOC</t>
  </si>
  <si>
    <t>DTRBC</t>
  </si>
  <si>
    <t>SUN</t>
  </si>
  <si>
    <t>CESWT</t>
  </si>
  <si>
    <t>LND</t>
  </si>
  <si>
    <t>JuanCarlo.Gooco@infor.com</t>
  </si>
  <si>
    <t>LMS</t>
  </si>
  <si>
    <t>GSADU</t>
  </si>
  <si>
    <t>DPMPM</t>
  </si>
  <si>
    <t>Pinchy.Czarina.Cacha@infor.com</t>
  </si>
  <si>
    <t>GFPDU</t>
  </si>
  <si>
    <t>Maria.Paula.Moskaira@infor.com</t>
  </si>
  <si>
    <t>CCCFP</t>
  </si>
  <si>
    <t>HAN</t>
  </si>
  <si>
    <t>CESTQ</t>
  </si>
  <si>
    <t>Technical Support Analyst, Principal</t>
  </si>
  <si>
    <t>KamilleJoy.Napalan@infor.com</t>
  </si>
  <si>
    <t>Lorelli.Corpuz@infor.com</t>
  </si>
  <si>
    <t>WM2</t>
  </si>
  <si>
    <t>CESLM</t>
  </si>
  <si>
    <t>PH0ABM3MDVLYR</t>
  </si>
  <si>
    <t>IQAZ1</t>
  </si>
  <si>
    <t>GAPDU</t>
  </si>
  <si>
    <t>Noneth.Fernandez@infor.com</t>
  </si>
  <si>
    <t>Jolfre.TanCasis@infor.com</t>
  </si>
  <si>
    <t>WFM</t>
  </si>
  <si>
    <t>denisse.sazon@infor.com</t>
  </si>
  <si>
    <t>SYT</t>
  </si>
  <si>
    <t>DVLCS</t>
  </si>
  <si>
    <t>MGF</t>
  </si>
  <si>
    <t>DVLN6</t>
  </si>
  <si>
    <t>EXM</t>
  </si>
  <si>
    <t>IQADU</t>
  </si>
  <si>
    <t>Crisanta.Santos@infor.com</t>
  </si>
  <si>
    <t>DVLR9</t>
  </si>
  <si>
    <t>PCR</t>
  </si>
  <si>
    <t>Arlyn.Leano@infor.com</t>
  </si>
  <si>
    <t>TRS</t>
  </si>
  <si>
    <t>SDVBG</t>
  </si>
  <si>
    <t>SSDR2</t>
  </si>
  <si>
    <t>AD15 - Skilled</t>
  </si>
  <si>
    <t>CFG</t>
  </si>
  <si>
    <t>DVLE5</t>
  </si>
  <si>
    <t>MariaAndrea.Lerum@infor.com</t>
  </si>
  <si>
    <t>Stephanie.Aguila@infor.com</t>
  </si>
  <si>
    <t>MariaCristina.Bailon@infor.com</t>
  </si>
  <si>
    <t>Krizia.Torres@infor.com</t>
  </si>
  <si>
    <t>HoneyChristine.Hojilla@infor.com</t>
  </si>
  <si>
    <t>PWY</t>
  </si>
  <si>
    <t>DVLQ2</t>
  </si>
  <si>
    <t>BPA</t>
  </si>
  <si>
    <t>ASUE2</t>
  </si>
  <si>
    <t>RuthAnn.Quirino@infor.com</t>
  </si>
  <si>
    <t>EPT</t>
  </si>
  <si>
    <t>PICDG</t>
  </si>
  <si>
    <t>Zusette.Romero@infor.com</t>
  </si>
  <si>
    <t>PGOYV</t>
  </si>
  <si>
    <t>GFSZ1</t>
  </si>
  <si>
    <t>BVT</t>
  </si>
  <si>
    <t>PGOVF</t>
  </si>
  <si>
    <t>LOC</t>
  </si>
  <si>
    <t>ARL</t>
  </si>
  <si>
    <t>CESTP</t>
  </si>
  <si>
    <t>Melanie.Magay@infor.com</t>
  </si>
  <si>
    <t>ToniBeverly.Bukalan@infor.com</t>
  </si>
  <si>
    <t>ECDLN</t>
  </si>
  <si>
    <t>April.Padilla@infor.com</t>
  </si>
  <si>
    <t>DonnessaJane.Mojica@infor.com</t>
  </si>
  <si>
    <t>IINDU</t>
  </si>
  <si>
    <t>MRM</t>
  </si>
  <si>
    <t>RMS</t>
  </si>
  <si>
    <t>ASUEZ</t>
  </si>
  <si>
    <t>Technical Solution Consultant, Senior</t>
  </si>
  <si>
    <t>DPM</t>
  </si>
  <si>
    <t>Merian.Quioco@infor.com</t>
  </si>
  <si>
    <t>Francis Edward Verar</t>
  </si>
  <si>
    <t>PRV</t>
  </si>
  <si>
    <t>GPRDU</t>
  </si>
  <si>
    <t>CRM</t>
  </si>
  <si>
    <t>Network Administrator, Senior</t>
  </si>
  <si>
    <t>Ailyn.Senal@infor.com</t>
  </si>
  <si>
    <t>APP</t>
  </si>
  <si>
    <t>APL</t>
  </si>
  <si>
    <t>CESTN</t>
  </si>
  <si>
    <t>Floelyn.Cu@infor.com</t>
  </si>
  <si>
    <t>1DM</t>
  </si>
  <si>
    <t>PCM</t>
  </si>
  <si>
    <t>OPT</t>
  </si>
  <si>
    <t>Carandang, Dana May M.</t>
  </si>
  <si>
    <t>DanaMay.Carandang@infor.com</t>
  </si>
  <si>
    <t>TMB</t>
  </si>
  <si>
    <t>EPI</t>
  </si>
  <si>
    <t>FAC</t>
  </si>
  <si>
    <t>WMS</t>
  </si>
  <si>
    <t>HR Specialist</t>
  </si>
  <si>
    <t>SDSCZ</t>
  </si>
  <si>
    <t>Mendoza, Nica Lorraine T.</t>
  </si>
  <si>
    <t>Camille.Reyes@infor.com</t>
  </si>
  <si>
    <t>StefanEdouard.Tan@infor.com</t>
  </si>
  <si>
    <t>ELN</t>
  </si>
  <si>
    <t>Basty.Bernardino@infor.com</t>
  </si>
  <si>
    <t>ISMZ1</t>
  </si>
  <si>
    <t>Noemi.Villena@infor.com</t>
  </si>
  <si>
    <t>Neilyoung.Guce@infor.com</t>
  </si>
  <si>
    <t>nacorda.j@infor.com</t>
  </si>
  <si>
    <t>TRC</t>
  </si>
  <si>
    <t>SASCZ</t>
  </si>
  <si>
    <t>PBC</t>
  </si>
  <si>
    <t>DPELB</t>
  </si>
  <si>
    <t>Reynelle.Alpindo@infor.com</t>
  </si>
  <si>
    <t>Designer, Senior</t>
  </si>
  <si>
    <t>Gerald.Alejandro@infor.com</t>
  </si>
  <si>
    <t>DVLP1</t>
  </si>
  <si>
    <t>RFG</t>
  </si>
  <si>
    <t>AlecLance.Corpus@infor.com</t>
  </si>
  <si>
    <t>SOPBY</t>
  </si>
  <si>
    <t>SXE</t>
  </si>
  <si>
    <t>peterkevin.cruz@infor.com</t>
  </si>
  <si>
    <t>GHRC7</t>
  </si>
  <si>
    <t>HRIS Application Administrator, Senior</t>
  </si>
  <si>
    <t>BillEllis.Cruz@infor.com</t>
  </si>
  <si>
    <t>phil.petate@infor.com</t>
  </si>
  <si>
    <t>victoria.vizmonte@infor.com</t>
  </si>
  <si>
    <t>MelchorKenneth.Mersado@infor.com</t>
  </si>
  <si>
    <t>ashley.ambubuyog@infor.com</t>
  </si>
  <si>
    <t>ricky.carino@infor.com</t>
  </si>
  <si>
    <t>EEN</t>
  </si>
  <si>
    <t>Molina, Ieko L.</t>
  </si>
  <si>
    <t>MarsielleEssenMay.Salgado@infor.com</t>
  </si>
  <si>
    <t>CRTDK</t>
  </si>
  <si>
    <t>Oarde, Genisse T.</t>
  </si>
  <si>
    <t>Rustico III Felix</t>
  </si>
  <si>
    <t>Legaspi, Aileen G.</t>
  </si>
  <si>
    <t>Gutierrez, Carol Iris I.</t>
  </si>
  <si>
    <t>Prado, Shannen Marie C.</t>
  </si>
  <si>
    <t>Copingco, Rommel O.</t>
  </si>
  <si>
    <t>Morales, Kimberly S.</t>
  </si>
  <si>
    <t>Ang, Genesis R.</t>
  </si>
  <si>
    <t>Brin, Ma. Beverly L.</t>
  </si>
  <si>
    <t>TAS</t>
  </si>
  <si>
    <t>Rayson</t>
  </si>
  <si>
    <t>Roque, Rayson D.</t>
  </si>
  <si>
    <t>rayson.roque@infor.com</t>
  </si>
  <si>
    <t>rroque1</t>
  </si>
  <si>
    <t>Tabucol</t>
  </si>
  <si>
    <t>Jimmer Bryan</t>
  </si>
  <si>
    <t>Tabucol, Jimmer Bryan A.</t>
  </si>
  <si>
    <t>jimmerbryan.tabucol@infor.com</t>
  </si>
  <si>
    <t>jtabucol</t>
  </si>
  <si>
    <t>Cervantes</t>
  </si>
  <si>
    <t>Robbie</t>
  </si>
  <si>
    <t>Cervantes, Robbie P.</t>
  </si>
  <si>
    <t>robbie.cervantes@infor.com</t>
  </si>
  <si>
    <t>rcervantes</t>
  </si>
  <si>
    <t>Difuntorum</t>
  </si>
  <si>
    <t>Charles Kevin</t>
  </si>
  <si>
    <t>Cemanes</t>
  </si>
  <si>
    <t>Difuntorum, Charles Kevin C.</t>
  </si>
  <si>
    <t>charleskevin.difuntorum@infor.com</t>
  </si>
  <si>
    <t>cdifuntorum</t>
  </si>
  <si>
    <t>Clavelyn Judy Ann</t>
  </si>
  <si>
    <t>Draculan</t>
  </si>
  <si>
    <t>Ramirez, Clavelyn Judy Ann D.</t>
  </si>
  <si>
    <t>Manager, HR</t>
  </si>
  <si>
    <t>clave.ramirez@infor.com</t>
  </si>
  <si>
    <t>cramirez1</t>
  </si>
  <si>
    <t>Buenavides</t>
  </si>
  <si>
    <t>Bryan Philip</t>
  </si>
  <si>
    <t>Buenavides, Bryan Philip G.</t>
  </si>
  <si>
    <t>bryanphilip.buenavides@infor.com</t>
  </si>
  <si>
    <t>bbuenavides</t>
  </si>
  <si>
    <t>Elijah A</t>
  </si>
  <si>
    <t>San Pedro, Elijah A M.</t>
  </si>
  <si>
    <t>Elijah.SanPedro@infor.com</t>
  </si>
  <si>
    <t>esanpedro</t>
  </si>
  <si>
    <t>Villadares</t>
  </si>
  <si>
    <t>Monica</t>
  </si>
  <si>
    <t>Albao</t>
  </si>
  <si>
    <t>Villadares, Monica A.</t>
  </si>
  <si>
    <t>monica.villadares@infor.com</t>
  </si>
  <si>
    <t>mvilladares</t>
  </si>
  <si>
    <t>Agaza</t>
  </si>
  <si>
    <t>Benjamin John</t>
  </si>
  <si>
    <t>Agaza, Benjamin John M.</t>
  </si>
  <si>
    <t>benjaminjohn.agaza@infor.com</t>
  </si>
  <si>
    <t>bagaza</t>
  </si>
  <si>
    <t>Tejano</t>
  </si>
  <si>
    <t>Kaoru</t>
  </si>
  <si>
    <t>Abu</t>
  </si>
  <si>
    <t>Tejano, Kaoru A.</t>
  </si>
  <si>
    <t>kaoru.tejano@infor.com</t>
  </si>
  <si>
    <t>ktejano</t>
  </si>
  <si>
    <t>Christian Glenn</t>
  </si>
  <si>
    <t>Decuzar</t>
  </si>
  <si>
    <t>Reyes, Christian Glenn D.</t>
  </si>
  <si>
    <t>ChristianGlenn.Reyes@infor.com</t>
  </si>
  <si>
    <t>creyes1</t>
  </si>
  <si>
    <t>Cagape Jr.</t>
  </si>
  <si>
    <t>Cleto</t>
  </si>
  <si>
    <t>Cuz</t>
  </si>
  <si>
    <t>Cagape Jr., Cleto C.</t>
  </si>
  <si>
    <t>cleto.cagape@infor.com</t>
  </si>
  <si>
    <t>ccagape</t>
  </si>
  <si>
    <t>Aldrin</t>
  </si>
  <si>
    <t>Ramos, Aldrin D.</t>
  </si>
  <si>
    <t>aldrin.ramos@infor.com</t>
  </si>
  <si>
    <t>aramos4</t>
  </si>
  <si>
    <t>Raba</t>
  </si>
  <si>
    <t>Rose Angelle</t>
  </si>
  <si>
    <t>Raba, Rose Angelle D.</t>
  </si>
  <si>
    <t>PH-Marketing</t>
  </si>
  <si>
    <t>roseangelle.raba@infor.com</t>
  </si>
  <si>
    <t>rraba</t>
  </si>
  <si>
    <t>Rocafort</t>
  </si>
  <si>
    <t>Wilbert</t>
  </si>
  <si>
    <t>Rocafort, Wilbert A.</t>
  </si>
  <si>
    <t>wilbert.rocafort@infor.com</t>
  </si>
  <si>
    <t>wrocafort</t>
  </si>
  <si>
    <t>May Angelica</t>
  </si>
  <si>
    <t>Gammad</t>
  </si>
  <si>
    <t>Leano, May Angelica G.</t>
  </si>
  <si>
    <t>Jonathan Toomey</t>
  </si>
  <si>
    <t>mayangelica.leano@infor.com</t>
  </si>
  <si>
    <t>mleano</t>
  </si>
  <si>
    <t>Nanquil</t>
  </si>
  <si>
    <t>glaiza.nanquil@infor.com</t>
  </si>
  <si>
    <t>gnanquil</t>
  </si>
  <si>
    <t>Tomaneng</t>
  </si>
  <si>
    <t>Jana Camille</t>
  </si>
  <si>
    <t>Cagampan</t>
  </si>
  <si>
    <t>Tomaneng, Jana Camille C.</t>
  </si>
  <si>
    <t>janacamille.tomaneng@infor.com</t>
  </si>
  <si>
    <t>jtomaneng</t>
  </si>
  <si>
    <t>Janette</t>
  </si>
  <si>
    <t>Beltran, Janette L.</t>
  </si>
  <si>
    <t>janette.beltran@infor.com</t>
  </si>
  <si>
    <t>jbeltran</t>
  </si>
  <si>
    <t>Lemuel Clinton</t>
  </si>
  <si>
    <t>Chang</t>
  </si>
  <si>
    <t>De Guzman, Lemuel Clinton C.</t>
  </si>
  <si>
    <t>lemuelclinton.deguzman@infor.com</t>
  </si>
  <si>
    <t>ldeguzman</t>
  </si>
  <si>
    <t>Angiwan</t>
  </si>
  <si>
    <t>Rachel</t>
  </si>
  <si>
    <t>Eming</t>
  </si>
  <si>
    <t>Angiwan, Rachel E.</t>
  </si>
  <si>
    <t>rachel.angiwan@infor.com</t>
  </si>
  <si>
    <t>rangiwan</t>
  </si>
  <si>
    <t>Gawaran, Mark Lester M.</t>
  </si>
  <si>
    <t>marklester.gawaran@infor.com</t>
  </si>
  <si>
    <t>mgawaran</t>
  </si>
  <si>
    <t>Nelda Esley</t>
  </si>
  <si>
    <t>Torio, Nelda Esley P.</t>
  </si>
  <si>
    <t>neldaesley.torio@infor.com</t>
  </si>
  <si>
    <t>ntorio</t>
  </si>
  <si>
    <t>Calisang</t>
  </si>
  <si>
    <t>Eljohn</t>
  </si>
  <si>
    <t>Acero</t>
  </si>
  <si>
    <t>Calisang, Eljohn A.</t>
  </si>
  <si>
    <t>eljohn.calisang@infor.com</t>
  </si>
  <si>
    <t>ecalisang</t>
  </si>
  <si>
    <t>Buensuceso</t>
  </si>
  <si>
    <t>Bardies</t>
  </si>
  <si>
    <t>Steven</t>
  </si>
  <si>
    <t>Bardies, Steven R.</t>
  </si>
  <si>
    <t>steven.bardies@infor.com</t>
  </si>
  <si>
    <t>sbardies</t>
  </si>
  <si>
    <t>Iris Nicole</t>
  </si>
  <si>
    <t>Yape</t>
  </si>
  <si>
    <t>Dy, Iris Nicole Y.</t>
  </si>
  <si>
    <t>irisnicole.dy@infor.com</t>
  </si>
  <si>
    <t>idy</t>
  </si>
  <si>
    <t>Koa</t>
  </si>
  <si>
    <t>Koa, Kenneth G.</t>
  </si>
  <si>
    <t>kenneth.koa@infor.com</t>
  </si>
  <si>
    <t>kkoa</t>
  </si>
  <si>
    <t>Vencie</t>
  </si>
  <si>
    <t>Lazalita</t>
  </si>
  <si>
    <t>vencie.bertolano@infor.com</t>
  </si>
  <si>
    <t>vbertolano</t>
  </si>
  <si>
    <t>Palabrica</t>
  </si>
  <si>
    <t>Aira</t>
  </si>
  <si>
    <t>Madelo</t>
  </si>
  <si>
    <t>Palabrica, Aira M.</t>
  </si>
  <si>
    <t>aira.palabrica@infor.com</t>
  </si>
  <si>
    <t>apalabrica</t>
  </si>
  <si>
    <t>Forte</t>
  </si>
  <si>
    <t>Forte, Jessica S.</t>
  </si>
  <si>
    <t>jessica.forte@infor.com</t>
  </si>
  <si>
    <t>jforte</t>
  </si>
  <si>
    <t>Gamiao</t>
  </si>
  <si>
    <t>Irene</t>
  </si>
  <si>
    <t>Cuzzamo</t>
  </si>
  <si>
    <t>Gamiao, Irene C.</t>
  </si>
  <si>
    <t>irene.gamiao@infor.com</t>
  </si>
  <si>
    <t>igamiao</t>
  </si>
  <si>
    <t>Duques</t>
  </si>
  <si>
    <t>Eada Louise</t>
  </si>
  <si>
    <t>Duques, Eada Louise P.</t>
  </si>
  <si>
    <t>EedaLouise.Duques@infor.com</t>
  </si>
  <si>
    <t>eduques</t>
  </si>
  <si>
    <t>Legaspi, Richard D.</t>
  </si>
  <si>
    <t>richard.legaspi@infor.com</t>
  </si>
  <si>
    <t>rlegaspi</t>
  </si>
  <si>
    <t>Renzo</t>
  </si>
  <si>
    <t>Argosino</t>
  </si>
  <si>
    <t>Manzano, Renzo A.</t>
  </si>
  <si>
    <t>renzo.manzano@infor.com</t>
  </si>
  <si>
    <t>rmanzano</t>
  </si>
  <si>
    <t>Arleen</t>
  </si>
  <si>
    <t>De Guzman, Arleen T.</t>
  </si>
  <si>
    <t>arleen.deguzman@infor.com</t>
  </si>
  <si>
    <t>adeguzman1</t>
  </si>
  <si>
    <t>John Vincent</t>
  </si>
  <si>
    <t>Deang</t>
  </si>
  <si>
    <t>Valdez, John Vincent D.</t>
  </si>
  <si>
    <t>johnvincent.valdez@infor.com</t>
  </si>
  <si>
    <t>jvaldez1</t>
  </si>
  <si>
    <t>Obregon</t>
  </si>
  <si>
    <t>Santos, Rayson O.</t>
  </si>
  <si>
    <t>rayson.santos@infor.com</t>
  </si>
  <si>
    <t>rsantos</t>
  </si>
  <si>
    <t>Trizia</t>
  </si>
  <si>
    <t>Quimora</t>
  </si>
  <si>
    <t>Constantino, Trizia Q.</t>
  </si>
  <si>
    <t>trizia.constantino@infor.com</t>
  </si>
  <si>
    <t>tconstantino</t>
  </si>
  <si>
    <t>Bartlette</t>
  </si>
  <si>
    <t>Jayvee Khristopher</t>
  </si>
  <si>
    <t>Bartlette, Jayvee Khristopher B.</t>
  </si>
  <si>
    <t>JayveeKhristopher.Bartlette@infor.com</t>
  </si>
  <si>
    <t>jbarlette</t>
  </si>
  <si>
    <t>Baluca</t>
  </si>
  <si>
    <t>Karl Mikhail</t>
  </si>
  <si>
    <t>Baldoza</t>
  </si>
  <si>
    <t>Baluca, Karl Mikhail B.</t>
  </si>
  <si>
    <t>KarlMikhail.Baluca@infor.com</t>
  </si>
  <si>
    <t>kbaluca</t>
  </si>
  <si>
    <t>Hitosis</t>
  </si>
  <si>
    <t>Eugenio, Gerald H.</t>
  </si>
  <si>
    <t>gerald.eugenio@infor.com</t>
  </si>
  <si>
    <t>geugenio1</t>
  </si>
  <si>
    <t>Kiersten Gyra</t>
  </si>
  <si>
    <t>Ramos, Kiersten Gyra A.</t>
  </si>
  <si>
    <t>kierstengyra.ramos@infor.com</t>
  </si>
  <si>
    <t>kramos3</t>
  </si>
  <si>
    <t>Percol</t>
  </si>
  <si>
    <t>Dianne Kamille</t>
  </si>
  <si>
    <t>Percol, Dianne Kamille L.</t>
  </si>
  <si>
    <t>diannekamille.percol@infor.com</t>
  </si>
  <si>
    <t>dpercol</t>
  </si>
  <si>
    <t>Hernaez</t>
  </si>
  <si>
    <t>John Philip</t>
  </si>
  <si>
    <t>Hernaez, John Philip F.</t>
  </si>
  <si>
    <t>johnphilip.hernaez@infor.com</t>
  </si>
  <si>
    <t>jhernaez</t>
  </si>
  <si>
    <t>Aerielle</t>
  </si>
  <si>
    <t>Timbol, Aerielle F.</t>
  </si>
  <si>
    <t>aerielle.timbol@infor.com</t>
  </si>
  <si>
    <t>atimbol1</t>
  </si>
  <si>
    <t>Eugene Charls</t>
  </si>
  <si>
    <t>Monsalve</t>
  </si>
  <si>
    <t>Gamboa, Eugene Charls M.</t>
  </si>
  <si>
    <t>eugenecharls.gamboa@infor.com</t>
  </si>
  <si>
    <t>egamboa</t>
  </si>
  <si>
    <t>Joshua Paul</t>
  </si>
  <si>
    <t>Remulla</t>
  </si>
  <si>
    <t>Dela Cruz, Joshua Paul R.</t>
  </si>
  <si>
    <t>joshuapaul.delacruz@infor.com</t>
  </si>
  <si>
    <t>jdelacruz</t>
  </si>
  <si>
    <t>Dela Peña</t>
  </si>
  <si>
    <t>Darrius</t>
  </si>
  <si>
    <t>Dela Peña, Darrius S.</t>
  </si>
  <si>
    <t>darrius.delapena@infor.com</t>
  </si>
  <si>
    <t>ddelapena</t>
  </si>
  <si>
    <t>Dimanlig</t>
  </si>
  <si>
    <t>Dimanlig, Henry T.</t>
  </si>
  <si>
    <t>henry.dimanlig@infor.com</t>
  </si>
  <si>
    <t>hdimanlig</t>
  </si>
  <si>
    <t>Nabata</t>
  </si>
  <si>
    <t>Ma. Reysa Jean</t>
  </si>
  <si>
    <t>Nabata, Ma. Reysa Jean G.</t>
  </si>
  <si>
    <t>mareysajean.nabata@infor.com</t>
  </si>
  <si>
    <t>mnabata</t>
  </si>
  <si>
    <t>Jesrell</t>
  </si>
  <si>
    <t>Arban</t>
  </si>
  <si>
    <t>Rubio, Jesrell A.</t>
  </si>
  <si>
    <t>jesrell.rubio@infor.com</t>
  </si>
  <si>
    <t>jrubio</t>
  </si>
  <si>
    <t>Soon</t>
  </si>
  <si>
    <t>Lyka Edracin</t>
  </si>
  <si>
    <t>Apaso</t>
  </si>
  <si>
    <t>Soon, Lyka Edracin A.</t>
  </si>
  <si>
    <t>lykaedracin.soon@infor.com</t>
  </si>
  <si>
    <t>lsoon</t>
  </si>
  <si>
    <t>Bellen</t>
  </si>
  <si>
    <t>Analyn</t>
  </si>
  <si>
    <t>Bellen, Analyn E.</t>
  </si>
  <si>
    <t>analyn.bellen@infor.com</t>
  </si>
  <si>
    <t>abellen</t>
  </si>
  <si>
    <t>Jean</t>
  </si>
  <si>
    <t>Miralles</t>
  </si>
  <si>
    <t>Leonardo, Jean M.</t>
  </si>
  <si>
    <t>jean.leonardo@infor.com</t>
  </si>
  <si>
    <t>jleonardo</t>
  </si>
  <si>
    <t>Nayve</t>
  </si>
  <si>
    <t>Dawn Marie Rose</t>
  </si>
  <si>
    <t>Hugo</t>
  </si>
  <si>
    <t>Nayve, Dawn Marie Rose H.</t>
  </si>
  <si>
    <t>dawnmarierose.nayve@infor.com</t>
  </si>
  <si>
    <t>dnayve</t>
  </si>
  <si>
    <t>Francisco Gian</t>
  </si>
  <si>
    <t>Guiritan, Francisco Gian F.</t>
  </si>
  <si>
    <t>franciscogian.guiritan@infor.com</t>
  </si>
  <si>
    <t>fguiritan</t>
  </si>
  <si>
    <t>Gomendoza</t>
  </si>
  <si>
    <t>Francine Elaine</t>
  </si>
  <si>
    <t>Chianpian</t>
  </si>
  <si>
    <t>Gomendoza, Francine Elaine C.</t>
  </si>
  <si>
    <t>francineelaine.gomendoza@infor.com</t>
  </si>
  <si>
    <t>fgomendoza</t>
  </si>
  <si>
    <t>Hongay</t>
  </si>
  <si>
    <t>Christian Jorge</t>
  </si>
  <si>
    <t>Pantaleon</t>
  </si>
  <si>
    <t>Hongay, Christian Jorge P.</t>
  </si>
  <si>
    <t>christianjorge.hongay@infor.com</t>
  </si>
  <si>
    <t>chongay</t>
  </si>
  <si>
    <t>Kevin Luigi</t>
  </si>
  <si>
    <t>Cabrera, Kevin Luigi J.</t>
  </si>
  <si>
    <t>kevinluigi.cabrera@infor.com</t>
  </si>
  <si>
    <t>kcabrera2</t>
  </si>
  <si>
    <t>Kahar</t>
  </si>
  <si>
    <t>Bai Dido</t>
  </si>
  <si>
    <t>Kahar, Bai Dido S.</t>
  </si>
  <si>
    <t>baidido.kahar@infor.com</t>
  </si>
  <si>
    <t>bkahar</t>
  </si>
  <si>
    <t>Ananias</t>
  </si>
  <si>
    <t>ananias.vallarta@infor.com</t>
  </si>
  <si>
    <t>avallarta</t>
  </si>
  <si>
    <t>PSIES</t>
  </si>
  <si>
    <t>Sales Desk Representative</t>
  </si>
  <si>
    <t>PH0AAEENPSIES</t>
  </si>
  <si>
    <t>Amer ICS Inside Sales</t>
  </si>
  <si>
    <t>Leonor</t>
  </si>
  <si>
    <t>Jobel</t>
  </si>
  <si>
    <t>Olaes</t>
  </si>
  <si>
    <t>Leonor, Jobel O.</t>
  </si>
  <si>
    <t>jobel.leonor@infor.com</t>
  </si>
  <si>
    <t>jleonor</t>
  </si>
  <si>
    <t>Edgardo Jr.</t>
  </si>
  <si>
    <t>Hipolito, Edgardo Jr. R.</t>
  </si>
  <si>
    <t>edgardo.hipolito@infor.com</t>
  </si>
  <si>
    <t>ehipolito</t>
  </si>
  <si>
    <t>Cadalin</t>
  </si>
  <si>
    <t>Nico Isagani</t>
  </si>
  <si>
    <t>Ramoran</t>
  </si>
  <si>
    <t>Cadalin, Nico Isagani R.</t>
  </si>
  <si>
    <t>nico.cadalin@infor.com</t>
  </si>
  <si>
    <t>ncadalin</t>
  </si>
  <si>
    <t>Abulencia</t>
  </si>
  <si>
    <t>Derrick James</t>
  </si>
  <si>
    <t>Abulencia, Derrick James C.</t>
  </si>
  <si>
    <t>derrickjames.abulencia@infor.com</t>
  </si>
  <si>
    <t>dabulencia</t>
  </si>
  <si>
    <t>William Clifford Ang</t>
  </si>
  <si>
    <t>Thirdie Araullo</t>
  </si>
  <si>
    <t>Jolly Echeche</t>
  </si>
  <si>
    <t>Platform Technology Team</t>
  </si>
  <si>
    <t>Gerard Dangca</t>
  </si>
  <si>
    <t>Krizelle Matel</t>
  </si>
  <si>
    <t>Lani Guico</t>
  </si>
  <si>
    <t>Stephanie Aguila</t>
  </si>
  <si>
    <t>Maire June Fernandez</t>
  </si>
  <si>
    <t>Maria Cecilia Lustre</t>
  </si>
  <si>
    <t>Federico Jr. Tumon</t>
  </si>
  <si>
    <t>Abigail Lagamson</t>
  </si>
  <si>
    <t>Cheryl Fabrero</t>
  </si>
  <si>
    <t>John Forrest Go</t>
  </si>
  <si>
    <t>Teddy Boy Santos Jr.</t>
  </si>
  <si>
    <t>Lavega</t>
  </si>
  <si>
    <t>Ronquillo, Angelene L.</t>
  </si>
  <si>
    <t>angelene.ronquillo@infor.com</t>
  </si>
  <si>
    <t>aronquillo</t>
  </si>
  <si>
    <t>Almonte</t>
  </si>
  <si>
    <t>Samuel</t>
  </si>
  <si>
    <t>Almonte, Samuel R.</t>
  </si>
  <si>
    <t>samuel.almonte@infor.com</t>
  </si>
  <si>
    <t>salmonte</t>
  </si>
  <si>
    <t>Artiaga</t>
  </si>
  <si>
    <t>Diosdado</t>
  </si>
  <si>
    <t>Artiaga, Diosdado B.</t>
  </si>
  <si>
    <t>diosdado.artiaga@infor.com</t>
  </si>
  <si>
    <t>dartiaga</t>
  </si>
  <si>
    <t>Romulo Carlo</t>
  </si>
  <si>
    <t>Salagoste</t>
  </si>
  <si>
    <t>Oreta, Romulo Carlo S.</t>
  </si>
  <si>
    <t>romulocarlo.oreta@infor.com</t>
  </si>
  <si>
    <t>roreta</t>
  </si>
  <si>
    <t>Aila Jane</t>
  </si>
  <si>
    <t>Manalad</t>
  </si>
  <si>
    <t>Manalac, Aila Jane M.</t>
  </si>
  <si>
    <t>ailajane.manalac@infor.com</t>
  </si>
  <si>
    <t>amanalac</t>
  </si>
  <si>
    <t>Amado</t>
  </si>
  <si>
    <t>Belda</t>
  </si>
  <si>
    <t>amado.cruz@infor.com</t>
  </si>
  <si>
    <t>acruz1</t>
  </si>
  <si>
    <t>Loreto</t>
  </si>
  <si>
    <t>Jeremy Laurence</t>
  </si>
  <si>
    <t>Aves</t>
  </si>
  <si>
    <t>Loreto, Jeremy Laurence A.</t>
  </si>
  <si>
    <t>jeremylaurence.loreto@infor.com</t>
  </si>
  <si>
    <t>jloreto</t>
  </si>
  <si>
    <t>Genio</t>
  </si>
  <si>
    <t>Carl Anthony</t>
  </si>
  <si>
    <t>Genio, Carl Anthony P.</t>
  </si>
  <si>
    <t>CarlAnthony.Genio@infor.com</t>
  </si>
  <si>
    <t>cgenio</t>
  </si>
  <si>
    <t>Tadeo</t>
  </si>
  <si>
    <t>Julian Yurivich</t>
  </si>
  <si>
    <t>Tadeo, Julian Yurivich M.</t>
  </si>
  <si>
    <t>julianyurivich.tadeo@infor.com</t>
  </si>
  <si>
    <t>jtadeo</t>
  </si>
  <si>
    <t>Lucille</t>
  </si>
  <si>
    <t>Gonzales, Lucille J.</t>
  </si>
  <si>
    <t>lucille.gonzales@infor.com</t>
  </si>
  <si>
    <t>lgonzales</t>
  </si>
  <si>
    <t>Cadiz, Antonio P.</t>
  </si>
  <si>
    <t>antonio.cadiz@infor.com</t>
  </si>
  <si>
    <t>acadiz</t>
  </si>
  <si>
    <t>Tablada</t>
  </si>
  <si>
    <t>Dauplo</t>
  </si>
  <si>
    <t>Tablada, Sharmaine D.</t>
  </si>
  <si>
    <t>sharmaine.tablada@infor.com</t>
  </si>
  <si>
    <t>stablada</t>
  </si>
  <si>
    <t>Tawagon</t>
  </si>
  <si>
    <t>Krizzia</t>
  </si>
  <si>
    <t>Tawagon, Krizzia E.</t>
  </si>
  <si>
    <t>krizzia.tawagon@infor.com</t>
  </si>
  <si>
    <t>ktawagon</t>
  </si>
  <si>
    <t>Cordero, Renz C.</t>
  </si>
  <si>
    <t>renz.cordero@infor.com</t>
  </si>
  <si>
    <t>rcordero1</t>
  </si>
  <si>
    <t>Markus Luis</t>
  </si>
  <si>
    <t>Secades</t>
  </si>
  <si>
    <t>Flores, Markus Luis S.</t>
  </si>
  <si>
    <t>MarkusLuis.Flores@infor.com</t>
  </si>
  <si>
    <t>mflores1</t>
  </si>
  <si>
    <t>Joselle</t>
  </si>
  <si>
    <t>Moneda</t>
  </si>
  <si>
    <t>Sarmiento, Joselle M.</t>
  </si>
  <si>
    <t>joselle.sarmiento@infor.com</t>
  </si>
  <si>
    <t>jsarmiento</t>
  </si>
  <si>
    <t>Singh, Mark Lester M.</t>
  </si>
  <si>
    <t>marklester.singh@infor.com</t>
  </si>
  <si>
    <t>msingh6</t>
  </si>
  <si>
    <t>Holmes</t>
  </si>
  <si>
    <t>Alamon</t>
  </si>
  <si>
    <t>Ramos, Melvin A.</t>
  </si>
  <si>
    <t>melvin.ramos@infor.com</t>
  </si>
  <si>
    <t>mramos3</t>
  </si>
  <si>
    <t>Dalde</t>
  </si>
  <si>
    <t>Edward Jozen</t>
  </si>
  <si>
    <t>Dalde, Edward Jozen V.</t>
  </si>
  <si>
    <t>Project Manager, Associate</t>
  </si>
  <si>
    <t>edwardjozen.dalde@infor.com</t>
  </si>
  <si>
    <t>edalde</t>
  </si>
  <si>
    <t>Punongbayan</t>
  </si>
  <si>
    <t>Mary Ailyn</t>
  </si>
  <si>
    <t>Balderama</t>
  </si>
  <si>
    <t>Punongbayan, Mary Ailyn B.</t>
  </si>
  <si>
    <t>maryailyn.punongbayan@infor.com</t>
  </si>
  <si>
    <t>mpunongbayan</t>
  </si>
  <si>
    <t>Lazado</t>
  </si>
  <si>
    <t>Lester Benedict</t>
  </si>
  <si>
    <t>Villafranca</t>
  </si>
  <si>
    <t>Lazado, Lester Benedict V.</t>
  </si>
  <si>
    <t>lesterbenedict.lazado@infor.com</t>
  </si>
  <si>
    <t>llazado</t>
  </si>
  <si>
    <t>Fermilan</t>
  </si>
  <si>
    <t>ricardo.paraan@infor.com</t>
  </si>
  <si>
    <t>rparaan</t>
  </si>
  <si>
    <t>Buno</t>
  </si>
  <si>
    <t>Penalosa, Jason B.</t>
  </si>
  <si>
    <t>jason.penalosa@infor.com</t>
  </si>
  <si>
    <t>jpenalosa</t>
  </si>
  <si>
    <t>Mitshiko</t>
  </si>
  <si>
    <t>Santiago, Mitshiko R.</t>
  </si>
  <si>
    <t>mitshiko.santiago@infor.com</t>
  </si>
  <si>
    <t>msantiago</t>
  </si>
  <si>
    <t>Intal</t>
  </si>
  <si>
    <t>Janah Beatriz</t>
  </si>
  <si>
    <t>Intal, Janah Beatriz D.</t>
  </si>
  <si>
    <t>janahbeatriz.intal@infor.com</t>
  </si>
  <si>
    <t>jintal</t>
  </si>
  <si>
    <t>Bayson</t>
  </si>
  <si>
    <t>Marielle</t>
  </si>
  <si>
    <t>Bayson, Marielle R.</t>
  </si>
  <si>
    <t>marielle.bayson@infor.com</t>
  </si>
  <si>
    <t>mbayson</t>
  </si>
  <si>
    <t>Ramilo</t>
  </si>
  <si>
    <t>Floria</t>
  </si>
  <si>
    <t>Ramilo, Jesrell F.</t>
  </si>
  <si>
    <t>jesrell.ramillo@infor.com</t>
  </si>
  <si>
    <t>jramillo</t>
  </si>
  <si>
    <t>Ramos, Michael Angelo L.</t>
  </si>
  <si>
    <t>michaelangelo.ramos@infor.com</t>
  </si>
  <si>
    <t>mramos</t>
  </si>
  <si>
    <t>King Oliver</t>
  </si>
  <si>
    <t>Lota</t>
  </si>
  <si>
    <t>Buensuceso, King Oliver L.</t>
  </si>
  <si>
    <t>kingoliver.buensuceso@infor.com</t>
  </si>
  <si>
    <t>kbuensuceso</t>
  </si>
  <si>
    <t>Lykalen</t>
  </si>
  <si>
    <t>Culas</t>
  </si>
  <si>
    <t>Alejo, Lykalen C.</t>
  </si>
  <si>
    <t>lykalen.alejo@infor.com</t>
  </si>
  <si>
    <t>lalejo</t>
  </si>
  <si>
    <t>Fredrik Jan</t>
  </si>
  <si>
    <t>Ubana</t>
  </si>
  <si>
    <t>Dela Cruz, Fredrik Jan U.</t>
  </si>
  <si>
    <t>fredrikjan.delacruz@infor.com</t>
  </si>
  <si>
    <t>fdelacruz</t>
  </si>
  <si>
    <t>Sinaguinan</t>
  </si>
  <si>
    <t>Christine Yvette</t>
  </si>
  <si>
    <t>Basa</t>
  </si>
  <si>
    <t>Sinaguinan, Christine Yvette B.</t>
  </si>
  <si>
    <t>Technical Solution Consultant</t>
  </si>
  <si>
    <t>christineyvette.sinaguinan@infor.com</t>
  </si>
  <si>
    <t>csinaguinan</t>
  </si>
  <si>
    <t>Jonark</t>
  </si>
  <si>
    <t>Alejandro, Jonark C.</t>
  </si>
  <si>
    <t>jonark.alejandro@infor.com</t>
  </si>
  <si>
    <t>jalejandro</t>
  </si>
  <si>
    <t>Joanna Cassandra</t>
  </si>
  <si>
    <t>Soriente</t>
  </si>
  <si>
    <t>Blanco, Joanna Cassandra S.</t>
  </si>
  <si>
    <t>joannacassandra.blanco@infor.com</t>
  </si>
  <si>
    <t>jblanco</t>
  </si>
  <si>
    <t>Rafunzel Agatha</t>
  </si>
  <si>
    <t>Sison, Rafunzel Agatha J.</t>
  </si>
  <si>
    <t>rafunzelagatha.sison@infor.com</t>
  </si>
  <si>
    <t>rsison</t>
  </si>
  <si>
    <t>Abrantes</t>
  </si>
  <si>
    <t>Lavinia</t>
  </si>
  <si>
    <t>Abrantes, Lavinia A.</t>
  </si>
  <si>
    <t>lavinia.abrantes@infor.com</t>
  </si>
  <si>
    <t>labrantes</t>
  </si>
  <si>
    <t>Carlo Mari</t>
  </si>
  <si>
    <t>Doyaoen</t>
  </si>
  <si>
    <t>Del Rosario, Carlo Mari D.</t>
  </si>
  <si>
    <t>carlomari.delrosario@infor.com</t>
  </si>
  <si>
    <t>cdelrosario</t>
  </si>
  <si>
    <t>Nodalo</t>
  </si>
  <si>
    <t>Gillaco</t>
  </si>
  <si>
    <t>Nodalo, Mary Grace G.</t>
  </si>
  <si>
    <t>marygrace.nodalo@infor.com</t>
  </si>
  <si>
    <t>mnodalo</t>
  </si>
  <si>
    <t>Juan Salvador</t>
  </si>
  <si>
    <t>Meneses, Juan Salvador M.</t>
  </si>
  <si>
    <t>juansalvador.meneses@infor.com</t>
  </si>
  <si>
    <t>jmeneses</t>
  </si>
  <si>
    <t>Edmar Ahmil</t>
  </si>
  <si>
    <t>Onas</t>
  </si>
  <si>
    <t>Abraham, Edmar Ahmil O.</t>
  </si>
  <si>
    <t>edmarahmil.abraham@infor.com</t>
  </si>
  <si>
    <t>eabraham</t>
  </si>
  <si>
    <t>Ganeb</t>
  </si>
  <si>
    <t>Paredes, Catherine G.</t>
  </si>
  <si>
    <t>catherine.paredes@infor.com</t>
  </si>
  <si>
    <t>cparedes</t>
  </si>
  <si>
    <t>Curacho</t>
  </si>
  <si>
    <t>Jean Irene</t>
  </si>
  <si>
    <t>Curacho, Jean Irene A.</t>
  </si>
  <si>
    <t>jeanirene.curacho@infor.com</t>
  </si>
  <si>
    <t>jcuracho</t>
  </si>
  <si>
    <t>Duco</t>
  </si>
  <si>
    <t>Kines Kassandra</t>
  </si>
  <si>
    <t>Domagas</t>
  </si>
  <si>
    <t>Duco, Kines Kassandra D.</t>
  </si>
  <si>
    <t>kineskassandra.duco@infor.com</t>
  </si>
  <si>
    <t>kduco</t>
  </si>
  <si>
    <t>Quintal</t>
  </si>
  <si>
    <t>Arador</t>
  </si>
  <si>
    <t>Quintal, Jonathan A.</t>
  </si>
  <si>
    <t>jonathan.quintal@infor.com</t>
  </si>
  <si>
    <t>jquintal</t>
  </si>
  <si>
    <t>Arceo, Judy Ann A.</t>
  </si>
  <si>
    <t>judyann.arceo@infor.com</t>
  </si>
  <si>
    <t>jarceo</t>
  </si>
  <si>
    <t>Andre</t>
  </si>
  <si>
    <t>Cagampan, Andre F.</t>
  </si>
  <si>
    <t>andre.cagampan@infor.com</t>
  </si>
  <si>
    <t>acagampan</t>
  </si>
  <si>
    <t>Denila</t>
  </si>
  <si>
    <t>Shenna Mae</t>
  </si>
  <si>
    <t>Denila, Shenna Mae V.</t>
  </si>
  <si>
    <t>shennamae.denila@infor.com</t>
  </si>
  <si>
    <t>sdenila</t>
  </si>
  <si>
    <t>Sidney Carlo</t>
  </si>
  <si>
    <t>Pimintel</t>
  </si>
  <si>
    <t>Lopez, Sidney Carlo P.</t>
  </si>
  <si>
    <t>PH0AAWFMCESPU</t>
  </si>
  <si>
    <t>sidneycarlo.lopez@infor.com</t>
  </si>
  <si>
    <t>slopez1</t>
  </si>
  <si>
    <t>EIGHL-inc</t>
  </si>
  <si>
    <t>Calvendra</t>
  </si>
  <si>
    <t>Kim Justin</t>
  </si>
  <si>
    <t>Calvendra, Kim Justin S.</t>
  </si>
  <si>
    <t>kimjustin.calvendra@infor.com</t>
  </si>
  <si>
    <t>kcalvendra</t>
  </si>
  <si>
    <t>Pedro</t>
  </si>
  <si>
    <t>Ana Marian</t>
  </si>
  <si>
    <t>Manahan</t>
  </si>
  <si>
    <t>Pedro, Ana Marian M.</t>
  </si>
  <si>
    <t>anamarian.pedro@infor.com</t>
  </si>
  <si>
    <t>apedro</t>
  </si>
  <si>
    <t>Batulanon</t>
  </si>
  <si>
    <t>Rina Stella</t>
  </si>
  <si>
    <t>Batulanon, Rina Stella U.</t>
  </si>
  <si>
    <t>rinastella.batulanon@infor.com</t>
  </si>
  <si>
    <t>rbatulanon</t>
  </si>
  <si>
    <t>Javier, Mary Rose Q.</t>
  </si>
  <si>
    <t>maryrose.javier@infor.com</t>
  </si>
  <si>
    <t>mjavier</t>
  </si>
  <si>
    <t>Taguilaso</t>
  </si>
  <si>
    <t>Joan</t>
  </si>
  <si>
    <t>Taguilaso, Joan D.</t>
  </si>
  <si>
    <t>joan.taguilaso@infor.com</t>
  </si>
  <si>
    <t>jtaguilaso</t>
  </si>
  <si>
    <t>Rozell Joie</t>
  </si>
  <si>
    <t>Bordeos</t>
  </si>
  <si>
    <t>Lopez, Rozell Joie B.</t>
  </si>
  <si>
    <t>rozelljoie.lopez@infor.com</t>
  </si>
  <si>
    <t>rlopez2</t>
  </si>
  <si>
    <t>Cluster</t>
  </si>
  <si>
    <t>Elciario</t>
  </si>
  <si>
    <t>Nica Lorraine Mendoza</t>
  </si>
  <si>
    <t>Richard Perez</t>
  </si>
  <si>
    <t>Mady Manuel</t>
  </si>
  <si>
    <t>Julieza</t>
  </si>
  <si>
    <t>Leonardo Sacro Jr.</t>
  </si>
  <si>
    <t>Blazo Jr.</t>
  </si>
  <si>
    <t>Blazo Jr., Salvador M.</t>
  </si>
  <si>
    <t>PH0AAWFMPCCYF</t>
  </si>
  <si>
    <t>Piol</t>
  </si>
  <si>
    <t>Calibo</t>
  </si>
  <si>
    <t>Piol, Mark Anthony C.</t>
  </si>
  <si>
    <t>markanthony.piol@infor.com</t>
  </si>
  <si>
    <t>mpiol</t>
  </si>
  <si>
    <t>ruben.levida@infor.com</t>
  </si>
  <si>
    <t>rlevida</t>
  </si>
  <si>
    <t>Bibit</t>
  </si>
  <si>
    <t>Mae Rose</t>
  </si>
  <si>
    <t>Bibit, Mae Rose .</t>
  </si>
  <si>
    <t>maerose.bibit@infor.com</t>
  </si>
  <si>
    <t>mbibit</t>
  </si>
  <si>
    <t>Baraquiel</t>
  </si>
  <si>
    <t>Joan Grace</t>
  </si>
  <si>
    <t>Besmonte</t>
  </si>
  <si>
    <t>Performance Engineer, Associate</t>
  </si>
  <si>
    <t>joangrace.baraquiel@infor.com</t>
  </si>
  <si>
    <t>jbaraquiel</t>
  </si>
  <si>
    <t>Abrigo</t>
  </si>
  <si>
    <t>Baasis</t>
  </si>
  <si>
    <t>Abrigo, Christian B.</t>
  </si>
  <si>
    <t>christian.abrigo@infor.com</t>
  </si>
  <si>
    <t>cabrigo</t>
  </si>
  <si>
    <t>Malana</t>
  </si>
  <si>
    <t>Gino Daniel</t>
  </si>
  <si>
    <t>Malana, Gino Daniel A.</t>
  </si>
  <si>
    <t>ginodaniel.malana@infor.com</t>
  </si>
  <si>
    <t>gmalana</t>
  </si>
  <si>
    <t>Monica Bernice</t>
  </si>
  <si>
    <t>Bunag, Monica Bernice B.</t>
  </si>
  <si>
    <t>monicabernice.bunag@infor.com</t>
  </si>
  <si>
    <t>mbunag</t>
  </si>
  <si>
    <t>Capal</t>
  </si>
  <si>
    <t>Princess Jehan</t>
  </si>
  <si>
    <t>Baguan</t>
  </si>
  <si>
    <t>Capal, Princess Jehan B.</t>
  </si>
  <si>
    <t>princessjehan.capal@infor.com</t>
  </si>
  <si>
    <t>pcapal</t>
  </si>
  <si>
    <t>Ronabel</t>
  </si>
  <si>
    <t>Gesmundo</t>
  </si>
  <si>
    <t>Marquez, Ronabel G.</t>
  </si>
  <si>
    <t>ronabel.marquez@infor.com</t>
  </si>
  <si>
    <t>rmarquez</t>
  </si>
  <si>
    <t>Elijah Ria</t>
  </si>
  <si>
    <t>Soriano, Elijah Ria D.</t>
  </si>
  <si>
    <t>elijahria.soriano@infor.com</t>
  </si>
  <si>
    <t>esoriano1</t>
  </si>
  <si>
    <t>Fusana</t>
  </si>
  <si>
    <t>Romano</t>
  </si>
  <si>
    <t>Vinas</t>
  </si>
  <si>
    <t>Fusana, Romano V.</t>
  </si>
  <si>
    <t>romano.fusana@infor.com</t>
  </si>
  <si>
    <t>rfusana</t>
  </si>
  <si>
    <t>Penullar</t>
  </si>
  <si>
    <t>Penullar, Maricel T.</t>
  </si>
  <si>
    <t>maricel.penullar@infor.com</t>
  </si>
  <si>
    <t>mpenullar</t>
  </si>
  <si>
    <t>Cordova</t>
  </si>
  <si>
    <t>Castaneda, Dennis C.</t>
  </si>
  <si>
    <t>dennis.castaneda@infor.com</t>
  </si>
  <si>
    <t>dcastaneda</t>
  </si>
  <si>
    <t>Masaba</t>
  </si>
  <si>
    <t>Diomel</t>
  </si>
  <si>
    <t>Navarez</t>
  </si>
  <si>
    <t>Masaba, Diomel N.</t>
  </si>
  <si>
    <t>diomel.masaba@infor.com</t>
  </si>
  <si>
    <t>dmasaba</t>
  </si>
  <si>
    <t>Gallego</t>
  </si>
  <si>
    <t>Arandela</t>
  </si>
  <si>
    <t>Gallego, Jayson A.</t>
  </si>
  <si>
    <t>jayson.gallego@infor.com</t>
  </si>
  <si>
    <t>jgallego</t>
  </si>
  <si>
    <t>Capa</t>
  </si>
  <si>
    <t>Sarmiento, Jennifer C.</t>
  </si>
  <si>
    <t>jennifer.sarmiento@infor.com</t>
  </si>
  <si>
    <t>jsarmiento1</t>
  </si>
  <si>
    <t>Aranjuez</t>
  </si>
  <si>
    <t>Steve Jose</t>
  </si>
  <si>
    <t>Bolongaita</t>
  </si>
  <si>
    <t>Aranjuez, Steve Jose B.</t>
  </si>
  <si>
    <t>stevejose.aranjuez@infor.com</t>
  </si>
  <si>
    <t>saranjuez</t>
  </si>
  <si>
    <t>Ebron</t>
  </si>
  <si>
    <t>Cherry Alleine</t>
  </si>
  <si>
    <t>Ebron, Cherry Alleine D.</t>
  </si>
  <si>
    <t>cherryalleine.ebron@infor.com</t>
  </si>
  <si>
    <t>cebron</t>
  </si>
  <si>
    <t>Usison</t>
  </si>
  <si>
    <t>Ricah Ella</t>
  </si>
  <si>
    <t>Usison, Ricah Ella A.</t>
  </si>
  <si>
    <t>ricahella.usison@infor.com</t>
  </si>
  <si>
    <t>rusison</t>
  </si>
  <si>
    <t>Barnedo</t>
  </si>
  <si>
    <t>Karla Mae</t>
  </si>
  <si>
    <t>Carcasona</t>
  </si>
  <si>
    <t>Barnedo, Karla Mae C.</t>
  </si>
  <si>
    <t>Office Services Assistant</t>
  </si>
  <si>
    <t>karla.barnedo@infor.com</t>
  </si>
  <si>
    <t>kbarnedo</t>
  </si>
  <si>
    <t>Lopez-Pozas</t>
  </si>
  <si>
    <t>Julia Anastasha</t>
  </si>
  <si>
    <t>Lopez-Pozas, Julia Anastasha L.</t>
  </si>
  <si>
    <t>juliaanastasha.lopez-pozas@infor.com</t>
  </si>
  <si>
    <t>jlopez-pozas</t>
  </si>
  <si>
    <t>Ivhan</t>
  </si>
  <si>
    <t>Villapando, Ivhan I.</t>
  </si>
  <si>
    <t>ivhan.villapando@infor.com</t>
  </si>
  <si>
    <t>ivillapando</t>
  </si>
  <si>
    <t>Mallare</t>
  </si>
  <si>
    <t>Cordero, Marvin M.</t>
  </si>
  <si>
    <t>marvin.cordero@infor.com</t>
  </si>
  <si>
    <t>mcordero2</t>
  </si>
  <si>
    <t>Abraham Bennet</t>
  </si>
  <si>
    <t>Lucero, Abraham Bennet L.</t>
  </si>
  <si>
    <t>abrahambennet.lucero@infor.com</t>
  </si>
  <si>
    <t>alucero</t>
  </si>
  <si>
    <t>Lacida</t>
  </si>
  <si>
    <t>Lopez, Christian L.</t>
  </si>
  <si>
    <t>christian.lopez@infor.com</t>
  </si>
  <si>
    <t>clopez1</t>
  </si>
  <si>
    <t>Manato</t>
  </si>
  <si>
    <t>Johnn Nino</t>
  </si>
  <si>
    <t>Manato, Johnn Nino D.</t>
  </si>
  <si>
    <t>johnnnino.manato@infor.com</t>
  </si>
  <si>
    <t>jmanato</t>
  </si>
  <si>
    <t>Reggie</t>
  </si>
  <si>
    <t>Garcia, Reggie C.</t>
  </si>
  <si>
    <t>Consulting-inc</t>
  </si>
  <si>
    <t>Barlam</t>
  </si>
  <si>
    <t>Ana Marie</t>
  </si>
  <si>
    <t>Barlam, Ana Marie R.</t>
  </si>
  <si>
    <t>anamarie.barlam@infor.com</t>
  </si>
  <si>
    <t>abarlam</t>
  </si>
  <si>
    <t>Co, Timothy John T.</t>
  </si>
  <si>
    <t>timothyjohn.co@infor.com</t>
  </si>
  <si>
    <t>tco</t>
  </si>
  <si>
    <t>Jezreel</t>
  </si>
  <si>
    <t>Gunaban</t>
  </si>
  <si>
    <t>Calanog, Jezreel G.</t>
  </si>
  <si>
    <t>DateofBirth</t>
  </si>
  <si>
    <t>Martial Status</t>
  </si>
  <si>
    <t>Product</t>
  </si>
  <si>
    <t>MARRIED</t>
  </si>
  <si>
    <t>S3 Financial Products</t>
  </si>
  <si>
    <t>PHMA5</t>
  </si>
  <si>
    <t>No Product</t>
  </si>
  <si>
    <t>PHMA6</t>
  </si>
  <si>
    <t>S3 Other Products</t>
  </si>
  <si>
    <t>SINGLE</t>
  </si>
  <si>
    <t>M3 Products</t>
  </si>
  <si>
    <t>S3 Supply Chain Products</t>
  </si>
  <si>
    <t>HCM - HR Service Delivery (HRS)</t>
  </si>
  <si>
    <t>HCM - Talent Management (TAM)</t>
  </si>
  <si>
    <t>PHRO</t>
  </si>
  <si>
    <t>HCM - Payroll</t>
  </si>
  <si>
    <t>Birst BI Products</t>
  </si>
  <si>
    <t>Lucaban</t>
  </si>
  <si>
    <t>Ching, Genalyn L.</t>
  </si>
  <si>
    <t>Workforce Mgmt Products</t>
  </si>
  <si>
    <t>PeopleAnswers Talent Science</t>
  </si>
  <si>
    <t>Global Financial Controller</t>
  </si>
  <si>
    <t>Lawson Mobility Products</t>
  </si>
  <si>
    <t>Lawson Business Intelligence Products</t>
  </si>
  <si>
    <t>Infor Platform Technologies</t>
  </si>
  <si>
    <t>HCM - Human Resource Management (HRM)</t>
  </si>
  <si>
    <t>Rhythm Products</t>
  </si>
  <si>
    <t>Global Demo Environment</t>
  </si>
  <si>
    <t>Lawson Fashion PLM Products</t>
  </si>
  <si>
    <t>local.ly Products</t>
  </si>
  <si>
    <t>Hook &amp; Loop Products</t>
  </si>
  <si>
    <t>Lawson BPP Products</t>
  </si>
  <si>
    <t>M3 Customer Sales &amp; Service</t>
  </si>
  <si>
    <t>Lawson UPP Products</t>
  </si>
  <si>
    <t>Celzo II</t>
  </si>
  <si>
    <t>Celzo II, Francy R.</t>
  </si>
  <si>
    <t>Documentation</t>
  </si>
  <si>
    <t>SunSystems Products</t>
  </si>
  <si>
    <t>Kanwaljeet Singh</t>
  </si>
  <si>
    <t>Landmark Products</t>
  </si>
  <si>
    <t>WIDOWED</t>
  </si>
  <si>
    <t>HCM - Learning Management (LMS)</t>
  </si>
  <si>
    <t>Hansen Products</t>
  </si>
  <si>
    <t>Medina, Maria Amelie B.</t>
  </si>
  <si>
    <t>Ibañez</t>
  </si>
  <si>
    <t>Kris Iva Mendoza</t>
  </si>
  <si>
    <t>Dangca II</t>
  </si>
  <si>
    <t>Dangca II, Gerard G.</t>
  </si>
  <si>
    <t>SCE (WMS 2000)</t>
  </si>
  <si>
    <t>Manager, Information Development</t>
  </si>
  <si>
    <t>Sodki Moh'd</t>
  </si>
  <si>
    <t>HCM - Workforce Management (WFM)</t>
  </si>
  <si>
    <t>SyteLine Products</t>
  </si>
  <si>
    <t>Mongoose Framework Products</t>
  </si>
  <si>
    <t>Exp Mgmt Products</t>
  </si>
  <si>
    <t>Bhaskara Chilukoti</t>
  </si>
  <si>
    <t>Pomperada</t>
  </si>
  <si>
    <t>Pomperada, Marie Apple L.</t>
  </si>
  <si>
    <t>Pacer Products</t>
  </si>
  <si>
    <t>Technology Research</t>
  </si>
  <si>
    <t>Infor Configurator Solution</t>
  </si>
  <si>
    <t>Dayco, Maria Andrea L.</t>
  </si>
  <si>
    <t>Pathway Products</t>
  </si>
  <si>
    <t>CPM Legacy Products</t>
  </si>
  <si>
    <t>Epitome</t>
  </si>
  <si>
    <t>Dueñas</t>
  </si>
  <si>
    <t>Jeyanth Charles</t>
  </si>
  <si>
    <t>Julio, Kristine Danica A.</t>
  </si>
  <si>
    <t>Gonzales, Jeany P.</t>
  </si>
  <si>
    <t>Business Vault</t>
  </si>
  <si>
    <t>Matilla, Madelaine A.</t>
  </si>
  <si>
    <t>Infor Testing as a Service Products</t>
  </si>
  <si>
    <t>Localization Component Products</t>
  </si>
  <si>
    <t>Zuñiga</t>
  </si>
  <si>
    <t>Zuñiga, Michael Joseph C.</t>
  </si>
  <si>
    <t>Auto Rel. Products</t>
  </si>
  <si>
    <t>Ebreo, Ma. Angelica M.</t>
  </si>
  <si>
    <t>PH0AASYTCESTN</t>
  </si>
  <si>
    <t>Erickson John Javines</t>
  </si>
  <si>
    <t>Marketing Resource Management</t>
  </si>
  <si>
    <t>Revenue Management System</t>
  </si>
  <si>
    <t>dEPM Products</t>
  </si>
  <si>
    <t>Provia Products</t>
  </si>
  <si>
    <t>CRM Products</t>
  </si>
  <si>
    <t>Approva Products</t>
  </si>
  <si>
    <t>A Plus Products</t>
  </si>
  <si>
    <t>EPAK Products</t>
  </si>
  <si>
    <t>Julie Ehrlich</t>
  </si>
  <si>
    <t>Infor CPQ</t>
  </si>
  <si>
    <t>Corpuz, Ma. Bernadette B.</t>
  </si>
  <si>
    <t>Optiva Products</t>
  </si>
  <si>
    <t>Transportation Mgt BAAN Products</t>
  </si>
  <si>
    <t>Magno, Janine Mariz S.</t>
  </si>
  <si>
    <t>Caronan</t>
  </si>
  <si>
    <t>Caronan, Maria Aiza A.</t>
  </si>
  <si>
    <t>Saludes</t>
  </si>
  <si>
    <t>Epiphany Products</t>
  </si>
  <si>
    <t>FACTS Products</t>
  </si>
  <si>
    <t>SCE (WMS)</t>
  </si>
  <si>
    <t>Buñag</t>
  </si>
  <si>
    <t>Buñag, Ryan Christian I.</t>
  </si>
  <si>
    <t>Rhythm for Civics Products</t>
  </si>
  <si>
    <t>LN Products</t>
  </si>
  <si>
    <t>Jaynario</t>
  </si>
  <si>
    <t>TrueCost Products</t>
  </si>
  <si>
    <t>Performance &amp; Benchmarking</t>
  </si>
  <si>
    <t>Leopango</t>
  </si>
  <si>
    <t>Nicol</t>
  </si>
  <si>
    <t>Nicol, Janine D.</t>
  </si>
  <si>
    <t>SX.e Products</t>
  </si>
  <si>
    <t>EAM Ent Products</t>
  </si>
  <si>
    <t>Ponteres</t>
  </si>
  <si>
    <t>Baraquiel, Joan Grace B.</t>
  </si>
  <si>
    <t>jezreel.calanog@infor.com</t>
  </si>
  <si>
    <t>jcalanog</t>
  </si>
  <si>
    <t>Christian Andre</t>
  </si>
  <si>
    <t>Clarito</t>
  </si>
  <si>
    <t>Fajardo, Christian Andre C.</t>
  </si>
  <si>
    <t>christianandre.fajardo@infor.com</t>
  </si>
  <si>
    <t>cfajardo</t>
  </si>
  <si>
    <t>Ronald Ian</t>
  </si>
  <si>
    <t>Pagkaliwangan</t>
  </si>
  <si>
    <t>ronaldian.sana@infor.com</t>
  </si>
  <si>
    <t>rsana</t>
  </si>
  <si>
    <t>Roxanne Evette</t>
  </si>
  <si>
    <t>Amurao</t>
  </si>
  <si>
    <t>San Jose, Roxanne Evette A.</t>
  </si>
  <si>
    <t>roxanneevette.sanjose@infor.com</t>
  </si>
  <si>
    <t>rsanjose</t>
  </si>
  <si>
    <t>Surio</t>
  </si>
  <si>
    <t>Malicdin</t>
  </si>
  <si>
    <t>Surio, John Michael M.</t>
  </si>
  <si>
    <t>johnmichael.surio@infor.com</t>
  </si>
  <si>
    <t>jsurio</t>
  </si>
  <si>
    <t>Leslie Ann</t>
  </si>
  <si>
    <t>Bartolo</t>
  </si>
  <si>
    <t>Cariaga, Leslie Ann B.</t>
  </si>
  <si>
    <t>leslieann.cariaga@infor.com</t>
  </si>
  <si>
    <t>lcariaga</t>
  </si>
  <si>
    <t>del Poso</t>
  </si>
  <si>
    <t>Versoza, Emerson d.</t>
  </si>
  <si>
    <t>emerson.versoza@infor.com</t>
  </si>
  <si>
    <t>eversoza</t>
  </si>
  <si>
    <t>reggie.garcia@infor.com</t>
  </si>
  <si>
    <t>rgarcia4</t>
  </si>
  <si>
    <t>Mosqueda</t>
  </si>
  <si>
    <t>Dairen</t>
  </si>
  <si>
    <t>Rosita</t>
  </si>
  <si>
    <t>Mosqueda, Dairen R.</t>
  </si>
  <si>
    <t>dairen.mosqueda@infor.com</t>
  </si>
  <si>
    <t>dmosqueda</t>
  </si>
  <si>
    <t>Lopez, Jessica A.</t>
  </si>
  <si>
    <t>jessica.lopez@infor.com</t>
  </si>
  <si>
    <t>jlopez7</t>
  </si>
  <si>
    <t>Khim John Renz</t>
  </si>
  <si>
    <t>Sara, Khim John Renz L.</t>
  </si>
  <si>
    <t>khimjohnrenz.sara@infor.com</t>
  </si>
  <si>
    <t>ksara</t>
  </si>
  <si>
    <t>Manuel Carl</t>
  </si>
  <si>
    <t>ManuelCarl.Toleran@infor.com</t>
  </si>
  <si>
    <t>mtoleran</t>
  </si>
  <si>
    <t>Gecolea</t>
  </si>
  <si>
    <t>Angeli Mari</t>
  </si>
  <si>
    <t>angelimari.gecolea@infor.com</t>
  </si>
  <si>
    <t>agecolea</t>
  </si>
  <si>
    <t>Cyrus Jhon</t>
  </si>
  <si>
    <t>Abastillas, Cyrus Jhon J.</t>
  </si>
  <si>
    <t>cyrusjhon.abastillas@infor.com</t>
  </si>
  <si>
    <t>cabastillas</t>
  </si>
  <si>
    <t>Irene Pia</t>
  </si>
  <si>
    <t>Del Castillo, Irene Pia U.</t>
  </si>
  <si>
    <t>irenepia.delcastillo@infor.com</t>
  </si>
  <si>
    <t>idelcastillo</t>
  </si>
  <si>
    <t>Bandong</t>
  </si>
  <si>
    <t>Maria Reisshel Perpetua</t>
  </si>
  <si>
    <t>Bandong, Maria Reisshel Perpetua R.</t>
  </si>
  <si>
    <t>mariareisshelperpetua.bandong@infor.com</t>
  </si>
  <si>
    <t>mbandong</t>
  </si>
  <si>
    <t>Vicencio</t>
  </si>
  <si>
    <t>Vernadette</t>
  </si>
  <si>
    <t>Vicencio, Vernadette A.</t>
  </si>
  <si>
    <t>vernadette.vicencio@infor.com</t>
  </si>
  <si>
    <t>vvicencio</t>
  </si>
  <si>
    <t>Lajada</t>
  </si>
  <si>
    <t>Raphael Daniel</t>
  </si>
  <si>
    <t>Lajada, Raphael Daniel J.</t>
  </si>
  <si>
    <t>raphaeldaniel.lajada@infor.com</t>
  </si>
  <si>
    <t>rlajada</t>
  </si>
  <si>
    <t>Lavaro</t>
  </si>
  <si>
    <t>Jemimah</t>
  </si>
  <si>
    <t>Lavaro, Jemimah F.</t>
  </si>
  <si>
    <t>jemimah.lavaro@infor.com</t>
  </si>
  <si>
    <t>jlavaro</t>
  </si>
  <si>
    <t>Lyndon Jose</t>
  </si>
  <si>
    <t>Villareal, Lyndon Jose G.</t>
  </si>
  <si>
    <t>lyndonjose.villareal@infor.com</t>
  </si>
  <si>
    <t>lvillareal</t>
  </si>
  <si>
    <t>Nichol Grant</t>
  </si>
  <si>
    <t>Tamayo, Nichol Grant F.</t>
  </si>
  <si>
    <t>nicholgrant.tamayo@infor.com</t>
  </si>
  <si>
    <t>ntamayo</t>
  </si>
  <si>
    <t>Angel Lwelyn</t>
  </si>
  <si>
    <t>Basco, Angel Lwelyn M.</t>
  </si>
  <si>
    <t>angellwelyn.basco@infor.com</t>
  </si>
  <si>
    <t>abasco</t>
  </si>
  <si>
    <t>Raymond Cristine</t>
  </si>
  <si>
    <t>Ignacio, Raymond Cristine C.</t>
  </si>
  <si>
    <t>raymondcristine.ignacio@infor.com</t>
  </si>
  <si>
    <t>rignacio</t>
  </si>
  <si>
    <t>Edward Rico</t>
  </si>
  <si>
    <t>Lorenzo, Edward Rico C.</t>
  </si>
  <si>
    <t>edwardrico.lorenzo@infor.com</t>
  </si>
  <si>
    <t>elorenzo</t>
  </si>
  <si>
    <t>Crampatana</t>
  </si>
  <si>
    <t>Ar-Jay</t>
  </si>
  <si>
    <t>Galona</t>
  </si>
  <si>
    <t>Crampatana, Ar-Jay G.</t>
  </si>
  <si>
    <t>ar-jay.crampatana@infor.com</t>
  </si>
  <si>
    <t>acrampatana</t>
  </si>
  <si>
    <t>Villanueva, Aldrin P.</t>
  </si>
  <si>
    <t>aldrin.villanueva@infor.com</t>
  </si>
  <si>
    <t>avillanueva2</t>
  </si>
  <si>
    <t>Hormaza</t>
  </si>
  <si>
    <t>Raffy</t>
  </si>
  <si>
    <t>Catilo</t>
  </si>
  <si>
    <t>Hormaza, Raffy C.</t>
  </si>
  <si>
    <t>raffy.hormaza@infor.com</t>
  </si>
  <si>
    <t>rhormaza</t>
  </si>
  <si>
    <t>Escobar</t>
  </si>
  <si>
    <t>Escobar, Jocel C.</t>
  </si>
  <si>
    <t>jocel.escobar@infor.com</t>
  </si>
  <si>
    <t>jescobar</t>
  </si>
  <si>
    <t>Ostique</t>
  </si>
  <si>
    <t>Marlowe</t>
  </si>
  <si>
    <t>Guelos</t>
  </si>
  <si>
    <t>Ostique, Marlowe G.</t>
  </si>
  <si>
    <t>marlowe.ostique@infor.com</t>
  </si>
  <si>
    <t>mostique</t>
  </si>
  <si>
    <t>Gilmore Bryan</t>
  </si>
  <si>
    <t>Reposo</t>
  </si>
  <si>
    <t>Matienzo, Gilmore Bryan R.</t>
  </si>
  <si>
    <t>gilmorebryan.matienzo@infor.com</t>
  </si>
  <si>
    <t>gmatienzo</t>
  </si>
  <si>
    <t>Nayan</t>
  </si>
  <si>
    <t>Rennel John</t>
  </si>
  <si>
    <t>Nayan, Rennel John T.</t>
  </si>
  <si>
    <t>renneljohn.nayan@infor.com</t>
  </si>
  <si>
    <t>rnayan</t>
  </si>
  <si>
    <t>Martin Paul</t>
  </si>
  <si>
    <t>Tabia</t>
  </si>
  <si>
    <t>martinpaul.maayo@infor.com</t>
  </si>
  <si>
    <t>mmaayo</t>
  </si>
  <si>
    <t>Alvin</t>
  </si>
  <si>
    <t>Gosamo</t>
  </si>
  <si>
    <t>De Guzman, Alvin G.</t>
  </si>
  <si>
    <t>Alvin.DeGuzman@infor.com</t>
  </si>
  <si>
    <t>adeguzman</t>
  </si>
  <si>
    <t>Isip</t>
  </si>
  <si>
    <t>Ma. Kristina</t>
  </si>
  <si>
    <t>Isip, Ma. Kristina G.</t>
  </si>
  <si>
    <t>makristina.isip@infor.com</t>
  </si>
  <si>
    <t>misip</t>
  </si>
  <si>
    <t>Jeremiah Jireh</t>
  </si>
  <si>
    <t>Calub</t>
  </si>
  <si>
    <t>Domingo, Jeremiah Jireh C.</t>
  </si>
  <si>
    <t>jeremiahjireh.domingo@infor.com</t>
  </si>
  <si>
    <t>jdomingo</t>
  </si>
  <si>
    <t>Anne Margarette Joy</t>
  </si>
  <si>
    <t>Mulle</t>
  </si>
  <si>
    <t>Marquez, Anne Margarette Joy M.</t>
  </si>
  <si>
    <t>annemargarettejoy.marquez@infor.com</t>
  </si>
  <si>
    <t>amarquez</t>
  </si>
  <si>
    <t>Floralde</t>
  </si>
  <si>
    <t>Enraca</t>
  </si>
  <si>
    <t>Floralde, Mary Ann E.</t>
  </si>
  <si>
    <t>maryann.floralde@infor.com</t>
  </si>
  <si>
    <t>mfloralde</t>
  </si>
  <si>
    <t>Costa</t>
  </si>
  <si>
    <t>Allan Aram</t>
  </si>
  <si>
    <t>Costa, Allan Aram S.</t>
  </si>
  <si>
    <t>allanaram.costa@infor.com</t>
  </si>
  <si>
    <t>acosta3</t>
  </si>
  <si>
    <t>Norberto</t>
  </si>
  <si>
    <t>Garde</t>
  </si>
  <si>
    <t>norberto.benolirao@infor.com</t>
  </si>
  <si>
    <t>nbenolirao</t>
  </si>
  <si>
    <t>Franklin Venerando</t>
  </si>
  <si>
    <t>franklinvenerando.rosal@infor.com</t>
  </si>
  <si>
    <t>frosal</t>
  </si>
  <si>
    <t>Agarpo</t>
  </si>
  <si>
    <t>Joeven Rex</t>
  </si>
  <si>
    <t>Agarpo, Joeven Rex C.</t>
  </si>
  <si>
    <t>joevenrex.agarpo@infor.com</t>
  </si>
  <si>
    <t>jagarpo</t>
  </si>
  <si>
    <t>romeo.valdez@infor.com</t>
  </si>
  <si>
    <t>rvaldez3</t>
  </si>
  <si>
    <t>Rosauro</t>
  </si>
  <si>
    <t>Joseph Brian</t>
  </si>
  <si>
    <t>Borromeo</t>
  </si>
  <si>
    <t>Rosauro, Joseph Brian B.</t>
  </si>
  <si>
    <t>josephbrian.rosauro@infor.com</t>
  </si>
  <si>
    <t>jrosauro</t>
  </si>
  <si>
    <t>Anna Beatriz</t>
  </si>
  <si>
    <t>Navarra</t>
  </si>
  <si>
    <t>Dizon, Anna Beatriz N.</t>
  </si>
  <si>
    <t>annabeatriz.dizon@infor.com</t>
  </si>
  <si>
    <t>adizon1</t>
  </si>
  <si>
    <t>K Jennifer</t>
  </si>
  <si>
    <t>Estenor</t>
  </si>
  <si>
    <t>Fajardo, K Jennifer E.</t>
  </si>
  <si>
    <t>kjennifer.fajardo@infor.com</t>
  </si>
  <si>
    <t>kfajardo</t>
  </si>
  <si>
    <t>Joseph Kim</t>
  </si>
  <si>
    <t>Javier, Joseph Kim P.</t>
  </si>
  <si>
    <t>josephkim.javier@infor.com</t>
  </si>
  <si>
    <t>jjavier1</t>
  </si>
  <si>
    <t>Marie Anjeline</t>
  </si>
  <si>
    <t>Legaspi, Marie Anjeline C.</t>
  </si>
  <si>
    <t>marieanjeline.legaspi@infor.com</t>
  </si>
  <si>
    <t>mlegaspi1</t>
  </si>
  <si>
    <t>Naling</t>
  </si>
  <si>
    <t>Lea Ann</t>
  </si>
  <si>
    <t>Capati</t>
  </si>
  <si>
    <t>Naling, Lea Ann C.</t>
  </si>
  <si>
    <t>leaann.naling@infor.com</t>
  </si>
  <si>
    <t>lnaling</t>
  </si>
  <si>
    <t>Francis Jhon</t>
  </si>
  <si>
    <t>Lafuente, Francis Jhon M.</t>
  </si>
  <si>
    <t>francisjhon.lafuente@infor.com</t>
  </si>
  <si>
    <t>flafuente</t>
  </si>
  <si>
    <t>Ma. Carina</t>
  </si>
  <si>
    <t>Cruzat</t>
  </si>
  <si>
    <t>Sanchez, Ma. Carina C.</t>
  </si>
  <si>
    <t>macarina.sanchez@infor.com</t>
  </si>
  <si>
    <t>msanchez3</t>
  </si>
  <si>
    <t>Javiniar</t>
  </si>
  <si>
    <t>Cynara</t>
  </si>
  <si>
    <t>Javiniar, Cynara M.</t>
  </si>
  <si>
    <t>cynara.javiniar@infor.com</t>
  </si>
  <si>
    <t>cjaviniar</t>
  </si>
  <si>
    <t>Yu, Jeffrey C.</t>
  </si>
  <si>
    <t>Jeffrey.Yu@infor.com</t>
  </si>
  <si>
    <t>jyu6</t>
  </si>
  <si>
    <t>John Matthew</t>
  </si>
  <si>
    <t>Tolentino, John Matthew J.</t>
  </si>
  <si>
    <t>johnmatthew.tolentino@infor.com</t>
  </si>
  <si>
    <t>jtolentino</t>
  </si>
  <si>
    <t>Torgo</t>
  </si>
  <si>
    <t>Justine Jason</t>
  </si>
  <si>
    <t>Magpily</t>
  </si>
  <si>
    <t>Torgo, Justine Jason M.</t>
  </si>
  <si>
    <t>justinejason.torgo@infor.com</t>
  </si>
  <si>
    <t>jtorgo</t>
  </si>
  <si>
    <t>Entity</t>
  </si>
  <si>
    <t>Andrew Kass</t>
  </si>
  <si>
    <t>EDGE</t>
  </si>
  <si>
    <t>PHOENIX</t>
  </si>
  <si>
    <t>QUINTESSENTIALS</t>
  </si>
  <si>
    <t>SAGE</t>
  </si>
  <si>
    <t>Erik van Huizen</t>
  </si>
  <si>
    <t>Michael Guantiero</t>
  </si>
  <si>
    <t>Aguila III</t>
  </si>
  <si>
    <t>Aguila III, Jose E.</t>
  </si>
  <si>
    <t>Marvin Cordero</t>
  </si>
  <si>
    <t>Herold Ghany</t>
  </si>
  <si>
    <t>Maria Amelie Borja-Medina</t>
  </si>
  <si>
    <t>Jibin Thomas</t>
  </si>
  <si>
    <t>Demo Services Engineer</t>
  </si>
  <si>
    <t>Regalario Jr.</t>
  </si>
  <si>
    <t>Regalario Jr., Josefino B.</t>
  </si>
  <si>
    <t>Reyes Jr., Maurie Antonio D.</t>
  </si>
  <si>
    <t>Becky Thibodeau</t>
  </si>
  <si>
    <t>Tingzon III</t>
  </si>
  <si>
    <t>Tingzon III, Virgilio H.</t>
  </si>
  <si>
    <t>Alva Jr.</t>
  </si>
  <si>
    <t>Alva Jr., Fernando P.</t>
  </si>
  <si>
    <t>Concepcion Jr.</t>
  </si>
  <si>
    <t>Concepcion Jr., Nolito B.</t>
  </si>
  <si>
    <t>Tubid II</t>
  </si>
  <si>
    <t>Tubid II, Edmundo A.</t>
  </si>
  <si>
    <t>Flores Jr</t>
  </si>
  <si>
    <t>Flores Jr, Alexander G.</t>
  </si>
  <si>
    <t>Francia Jr.</t>
  </si>
  <si>
    <t>Francia Jr., Anselmo R.</t>
  </si>
  <si>
    <t>Lucero Jr.</t>
  </si>
  <si>
    <t>Lucero Jr., Wilson D.</t>
  </si>
  <si>
    <t>Vallarta II</t>
  </si>
  <si>
    <t>Vallarta II, Ananias L.</t>
  </si>
  <si>
    <t>Cruz Jr.</t>
  </si>
  <si>
    <t>Cruz Jr., Amado B.</t>
  </si>
  <si>
    <t>Paraan Jr</t>
  </si>
  <si>
    <t>Paraan Jr, Ricardo F.</t>
  </si>
  <si>
    <t>Levida Jr.</t>
  </si>
  <si>
    <t>Levida Jr., Ruben V.</t>
  </si>
  <si>
    <t>Kelly Wright</t>
  </si>
  <si>
    <t>Sana Jr.</t>
  </si>
  <si>
    <t>Sana Jr., Ronald Ian P.</t>
  </si>
  <si>
    <t>HPO</t>
  </si>
  <si>
    <t>DVLVV</t>
  </si>
  <si>
    <t>PH0AAHPODVLVV</t>
  </si>
  <si>
    <t>Vivonet</t>
  </si>
  <si>
    <t>Hospitality POS</t>
  </si>
  <si>
    <t>Toleran Jr.</t>
  </si>
  <si>
    <t>Toleran Jr., Manuel Carl P.</t>
  </si>
  <si>
    <t>Maayo IV</t>
  </si>
  <si>
    <t>Maayo IV, Martin Paul T.</t>
  </si>
  <si>
    <t>Benolirao III</t>
  </si>
  <si>
    <t>Benolirao III, Norberto G.</t>
  </si>
  <si>
    <t>Rosal Jr.</t>
  </si>
  <si>
    <t>Rosal Jr., Franklin Venerando L.</t>
  </si>
  <si>
    <t>Valdez Jr.</t>
  </si>
  <si>
    <t>Valdez Jr., Romeo C.</t>
  </si>
  <si>
    <t>Endraca</t>
  </si>
  <si>
    <t>Endraca, Alexander D.</t>
  </si>
  <si>
    <t>alexander.endraca@infor.com</t>
  </si>
  <si>
    <t>aendraca</t>
  </si>
  <si>
    <t>Calvin Cain</t>
  </si>
  <si>
    <t>Abuda</t>
  </si>
  <si>
    <t>Ramirez, Calvin Cain A.</t>
  </si>
  <si>
    <t>calvincain.ramirez@infor.com</t>
  </si>
  <si>
    <t>cramirez2</t>
  </si>
  <si>
    <t>Joshua</t>
  </si>
  <si>
    <t>Sarmiento, Federico P.</t>
  </si>
  <si>
    <t>federico.sarmiento@infor.com</t>
  </si>
  <si>
    <t>fsarmiento</t>
  </si>
  <si>
    <t>Montubig</t>
  </si>
  <si>
    <t>Shila Rose</t>
  </si>
  <si>
    <t>Romualdo</t>
  </si>
  <si>
    <t>Montubig, Shila Rose R.</t>
  </si>
  <si>
    <t>shilarose.montubig@infor.com</t>
  </si>
  <si>
    <t>smontubig</t>
  </si>
  <si>
    <t>Bernedo III</t>
  </si>
  <si>
    <t>Bernedo III, Mariano B.</t>
  </si>
  <si>
    <t>mariano.bernedo@infor.com</t>
  </si>
  <si>
    <t>mbernedo</t>
  </si>
  <si>
    <t>Bensan</t>
  </si>
  <si>
    <t>Maya</t>
  </si>
  <si>
    <t>Camisa</t>
  </si>
  <si>
    <t>Bensan, Maya C.</t>
  </si>
  <si>
    <t>maya.bensan@infor.com</t>
  </si>
  <si>
    <t>mbensan</t>
  </si>
  <si>
    <t>Irasusta</t>
  </si>
  <si>
    <t>Ned Patrick</t>
  </si>
  <si>
    <t>Marcuap</t>
  </si>
  <si>
    <t>Irasusta, Ned Patrick M.</t>
  </si>
  <si>
    <t>nedpatrick.irasusta@infor.com</t>
  </si>
  <si>
    <t>nirasusta</t>
  </si>
  <si>
    <t>Andrea Jane</t>
  </si>
  <si>
    <t>Deloviar</t>
  </si>
  <si>
    <t>Ferrer, Andrea Jane D.</t>
  </si>
  <si>
    <t>andreajane.ferrer@infor.com</t>
  </si>
  <si>
    <t>aferrer</t>
  </si>
  <si>
    <t>Mae Ann</t>
  </si>
  <si>
    <t>Garlito</t>
  </si>
  <si>
    <t>Javier, Mae Ann G.</t>
  </si>
  <si>
    <t>maeann.javier@infor.com</t>
  </si>
  <si>
    <t>mjavier1</t>
  </si>
  <si>
    <t>Gaurino</t>
  </si>
  <si>
    <t>John Christopher</t>
  </si>
  <si>
    <t>Gaurino, John Christopher G.</t>
  </si>
  <si>
    <t>johnchristopher.gaurino@infor.com</t>
  </si>
  <si>
    <t>jgaurino</t>
  </si>
  <si>
    <t>Joselito</t>
  </si>
  <si>
    <t>Fernandez, Joselito D.</t>
  </si>
  <si>
    <t>joselito.fernandez@infor.com</t>
  </si>
  <si>
    <t>jfernandez</t>
  </si>
  <si>
    <t>Ben Gregory</t>
  </si>
  <si>
    <t>Aquino, Ben Gregory R.</t>
  </si>
  <si>
    <t>bengregory.aquino@infor.com</t>
  </si>
  <si>
    <t>baquino</t>
  </si>
  <si>
    <t>Garcia, Jeffrey C.</t>
  </si>
  <si>
    <t>jeffrey.garcia@infor.com</t>
  </si>
  <si>
    <t>jgarcia12</t>
  </si>
  <si>
    <t>Mascardo</t>
  </si>
  <si>
    <t>Arciaga, Ramiro M.</t>
  </si>
  <si>
    <t>ramiro.arciaga@infor.com</t>
  </si>
  <si>
    <t>rarciaga</t>
  </si>
  <si>
    <t>Vecina</t>
  </si>
  <si>
    <t>Carlene Louise</t>
  </si>
  <si>
    <t>Vecina, Carlene Louise M.</t>
  </si>
  <si>
    <t>carlenelouise.vecina@infor.com</t>
  </si>
  <si>
    <t>cvecina</t>
  </si>
  <si>
    <t>Jermaine Cathleen</t>
  </si>
  <si>
    <t>Mangaliman</t>
  </si>
  <si>
    <t>Juan, Jermaine Cathleen M.</t>
  </si>
  <si>
    <t>jermainecathleen.juan@infor.com</t>
  </si>
  <si>
    <t>jjuan</t>
  </si>
  <si>
    <t>Quing</t>
  </si>
  <si>
    <t>Duke Willard</t>
  </si>
  <si>
    <t>Quing, Duke Willard T.</t>
  </si>
  <si>
    <t>dukewillard.quing@infor.com</t>
  </si>
  <si>
    <t>dquing</t>
  </si>
  <si>
    <t>Jeizmon</t>
  </si>
  <si>
    <t>Sagaran, Jeizmon L.</t>
  </si>
  <si>
    <t>jeizmon.sagaran@infor.com</t>
  </si>
  <si>
    <t>jsagaran</t>
  </si>
  <si>
    <t>Suba</t>
  </si>
  <si>
    <t>Suba, Sharmaine U.</t>
  </si>
  <si>
    <t>sharmaine.suba@infor.com</t>
  </si>
  <si>
    <t>ssuba</t>
  </si>
  <si>
    <t>Juangco</t>
  </si>
  <si>
    <t>Apple Jane</t>
  </si>
  <si>
    <t>Juangco, Apple Jane C.</t>
  </si>
  <si>
    <t>applejane.juangco@infor.com</t>
  </si>
  <si>
    <t>ajuangco</t>
  </si>
  <si>
    <t>Alag</t>
  </si>
  <si>
    <t>Janelle</t>
  </si>
  <si>
    <t>Alag, Janelle .</t>
  </si>
  <si>
    <t>janelle.alag@infor.com</t>
  </si>
  <si>
    <t>jalag</t>
  </si>
  <si>
    <t>Arena</t>
  </si>
  <si>
    <t>Mar John</t>
  </si>
  <si>
    <t>Arena, Mar John M.</t>
  </si>
  <si>
    <t>marjohn.arena@infor.com</t>
  </si>
  <si>
    <t>marena</t>
  </si>
  <si>
    <t>Arinton</t>
  </si>
  <si>
    <t>Cathrina</t>
  </si>
  <si>
    <t>del Leola</t>
  </si>
  <si>
    <t>Arinton, Cathrina d.</t>
  </si>
  <si>
    <t>cathrina.arinton@infor.com</t>
  </si>
  <si>
    <t>carinton</t>
  </si>
  <si>
    <t>Sayasaya</t>
  </si>
  <si>
    <t>Keith Cyrill</t>
  </si>
  <si>
    <t>Sayasaya, Keith Cyrill D.</t>
  </si>
  <si>
    <t>keithcyrill.sayasaya@infor.com</t>
  </si>
  <si>
    <t>ksayasaya</t>
  </si>
  <si>
    <t>Capadocia</t>
  </si>
  <si>
    <t>Allen James</t>
  </si>
  <si>
    <t>Capadocia, Allen James S.</t>
  </si>
  <si>
    <t>allenjames.capadocia@infor.com</t>
  </si>
  <si>
    <t>acapadocia</t>
  </si>
  <si>
    <t>Kristel Joy</t>
  </si>
  <si>
    <t>Candelaria, Kristel Joy E.</t>
  </si>
  <si>
    <t>kristeljoy.candelaria@infor.com</t>
  </si>
  <si>
    <t>kcandelaria</t>
  </si>
  <si>
    <t>Ching, Marion A.</t>
  </si>
  <si>
    <t>marion.ching@infor.com</t>
  </si>
  <si>
    <t>mching1</t>
  </si>
  <si>
    <t>Desiree</t>
  </si>
  <si>
    <t>Lunar</t>
  </si>
  <si>
    <t>Nacorda, Desiree L.</t>
  </si>
  <si>
    <t>desiree.nacorda@infor.com</t>
  </si>
  <si>
    <t>dnacorda</t>
  </si>
  <si>
    <t>Paul Quevin</t>
  </si>
  <si>
    <t>Co, Paul Quevin E.</t>
  </si>
  <si>
    <t>paulquevin.co@infor.com</t>
  </si>
  <si>
    <t>pco</t>
  </si>
  <si>
    <t>Emmanuel Aron</t>
  </si>
  <si>
    <t>Laodap</t>
  </si>
  <si>
    <t>Enriquez, Emmanuel Aron L.</t>
  </si>
  <si>
    <t>emmanuelaron.enriquez@infor.com</t>
  </si>
  <si>
    <t>eenriquez1</t>
  </si>
  <si>
    <t>Reiner</t>
  </si>
  <si>
    <t>Dollison, Reiner P.</t>
  </si>
  <si>
    <t>reiner.dollison@infor.com</t>
  </si>
  <si>
    <t>rdollison1</t>
  </si>
  <si>
    <t>Geofrey Gabriel</t>
  </si>
  <si>
    <t>Sempio</t>
  </si>
  <si>
    <t>Holmes, Geofrey Gabriel S.</t>
  </si>
  <si>
    <t>geofreygabriel.holmes@infor.com</t>
  </si>
  <si>
    <t>gholmes1</t>
  </si>
  <si>
    <t>Sordan</t>
  </si>
  <si>
    <t>Ryan</t>
  </si>
  <si>
    <t>Quina</t>
  </si>
  <si>
    <t>Sordan, Ryan Q.</t>
  </si>
  <si>
    <t>ryan.sordan@infor.com</t>
  </si>
  <si>
    <t>rsordan</t>
  </si>
  <si>
    <t>Darlucio</t>
  </si>
  <si>
    <t>Carl Jerome</t>
  </si>
  <si>
    <t>Darlucio, Carl Jerome D.</t>
  </si>
  <si>
    <t>carljerome.darlucio@infor.com</t>
  </si>
  <si>
    <t>cdarlucio</t>
  </si>
  <si>
    <t>Charmaine Kaye</t>
  </si>
  <si>
    <t>Chan, Charmaine Kaye G.</t>
  </si>
  <si>
    <t>charmainekaye.chan@infor.com</t>
  </si>
  <si>
    <t>cchan</t>
  </si>
  <si>
    <t>Adap</t>
  </si>
  <si>
    <t>Irha Christine</t>
  </si>
  <si>
    <t>Adap, Irha Christine D.</t>
  </si>
  <si>
    <t>irhachristine.adap@infor.com</t>
  </si>
  <si>
    <t>iadap</t>
  </si>
  <si>
    <t>Ragsag</t>
  </si>
  <si>
    <t>kristine.ragsag@infor.com</t>
  </si>
  <si>
    <t>kragsag</t>
  </si>
  <si>
    <t>Josiah Emmanuel</t>
  </si>
  <si>
    <t>Benebe</t>
  </si>
  <si>
    <t>Aquino, Josiah Emmanuel B.</t>
  </si>
  <si>
    <t>josiahemmanuel.aquino@infor.com</t>
  </si>
  <si>
    <t>jaquino</t>
  </si>
  <si>
    <t>Dioquino</t>
  </si>
  <si>
    <t>Cindy Rose</t>
  </si>
  <si>
    <t>Enmas</t>
  </si>
  <si>
    <t>Reyes, Cindy Rose E.</t>
  </si>
  <si>
    <t>cindyrose.reyes@infor.com</t>
  </si>
  <si>
    <t>creyes2</t>
  </si>
  <si>
    <t>Victoria Ann</t>
  </si>
  <si>
    <t>Ravanera</t>
  </si>
  <si>
    <t>Galang, Victoria Ann R.</t>
  </si>
  <si>
    <t>victoriaann.galang@infor.com</t>
  </si>
  <si>
    <t>vgalang</t>
  </si>
  <si>
    <t>Eco</t>
  </si>
  <si>
    <t>Marilyn</t>
  </si>
  <si>
    <t>marilyn.eco@infor.com</t>
  </si>
  <si>
    <t>meco</t>
  </si>
  <si>
    <t>Verallo</t>
  </si>
  <si>
    <t>Gabrielle John</t>
  </si>
  <si>
    <t>Aguirre</t>
  </si>
  <si>
    <t>Verallo, Gabrielle John A.</t>
  </si>
  <si>
    <t>gabriellejohn.verallo@infor.com</t>
  </si>
  <si>
    <t>gverallo</t>
  </si>
  <si>
    <t>Capote</t>
  </si>
  <si>
    <t>Michael Lejo</t>
  </si>
  <si>
    <t>Capote, Michael Lejo B.</t>
  </si>
  <si>
    <t>michaellejo.capote@infor.com</t>
  </si>
  <si>
    <t>mcapote</t>
  </si>
  <si>
    <t>Pramis</t>
  </si>
  <si>
    <t>Aileen Ann</t>
  </si>
  <si>
    <t>Mingua</t>
  </si>
  <si>
    <t>Pramis, Aileen Ann M.</t>
  </si>
  <si>
    <t>aileenann.pramis@infor.com</t>
  </si>
  <si>
    <t>apramis</t>
  </si>
  <si>
    <t>Florecyl Mae</t>
  </si>
  <si>
    <t>Eustaquio</t>
  </si>
  <si>
    <t>Castillo, Florecyl Mae E.</t>
  </si>
  <si>
    <t>FlorecylMae.Castillo@infor.com</t>
  </si>
  <si>
    <t>fcastillo1</t>
  </si>
  <si>
    <t>Kyle Anthony</t>
  </si>
  <si>
    <t>Paz</t>
  </si>
  <si>
    <t>Martin, Kyle Anthony P.</t>
  </si>
  <si>
    <t>kyleanthony.martin@infor.com</t>
  </si>
  <si>
    <t>kmartin1</t>
  </si>
  <si>
    <t>Cahilig</t>
  </si>
  <si>
    <t>Thristian Nally</t>
  </si>
  <si>
    <t>Cahilig, Thristian Nally D.</t>
  </si>
  <si>
    <t>thristiannally.cahilig@infor.com</t>
  </si>
  <si>
    <t>tcahilig</t>
  </si>
  <si>
    <t>Dimatulac</t>
  </si>
  <si>
    <t>Demer</t>
  </si>
  <si>
    <t>Aranzo</t>
  </si>
  <si>
    <t>Dimatulac, Demer A.</t>
  </si>
  <si>
    <t>demer.dimatulac@infor.com</t>
  </si>
  <si>
    <t>ddimatulac</t>
  </si>
  <si>
    <t>Dan Paul</t>
  </si>
  <si>
    <t>Licup</t>
  </si>
  <si>
    <t>Santos, Dan Paul L.</t>
  </si>
  <si>
    <t>danpaul.santos@infor.com</t>
  </si>
  <si>
    <t>dsantos</t>
  </si>
  <si>
    <t>Parakikay</t>
  </si>
  <si>
    <t>Michaela</t>
  </si>
  <si>
    <t>Parakikay, Michaela G.</t>
  </si>
  <si>
    <t>michaela.parakikay@infor.com</t>
  </si>
  <si>
    <t>mparakikay</t>
  </si>
  <si>
    <t>ADSMQ</t>
  </si>
  <si>
    <t>PH0ABS3FADSMQ</t>
  </si>
  <si>
    <t>Commercial Cloud Operations and Engineering</t>
  </si>
  <si>
    <t>PH0AAS3FADSMQ</t>
  </si>
  <si>
    <t>Jeffrey Ang</t>
  </si>
  <si>
    <t>Maria Victoria Estanislao</t>
  </si>
  <si>
    <t>ADSL7</t>
  </si>
  <si>
    <t>PH0AAM3AADSL7</t>
  </si>
  <si>
    <t>ARMH8</t>
  </si>
  <si>
    <t>PH0ABNOPARMH8</t>
  </si>
  <si>
    <t>Cloud Infrastructure</t>
  </si>
  <si>
    <t>PH0ABM3AADSL7</t>
  </si>
  <si>
    <t>Francy Celzo</t>
  </si>
  <si>
    <t>PH0AANOPISMZ1</t>
  </si>
  <si>
    <t>ASUYA</t>
  </si>
  <si>
    <t>PH0ABHRSASUYA</t>
  </si>
  <si>
    <t>Melissa De Borja</t>
  </si>
  <si>
    <t>ADME9</t>
  </si>
  <si>
    <t>PH0AANOPADME9</t>
  </si>
  <si>
    <t>Cloud Operations 2</t>
  </si>
  <si>
    <t>ADMSS</t>
  </si>
  <si>
    <t>PH0AANOPADMSS</t>
  </si>
  <si>
    <t>Cloud Operations 3</t>
  </si>
  <si>
    <t>Raymond Cancela</t>
  </si>
  <si>
    <t>PH0ABHRMCESPU</t>
  </si>
  <si>
    <t>AMGH8</t>
  </si>
  <si>
    <t>PH0ABNOPAMGH8</t>
  </si>
  <si>
    <t>DFDYA</t>
  </si>
  <si>
    <t>PH0AATAMDFDYA</t>
  </si>
  <si>
    <t>PH0AAHRSASUYA</t>
  </si>
  <si>
    <t>DFDWK</t>
  </si>
  <si>
    <t>PH0AAS3SDFDWK</t>
  </si>
  <si>
    <t>CLM</t>
  </si>
  <si>
    <t>PH0AACLMDVLE5</t>
  </si>
  <si>
    <t>Contract Lifecycle Management</t>
  </si>
  <si>
    <t>Manager, Business Development</t>
  </si>
  <si>
    <t>ATSVS</t>
  </si>
  <si>
    <t>PH0ABS3FATSVS</t>
  </si>
  <si>
    <t>SaaS Operations</t>
  </si>
  <si>
    <t>PH0AAS3FATSVS</t>
  </si>
  <si>
    <t>PH0AANOPARMH8</t>
  </si>
  <si>
    <t>ADML7</t>
  </si>
  <si>
    <t>PH0AAM3AADML7</t>
  </si>
  <si>
    <t>Janina Bombase</t>
  </si>
  <si>
    <t>Katy Mabbitt</t>
  </si>
  <si>
    <t>SADCZ</t>
  </si>
  <si>
    <t>PH0AAELNSADCZ</t>
  </si>
  <si>
    <t>PH0ABELNSADCZ</t>
  </si>
  <si>
    <t>Klarence Alindogan</t>
  </si>
  <si>
    <t>Abel, Jorge Benedick I.</t>
  </si>
  <si>
    <t>PH0AAS3FDFDWK</t>
  </si>
  <si>
    <t>ASDH8</t>
  </si>
  <si>
    <t>PH0AANOPASDH8</t>
  </si>
  <si>
    <t>Ion Tabirta</t>
  </si>
  <si>
    <t>Bill Pelen</t>
  </si>
  <si>
    <t>Jeremy Hogue</t>
  </si>
  <si>
    <t>AVIH8</t>
  </si>
  <si>
    <t>PH0AANOPAVIH8</t>
  </si>
  <si>
    <t>ADMMQ</t>
  </si>
  <si>
    <t>PH0AAS3FADMMQ</t>
  </si>
  <si>
    <t>PH0ABNOPCSSBA</t>
  </si>
  <si>
    <t>Edward Beutler</t>
  </si>
  <si>
    <t>Edmar</t>
  </si>
  <si>
    <t>Villanueva, Edmar I.</t>
  </si>
  <si>
    <t>Kimberly Mankel</t>
  </si>
  <si>
    <t>PH0ABTRCDVLWK</t>
  </si>
  <si>
    <t>Jeffrey Mendiola</t>
  </si>
  <si>
    <t>Antonio Cadiz</t>
  </si>
  <si>
    <t>Cazar</t>
  </si>
  <si>
    <t>Cazar, Glaiza N.</t>
  </si>
  <si>
    <t>Geoff Cheek</t>
  </si>
  <si>
    <t>PH0AARYTCESTN</t>
  </si>
  <si>
    <t>SAOBY</t>
  </si>
  <si>
    <t>PH02AELNSAOBY</t>
  </si>
  <si>
    <t>Bravante</t>
  </si>
  <si>
    <t>Ralph Christian</t>
  </si>
  <si>
    <t>Serafica</t>
  </si>
  <si>
    <t>Bravante, Ralph Christian S.</t>
  </si>
  <si>
    <t>ralphchristian.bravante@infor.com</t>
  </si>
  <si>
    <t>rbravante</t>
  </si>
  <si>
    <t>Alexcy Ahllene</t>
  </si>
  <si>
    <t>Batitis</t>
  </si>
  <si>
    <t>Ronquillo, Alexcy Ahllene B.</t>
  </si>
  <si>
    <t>alexcyahllene.ronquillo@infor.com</t>
  </si>
  <si>
    <t>aronquillo1</t>
  </si>
  <si>
    <t>Hornachos</t>
  </si>
  <si>
    <t>Ulysses Marc</t>
  </si>
  <si>
    <t>Ambrosio</t>
  </si>
  <si>
    <t>Hornachos, Ulysses Marc A.</t>
  </si>
  <si>
    <t>ulyssesmarc.hornachos@infor.com</t>
  </si>
  <si>
    <t>uhornachos</t>
  </si>
  <si>
    <t>Camama</t>
  </si>
  <si>
    <t>Reham Snow</t>
  </si>
  <si>
    <t>Afuang</t>
  </si>
  <si>
    <t>Camama, Reham Snow A.</t>
  </si>
  <si>
    <t>rehamsnow.camama@infor.com</t>
  </si>
  <si>
    <t>rcamama</t>
  </si>
  <si>
    <t>Berenguel</t>
  </si>
  <si>
    <t>Ramesses</t>
  </si>
  <si>
    <t>Dalangin</t>
  </si>
  <si>
    <t>Berenguel, Ramesses D.</t>
  </si>
  <si>
    <t>ramesses.berenguel@infor.com</t>
  </si>
  <si>
    <t>rberenguel</t>
  </si>
  <si>
    <t>Denilla</t>
  </si>
  <si>
    <t>Basil</t>
  </si>
  <si>
    <t>Denilla, Basil L.</t>
  </si>
  <si>
    <t>basil.denilla@infor.com</t>
  </si>
  <si>
    <t>bdenilla</t>
  </si>
  <si>
    <t>Kabigting</t>
  </si>
  <si>
    <t>Jonathan Mark</t>
  </si>
  <si>
    <t>Kabigting, Jonathan Mark M.</t>
  </si>
  <si>
    <t>jonathanmark.kabigting@infor.com</t>
  </si>
  <si>
    <t>jkabigting</t>
  </si>
  <si>
    <t>Magracia</t>
  </si>
  <si>
    <t>Carmona</t>
  </si>
  <si>
    <t>Magracia, Steven C.</t>
  </si>
  <si>
    <t>steven.magracia@infor.com</t>
  </si>
  <si>
    <t>smagracia</t>
  </si>
  <si>
    <t>Joven Andrew</t>
  </si>
  <si>
    <t>Bolos</t>
  </si>
  <si>
    <t>Santos, Joven Andrew B.</t>
  </si>
  <si>
    <t>jovenandrew.santos@infor.com</t>
  </si>
  <si>
    <t>jsantos1</t>
  </si>
  <si>
    <t>Peñaverde</t>
  </si>
  <si>
    <t>Jemellee</t>
  </si>
  <si>
    <t>Peñaverde, Jemellee V.</t>
  </si>
  <si>
    <t>jemellee.penaverde@infor.com</t>
  </si>
  <si>
    <t>jpenaverde</t>
  </si>
  <si>
    <t>Nitura</t>
  </si>
  <si>
    <t>Micah Joanna</t>
  </si>
  <si>
    <t>Nitura, Micah Joanna S.</t>
  </si>
  <si>
    <t>micahjoanna.nitura@infor.com</t>
  </si>
  <si>
    <t>mnitura</t>
  </si>
  <si>
    <t>Sullivan</t>
  </si>
  <si>
    <t>Avey</t>
  </si>
  <si>
    <t>Tano</t>
  </si>
  <si>
    <t>Sullivan, Avey T.</t>
  </si>
  <si>
    <t>avey.sullivan@infor.com</t>
  </si>
  <si>
    <t>asullivan1</t>
  </si>
  <si>
    <t>Verceles</t>
  </si>
  <si>
    <t>Guianne Jazmine</t>
  </si>
  <si>
    <t>Verceles, Guianne Jazmine C.</t>
  </si>
  <si>
    <t>guiannejazmine.verceles@infor.com</t>
  </si>
  <si>
    <t>gverceles</t>
  </si>
  <si>
    <t>Dasalla</t>
  </si>
  <si>
    <t>Angelica Stephen</t>
  </si>
  <si>
    <t>Dasalla, Angelica Stephen .</t>
  </si>
  <si>
    <t>angelicastephen.dasalla@infor.com</t>
  </si>
  <si>
    <t>adasalla</t>
  </si>
  <si>
    <t>Alfafara</t>
  </si>
  <si>
    <t>Yesha Ann</t>
  </si>
  <si>
    <t>Sogocio</t>
  </si>
  <si>
    <t>Alfafara, Yesha Ann S.</t>
  </si>
  <si>
    <t>yeshaann.alfafara@infor.com</t>
  </si>
  <si>
    <t>yalfafara</t>
  </si>
  <si>
    <t>Granadil</t>
  </si>
  <si>
    <t>Dionne Ellize</t>
  </si>
  <si>
    <t>Orquejo</t>
  </si>
  <si>
    <t>Granadil, Dionne Ellize O.</t>
  </si>
  <si>
    <t>dionneellize.granadil@infor.com</t>
  </si>
  <si>
    <t>dgranadil</t>
  </si>
  <si>
    <t>Ramirez, Mary Jane P.</t>
  </si>
  <si>
    <t>Utella Julius</t>
  </si>
  <si>
    <t>maryjane.ramirez@infor.com</t>
  </si>
  <si>
    <t>mramirez3</t>
  </si>
  <si>
    <t>Rabe</t>
  </si>
  <si>
    <t>Rezelee</t>
  </si>
  <si>
    <t>Rabe, Rezelee A.</t>
  </si>
  <si>
    <t>rezelee.rabe@infor.com</t>
  </si>
  <si>
    <t>rrabe</t>
  </si>
  <si>
    <t>Cauinian</t>
  </si>
  <si>
    <t>Eldie Lhariel</t>
  </si>
  <si>
    <t>Cauinian, Eldie Lhariel G.</t>
  </si>
  <si>
    <t>eldielhariel.cauinian@infor.com</t>
  </si>
  <si>
    <t>ecauinian</t>
  </si>
  <si>
    <t>Lipardo</t>
  </si>
  <si>
    <t>Roi Jesson</t>
  </si>
  <si>
    <t>Ruales</t>
  </si>
  <si>
    <t>Lipardo, Roi Jesson R.</t>
  </si>
  <si>
    <t>roijesson.lipardo@infor.com</t>
  </si>
  <si>
    <t>rlipardo</t>
  </si>
  <si>
    <t>Geonanga</t>
  </si>
  <si>
    <t>Kristian Ed</t>
  </si>
  <si>
    <t>Gayamat</t>
  </si>
  <si>
    <t>Geonanga, Kristian Ed G.</t>
  </si>
  <si>
    <t>kristianed.geonanga@infor.com</t>
  </si>
  <si>
    <t>kgeonanga</t>
  </si>
  <si>
    <t>Omosura</t>
  </si>
  <si>
    <t>Eva Marie</t>
  </si>
  <si>
    <t>Omosura, Eva Marie A.</t>
  </si>
  <si>
    <t>evamarie.omosura@infor.com</t>
  </si>
  <si>
    <t>eomosura</t>
  </si>
  <si>
    <t>Cedric Hener</t>
  </si>
  <si>
    <t>Tatco</t>
  </si>
  <si>
    <t>Suba, Cedric Hener T.</t>
  </si>
  <si>
    <t>cedrichener.suba@infor.com</t>
  </si>
  <si>
    <t>csuba</t>
  </si>
  <si>
    <t>Raynier</t>
  </si>
  <si>
    <t>Ysit</t>
  </si>
  <si>
    <t>Villanueva, Raynier Y.</t>
  </si>
  <si>
    <t>raynier.villanueva@infor.com</t>
  </si>
  <si>
    <t>rvillanueva2</t>
  </si>
  <si>
    <t>Maybelyn</t>
  </si>
  <si>
    <t>Mejia, Maybelyn D.</t>
  </si>
  <si>
    <t>maybelyn.mejia@infor.com</t>
  </si>
  <si>
    <t>mmejia1</t>
  </si>
  <si>
    <t>Tiongson</t>
  </si>
  <si>
    <t>Hipolito, Kim T.</t>
  </si>
  <si>
    <t>kim.hipolito@infor.com</t>
  </si>
  <si>
    <t>khipolito</t>
  </si>
  <si>
    <t>Jose Marie</t>
  </si>
  <si>
    <t>Humaidy</t>
  </si>
  <si>
    <t>Sultansarip</t>
  </si>
  <si>
    <t>Ibrahim, Humaidy S.</t>
  </si>
  <si>
    <t>humaidy.ibrahim@infor.com</t>
  </si>
  <si>
    <t>hibrahim</t>
  </si>
  <si>
    <t>Ramos Yeo</t>
  </si>
  <si>
    <t>Al Markley</t>
  </si>
  <si>
    <t>Ramos Yeo, Al Markley C.</t>
  </si>
  <si>
    <t>almarkley.ramosyeo@infor.com</t>
  </si>
  <si>
    <t>aramosyeo</t>
  </si>
  <si>
    <t>Lovely Ann</t>
  </si>
  <si>
    <t>De Guia</t>
  </si>
  <si>
    <t>Gutierrez, Lovely Ann D.</t>
  </si>
  <si>
    <t>lovelyann.gutierrez@infor.com</t>
  </si>
  <si>
    <t>lgutierrez1</t>
  </si>
  <si>
    <t>Anai</t>
  </si>
  <si>
    <t>Mary Camille</t>
  </si>
  <si>
    <t>Daito</t>
  </si>
  <si>
    <t>Anai, Mary Camille D.</t>
  </si>
  <si>
    <t>marycamille.anai@infor.com</t>
  </si>
  <si>
    <t>manai</t>
  </si>
  <si>
    <t>Torregoza</t>
  </si>
  <si>
    <t>Jesus Joseph</t>
  </si>
  <si>
    <t>Calabio</t>
  </si>
  <si>
    <t>Torregoza, Jesus Joseph C.</t>
  </si>
  <si>
    <t>jesusjoseph.torregoza@infor.com</t>
  </si>
  <si>
    <t>jtorregoza</t>
  </si>
  <si>
    <t>Cyrille Ann</t>
  </si>
  <si>
    <t>Luzada</t>
  </si>
  <si>
    <t>Cruz, Cyrille Ann L.</t>
  </si>
  <si>
    <t>cyrilleann.cruz@infor.com</t>
  </si>
  <si>
    <t>ccruz</t>
  </si>
  <si>
    <t>Lisondra</t>
  </si>
  <si>
    <t>Karl Nicholas</t>
  </si>
  <si>
    <t>Diestro</t>
  </si>
  <si>
    <t>Lisondra, Karl Nicholas D.</t>
  </si>
  <si>
    <t>karlnicholas.lisondra@infor.com</t>
  </si>
  <si>
    <t>klisondra</t>
  </si>
  <si>
    <t>Gozalo</t>
  </si>
  <si>
    <t>Cecile Maris</t>
  </si>
  <si>
    <t>Gozalo, Cecile Maris E.</t>
  </si>
  <si>
    <t>cecilemaris.gozalo@infor.com</t>
  </si>
  <si>
    <t>cgozalo</t>
  </si>
  <si>
    <t>Recodo</t>
  </si>
  <si>
    <t>Gayares</t>
  </si>
  <si>
    <t>Recodo, Mary Rose G.</t>
  </si>
  <si>
    <t>maryrose.recodo@infor.com</t>
  </si>
  <si>
    <t>mrecodo</t>
  </si>
  <si>
    <t>Evite</t>
  </si>
  <si>
    <t>Josemarie</t>
  </si>
  <si>
    <t>Abaquin</t>
  </si>
  <si>
    <t>Evite, Josemarie A.</t>
  </si>
  <si>
    <t>josemarie.evite@infor.com</t>
  </si>
  <si>
    <t>jevite</t>
  </si>
  <si>
    <t>Acman</t>
  </si>
  <si>
    <t>Patino</t>
  </si>
  <si>
    <t>Acman, Alexander P.</t>
  </si>
  <si>
    <t>alexander.acman@infor.com</t>
  </si>
  <si>
    <t>aacman</t>
  </si>
  <si>
    <t>Davidson</t>
  </si>
  <si>
    <t>Sabino, Davidson S.</t>
  </si>
  <si>
    <t>davidson.sabino@infor.com</t>
  </si>
  <si>
    <t>dsabino</t>
  </si>
  <si>
    <t>Marlon</t>
  </si>
  <si>
    <t>Felipe</t>
  </si>
  <si>
    <t>Andrea Denise</t>
  </si>
  <si>
    <t>Nery</t>
  </si>
  <si>
    <t>Felipe, Andrea Denise N.</t>
  </si>
  <si>
    <t>andreadenise.felipe@infor.com</t>
  </si>
  <si>
    <t>afelipe</t>
  </si>
  <si>
    <t>Baillo</t>
  </si>
  <si>
    <t>Mhay Ann</t>
  </si>
  <si>
    <t>Carambas</t>
  </si>
  <si>
    <t>Baillo, Mhay Ann C.</t>
  </si>
  <si>
    <t>mhayann.baillo@infor.com</t>
  </si>
  <si>
    <t>mbaillo</t>
  </si>
  <si>
    <t>Marc Angelo</t>
  </si>
  <si>
    <t>Marcos, Marc Angelo S.</t>
  </si>
  <si>
    <t>marcangelo.marcos@infor.com</t>
  </si>
  <si>
    <t>mmarcos1</t>
  </si>
  <si>
    <t>Abustan</t>
  </si>
  <si>
    <t>Abustan, Aldwyn V.</t>
  </si>
  <si>
    <t>aldwyn.abustan@infor.com</t>
  </si>
  <si>
    <t>aabustan</t>
  </si>
  <si>
    <t>Rachelle Mae</t>
  </si>
  <si>
    <t>Rellora, Rachelle Mae H.</t>
  </si>
  <si>
    <t>rachellemae.rellora@infor.com</t>
  </si>
  <si>
    <t>rrellora</t>
  </si>
  <si>
    <t>Justin Adrian</t>
  </si>
  <si>
    <t>Bautista, Justin Adrian D.</t>
  </si>
  <si>
    <t>justinadrian.bautista@infor.com</t>
  </si>
  <si>
    <t>jbautista</t>
  </si>
  <si>
    <t>Anido</t>
  </si>
  <si>
    <t>Joy Dee</t>
  </si>
  <si>
    <t>Anido, Joy Dee S.</t>
  </si>
  <si>
    <t>Vinee Saluja</t>
  </si>
  <si>
    <t>joydee.anido@infor.com</t>
  </si>
  <si>
    <t>janido</t>
  </si>
  <si>
    <t>Ivan Angelo</t>
  </si>
  <si>
    <t>Daanoy</t>
  </si>
  <si>
    <t>Molina, Ivan Angelo D.</t>
  </si>
  <si>
    <t>ivanangelo.molina@infor.com</t>
  </si>
  <si>
    <t>imolina1</t>
  </si>
  <si>
    <t>Agapor</t>
  </si>
  <si>
    <t>Bea Jesesa</t>
  </si>
  <si>
    <t>Cabahug</t>
  </si>
  <si>
    <t>Agapor, Bea Jesesa C.</t>
  </si>
  <si>
    <t>beajesesa.agapor@infor.com</t>
  </si>
  <si>
    <t>bagapor</t>
  </si>
  <si>
    <t>Mingoa</t>
  </si>
  <si>
    <t>Angelique</t>
  </si>
  <si>
    <t>angelique.mingoa@infor.com</t>
  </si>
  <si>
    <t>amingoa</t>
  </si>
  <si>
    <t>Marc Francis</t>
  </si>
  <si>
    <t>Sta. Ana, Marc Francis M.</t>
  </si>
  <si>
    <t>marcfrancis.staana@infor.com</t>
  </si>
  <si>
    <t>mstaana</t>
  </si>
  <si>
    <t>Aryanna Marie</t>
  </si>
  <si>
    <t>Tatlonghari</t>
  </si>
  <si>
    <t>Casacop, Aryanna Marie T.</t>
  </si>
  <si>
    <t>aryannamarie.casacop@infor.com</t>
  </si>
  <si>
    <t>acasacop</t>
  </si>
  <si>
    <t>Labindalawa</t>
  </si>
  <si>
    <t>Diego Miguel</t>
  </si>
  <si>
    <t>Labindalawa, Diego Miguel D.</t>
  </si>
  <si>
    <t>diegomiguel.labindalawa@infor.com</t>
  </si>
  <si>
    <t>dlabindalawa</t>
  </si>
  <si>
    <t>Eunice Nicole</t>
  </si>
  <si>
    <t>eunicenicole.sison@infor.com</t>
  </si>
  <si>
    <t>esison</t>
  </si>
  <si>
    <t>Marl Azriel</t>
  </si>
  <si>
    <t>Narvaez</t>
  </si>
  <si>
    <t>Calma, Marl Azriel N.</t>
  </si>
  <si>
    <t>marlazriel.calma@infor.com</t>
  </si>
  <si>
    <t>mcalma</t>
  </si>
  <si>
    <t>Eloisa Marie</t>
  </si>
  <si>
    <t>Caldo</t>
  </si>
  <si>
    <t>Banez, Eloisa Marie C.</t>
  </si>
  <si>
    <t>eloisamarie.banez@infor.com</t>
  </si>
  <si>
    <t>ebanez</t>
  </si>
  <si>
    <t>Riñon</t>
  </si>
  <si>
    <t>Maria Franchette</t>
  </si>
  <si>
    <t>Riñon, Maria Franchette R.</t>
  </si>
  <si>
    <t>mariafranchette.rinon@infor.com</t>
  </si>
  <si>
    <t>mrinon</t>
  </si>
  <si>
    <t>Balason</t>
  </si>
  <si>
    <t>Darwin Gabriel</t>
  </si>
  <si>
    <t>Mandac</t>
  </si>
  <si>
    <t>Balason, Darwin Gabriel M.</t>
  </si>
  <si>
    <t>darwingabriel.balason@infor.com</t>
  </si>
  <si>
    <t>dbalason</t>
  </si>
  <si>
    <t>Bariuan</t>
  </si>
  <si>
    <t>Krisper Jane</t>
  </si>
  <si>
    <t>Hadjirul</t>
  </si>
  <si>
    <t>Bariuan, Krisper Jane H.</t>
  </si>
  <si>
    <t>krisperjane.bariuan@infor.com</t>
  </si>
  <si>
    <t>kbariuan</t>
  </si>
  <si>
    <t>Halabisaz</t>
  </si>
  <si>
    <t>Fatemeh</t>
  </si>
  <si>
    <t>Halabisaz, Fatemeh L.</t>
  </si>
  <si>
    <t>fatemeh.halabisaz@infor.com</t>
  </si>
  <si>
    <t>fhalabisaz</t>
  </si>
  <si>
    <t>Cayago</t>
  </si>
  <si>
    <t>Austria, Raymond C.</t>
  </si>
  <si>
    <t>raymond.austria@infor.com</t>
  </si>
  <si>
    <t>raustria1</t>
  </si>
  <si>
    <t>Yango</t>
  </si>
  <si>
    <t>Albert Jolo</t>
  </si>
  <si>
    <t>Tudla</t>
  </si>
  <si>
    <t>Yango, Albert Jolo T.</t>
  </si>
  <si>
    <t>albertjolo.yango@infor.com</t>
  </si>
  <si>
    <t>ayango</t>
  </si>
  <si>
    <t>Genson</t>
  </si>
  <si>
    <t>Aileen Therese</t>
  </si>
  <si>
    <t>Genson, Aileen Therese B.</t>
  </si>
  <si>
    <t>aileentherese.genson@infor.com</t>
  </si>
  <si>
    <t>agenson</t>
  </si>
  <si>
    <t>Joy Kristine</t>
  </si>
  <si>
    <t>Balatero</t>
  </si>
  <si>
    <t>Buenaventura, Joy Kristine B.</t>
  </si>
  <si>
    <t>joykristine.buenaventura@infor.com</t>
  </si>
  <si>
    <t>jbuenaventura</t>
  </si>
  <si>
    <t>Hosea Olga</t>
  </si>
  <si>
    <t>Sison, Hosea Olga B.</t>
  </si>
  <si>
    <t>hoseaolga.sison@infor.com</t>
  </si>
  <si>
    <t>hsison</t>
  </si>
  <si>
    <t>ITBI-inc</t>
  </si>
  <si>
    <t>Rombaoa</t>
  </si>
  <si>
    <t>Rombaoa, John Paul M.</t>
  </si>
  <si>
    <t>johnpaul.rombaoa@infor.com</t>
  </si>
  <si>
    <t>jrombaoa</t>
  </si>
  <si>
    <t>Pañares</t>
  </si>
  <si>
    <t>Leonard Derrick</t>
  </si>
  <si>
    <t>Catimbang</t>
  </si>
  <si>
    <t>Pañares, Leonard Derrick C.</t>
  </si>
  <si>
    <t>leonardderrick.panares@infor.com</t>
  </si>
  <si>
    <t>lpanares</t>
  </si>
  <si>
    <t>ABSV9</t>
  </si>
  <si>
    <t>PH0AANOPABSV9</t>
  </si>
  <si>
    <t>CSM - Non Lawson</t>
  </si>
  <si>
    <t>Maya Bensan</t>
  </si>
  <si>
    <t>OTHER</t>
  </si>
  <si>
    <t>Angkico</t>
  </si>
  <si>
    <t>Angkico, Jocel A.</t>
  </si>
  <si>
    <t>Hizo</t>
  </si>
  <si>
    <t>Hizo, Maria Nena A.</t>
  </si>
  <si>
    <t>Glynis Lee</t>
  </si>
  <si>
    <t>AMXH8</t>
  </si>
  <si>
    <t>PH0AANOPAMXH8</t>
  </si>
  <si>
    <t>PGOVM</t>
  </si>
  <si>
    <t>PH0AANOPPGOVM</t>
  </si>
  <si>
    <t>Ops APAC</t>
  </si>
  <si>
    <t>Elaine Mae</t>
  </si>
  <si>
    <t>Osorio, Elaine Mae H.</t>
  </si>
  <si>
    <t>elainemae.osorio@infor.com</t>
  </si>
  <si>
    <t>eosorio</t>
  </si>
  <si>
    <t>Ronalita</t>
  </si>
  <si>
    <t>De Vera, Ronalita C.</t>
  </si>
  <si>
    <t>ronalita.devera@infor.com</t>
  </si>
  <si>
    <t>rdevera</t>
  </si>
  <si>
    <t>Chris Angelica</t>
  </si>
  <si>
    <t>Mawo</t>
  </si>
  <si>
    <t>Dela Cruz, Chris Angelica M.</t>
  </si>
  <si>
    <t>chrisangelica.delacruz@infor.com</t>
  </si>
  <si>
    <t>cdelacruz1</t>
  </si>
  <si>
    <t>Barde</t>
  </si>
  <si>
    <t>Howard</t>
  </si>
  <si>
    <t>Guiriba</t>
  </si>
  <si>
    <t>Barde, Howard G.</t>
  </si>
  <si>
    <t>howard.barde@infor.com</t>
  </si>
  <si>
    <t>hbarde</t>
  </si>
  <si>
    <t>Eding</t>
  </si>
  <si>
    <t>Mikael Josef</t>
  </si>
  <si>
    <t>Belamala</t>
  </si>
  <si>
    <t>Eding, Mikael Josef B.</t>
  </si>
  <si>
    <t>mikaeljosef.eding@infor.com</t>
  </si>
  <si>
    <t>meding</t>
  </si>
  <si>
    <t>Azalea Arianna</t>
  </si>
  <si>
    <t>Flores, Azalea Arianna .</t>
  </si>
  <si>
    <t>azaleaarianna.flores@infor.com</t>
  </si>
  <si>
    <t>aflores1</t>
  </si>
  <si>
    <t>Jan - Christian</t>
  </si>
  <si>
    <t>Chu, Jan - Christian L.</t>
  </si>
  <si>
    <t>jan-christian.chu@infor.com</t>
  </si>
  <si>
    <t>jchu1</t>
  </si>
  <si>
    <t>Loiedelaine</t>
  </si>
  <si>
    <t>Cruz, Loiedelaine .</t>
  </si>
  <si>
    <t>loiedelaine.cruz@infor.com</t>
  </si>
  <si>
    <t>lcruz</t>
  </si>
  <si>
    <t>Pendel</t>
  </si>
  <si>
    <t>Martin Ivan</t>
  </si>
  <si>
    <t>Galan</t>
  </si>
  <si>
    <t>Pendel, Martin Ivan G.</t>
  </si>
  <si>
    <t>martinivan.pendel@infor.com</t>
  </si>
  <si>
    <t>mpendel</t>
  </si>
  <si>
    <t>Maricon</t>
  </si>
  <si>
    <t>Radovan, Maricon S.</t>
  </si>
  <si>
    <t>maricon.radovan@infor.com</t>
  </si>
  <si>
    <t>mradovan</t>
  </si>
  <si>
    <t>Carajay</t>
  </si>
  <si>
    <t>Floramie</t>
  </si>
  <si>
    <t>Peligro</t>
  </si>
  <si>
    <t>Carajay, Floramie P.</t>
  </si>
  <si>
    <t>floramie.carajay@infor.com</t>
  </si>
  <si>
    <t>fcarajay</t>
  </si>
  <si>
    <t>Charleen Leonielle</t>
  </si>
  <si>
    <t>Santy</t>
  </si>
  <si>
    <t>Flores, Charleen Leonielle S.</t>
  </si>
  <si>
    <t>charleenleonielle.flores@infor.com</t>
  </si>
  <si>
    <t>cflores1</t>
  </si>
  <si>
    <t>Barcena</t>
  </si>
  <si>
    <t>John Edwin Cheno</t>
  </si>
  <si>
    <t>Barcena, John Edwin Cheno A.</t>
  </si>
  <si>
    <t>johnedwincheno.barcena@infor.com</t>
  </si>
  <si>
    <t>jbarcena</t>
  </si>
  <si>
    <t>Baclayon</t>
  </si>
  <si>
    <t>Erika Angela</t>
  </si>
  <si>
    <t>Saclot</t>
  </si>
  <si>
    <t>Baclayon, Erika Angela S.</t>
  </si>
  <si>
    <t>erikaangela.baclayon@infor.com</t>
  </si>
  <si>
    <t>ebaclayon</t>
  </si>
  <si>
    <t>James Elliot</t>
  </si>
  <si>
    <t>Lazo</t>
  </si>
  <si>
    <t>Vicente, James Elliot L.</t>
  </si>
  <si>
    <t>jameselliot.vicente@infor.com</t>
  </si>
  <si>
    <t>jvicente1</t>
  </si>
  <si>
    <t>Oba</t>
  </si>
  <si>
    <t>Ann Bernadette</t>
  </si>
  <si>
    <t>La Rosa</t>
  </si>
  <si>
    <t>Oba, Ann Bernadette L.</t>
  </si>
  <si>
    <t>annbernadette.oba@infor.com</t>
  </si>
  <si>
    <t>aoba</t>
  </si>
  <si>
    <t>Kenneth Axl</t>
  </si>
  <si>
    <t>Virtucio, Kenneth Axl M.</t>
  </si>
  <si>
    <t>kennethaxl.virtucio@infor.com</t>
  </si>
  <si>
    <t>kvirtucio</t>
  </si>
  <si>
    <t>Alfonso Dominic</t>
  </si>
  <si>
    <t>Javier, Alfonso Dominic A.</t>
  </si>
  <si>
    <t>alfonsodominic.javier@infor.com</t>
  </si>
  <si>
    <t>ajavier</t>
  </si>
  <si>
    <t>Almer Jay</t>
  </si>
  <si>
    <t>Uy, Almer Jay O.</t>
  </si>
  <si>
    <t>almerjay.uy@infor.com</t>
  </si>
  <si>
    <t>auy</t>
  </si>
  <si>
    <t>Jan Peter</t>
  </si>
  <si>
    <t>Bautista, Jan Peter D.</t>
  </si>
  <si>
    <t>janpeter.bautista@infor.com</t>
  </si>
  <si>
    <t>jbautista1</t>
  </si>
  <si>
    <t>Brylle Allan</t>
  </si>
  <si>
    <t>Lerit</t>
  </si>
  <si>
    <t>Dellosa, Brylle Allan L.</t>
  </si>
  <si>
    <t>brylleallan.dellosa@infor.com</t>
  </si>
  <si>
    <t>bdellosa</t>
  </si>
  <si>
    <t>Diongco</t>
  </si>
  <si>
    <t>Carnelian</t>
  </si>
  <si>
    <t>Marinas</t>
  </si>
  <si>
    <t>Diongco, Carnelian M.</t>
  </si>
  <si>
    <t>carnelian.diongco@infor.com</t>
  </si>
  <si>
    <t>cdiongco</t>
  </si>
  <si>
    <t>Katrina Jessica</t>
  </si>
  <si>
    <t>Morado</t>
  </si>
  <si>
    <t>Go, Katrina Jessica M.</t>
  </si>
  <si>
    <t>katrinajessica.go@infor.com</t>
  </si>
  <si>
    <t>kgo</t>
  </si>
  <si>
    <t>Tomboc</t>
  </si>
  <si>
    <t>Flores, Emmanuel T.</t>
  </si>
  <si>
    <t>emmanuel.flores@infor.com</t>
  </si>
  <si>
    <t>eflores</t>
  </si>
  <si>
    <t>Melissa</t>
  </si>
  <si>
    <t>Inovero</t>
  </si>
  <si>
    <t>Ramos, Melissa I.</t>
  </si>
  <si>
    <t>melissainovero.ramos@infor.com</t>
  </si>
  <si>
    <t>mramos4</t>
  </si>
  <si>
    <t>M3P</t>
  </si>
  <si>
    <t>Galicia</t>
  </si>
  <si>
    <t>Carmelo</t>
  </si>
  <si>
    <t>Valladares</t>
  </si>
  <si>
    <t>Galicia, Carmelo V.</t>
  </si>
  <si>
    <t>PH0AAM3PDVLYR</t>
  </si>
  <si>
    <t>M3 Planning Products</t>
  </si>
  <si>
    <t>carmelo.galicia@infor.com</t>
  </si>
  <si>
    <t>cgalicia</t>
  </si>
  <si>
    <t>Villones</t>
  </si>
  <si>
    <t>Jholar Joen</t>
  </si>
  <si>
    <t>Villones, Jholar Joen L.</t>
  </si>
  <si>
    <t>jholarjoen.villones@infor.com</t>
  </si>
  <si>
    <t>jvillones</t>
  </si>
  <si>
    <t>Anne Margaret</t>
  </si>
  <si>
    <t>Abujen</t>
  </si>
  <si>
    <t>Mercado, Anne Margaret A.</t>
  </si>
  <si>
    <t>annemargaret.mercado@infor.com</t>
  </si>
  <si>
    <t>amercado</t>
  </si>
  <si>
    <t>Patrizia Clarisse</t>
  </si>
  <si>
    <t>Carlisle</t>
  </si>
  <si>
    <t>Castillo, Patrizia Clarisse C.</t>
  </si>
  <si>
    <t>PatriziaClarisse.Castillo@infor.com</t>
  </si>
  <si>
    <t>pcastillo</t>
  </si>
  <si>
    <t>Paulino</t>
  </si>
  <si>
    <t>Marc Benjie</t>
  </si>
  <si>
    <t>Jalotjot</t>
  </si>
  <si>
    <t>Paulino, Marc Benjie J.</t>
  </si>
  <si>
    <t>marcbenjie.paulino@infor.com</t>
  </si>
  <si>
    <t>mpaulino</t>
  </si>
  <si>
    <t>Arnoco</t>
  </si>
  <si>
    <t>Syvil</t>
  </si>
  <si>
    <t>Arnoco, Syvil V.</t>
  </si>
  <si>
    <t>syvil.arnoco@infor.com</t>
  </si>
  <si>
    <t>sarnoco</t>
  </si>
  <si>
    <t>Marvin Bryan</t>
  </si>
  <si>
    <t>Cinco, Marvin Bryan E.</t>
  </si>
  <si>
    <t>marvinbryan.cinco@infor.com</t>
  </si>
  <si>
    <t>mcinco</t>
  </si>
  <si>
    <t>Beringuela</t>
  </si>
  <si>
    <t>Jase</t>
  </si>
  <si>
    <t>Beringuela, Jase A.</t>
  </si>
  <si>
    <t>jase.beringuela@infor.com</t>
  </si>
  <si>
    <t>jberinguela</t>
  </si>
  <si>
    <t>Jennilyn</t>
  </si>
  <si>
    <t>Romero, Jennilyn P.</t>
  </si>
  <si>
    <t>jennilyn.romero@infor.com</t>
  </si>
  <si>
    <t>jromero1</t>
  </si>
  <si>
    <t>Baluyo</t>
  </si>
  <si>
    <t>Chester Troy</t>
  </si>
  <si>
    <t>Baluyo, Chester Troy D.</t>
  </si>
  <si>
    <t>chestertroy.baluyo@infor.com</t>
  </si>
  <si>
    <t>cbaluyo</t>
  </si>
  <si>
    <t>Jessa Nova</t>
  </si>
  <si>
    <t>Samson, Jessa Nova B.</t>
  </si>
  <si>
    <t>jessanova.samson@infor.com</t>
  </si>
  <si>
    <t>jsamson1</t>
  </si>
  <si>
    <t>Abrina</t>
  </si>
  <si>
    <t>Norlyn</t>
  </si>
  <si>
    <t>Baruja</t>
  </si>
  <si>
    <t>Abrina, Norlyn B.</t>
  </si>
  <si>
    <t>norlyn.abrina@infor.com</t>
  </si>
  <si>
    <t>nabrina</t>
  </si>
  <si>
    <t>Estabillo</t>
  </si>
  <si>
    <t>Estabillo, Gabriel Angelo D.</t>
  </si>
  <si>
    <t>gabrielangelo.estabillo@infor.com</t>
  </si>
  <si>
    <t>gestabillo</t>
  </si>
  <si>
    <t>Victoria Celine</t>
  </si>
  <si>
    <t>Nape</t>
  </si>
  <si>
    <t>Barbosa, Victoria Celine N.</t>
  </si>
  <si>
    <t>victoriaceline.barbosa@infor.com</t>
  </si>
  <si>
    <t>vbarbosa</t>
  </si>
  <si>
    <t>Carl Martin</t>
  </si>
  <si>
    <t>Mendoza, Carl Martin M.</t>
  </si>
  <si>
    <t>Business Analyst</t>
  </si>
  <si>
    <t>carlmartin.mendoza@infor.com</t>
  </si>
  <si>
    <t>cmendoza</t>
  </si>
  <si>
    <t>Payomo</t>
  </si>
  <si>
    <t>Gerard Eirich</t>
  </si>
  <si>
    <t>Ocleasa</t>
  </si>
  <si>
    <t>Payomo, Gerard Eirich O.</t>
  </si>
  <si>
    <t>gerardeirich.payomo@infor.com</t>
  </si>
  <si>
    <t>gpayomo</t>
  </si>
  <si>
    <t>Salameda</t>
  </si>
  <si>
    <t>Vanessa</t>
  </si>
  <si>
    <t>Cawit</t>
  </si>
  <si>
    <t>Salameda, Vanessa C.</t>
  </si>
  <si>
    <t>vanessa.salameda@infor.com</t>
  </si>
  <si>
    <t>vsalameda</t>
  </si>
  <si>
    <t>Morales, Marvin V.</t>
  </si>
  <si>
    <t>HRIS Application Administrator</t>
  </si>
  <si>
    <t>marvin.morales@infor.com</t>
  </si>
  <si>
    <t>mmorales2</t>
  </si>
  <si>
    <t>Martin Joaquin</t>
  </si>
  <si>
    <t>Bautista, Martin Joaquin M.</t>
  </si>
  <si>
    <t>martinjoaquin.bautista@infor.com</t>
  </si>
  <si>
    <t>mbautista</t>
  </si>
  <si>
    <t>Cerilla</t>
  </si>
  <si>
    <t>Nicole Meredith</t>
  </si>
  <si>
    <t>Saldajeno</t>
  </si>
  <si>
    <t>Cerilla, Nicole Meredith S.</t>
  </si>
  <si>
    <t>nicolemeredith.cerilla@infor.com</t>
  </si>
  <si>
    <t>ncerilla</t>
  </si>
  <si>
    <t>Miguel Franco</t>
  </si>
  <si>
    <t>Mendoza, Miguel Franco S.</t>
  </si>
  <si>
    <t>miguelfranco.mendoza@infor.com</t>
  </si>
  <si>
    <t>mmendoza6</t>
  </si>
  <si>
    <t>Celine Bien</t>
  </si>
  <si>
    <t>Faller</t>
  </si>
  <si>
    <t>Salvador, Celine Bien F.</t>
  </si>
  <si>
    <t>celinebien.salvador@infor.com</t>
  </si>
  <si>
    <t>csalvador</t>
  </si>
  <si>
    <t>Angelo Jose</t>
  </si>
  <si>
    <t>Amoroso</t>
  </si>
  <si>
    <t>De Jesus, Angelo Jose A.</t>
  </si>
  <si>
    <t>angelojose.dejesus@infor.com</t>
  </si>
  <si>
    <t>adejesus</t>
  </si>
  <si>
    <t>Libo-on</t>
  </si>
  <si>
    <t>Karen Marie</t>
  </si>
  <si>
    <t>Sitchon</t>
  </si>
  <si>
    <t>Libo-on, Karen Marie S.</t>
  </si>
  <si>
    <t>karenmarie.libo-on@infor.com</t>
  </si>
  <si>
    <t>kliboon</t>
  </si>
  <si>
    <t>Frances Denise</t>
  </si>
  <si>
    <t>Chavez, Frances Denise C.</t>
  </si>
  <si>
    <t>francesdenise.chavez@infor.com</t>
  </si>
  <si>
    <t>fchavez</t>
  </si>
  <si>
    <t>Kevin Richard</t>
  </si>
  <si>
    <t>De Guzman, Kevin Richard R.</t>
  </si>
  <si>
    <t>kevinrichard.deguzman@infor.com</t>
  </si>
  <si>
    <t>kdeguzman</t>
  </si>
  <si>
    <t>Noel</t>
  </si>
  <si>
    <t>Bermudez, Noel C.</t>
  </si>
  <si>
    <t>noel.bermudez@infor.com</t>
  </si>
  <si>
    <t>nbermudez</t>
  </si>
  <si>
    <t>Ricio</t>
  </si>
  <si>
    <t>Ser Carlo</t>
  </si>
  <si>
    <t>Ricio, Ser Carlo D.</t>
  </si>
  <si>
    <t>sercarlo.ricio@infor.com</t>
  </si>
  <si>
    <t>sricio</t>
  </si>
  <si>
    <t>Bolanga</t>
  </si>
  <si>
    <t>Perenz Lou</t>
  </si>
  <si>
    <t>Bolanga, Perenz Lou I.</t>
  </si>
  <si>
    <t>perenzlou.bolanga@infor.com</t>
  </si>
  <si>
    <t>pbolanga</t>
  </si>
  <si>
    <t>Saravillo</t>
  </si>
  <si>
    <t>Howard Kent</t>
  </si>
  <si>
    <t>Chieng</t>
  </si>
  <si>
    <t>Saravillo, Howard Kent C.</t>
  </si>
  <si>
    <t>howardkent.saravillo@infor.com</t>
  </si>
  <si>
    <t>hsaravillo</t>
  </si>
  <si>
    <t>Yee</t>
  </si>
  <si>
    <t>Janelle Marie</t>
  </si>
  <si>
    <t>Villarosa</t>
  </si>
  <si>
    <t>Yee, Janelle Marie V.</t>
  </si>
  <si>
    <t>janellemarie.yee@infor.com</t>
  </si>
  <si>
    <t>jyee</t>
  </si>
  <si>
    <t>Abalajon</t>
  </si>
  <si>
    <t>Custodio, Anthony A.</t>
  </si>
  <si>
    <t>anthony.custodio@infor.com</t>
  </si>
  <si>
    <t>acustodio1</t>
  </si>
  <si>
    <t>Maria Nicole</t>
  </si>
  <si>
    <t>Lim, Maria Nicole A.</t>
  </si>
  <si>
    <t>marianicole.lim@infor.com</t>
  </si>
  <si>
    <t>mlim</t>
  </si>
  <si>
    <t>Cantre</t>
  </si>
  <si>
    <t>Cantre, Ben John B.</t>
  </si>
  <si>
    <t>benjohn.cantre@infor.com</t>
  </si>
  <si>
    <t>bcantre</t>
  </si>
  <si>
    <t>Charity Joy</t>
  </si>
  <si>
    <t>Losa</t>
  </si>
  <si>
    <t>Cinco, Charity Joy L.</t>
  </si>
  <si>
    <t>charityjoy.cinco@infor.com</t>
  </si>
  <si>
    <t>ccinco</t>
  </si>
  <si>
    <t>Relos</t>
  </si>
  <si>
    <t>Santiago, Jerome R.</t>
  </si>
  <si>
    <t>jerome.santiago@infor.com</t>
  </si>
  <si>
    <t>jsantiago</t>
  </si>
  <si>
    <t>Kingston Anthony</t>
  </si>
  <si>
    <t>Koa, Kingston Anthony T.</t>
  </si>
  <si>
    <t>kingstonanthony.koa@infor.com</t>
  </si>
  <si>
    <t>kkoa1</t>
  </si>
  <si>
    <t>Encina</t>
  </si>
  <si>
    <t>Puvadora</t>
  </si>
  <si>
    <t>Encina, Paul John P.</t>
  </si>
  <si>
    <t>pauljohn.encina@infor.com</t>
  </si>
  <si>
    <t>pencina</t>
  </si>
  <si>
    <t>Zinnia May</t>
  </si>
  <si>
    <t>Bartolome, Zinnia May P.</t>
  </si>
  <si>
    <t>zinniamay.bartolome@infor.com</t>
  </si>
  <si>
    <t>zbartolome</t>
  </si>
  <si>
    <t>Enerlan</t>
  </si>
  <si>
    <t>Nicanor</t>
  </si>
  <si>
    <t>Pabilona</t>
  </si>
  <si>
    <t>Enerlan, Nicanor P.</t>
  </si>
  <si>
    <t>nicanor.enerlan@infor.com</t>
  </si>
  <si>
    <t>nenerlan</t>
  </si>
  <si>
    <t>Andrew Rey</t>
  </si>
  <si>
    <t>Caleon</t>
  </si>
  <si>
    <t>Ballesteros, Andrew Rey C.</t>
  </si>
  <si>
    <t>andrewrey.ballesteros@infor.com</t>
  </si>
  <si>
    <t>aballesteros1</t>
  </si>
  <si>
    <t>Miles Kevin</t>
  </si>
  <si>
    <t>Baguisi</t>
  </si>
  <si>
    <t>Galario, Miles Kevin B.</t>
  </si>
  <si>
    <t>mileskevin.galario@infor.com</t>
  </si>
  <si>
    <t>mgalario</t>
  </si>
  <si>
    <t>Regular</t>
  </si>
  <si>
    <t>Shirley Angela</t>
  </si>
  <si>
    <t>Regular, Shirley Angela R.</t>
  </si>
  <si>
    <t>shirleyangela.regular@infor.com</t>
  </si>
  <si>
    <t>sregular</t>
  </si>
  <si>
    <t>Manuel Luis</t>
  </si>
  <si>
    <t>Herce</t>
  </si>
  <si>
    <t>Guevara, Manuel Luis H.</t>
  </si>
  <si>
    <t>ManuelLuis.Guevara@infor.com</t>
  </si>
  <si>
    <t>mguevara</t>
  </si>
  <si>
    <t>Maria Angela Joyce</t>
  </si>
  <si>
    <t>Rascon</t>
  </si>
  <si>
    <t>Sison, Maria Angela Joyce R.</t>
  </si>
  <si>
    <t>mariaangelajoyce.sison@infor.com</t>
  </si>
  <si>
    <t>msison1</t>
  </si>
  <si>
    <t>Banta, Karla Mae T.</t>
  </si>
  <si>
    <t>karlamae.banta@infor.com</t>
  </si>
  <si>
    <t>kbanta</t>
  </si>
  <si>
    <t>Cobilla</t>
  </si>
  <si>
    <t>Ghristoni Ag</t>
  </si>
  <si>
    <t>Buen</t>
  </si>
  <si>
    <t>Cobilla, Ghristoni Ag B.</t>
  </si>
  <si>
    <t>ghristoniag.cobilla@infor.com</t>
  </si>
  <si>
    <t>gcobilla</t>
  </si>
  <si>
    <t>Ana Keziah</t>
  </si>
  <si>
    <t>Mendoza, Ana Keziah A.</t>
  </si>
  <si>
    <t>anakeziah.mendoza@infor.com</t>
  </si>
  <si>
    <t>Crispin Enrico</t>
  </si>
  <si>
    <t>Ubaldo, Crispin Enrico R.</t>
  </si>
  <si>
    <t>crispinenrico.ubaldo@infor.com</t>
  </si>
  <si>
    <t>cubaldo</t>
  </si>
  <si>
    <t>Jessica Franz</t>
  </si>
  <si>
    <t>Boo</t>
  </si>
  <si>
    <t>Aquino, Jessica Franz B.</t>
  </si>
  <si>
    <t>jessicafranz.aquino@infor.com</t>
  </si>
  <si>
    <t>jaquino1</t>
  </si>
  <si>
    <t>Viduya</t>
  </si>
  <si>
    <t>Francesca Maria</t>
  </si>
  <si>
    <t>Mathews</t>
  </si>
  <si>
    <t>Viduya, Francesca Maria M.</t>
  </si>
  <si>
    <t>francescamaria.viduya@infor.com</t>
  </si>
  <si>
    <t>fviduya</t>
  </si>
  <si>
    <t>Fabian</t>
  </si>
  <si>
    <t>Jezrhiel</t>
  </si>
  <si>
    <t>Fabian, Jezrhiel Z.</t>
  </si>
  <si>
    <t>jezrhiel.fabian@infor.com</t>
  </si>
  <si>
    <t>jfabian</t>
  </si>
  <si>
    <t>AMS</t>
  </si>
  <si>
    <t>Kristian Ujlaki</t>
  </si>
  <si>
    <t>Martin Hollis</t>
  </si>
  <si>
    <t>Sushma Menezes</t>
  </si>
  <si>
    <t>Leonard Derrick Pañares</t>
  </si>
  <si>
    <t>Security Analyst</t>
  </si>
  <si>
    <t>Cloud Solution Architect, Sr. Principal</t>
  </si>
  <si>
    <t>Christine Gloria</t>
  </si>
  <si>
    <t>Wade Whitehead</t>
  </si>
  <si>
    <t>Paul Carlos Dela Cruz</t>
  </si>
  <si>
    <t>Greg Bell</t>
  </si>
  <si>
    <t>Business Analyst, Senior</t>
  </si>
  <si>
    <t>Alina Schlue</t>
  </si>
  <si>
    <t>Stephanie May Nacuray</t>
  </si>
  <si>
    <t>SDMR2</t>
  </si>
  <si>
    <t>PH02ANOPSDMR2</t>
  </si>
  <si>
    <t>Keith Anderson</t>
  </si>
  <si>
    <t>PH0AALNDDQAP1</t>
  </si>
  <si>
    <t>David Puebla Garcia</t>
  </si>
  <si>
    <t>Jesus Jr Arbo</t>
  </si>
  <si>
    <t>EOPLN</t>
  </si>
  <si>
    <t>Kyle Hayes</t>
  </si>
  <si>
    <t>PH0AANOPEOPLN</t>
  </si>
  <si>
    <t>Education &amp; Learning</t>
  </si>
  <si>
    <t>Jerry Thiel</t>
  </si>
  <si>
    <t>Nick Shively</t>
  </si>
  <si>
    <t>Ritesh Shah</t>
  </si>
  <si>
    <t>Tarak Nath Boddepalli</t>
  </si>
  <si>
    <t>Desiree Akerdahl</t>
  </si>
  <si>
    <t>S3A</t>
  </si>
  <si>
    <t>PH0AAS3ADQAP1</t>
  </si>
  <si>
    <t>S3 Analytics Products</t>
  </si>
  <si>
    <t>PH0AASYTDQAP1</t>
  </si>
  <si>
    <t>Chris Tennant</t>
  </si>
  <si>
    <t>BDL</t>
  </si>
  <si>
    <t>PH0AABDLDVLCS</t>
  </si>
  <si>
    <t>Factory Track</t>
  </si>
  <si>
    <t>Zuzana Duhanova</t>
  </si>
  <si>
    <t>PH0AAM3APCCMN</t>
  </si>
  <si>
    <t>Rhenj Gabriel</t>
  </si>
  <si>
    <t>Legaspina</t>
  </si>
  <si>
    <t>Baldoza, Rhenj Gabriel L.</t>
  </si>
  <si>
    <t>rhenjgabriel.baldoza@infor.com</t>
  </si>
  <si>
    <t>rbaldoza</t>
  </si>
  <si>
    <t>Tweetie Jr</t>
  </si>
  <si>
    <t>Dacera</t>
  </si>
  <si>
    <t>Sabado, Tweetie Jr D.</t>
  </si>
  <si>
    <t>tweetiejr.sabado@infor.com</t>
  </si>
  <si>
    <t>tsabado</t>
  </si>
  <si>
    <t>Janel</t>
  </si>
  <si>
    <t>Gatdula, Janel T.</t>
  </si>
  <si>
    <t>Training Specialist</t>
  </si>
  <si>
    <t>Melvin Ramos</t>
  </si>
  <si>
    <t>janel.gatdula@infor.com</t>
  </si>
  <si>
    <t>jgatdula</t>
  </si>
  <si>
    <t>Nery, Joseph S.</t>
  </si>
  <si>
    <t>joseph.nery@infor.com</t>
  </si>
  <si>
    <t>jnery</t>
  </si>
  <si>
    <t>Bohol</t>
  </si>
  <si>
    <t>Bohol, Jose Marie M.</t>
  </si>
  <si>
    <t>JOSEMARIE.BOHOL@INFOR.COM</t>
  </si>
  <si>
    <t>Arjent Ruzzel</t>
  </si>
  <si>
    <t>Enriquez, Arjent Ruzzel M.</t>
  </si>
  <si>
    <t>arjentruzzel.enriquez@infor.com</t>
  </si>
  <si>
    <t>aenriquez2</t>
  </si>
  <si>
    <t>Aga</t>
  </si>
  <si>
    <t>Quintana</t>
  </si>
  <si>
    <t>Aga, Manuel Q.</t>
  </si>
  <si>
    <t>manuel.aga@infor.com</t>
  </si>
  <si>
    <t>maga</t>
  </si>
  <si>
    <t>Natanauan</t>
  </si>
  <si>
    <t>Chelsie</t>
  </si>
  <si>
    <t>Natanauan, Chelsie V.</t>
  </si>
  <si>
    <t>chelsie.natanauan@infor.com</t>
  </si>
  <si>
    <t>cnatanauan</t>
  </si>
  <si>
    <t>Eleanor</t>
  </si>
  <si>
    <t>Reyes, Eleanor B.</t>
  </si>
  <si>
    <t>eleanor.reyes@infor.com</t>
  </si>
  <si>
    <t>ereyes3</t>
  </si>
  <si>
    <t>Limpiada</t>
  </si>
  <si>
    <t>Limpiada, Abraham C.</t>
  </si>
  <si>
    <t>abraham.limpiada@infor.com</t>
  </si>
  <si>
    <t>alimpiada</t>
  </si>
  <si>
    <t>Apayart</t>
  </si>
  <si>
    <t>Herald Stephen</t>
  </si>
  <si>
    <t>Gascon</t>
  </si>
  <si>
    <t>Apayart, Herald Stephen G.</t>
  </si>
  <si>
    <t>heraldstephen.apayart@infor.com</t>
  </si>
  <si>
    <t>hapayart</t>
  </si>
  <si>
    <t>Genesis John</t>
  </si>
  <si>
    <t>Dollete</t>
  </si>
  <si>
    <t>Regalado, Genesis John D.</t>
  </si>
  <si>
    <t>genesisjohn.regalado@infor.com</t>
  </si>
  <si>
    <t>gregalado</t>
  </si>
  <si>
    <t>Ulep</t>
  </si>
  <si>
    <t>Benjie</t>
  </si>
  <si>
    <t>Ulep, Benjie A.</t>
  </si>
  <si>
    <t>benjie.ulep@infor.com</t>
  </si>
  <si>
    <t>bulep</t>
  </si>
  <si>
    <t>Derilo</t>
  </si>
  <si>
    <t>Alexis</t>
  </si>
  <si>
    <t>Derilo, Alexis .</t>
  </si>
  <si>
    <t>alexis.derilo@infor.com</t>
  </si>
  <si>
    <t>aderilo</t>
  </si>
  <si>
    <t>Roa</t>
  </si>
  <si>
    <t>Michael Benjamin</t>
  </si>
  <si>
    <t>Capapas</t>
  </si>
  <si>
    <t>Roa, Michael Benjamin C.</t>
  </si>
  <si>
    <t>michaelbenjamin.roa@infor.com</t>
  </si>
  <si>
    <t>mroa</t>
  </si>
  <si>
    <t>Bismonte</t>
  </si>
  <si>
    <t>Jude Ardyn</t>
  </si>
  <si>
    <t>Clemena</t>
  </si>
  <si>
    <t>Bismonte, Jude Ardyn C.</t>
  </si>
  <si>
    <t>judeardyn.bismonte@infor.com</t>
  </si>
  <si>
    <t>jbismonte</t>
  </si>
  <si>
    <t>Higashioka</t>
  </si>
  <si>
    <t>Kazuhito</t>
  </si>
  <si>
    <t>Marqueses</t>
  </si>
  <si>
    <t>Higashioka, Kazuhito M.</t>
  </si>
  <si>
    <t>kazuhito.higashioka@infor.com</t>
  </si>
  <si>
    <t>jillian.mangabut@infor.com</t>
  </si>
  <si>
    <t>jmangabut</t>
  </si>
  <si>
    <t>Oliver Clinton</t>
  </si>
  <si>
    <t>Lim, Oliver Clinton C.</t>
  </si>
  <si>
    <t>oliverclinton.lim@infor.com</t>
  </si>
  <si>
    <t>Bagamaspad</t>
  </si>
  <si>
    <t>Anne Marielle</t>
  </si>
  <si>
    <t>Ularte</t>
  </si>
  <si>
    <t>Bagamaspad, Anne Marielle U.</t>
  </si>
  <si>
    <t>annemarielle.bagamaspad@infor.com</t>
  </si>
  <si>
    <t>abagamaspad</t>
  </si>
  <si>
    <t>Racho</t>
  </si>
  <si>
    <t>Jon Ryan</t>
  </si>
  <si>
    <t>Dequiña</t>
  </si>
  <si>
    <t>Racho, Jon Ryan D.</t>
  </si>
  <si>
    <t>jonryan.racho@infor.com</t>
  </si>
  <si>
    <t>Cabanban</t>
  </si>
  <si>
    <t>Ken Austin</t>
  </si>
  <si>
    <t>Adorio</t>
  </si>
  <si>
    <t>Cabanban, Ken Austin A.</t>
  </si>
  <si>
    <t>kenaustin.cabanban@infor.com</t>
  </si>
  <si>
    <t>kcabanban</t>
  </si>
  <si>
    <t>Cedric</t>
  </si>
  <si>
    <t>Villapando, Cedric B.</t>
  </si>
  <si>
    <t>CEDRIC.VILLAPANDO@INFOR.COM</t>
  </si>
  <si>
    <t>cvillapando</t>
  </si>
  <si>
    <t>Carlos Pocholo</t>
  </si>
  <si>
    <t>Clavecilla</t>
  </si>
  <si>
    <t>Basco, Carlos Pocholo C.</t>
  </si>
  <si>
    <t>carlospocholo.basco@infor.com</t>
  </si>
  <si>
    <t>cbasco1</t>
  </si>
  <si>
    <t>Arcilla, Catherine C.</t>
  </si>
  <si>
    <t>catherine.arcilla@infor.com</t>
  </si>
  <si>
    <t>carcilla</t>
  </si>
  <si>
    <t>April Joy</t>
  </si>
  <si>
    <t>Col</t>
  </si>
  <si>
    <t>Santillan, April Joy C.</t>
  </si>
  <si>
    <t>Education Operations Specialist</t>
  </si>
  <si>
    <t>Amy Murzell</t>
  </si>
  <si>
    <t>apriljoy.santillan@infor.com</t>
  </si>
  <si>
    <t>asantillan</t>
  </si>
  <si>
    <t>Macafe</t>
  </si>
  <si>
    <t>Magnaye, Jomar M.</t>
  </si>
  <si>
    <t>jomar.magnaye@infor.com</t>
  </si>
  <si>
    <t>jmagnaye</t>
  </si>
  <si>
    <t>Cherrylyn</t>
  </si>
  <si>
    <t>Delos Santos, Cherrylyn G.</t>
  </si>
  <si>
    <t>cherrylyn.delossantos@infor.com</t>
  </si>
  <si>
    <t>cdelossantos1</t>
  </si>
  <si>
    <t>Juelv Roca</t>
  </si>
  <si>
    <t>Cayago, Juelv Roca R.</t>
  </si>
  <si>
    <t>juelvroca.cayago@infor.com</t>
  </si>
  <si>
    <t>jcayago</t>
  </si>
  <si>
    <t>Correa</t>
  </si>
  <si>
    <t>Ma. Suzanne Kristianne</t>
  </si>
  <si>
    <t>masuzannekristianne.correa@infor.com</t>
  </si>
  <si>
    <t>mcorrea</t>
  </si>
  <si>
    <t>Gigante</t>
  </si>
  <si>
    <t>Aldrian Jason</t>
  </si>
  <si>
    <t>Gigante, Aldrian Jason C.</t>
  </si>
  <si>
    <t>Erica VanSickle</t>
  </si>
  <si>
    <t>aldrianjason.gigante@infor.com</t>
  </si>
  <si>
    <t>agigante</t>
  </si>
  <si>
    <t>Leonin</t>
  </si>
  <si>
    <t>Arneil</t>
  </si>
  <si>
    <t>Leonin, Arneil R.</t>
  </si>
  <si>
    <t>arneil.leonin@infor.com</t>
  </si>
  <si>
    <t>aleonin</t>
  </si>
  <si>
    <t>Puangco</t>
  </si>
  <si>
    <t>Campos, Anna Liza P.</t>
  </si>
  <si>
    <t>anna.campos@infor.com</t>
  </si>
  <si>
    <t>acampos1</t>
  </si>
  <si>
    <t>Zolayvar</t>
  </si>
  <si>
    <t>Alyanna</t>
  </si>
  <si>
    <t>Zolayvar, Alyanna D.</t>
  </si>
  <si>
    <t>Jo Nordeen</t>
  </si>
  <si>
    <t>alyanna.zolayvar@infor.com</t>
  </si>
  <si>
    <t>azolayvar</t>
  </si>
  <si>
    <t>Flores, Jeffrey D.</t>
  </si>
  <si>
    <t>jeffrey.flores@infor.com</t>
  </si>
  <si>
    <t>jflores</t>
  </si>
  <si>
    <t>Girlie</t>
  </si>
  <si>
    <t>Carillo, Girlie V.</t>
  </si>
  <si>
    <t>girlie.carillo@infor.com</t>
  </si>
  <si>
    <t>gcarillo1</t>
  </si>
  <si>
    <t>Peter Jason</t>
  </si>
  <si>
    <t>Valenzuela, Peter Jason R.</t>
  </si>
  <si>
    <t>peterjason.valenzuela@infor.com</t>
  </si>
  <si>
    <t>pvalenzuela</t>
  </si>
  <si>
    <t>Pingoy</t>
  </si>
  <si>
    <t>Sandra Mae</t>
  </si>
  <si>
    <t>Pingoy, Sandra Mae S.</t>
  </si>
  <si>
    <t>sandramae.pingoy@infor.com</t>
  </si>
  <si>
    <t>spingoy</t>
  </si>
  <si>
    <t>Raymond Anthony</t>
  </si>
  <si>
    <t>Buhain</t>
  </si>
  <si>
    <t>Perez, Raymond Anthony B.</t>
  </si>
  <si>
    <t>raymondanthony.perez@infor.com</t>
  </si>
  <si>
    <t>rperez4</t>
  </si>
  <si>
    <t>Napilot</t>
  </si>
  <si>
    <t>Napilot, Arvin P.</t>
  </si>
  <si>
    <t>Integrations Engineer</t>
  </si>
  <si>
    <t>arvin.napilot@infor.com</t>
  </si>
  <si>
    <t>anapilot</t>
  </si>
  <si>
    <t>Lapan</t>
  </si>
  <si>
    <t>LaTorre</t>
  </si>
  <si>
    <t>Lapan, Jonathan L.</t>
  </si>
  <si>
    <t>jonathan.lapan@infor.com</t>
  </si>
  <si>
    <t>jlapan</t>
  </si>
  <si>
    <t>Tricia</t>
  </si>
  <si>
    <t>Eugenio, Tricia S.</t>
  </si>
  <si>
    <t>tricia.eugenio@infor.com</t>
  </si>
  <si>
    <t>teugenio</t>
  </si>
  <si>
    <t>Naval</t>
  </si>
  <si>
    <t>Quisto</t>
  </si>
  <si>
    <t>Naval, Joshua Q.</t>
  </si>
  <si>
    <t>joshua.naval@infor.com</t>
  </si>
  <si>
    <t>jnaval</t>
  </si>
  <si>
    <t>Jolyn Ericka</t>
  </si>
  <si>
    <t>Francisco, Jolyn Ericka C.</t>
  </si>
  <si>
    <t>jolynericka.francisco@infor.com</t>
  </si>
  <si>
    <t>jfrancisco1</t>
  </si>
  <si>
    <t>Paul Kimrey</t>
  </si>
  <si>
    <t>Go, Paul Kimrey V.</t>
  </si>
  <si>
    <t>paulkimrey.go@infor.com</t>
  </si>
  <si>
    <t>pgo</t>
  </si>
  <si>
    <t>Lord Ivan</t>
  </si>
  <si>
    <t>Ynares</t>
  </si>
  <si>
    <t>Parco, Lord Ivan Y.</t>
  </si>
  <si>
    <t>lordivan.parco@infor.com</t>
  </si>
  <si>
    <t>lparco</t>
  </si>
  <si>
    <t>Nacuray</t>
  </si>
  <si>
    <t>Stephanie May</t>
  </si>
  <si>
    <t>Nacuray, Stephanie May D.</t>
  </si>
  <si>
    <t>stephaniemay.nacuray@infor.com</t>
  </si>
  <si>
    <t>snacuray</t>
  </si>
  <si>
    <t>Eimee Marie</t>
  </si>
  <si>
    <t>Oliveros, Eimee Marie A.</t>
  </si>
  <si>
    <t>PH0AAELNPGOVM</t>
  </si>
  <si>
    <t>eimeemarie.oliveros@infor.com</t>
  </si>
  <si>
    <t>eoliveros</t>
  </si>
  <si>
    <t>Dianne Marie Victoria</t>
  </si>
  <si>
    <t>Cortes, Dianne Marie Victoria V.</t>
  </si>
  <si>
    <t>PH0AAELNSOPBY</t>
  </si>
  <si>
    <t>diannemarievictoria.cortes@infor.com</t>
  </si>
  <si>
    <t>dcortes</t>
  </si>
  <si>
    <t>Geron, Marvin T.</t>
  </si>
  <si>
    <t>marvin.geron@infor.com</t>
  </si>
  <si>
    <t>mgeron</t>
  </si>
  <si>
    <t>Haidee Shem</t>
  </si>
  <si>
    <t>Salvador, Haidee Shem S.</t>
  </si>
  <si>
    <t>haideeshem.salvador@infor.com</t>
  </si>
  <si>
    <t>hsalvador</t>
  </si>
  <si>
    <t>Zechariah Kish</t>
  </si>
  <si>
    <t>Landagora</t>
  </si>
  <si>
    <t>Marcelo, Zechariah Kish L.</t>
  </si>
  <si>
    <t>zechariahkish.marcelo@infor.com</t>
  </si>
  <si>
    <t>zmarcelo</t>
  </si>
  <si>
    <t>Honrada</t>
  </si>
  <si>
    <t>Nelson</t>
  </si>
  <si>
    <t>Lungcay</t>
  </si>
  <si>
    <t>Honrada, Nelson L.</t>
  </si>
  <si>
    <t>nelson.honrada@infor.com</t>
  </si>
  <si>
    <t>nhonrada</t>
  </si>
  <si>
    <t>Raphael Louis</t>
  </si>
  <si>
    <t>Misa</t>
  </si>
  <si>
    <t>Camero, Raphael Louis M.</t>
  </si>
  <si>
    <t>raphaellouis.camero@infor.com</t>
  </si>
  <si>
    <t>rcamero</t>
  </si>
  <si>
    <t>Alvarez, Paolo G.</t>
  </si>
  <si>
    <t>paolo.alvarez@infor.com</t>
  </si>
  <si>
    <t>palvarez</t>
  </si>
  <si>
    <t>Jonnah</t>
  </si>
  <si>
    <t>Ma</t>
  </si>
  <si>
    <t>Reyes, Jonnah M.</t>
  </si>
  <si>
    <t>jonnah.reyes@infor.com</t>
  </si>
  <si>
    <t>jreyes6</t>
  </si>
  <si>
    <t>Gino</t>
  </si>
  <si>
    <t>Marasigan, Gino C.</t>
  </si>
  <si>
    <t>gino.marasigan@infor.com</t>
  </si>
  <si>
    <t>gmarasigan</t>
  </si>
  <si>
    <t>Edgar Erice</t>
  </si>
  <si>
    <t>Banagan</t>
  </si>
  <si>
    <t>Herrera, Edgar Erice B.</t>
  </si>
  <si>
    <t>edgarerice.herrera@infor.com</t>
  </si>
  <si>
    <t>eherrera</t>
  </si>
  <si>
    <t>Lawrence</t>
  </si>
  <si>
    <t>Jimenez, Lawrence G.</t>
  </si>
  <si>
    <t>Maureen Carrigan</t>
  </si>
  <si>
    <t>lawrence.jimenez@infor.com</t>
  </si>
  <si>
    <t>ljimenez</t>
  </si>
  <si>
    <t>Tongko</t>
  </si>
  <si>
    <t>Marlon Jake</t>
  </si>
  <si>
    <t>Basiana</t>
  </si>
  <si>
    <t>Tongko, Marlon Jake B.</t>
  </si>
  <si>
    <t>marlonjake.tongko@infor.com</t>
  </si>
  <si>
    <t>mtongko</t>
  </si>
  <si>
    <t>Yrneh</t>
  </si>
  <si>
    <t>Castro, Yrneh C.</t>
  </si>
  <si>
    <t>yrneh.castro@infor.com</t>
  </si>
  <si>
    <t>ycastro</t>
  </si>
  <si>
    <t>Ilacad</t>
  </si>
  <si>
    <t>Jillian Pamela</t>
  </si>
  <si>
    <t>Ilacad, Jillian Pamela G.</t>
  </si>
  <si>
    <t>jillianpamela.ilacad@infor.com</t>
  </si>
  <si>
    <t>jilacad</t>
  </si>
  <si>
    <t>Anasherizza</t>
  </si>
  <si>
    <t>Kwek</t>
  </si>
  <si>
    <t>Pañares, Anasherizza K.</t>
  </si>
  <si>
    <t>ana.panares@infor.com</t>
  </si>
  <si>
    <t>apanares</t>
  </si>
  <si>
    <t>Paul Angelo</t>
  </si>
  <si>
    <t>Canedo</t>
  </si>
  <si>
    <t>Besinga, Paul Angelo C.</t>
  </si>
  <si>
    <t>paulangelo.besinga@infor.com</t>
  </si>
  <si>
    <t>pbesinga</t>
  </si>
  <si>
    <t>Von Ivan`</t>
  </si>
  <si>
    <t>Villaruel, Von Ivan` B.</t>
  </si>
  <si>
    <t>vonivan.villaruel@infor.com</t>
  </si>
  <si>
    <t>vvillaruel</t>
  </si>
  <si>
    <t>See</t>
  </si>
  <si>
    <t>Eugene Harris</t>
  </si>
  <si>
    <t>See, Eugene Harris C.</t>
  </si>
  <si>
    <t>eugeneharris.see@infor.com</t>
  </si>
  <si>
    <t>esee</t>
  </si>
  <si>
    <t>Pagaduan</t>
  </si>
  <si>
    <t>Christian Louies</t>
  </si>
  <si>
    <t>Pagaduan, Christian Louies M.</t>
  </si>
  <si>
    <t>christianlouies.pagaduan@infor.com</t>
  </si>
  <si>
    <t>cpagaduan</t>
  </si>
  <si>
    <t>Balboa</t>
  </si>
  <si>
    <t>Balboa, Jane P.</t>
  </si>
  <si>
    <t>jane.balboa@infor.com</t>
  </si>
  <si>
    <t>jbalboa</t>
  </si>
  <si>
    <t>Ejurango</t>
  </si>
  <si>
    <t>Antazo</t>
  </si>
  <si>
    <t>Ejurango, Gina A.</t>
  </si>
  <si>
    <t>gina.ejurango@infor.com</t>
  </si>
  <si>
    <t>gejurango</t>
  </si>
  <si>
    <t>Culanag</t>
  </si>
  <si>
    <t>Ian Jemuel</t>
  </si>
  <si>
    <t>Culanag, Ian Jemuel N.</t>
  </si>
  <si>
    <t>ianjemuel.culanag@infor.com</t>
  </si>
  <si>
    <t>iculanag</t>
  </si>
  <si>
    <t>Laurence</t>
  </si>
  <si>
    <t>Gozon, Laurence A.</t>
  </si>
  <si>
    <t>laurence.gozon@infor.com</t>
  </si>
  <si>
    <t>lgozon</t>
  </si>
  <si>
    <t>John Louigie</t>
  </si>
  <si>
    <t>Castillo, John Louigie T.</t>
  </si>
  <si>
    <t>johnlouigie.castillo@infor.com</t>
  </si>
  <si>
    <t>jcastillo2</t>
  </si>
  <si>
    <t>Taningco</t>
  </si>
  <si>
    <t>Gian Adrian</t>
  </si>
  <si>
    <t>Teodosio</t>
  </si>
  <si>
    <t>Taningco, Gian Adrian T.</t>
  </si>
  <si>
    <t>gianadrian.taningco@infor.com</t>
  </si>
  <si>
    <t>gtaningco</t>
  </si>
  <si>
    <t>Sibug</t>
  </si>
  <si>
    <t>Nicolai Alexis</t>
  </si>
  <si>
    <t>Bonillo</t>
  </si>
  <si>
    <t>Sibug, Nicolai Alexis B.</t>
  </si>
  <si>
    <t>nicolaialexis.sibug@infor.com</t>
  </si>
  <si>
    <t>nsibug</t>
  </si>
  <si>
    <t>Sheree Pearl</t>
  </si>
  <si>
    <t>Belgira</t>
  </si>
  <si>
    <t>Ching, Sheree Pearl B.</t>
  </si>
  <si>
    <t>shereepearl.ching@infor.com</t>
  </si>
  <si>
    <t>sching</t>
  </si>
  <si>
    <t>Rica Imee</t>
  </si>
  <si>
    <t>Gregore</t>
  </si>
  <si>
    <t>Bondoc, Rica Imee G.</t>
  </si>
  <si>
    <t>ricaimee.bondoc@infor.com</t>
  </si>
  <si>
    <t>rbondoc1</t>
  </si>
  <si>
    <t>Rusiana</t>
  </si>
  <si>
    <t>Ann Kirsti</t>
  </si>
  <si>
    <t>Macarandan</t>
  </si>
  <si>
    <t>Rusiana, Ann Kirsti M.</t>
  </si>
  <si>
    <t>annkirsti.rusiana@infor.com</t>
  </si>
  <si>
    <t>arusiana</t>
  </si>
  <si>
    <t>Castro, Jaime R.</t>
  </si>
  <si>
    <t>jaime.castro@infor.com</t>
  </si>
  <si>
    <t>jcastro</t>
  </si>
  <si>
    <t>Jalandoni</t>
  </si>
  <si>
    <t>Valdez, Ronald Allan J.</t>
  </si>
  <si>
    <t>Manager, Financial Planning &amp; Analysis</t>
  </si>
  <si>
    <t>Wendy Blotner</t>
  </si>
  <si>
    <t>ronaldallan.valdez@infor.com</t>
  </si>
  <si>
    <t>rvaldez4</t>
  </si>
  <si>
    <t>Salcedo, Pamela E.</t>
  </si>
  <si>
    <t>Employee Resource Center Representative</t>
  </si>
  <si>
    <t>pamela.salcedo@infor.com</t>
  </si>
  <si>
    <t>psalcedo</t>
  </si>
  <si>
    <t>Pulido</t>
  </si>
  <si>
    <t>Miguel Rafael</t>
  </si>
  <si>
    <t>Aldover</t>
  </si>
  <si>
    <t>Pulido, Miguel Rafael A.</t>
  </si>
  <si>
    <t>miguelrafael.pulido@infor.com</t>
  </si>
  <si>
    <t>mpulido</t>
  </si>
  <si>
    <t>Juta</t>
  </si>
  <si>
    <t>Juta, Sarah Jane S.</t>
  </si>
  <si>
    <t>sarahjane.juta@infor.com</t>
  </si>
  <si>
    <t>sjuta</t>
  </si>
  <si>
    <t>De Austria</t>
  </si>
  <si>
    <t>David, Jonathan D.</t>
  </si>
  <si>
    <t>jonathan.david@infor.com</t>
  </si>
  <si>
    <t>jdavid1</t>
  </si>
  <si>
    <t>Fields</t>
  </si>
  <si>
    <t>Fields, Karen T.</t>
  </si>
  <si>
    <t>karen.fields@infor.com</t>
  </si>
  <si>
    <t>kfields1</t>
  </si>
  <si>
    <t>Mico Angelo</t>
  </si>
  <si>
    <t>Malig, Mico Angelo F.</t>
  </si>
  <si>
    <t>micoangelo.malig@infor.com</t>
  </si>
  <si>
    <t>mmalig</t>
  </si>
  <si>
    <t>Jennes John</t>
  </si>
  <si>
    <t>Bunjan, Jennes John R.</t>
  </si>
  <si>
    <t>jennesjohn.bunjan@infor.com</t>
  </si>
  <si>
    <t>jbunjan</t>
  </si>
  <si>
    <t>Sato</t>
  </si>
  <si>
    <t>Milcalyn</t>
  </si>
  <si>
    <t>Sato, Milcalyn V.</t>
  </si>
  <si>
    <t>milcalyn.sato@infor.com</t>
  </si>
  <si>
    <t>msato</t>
  </si>
  <si>
    <t>Custodia</t>
  </si>
  <si>
    <t>Jonald Ron</t>
  </si>
  <si>
    <t>Dolot</t>
  </si>
  <si>
    <t>Custodia, Jonald Ron D.</t>
  </si>
  <si>
    <t>jonaldron.custodia@infor.com</t>
  </si>
  <si>
    <t>jcustodia</t>
  </si>
  <si>
    <t>Alfonso Emar</t>
  </si>
  <si>
    <t>Santos, Alfonso Emar C.</t>
  </si>
  <si>
    <t>alfonsoemar.santos@infor.com</t>
  </si>
  <si>
    <t>asantos1</t>
  </si>
  <si>
    <t>John Luigi</t>
  </si>
  <si>
    <t>Cui</t>
  </si>
  <si>
    <t>Lopez, John Luigi C.</t>
  </si>
  <si>
    <t>johnluigi.lopez@infor.com</t>
  </si>
  <si>
    <t>jlopez6</t>
  </si>
  <si>
    <t>Sison, Laurence F.</t>
  </si>
  <si>
    <t>Cobcoban</t>
  </si>
  <si>
    <t>Cobcoban, Geneva S.</t>
  </si>
  <si>
    <t>Sonia</t>
  </si>
  <si>
    <t>Paguia, Sonia A.</t>
  </si>
  <si>
    <t>Dupio</t>
  </si>
  <si>
    <t>Nemesio</t>
  </si>
  <si>
    <t>Paran</t>
  </si>
  <si>
    <t>Dupio, Nemesio P.</t>
  </si>
  <si>
    <t>Banate</t>
  </si>
  <si>
    <t>Kristelle</t>
  </si>
  <si>
    <t>Añora</t>
  </si>
  <si>
    <t>Banate, Kristelle A.</t>
  </si>
  <si>
    <t>Pablo, Marlon B.</t>
  </si>
  <si>
    <t>Juan Paolo</t>
  </si>
  <si>
    <t>Ticzon</t>
  </si>
  <si>
    <t>Mendoza, Juan Paolo T.</t>
  </si>
  <si>
    <t>Leslee Krisel</t>
  </si>
  <si>
    <t>Bactol</t>
  </si>
  <si>
    <t>Lazo, Leslee Krisel B.</t>
  </si>
  <si>
    <t>Erwin Jay</t>
  </si>
  <si>
    <t>Delos Santos, Erwin Jay S.</t>
  </si>
  <si>
    <t>Sr. Director, Consulting</t>
  </si>
  <si>
    <t>Laurie White</t>
  </si>
  <si>
    <t>Jeffrey Limjoco</t>
  </si>
  <si>
    <t>Manager, Incentive Compensation</t>
  </si>
  <si>
    <t>Customer Success Manager</t>
  </si>
  <si>
    <t>Ferdinand Abus</t>
  </si>
  <si>
    <t>Anne Kricel Dolorical</t>
  </si>
  <si>
    <t>Job Sicat</t>
  </si>
  <si>
    <t>Matig-a</t>
  </si>
  <si>
    <t>Matig-a, Ellen Joy D.</t>
  </si>
  <si>
    <t>Prades</t>
  </si>
  <si>
    <t>Prades, Kristine O.</t>
  </si>
  <si>
    <t>Team Lead, Information Development</t>
  </si>
  <si>
    <t>Cindy Scott</t>
  </si>
  <si>
    <t>Sotto, Ruth P.</t>
  </si>
  <si>
    <t>Rili</t>
  </si>
  <si>
    <t>Quebral</t>
  </si>
  <si>
    <t>Rili, Mary Grace Q.</t>
  </si>
  <si>
    <t>Cloud Solution Architect, Sr.</t>
  </si>
  <si>
    <t>Liezl Perez</t>
  </si>
  <si>
    <t>Brotonel, Mary Grace L.</t>
  </si>
  <si>
    <t>Gonzales, Divine Grace S.</t>
  </si>
  <si>
    <t>Team Lead, Financial Planning &amp; Analysis</t>
  </si>
  <si>
    <t>Albaytar</t>
  </si>
  <si>
    <t>Albaytar, Jane P.</t>
  </si>
  <si>
    <t>Rodney Dauphin</t>
  </si>
  <si>
    <t>Report Analyst -Sr</t>
  </si>
  <si>
    <t>Angeles, Mark Lester C.</t>
  </si>
  <si>
    <t>MarkLester.Angeles@infor.com</t>
  </si>
  <si>
    <t>mangeles</t>
  </si>
  <si>
    <t>IT Technical Support Analyst, Senior</t>
  </si>
  <si>
    <t>IT Project Manager, Senior</t>
  </si>
  <si>
    <t>Cheryl Sanocki</t>
  </si>
  <si>
    <t>Dela Cruz, Genevieve S.</t>
  </si>
  <si>
    <t>Peñas</t>
  </si>
  <si>
    <t>Peñas, Abigail R.</t>
  </si>
  <si>
    <t>Trisha Kae Arizala</t>
  </si>
  <si>
    <t>ICM</t>
  </si>
  <si>
    <t>DVLF5</t>
  </si>
  <si>
    <t>PH0AAICMDVLF5</t>
  </si>
  <si>
    <t>Sales Operations Analyst, Senior</t>
  </si>
  <si>
    <t>Alphabet Salire</t>
  </si>
  <si>
    <t>Toledo, Ma. Edine Therese J.</t>
  </si>
  <si>
    <t>Bart Martin Ongtangco</t>
  </si>
  <si>
    <t>Arsciwals</t>
  </si>
  <si>
    <t>Arsciwals, Shirley M.</t>
  </si>
  <si>
    <t>Bertolano, Vencie L.</t>
  </si>
  <si>
    <t>Manager, Sales Operations</t>
  </si>
  <si>
    <t>Director, Learning &amp; Development</t>
  </si>
  <si>
    <t>Facistol</t>
  </si>
  <si>
    <t>Facistol, Angeli Mari G.</t>
  </si>
  <si>
    <t>Frederic Sinconegue</t>
  </si>
  <si>
    <t>Pasalo</t>
  </si>
  <si>
    <t>Pasalo, Kristine R.</t>
  </si>
  <si>
    <t>Lopez, Marilyn E.</t>
  </si>
  <si>
    <t>Alonto</t>
  </si>
  <si>
    <t>Alonto, Angelique M.</t>
  </si>
  <si>
    <t>Tioco-Sison</t>
  </si>
  <si>
    <t>Tioco-Sison, Eunice Nicole .</t>
  </si>
  <si>
    <t>Marabut</t>
  </si>
  <si>
    <t>Marabut, Jillian .</t>
  </si>
  <si>
    <t>Nery, Ma. Suzanne Kristianne C.</t>
  </si>
  <si>
    <t>Caroline Camcam</t>
  </si>
  <si>
    <t>Mateo</t>
  </si>
  <si>
    <t>Jason Carlo</t>
  </si>
  <si>
    <t>Samonte</t>
  </si>
  <si>
    <t>Mateo, Jason Carlo S.</t>
  </si>
  <si>
    <t>jasoncarlo.mateo@infor.com</t>
  </si>
  <si>
    <t>jmateo2</t>
  </si>
  <si>
    <t>laurence.sison@infor.com</t>
  </si>
  <si>
    <t>lsison</t>
  </si>
  <si>
    <t>Casabon</t>
  </si>
  <si>
    <t>Carlo Alexis</t>
  </si>
  <si>
    <t>Casabon, Carlo Alexis F.</t>
  </si>
  <si>
    <t>carloalexis.casabon@infor.com</t>
  </si>
  <si>
    <t>ccasabon</t>
  </si>
  <si>
    <t>geneva.cobcoban@infor.com</t>
  </si>
  <si>
    <t>gcobcoban</t>
  </si>
  <si>
    <t>sonia.paguia@infor.com</t>
  </si>
  <si>
    <t>spaguia</t>
  </si>
  <si>
    <t>kristelle.banate@infor.com</t>
  </si>
  <si>
    <t>kbanate</t>
  </si>
  <si>
    <t>Jonalyn</t>
  </si>
  <si>
    <t>Bacsa</t>
  </si>
  <si>
    <t>Martinez, Jonalyn B.</t>
  </si>
  <si>
    <t>jonalyn.martinez@infor.com</t>
  </si>
  <si>
    <t>jmartinez2</t>
  </si>
  <si>
    <t>lesleekrisel.lazo@infor.com</t>
  </si>
  <si>
    <t>llazo</t>
  </si>
  <si>
    <t>Ligsay</t>
  </si>
  <si>
    <t>Anna Blanchie</t>
  </si>
  <si>
    <t>Taban</t>
  </si>
  <si>
    <t>Ligsay, Anna Blanchie T.</t>
  </si>
  <si>
    <t>annablanchie.ligsay@infor.com</t>
  </si>
  <si>
    <t>aligsay</t>
  </si>
  <si>
    <t>Lynelle Ivy</t>
  </si>
  <si>
    <t>Mara</t>
  </si>
  <si>
    <t>Mendoza, Lynelle Ivy M.</t>
  </si>
  <si>
    <t>lynelleivy.mendoza@infor.com</t>
  </si>
  <si>
    <t>lmendoza1</t>
  </si>
  <si>
    <t>nemesio.dupio@infor.com</t>
  </si>
  <si>
    <t>ndupio</t>
  </si>
  <si>
    <t>juanpaulo.mendoza@infor.com</t>
  </si>
  <si>
    <t>jmendoza3</t>
  </si>
  <si>
    <t>Alibusa</t>
  </si>
  <si>
    <t>Yonobev</t>
  </si>
  <si>
    <t>Layaoen</t>
  </si>
  <si>
    <t>Alibusa, Yonobev L.</t>
  </si>
  <si>
    <t>yonobev.alibusa@infor.com</t>
  </si>
  <si>
    <t>yalibusa</t>
  </si>
  <si>
    <t>Enrico Miguel</t>
  </si>
  <si>
    <t>Naray</t>
  </si>
  <si>
    <t>Calub, Enrico Miguel N.</t>
  </si>
  <si>
    <t>EnricoMiguel.Calub@infor.com</t>
  </si>
  <si>
    <t>ecalub</t>
  </si>
  <si>
    <t>marlon.pablo@infor.com</t>
  </si>
  <si>
    <t>mpablo</t>
  </si>
  <si>
    <t>erwinjay.delossantos@infor.com</t>
  </si>
  <si>
    <t>edelossantos</t>
  </si>
  <si>
    <t>Villanueva, Ruth G.</t>
  </si>
  <si>
    <t>ruth.villanueva@infor.com</t>
  </si>
  <si>
    <t>rvillanueva1</t>
  </si>
  <si>
    <t>Ellaira Mae</t>
  </si>
  <si>
    <t>Palaganas</t>
  </si>
  <si>
    <t>Petate, Ellaira Mae P.</t>
  </si>
  <si>
    <t>ellairamae.petate@infor.com</t>
  </si>
  <si>
    <t>epetate</t>
  </si>
  <si>
    <t>Solisa</t>
  </si>
  <si>
    <t>Dwight Isaiah</t>
  </si>
  <si>
    <t>Arafiles</t>
  </si>
  <si>
    <t>Solisa, Dwight Isaiah A.</t>
  </si>
  <si>
    <t>dwightisaiah.solisa@infor.com</t>
  </si>
  <si>
    <t>dsolisa</t>
  </si>
  <si>
    <t>Achas</t>
  </si>
  <si>
    <t>Galamiton</t>
  </si>
  <si>
    <t>Achas, John Paul G.</t>
  </si>
  <si>
    <t>johnpaul.achas@infor.com</t>
  </si>
  <si>
    <t>jachas</t>
  </si>
  <si>
    <t>Patricia Anne</t>
  </si>
  <si>
    <t>De Guzman, Patricia Anne D.</t>
  </si>
  <si>
    <t>patriciaanne.deguzman@infor.com</t>
  </si>
  <si>
    <t>pdeguzman</t>
  </si>
  <si>
    <t>Chari Anne</t>
  </si>
  <si>
    <t>Bagiwan</t>
  </si>
  <si>
    <t>Parayno, Chari Anne B.</t>
  </si>
  <si>
    <t>charianne.parayno@infor.com</t>
  </si>
  <si>
    <t>cparayno</t>
  </si>
  <si>
    <t>Sugarol</t>
  </si>
  <si>
    <t>Raphaelle Angelico</t>
  </si>
  <si>
    <t>Sugarol, Raphaelle Angelico A.</t>
  </si>
  <si>
    <t>raphaelleangelico.sugarol@infor.com</t>
  </si>
  <si>
    <t>rsugarol</t>
  </si>
  <si>
    <t>Maryrose</t>
  </si>
  <si>
    <t>De Torres, Maryrose L.</t>
  </si>
  <si>
    <t>maryrose.detorres@infor.com</t>
  </si>
  <si>
    <t>mdetorres</t>
  </si>
  <si>
    <t>Alpajora</t>
  </si>
  <si>
    <t>Apungan</t>
  </si>
  <si>
    <t>Alpajora, Aileen A.</t>
  </si>
  <si>
    <t>aileen.alpajora@infor.com</t>
  </si>
  <si>
    <t>aalpajora</t>
  </si>
  <si>
    <t>Boletic</t>
  </si>
  <si>
    <t>Alpe</t>
  </si>
  <si>
    <t>Boletic, Janine A.</t>
  </si>
  <si>
    <t>janine.boletic@infor.com</t>
  </si>
  <si>
    <t>jboletic</t>
  </si>
  <si>
    <t>Mary Geraldine</t>
  </si>
  <si>
    <t>Duga</t>
  </si>
  <si>
    <t>Castillo, Mary Geraldine D.</t>
  </si>
  <si>
    <t>marygeraldine.castillo@infor.com</t>
  </si>
  <si>
    <t>mcastillo1</t>
  </si>
  <si>
    <t>Avel</t>
  </si>
  <si>
    <t>Puhawan</t>
  </si>
  <si>
    <t>Medrano, Avel P.</t>
  </si>
  <si>
    <t>AVEL.MEDRANO@INFOR.COM</t>
  </si>
  <si>
    <t>amedrano</t>
  </si>
  <si>
    <t>Calalang, Joseph M.</t>
  </si>
  <si>
    <t>joseph.calalang@infor.com</t>
  </si>
  <si>
    <t>jcalalang1</t>
  </si>
  <si>
    <t>Kate</t>
  </si>
  <si>
    <t>Pacion</t>
  </si>
  <si>
    <t>Maala, Kate P.</t>
  </si>
  <si>
    <t>kate.maala@infor.com</t>
  </si>
  <si>
    <t>kmaala</t>
  </si>
  <si>
    <t>Labares</t>
  </si>
  <si>
    <t>Abegail</t>
  </si>
  <si>
    <t>Salalila</t>
  </si>
  <si>
    <t>Labares, Abegail S.</t>
  </si>
  <si>
    <t>abegail.labares@infor.com</t>
  </si>
  <si>
    <t>alabares</t>
  </si>
  <si>
    <t>Services OPS-inc</t>
  </si>
  <si>
    <t>incoming</t>
  </si>
  <si>
    <t>Reodique</t>
  </si>
  <si>
    <t>Jhanice</t>
  </si>
  <si>
    <t>Barlis</t>
  </si>
  <si>
    <t>Reodique, Jhanice B.</t>
  </si>
  <si>
    <t>jhanice.reodique@infor.com</t>
  </si>
  <si>
    <t>jreodique</t>
  </si>
  <si>
    <t>Bucala</t>
  </si>
  <si>
    <t>Romer</t>
  </si>
  <si>
    <t>Bayotas</t>
  </si>
  <si>
    <t>Bucala, Romer B.</t>
  </si>
  <si>
    <t>romer.bucala@infor.com</t>
  </si>
  <si>
    <t>rbucala</t>
  </si>
  <si>
    <t>Apolinario</t>
  </si>
  <si>
    <t>Anthony Ray</t>
  </si>
  <si>
    <t>Apolinario, Anthony Ray A.</t>
  </si>
  <si>
    <t>anthonyray.apolinario@infor.com</t>
  </si>
  <si>
    <t>aapolinario</t>
  </si>
  <si>
    <t>Mac Emerson</t>
  </si>
  <si>
    <t>Bayhon</t>
  </si>
  <si>
    <t>Reyes, Mac Emerson B.</t>
  </si>
  <si>
    <t>macemerson.reyes@infor.com</t>
  </si>
  <si>
    <t>mreyes8</t>
  </si>
  <si>
    <t>Refazo</t>
  </si>
  <si>
    <t>Marteen</t>
  </si>
  <si>
    <t>Sarate</t>
  </si>
  <si>
    <t>Refazo, Marteen S.</t>
  </si>
  <si>
    <t>marteen.refazo@infor.com</t>
  </si>
  <si>
    <t>mrefazo</t>
  </si>
  <si>
    <t>Caliwag</t>
  </si>
  <si>
    <t>Charles Denice</t>
  </si>
  <si>
    <t>Caliwag, Charles Denice N.</t>
  </si>
  <si>
    <t>charlesdenice.caliwag@infor.com</t>
  </si>
  <si>
    <t>ccaliwag</t>
  </si>
  <si>
    <t>Reyes, Jerome F.</t>
  </si>
  <si>
    <t>jerome.reyes@infor.com</t>
  </si>
  <si>
    <t>jreyes2</t>
  </si>
  <si>
    <t>Tijam</t>
  </si>
  <si>
    <t>Angelique Ivy</t>
  </si>
  <si>
    <t>Tijam, Angelique Ivy R.</t>
  </si>
  <si>
    <t>angeliqueivy.tijam@infor.com</t>
  </si>
  <si>
    <t>atijam</t>
  </si>
  <si>
    <t>Ma. Aleya</t>
  </si>
  <si>
    <t>Abanador</t>
  </si>
  <si>
    <t>Reyes, Ma. Aleya A.</t>
  </si>
  <si>
    <t>Alemania</t>
  </si>
  <si>
    <t>Jaymark</t>
  </si>
  <si>
    <t>Madrideo</t>
  </si>
  <si>
    <t>Alemania, Jaymark M.</t>
  </si>
  <si>
    <t>Dimasin</t>
  </si>
  <si>
    <t>John Eagar</t>
  </si>
  <si>
    <t>Dimasin, John Eagar R.</t>
  </si>
  <si>
    <t>johneagar.dimasin@infor.com</t>
  </si>
  <si>
    <t>jdimasin</t>
  </si>
  <si>
    <t>Megan Burtenshaw</t>
  </si>
  <si>
    <t>Maria Cristina Pallasigue</t>
  </si>
  <si>
    <t>System Administrator, Associate</t>
  </si>
  <si>
    <t>John Gueinn</t>
  </si>
  <si>
    <t>Jhanice Reodique</t>
  </si>
  <si>
    <t>Jenny Stell</t>
  </si>
  <si>
    <t>Yonobev Alibusa</t>
  </si>
  <si>
    <t>Chris Monnens</t>
  </si>
  <si>
    <t>Amelyn Quiamco</t>
  </si>
  <si>
    <t>Aileen Alpajora</t>
  </si>
  <si>
    <t>William Cannon</t>
  </si>
  <si>
    <t>Ngceen</t>
  </si>
  <si>
    <t>Agito</t>
  </si>
  <si>
    <t>Ngceen, Gabriel Angelo A.</t>
  </si>
  <si>
    <t>gabrielangelo.ngceen@infor.com</t>
  </si>
  <si>
    <t>gngceen</t>
  </si>
  <si>
    <t>Berdos</t>
  </si>
  <si>
    <t>Mickel Angelo</t>
  </si>
  <si>
    <t>Berdos, Mickel Angelo A.</t>
  </si>
  <si>
    <t>mickelangelo.berdos@infor.com</t>
  </si>
  <si>
    <t>mberdos</t>
  </si>
  <si>
    <t>Amin</t>
  </si>
  <si>
    <t>Julian</t>
  </si>
  <si>
    <t>Rodas</t>
  </si>
  <si>
    <t>Amin, Julian R.</t>
  </si>
  <si>
    <t>julian.amin@infor.com</t>
  </si>
  <si>
    <t>jamin</t>
  </si>
  <si>
    <t>Jeric John</t>
  </si>
  <si>
    <t>Parado</t>
  </si>
  <si>
    <t>Romero, Jeric John P.</t>
  </si>
  <si>
    <t>jericjohn.romero@infor.com</t>
  </si>
  <si>
    <t>jromero2</t>
  </si>
  <si>
    <t>Carlos Rafael</t>
  </si>
  <si>
    <t>Catalan, Carlos Rafael L.</t>
  </si>
  <si>
    <t>carlosrafael.catalan@infor.com</t>
  </si>
  <si>
    <t>ccatalan</t>
  </si>
  <si>
    <t>jaymark.alemania@infor.com</t>
  </si>
  <si>
    <t>jalemania</t>
  </si>
  <si>
    <t>maaleya.reyes@infor.com</t>
  </si>
  <si>
    <t>mreyes9</t>
  </si>
  <si>
    <t>Richardson</t>
  </si>
  <si>
    <t>Melandro</t>
  </si>
  <si>
    <t>Lepasana</t>
  </si>
  <si>
    <t>Richardson, Melandro L.</t>
  </si>
  <si>
    <t>melandro.richardson@infor.com</t>
  </si>
  <si>
    <t>mrichardson2</t>
  </si>
  <si>
    <t>Contreras</t>
  </si>
  <si>
    <t>Lorenzo Miguel</t>
  </si>
  <si>
    <t>Rebollos</t>
  </si>
  <si>
    <t>Contreras, Lorenzo Miguel R.</t>
  </si>
  <si>
    <t>lorenzomiguel.contreras@infor.com</t>
  </si>
  <si>
    <t>lcontreras</t>
  </si>
  <si>
    <t>Ma. Cristine</t>
  </si>
  <si>
    <t>Malabanan, Ma. Cristine C.</t>
  </si>
  <si>
    <t>macristine.malabanan@infor.com</t>
  </si>
  <si>
    <t>mmalabanan</t>
  </si>
  <si>
    <t>Jamaica Rosette</t>
  </si>
  <si>
    <t>Par</t>
  </si>
  <si>
    <t>Dela Cruz, Jamaica Rosette P.</t>
  </si>
  <si>
    <t>jamaicarosette.delacruz@infor.com</t>
  </si>
  <si>
    <t>jdelacruz5</t>
  </si>
  <si>
    <t>Cada</t>
  </si>
  <si>
    <t>Joeley</t>
  </si>
  <si>
    <t>Carranza</t>
  </si>
  <si>
    <t>Cada, Joeley C.</t>
  </si>
  <si>
    <t>joeley.cada@infor.com</t>
  </si>
  <si>
    <t>jcada</t>
  </si>
  <si>
    <t>Tingne</t>
  </si>
  <si>
    <t>Patrick Jeried</t>
  </si>
  <si>
    <t>Tingne, Patrick Jeried C.</t>
  </si>
  <si>
    <t>patrickjeried.tingne@infor.com</t>
  </si>
  <si>
    <t>ptingne</t>
  </si>
  <si>
    <t>Mallete</t>
  </si>
  <si>
    <t>Lameda</t>
  </si>
  <si>
    <t>Mallete, Alex L.</t>
  </si>
  <si>
    <t>alex.mallete@infor.com</t>
  </si>
  <si>
    <t>amallete</t>
  </si>
  <si>
    <t>Raz</t>
  </si>
  <si>
    <t>Raz, Kristine Joy G.</t>
  </si>
  <si>
    <t>kristinejoy.raz@infor.com</t>
  </si>
  <si>
    <t>kraz</t>
  </si>
  <si>
    <t>Fadol</t>
  </si>
  <si>
    <t>Alvin Jexter</t>
  </si>
  <si>
    <t>Fadol, Alvin Jexter L.</t>
  </si>
  <si>
    <t>alvinjexter.fadol@infor.com</t>
  </si>
  <si>
    <t>afadol</t>
  </si>
  <si>
    <t>Aribe</t>
  </si>
  <si>
    <t>Jelison</t>
  </si>
  <si>
    <t>Arzadon</t>
  </si>
  <si>
    <t>Aribe, Jelison A.</t>
  </si>
  <si>
    <t>jelison.aribe@infor.com</t>
  </si>
  <si>
    <t>jaribe</t>
  </si>
  <si>
    <t>Dasmarinas</t>
  </si>
  <si>
    <t>Dasmarinas, Monica D.</t>
  </si>
  <si>
    <t>monica.dasmarinas@infor.com</t>
  </si>
  <si>
    <t>mdasmarinas</t>
  </si>
  <si>
    <t>Consorte</t>
  </si>
  <si>
    <t>Consorte, John Alexis V.</t>
  </si>
  <si>
    <t>johnalexis.consorte@infor.com</t>
  </si>
  <si>
    <t>jconsorte</t>
  </si>
  <si>
    <t>Triño</t>
  </si>
  <si>
    <t>Maria Karmela Cayla</t>
  </si>
  <si>
    <t>Revamuntan</t>
  </si>
  <si>
    <t>Triño, Maria Karmela Cayla R.</t>
  </si>
  <si>
    <t>mariakarmelacayla.trino@infor.com</t>
  </si>
  <si>
    <t>mtrino</t>
  </si>
  <si>
    <t>Danika Mae</t>
  </si>
  <si>
    <t>Surquia</t>
  </si>
  <si>
    <t>Dinglasan, Danika Mae S.</t>
  </si>
  <si>
    <t>danikamae.dinglasan@infor.com</t>
  </si>
  <si>
    <t>ddinglasan</t>
  </si>
  <si>
    <t>ACE-inc</t>
  </si>
  <si>
    <t>Mary Claire</t>
  </si>
  <si>
    <t>Silverio</t>
  </si>
  <si>
    <t>Espinosa, Mary Claire S.</t>
  </si>
  <si>
    <t>maryclaire.espinosa@infor.com</t>
  </si>
  <si>
    <t>mespinosa1</t>
  </si>
  <si>
    <t>Jennifer Rama</t>
  </si>
  <si>
    <t>Garcia, Jennifer Rama M.</t>
  </si>
  <si>
    <t>Mercado, Miguel Angelo D.</t>
  </si>
  <si>
    <t>Ferrer, Gabriel J.</t>
  </si>
  <si>
    <t>gabriel.ferrer@infor.com</t>
  </si>
  <si>
    <t>gferrer</t>
  </si>
  <si>
    <t>Sherjohn Vincent</t>
  </si>
  <si>
    <t>Calma, Sherjohn Vincent A.</t>
  </si>
  <si>
    <t>sherjohnvincent.calma@infor.com</t>
  </si>
  <si>
    <t>scalma</t>
  </si>
  <si>
    <t>Form Update as of 04/15/2020</t>
  </si>
  <si>
    <t>Mark Moeller</t>
  </si>
  <si>
    <t>Tim Boyd</t>
  </si>
  <si>
    <t>Khristine Belandres</t>
  </si>
  <si>
    <t>Inside Sales Rep</t>
  </si>
  <si>
    <t>Liam Ryan</t>
  </si>
  <si>
    <t>PH02ASYTSDSCZ</t>
  </si>
  <si>
    <t>Joanne Mejia-Ilog</t>
  </si>
  <si>
    <t>Meredith Bynum</t>
  </si>
  <si>
    <t>HR Advisor</t>
  </si>
  <si>
    <t>Infor CRM</t>
  </si>
  <si>
    <t>Jaroslaw Janton</t>
  </si>
  <si>
    <t>PH0AABBIADME9</t>
  </si>
  <si>
    <t>Simon Lau</t>
  </si>
  <si>
    <t>jenniferrama.garcia@infor.com</t>
  </si>
  <si>
    <t>jgarcia5</t>
  </si>
  <si>
    <t>miguelangelo.mercado@infor.com</t>
  </si>
  <si>
    <t>mmercado1</t>
  </si>
  <si>
    <t>Clark Louie</t>
  </si>
  <si>
    <t>Javier, Clark Louie S.</t>
  </si>
  <si>
    <t>clarklouie.javier@infor.com</t>
  </si>
  <si>
    <t>cjavier1</t>
  </si>
  <si>
    <t>Perono</t>
  </si>
  <si>
    <t>Nicole</t>
  </si>
  <si>
    <t>Atinon</t>
  </si>
  <si>
    <t>Perono, Nicole A.</t>
  </si>
  <si>
    <t>nicole.perono@infor.com</t>
  </si>
  <si>
    <t>nperono</t>
  </si>
  <si>
    <t>Jylland</t>
  </si>
  <si>
    <t>Palacol</t>
  </si>
  <si>
    <t>Teodosio, Jylland P.</t>
  </si>
  <si>
    <t>jylland.teodosio@infor.com</t>
  </si>
  <si>
    <t>jteodosio</t>
  </si>
  <si>
    <t>Rannel Yrvin</t>
  </si>
  <si>
    <t>Tan, Rannel Yrvin A.</t>
  </si>
  <si>
    <t>Telecom Administrator</t>
  </si>
  <si>
    <t>rannelyrvin.tan@infor.com</t>
  </si>
  <si>
    <t>rtan1</t>
  </si>
  <si>
    <t>Christopher Angelico</t>
  </si>
  <si>
    <t>Reyes, Christopher Angelico T.</t>
  </si>
  <si>
    <t>christopherangelico.reyes@infor.com</t>
  </si>
  <si>
    <t>creyes3</t>
  </si>
  <si>
    <t>Burgos</t>
  </si>
  <si>
    <t>Burgos, Katrina F.</t>
  </si>
  <si>
    <t>katrina.burgos@infor.com</t>
  </si>
  <si>
    <t>kburgos</t>
  </si>
  <si>
    <t>Guaves</t>
  </si>
  <si>
    <t>Paul</t>
  </si>
  <si>
    <t>Guaves, Paul I.</t>
  </si>
  <si>
    <t>paul.guaves@infor.com</t>
  </si>
  <si>
    <t>pguaves</t>
  </si>
  <si>
    <t>Gonzales, John Michael O.</t>
  </si>
  <si>
    <t>PH0AAPCMADMSS</t>
  </si>
  <si>
    <t>johnmichael.gonzales@infor.com</t>
  </si>
  <si>
    <t>jgonzales1</t>
  </si>
  <si>
    <t>CLOUD/SAAS-inc</t>
  </si>
  <si>
    <t>Joachim Paco</t>
  </si>
  <si>
    <t>Ferrer, Joachim Paco S.</t>
  </si>
  <si>
    <t>joachimpaco.ferrer@infor.com</t>
  </si>
  <si>
    <t>jferrer1</t>
  </si>
  <si>
    <t>Esperanzate</t>
  </si>
  <si>
    <t>Raquel Ann</t>
  </si>
  <si>
    <t>Macario</t>
  </si>
  <si>
    <t>Esperanzate, Raquel Ann M.</t>
  </si>
  <si>
    <t>raquelann.esperanzate@infor.com</t>
  </si>
  <si>
    <t>resperanzate</t>
  </si>
  <si>
    <t>Perez, Jason C.</t>
  </si>
  <si>
    <t>jason.perez@infor.com</t>
  </si>
  <si>
    <t>jperez7</t>
  </si>
  <si>
    <t>Alboladora</t>
  </si>
  <si>
    <t>Concepcion, Maricar A.</t>
  </si>
  <si>
    <t>maricar.concepcion@infor.com</t>
  </si>
  <si>
    <t>mconcepcion1</t>
  </si>
  <si>
    <t>Soquiat</t>
  </si>
  <si>
    <t>Danna Pauline</t>
  </si>
  <si>
    <t>Herra</t>
  </si>
  <si>
    <t>Soquiat, Danna Pauline H.</t>
  </si>
  <si>
    <t>dannapauline.soquiat@infor.com</t>
  </si>
  <si>
    <t>dsoquiat</t>
  </si>
  <si>
    <t>Arthur Jezreel</t>
  </si>
  <si>
    <t>Garina</t>
  </si>
  <si>
    <t>Cristobal, Arthur Jezreel G.</t>
  </si>
  <si>
    <t>arthurjezreel.cristobal@infor.com</t>
  </si>
  <si>
    <t>acristobal</t>
  </si>
  <si>
    <t>Siman</t>
  </si>
  <si>
    <t>Ma. Elenia</t>
  </si>
  <si>
    <t>Siman, Ma. Elenia T.</t>
  </si>
  <si>
    <t>maelenia.siman@infor.com</t>
  </si>
  <si>
    <t>msiman</t>
  </si>
  <si>
    <t>Shiela May</t>
  </si>
  <si>
    <t>Briones, Shiela May .</t>
  </si>
  <si>
    <t>shielamay.briones@infor.com</t>
  </si>
  <si>
    <t>sbriones</t>
  </si>
  <si>
    <t>Melendres</t>
  </si>
  <si>
    <t>Kris Adrian</t>
  </si>
  <si>
    <t>Casado</t>
  </si>
  <si>
    <t>Melendres, Kris Adrian C.</t>
  </si>
  <si>
    <t>krisadrian.melendres@infor.com</t>
  </si>
  <si>
    <t>kmelendres</t>
  </si>
  <si>
    <t>IR&amp;D-Satellite Product Team-inc</t>
  </si>
  <si>
    <t>Carigma</t>
  </si>
  <si>
    <t>Herbert Joseph</t>
  </si>
  <si>
    <t>San Marcos</t>
  </si>
  <si>
    <t>Carigma, Herbert Joseph S.</t>
  </si>
  <si>
    <t>herbertjoseph.carigma@infor.com</t>
  </si>
  <si>
    <t>hcarigma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</si>
</sst>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409]d\-mmm\-yy;@"/>
    <numFmt numFmtId="165" formatCode="h:mm:ss;@"/>
    <numFmt numFmtId="166" formatCode="[h]:mm"/>
    <numFmt numFmtId="167" formatCode="[$-409]d\-mmm\-yyyy;@"/>
    <numFmt numFmtId="168" formatCode="h:mm;@"/>
  </numFmts>
  <fonts count="5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Palatino Linotype"/>
      <family val="1"/>
    </font>
    <font>
      <b/>
      <sz val="10"/>
      <name val="Palatino Linotype"/>
      <family val="1"/>
    </font>
    <font>
      <b/>
      <i/>
      <sz val="10"/>
      <name val="Palatino Linotype"/>
      <family val="1"/>
    </font>
    <font>
      <b/>
      <sz val="11"/>
      <name val="Palatino Linotype"/>
      <family val="1"/>
    </font>
    <font>
      <sz val="11"/>
      <name val="Palatino Linotype"/>
      <family val="1"/>
    </font>
    <font>
      <b/>
      <i/>
      <sz val="11"/>
      <name val="Palatino Linotype"/>
      <family val="1"/>
    </font>
    <font>
      <b/>
      <u/>
      <sz val="18"/>
      <name val="Palatino Linotype"/>
      <family val="1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5"/>
      <name val="Calibri"/>
      <family val="2"/>
      <scheme val="minor"/>
    </font>
    <font>
      <b/>
      <sz val="9"/>
      <color indexed="81"/>
      <name val="Tahoma"/>
      <family val="2"/>
    </font>
    <font>
      <b/>
      <sz val="10"/>
      <color rgb="FFFF0000"/>
      <name val="Palatino Linotype"/>
      <family val="1"/>
    </font>
    <font>
      <b/>
      <i/>
      <u/>
      <sz val="12"/>
      <color rgb="FFFF0000"/>
      <name val="Calibri"/>
      <family val="2"/>
      <scheme val="minor"/>
    </font>
    <font>
      <sz val="10"/>
      <name val="Arial"/>
      <family val="2"/>
    </font>
    <font>
      <b/>
      <sz val="12"/>
      <color rgb="FFFF0000"/>
      <name val="Palatino Linotype"/>
      <family val="1"/>
    </font>
    <font>
      <b/>
      <sz val="15"/>
      <name val="Palatino Linotype"/>
      <family val="1"/>
    </font>
    <font>
      <b/>
      <sz val="14"/>
      <name val="Palatino Linotype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9">
    <xf numFmtId="0" fontId="0" fillId="0" borderId="0"/>
    <xf numFmtId="0" fontId="38" fillId="0" borderId="0"/>
    <xf numFmtId="0" fontId="47" fillId="0" borderId="0" applyNumberFormat="0" applyFill="0" applyBorder="0" applyAlignment="0" applyProtection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43" fontId="18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43" fontId="52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87">
    <xf numFmtId="0" fontId="0" fillId="0" borderId="0" xfId="0"/>
    <xf numFmtId="1" fontId="39" fillId="0" borderId="0" xfId="0" applyNumberFormat="1" applyFont="1" applyAlignment="1" applyProtection="1">
      <alignment horizontal="center"/>
      <protection locked="0"/>
    </xf>
    <xf numFmtId="49" fontId="39" fillId="0" borderId="0" xfId="0" applyNumberFormat="1" applyFont="1" applyAlignment="1" applyProtection="1">
      <alignment horizontal="center"/>
      <protection locked="0"/>
    </xf>
    <xf numFmtId="2" fontId="39" fillId="0" borderId="0" xfId="0" applyNumberFormat="1" applyFont="1" applyAlignment="1" applyProtection="1">
      <alignment horizontal="center"/>
      <protection locked="0"/>
    </xf>
    <xf numFmtId="0" fontId="39" fillId="0" borderId="0" xfId="0" applyFont="1" applyProtection="1">
      <protection locked="0"/>
    </xf>
    <xf numFmtId="0" fontId="39" fillId="0" borderId="0" xfId="0" applyFont="1" applyFill="1" applyProtection="1">
      <protection locked="0"/>
    </xf>
    <xf numFmtId="164" fontId="40" fillId="0" borderId="0" xfId="0" applyNumberFormat="1" applyFont="1" applyProtection="1">
      <protection locked="0"/>
    </xf>
    <xf numFmtId="0" fontId="40" fillId="0" borderId="0" xfId="0" applyFont="1" applyFill="1" applyProtection="1">
      <protection locked="0"/>
    </xf>
    <xf numFmtId="164" fontId="39" fillId="0" borderId="0" xfId="0" applyNumberFormat="1" applyFont="1" applyProtection="1">
      <protection locked="0"/>
    </xf>
    <xf numFmtId="1" fontId="43" fillId="0" borderId="0" xfId="0" applyNumberFormat="1" applyFont="1" applyAlignment="1" applyProtection="1">
      <alignment horizontal="center"/>
      <protection locked="0"/>
    </xf>
    <xf numFmtId="49" fontId="43" fillId="0" borderId="0" xfId="0" applyNumberFormat="1" applyFont="1" applyAlignment="1" applyProtection="1">
      <alignment horizontal="center"/>
      <protection locked="0"/>
    </xf>
    <xf numFmtId="2" fontId="43" fillId="0" borderId="0" xfId="0" applyNumberFormat="1" applyFont="1" applyAlignment="1" applyProtection="1">
      <alignment horizontal="center"/>
      <protection locked="0"/>
    </xf>
    <xf numFmtId="164" fontId="43" fillId="0" borderId="2" xfId="0" applyNumberFormat="1" applyFont="1" applyBorder="1" applyProtection="1">
      <protection locked="0"/>
    </xf>
    <xf numFmtId="164" fontId="43" fillId="0" borderId="3" xfId="0" applyNumberFormat="1" applyFont="1" applyFill="1" applyBorder="1" applyAlignment="1" applyProtection="1">
      <alignment horizontal="center"/>
      <protection locked="0"/>
    </xf>
    <xf numFmtId="164" fontId="43" fillId="0" borderId="0" xfId="0" applyNumberFormat="1" applyFont="1" applyProtection="1">
      <protection locked="0"/>
    </xf>
    <xf numFmtId="1" fontId="43" fillId="0" borderId="1" xfId="0" applyNumberFormat="1" applyFont="1" applyBorder="1" applyAlignment="1" applyProtection="1">
      <alignment horizontal="center"/>
      <protection locked="0"/>
    </xf>
    <xf numFmtId="164" fontId="42" fillId="0" borderId="0" xfId="0" applyNumberFormat="1" applyFont="1" applyProtection="1">
      <protection hidden="1"/>
    </xf>
    <xf numFmtId="164" fontId="42" fillId="2" borderId="3" xfId="0" applyNumberFormat="1" applyFont="1" applyFill="1" applyBorder="1" applyAlignment="1" applyProtection="1">
      <alignment horizontal="center"/>
      <protection hidden="1"/>
    </xf>
    <xf numFmtId="2" fontId="42" fillId="2" borderId="4" xfId="0" applyNumberFormat="1" applyFont="1" applyFill="1" applyBorder="1" applyAlignment="1" applyProtection="1">
      <alignment horizontal="center"/>
      <protection hidden="1"/>
    </xf>
    <xf numFmtId="164" fontId="42" fillId="3" borderId="5" xfId="0" applyNumberFormat="1" applyFont="1" applyFill="1" applyBorder="1" applyAlignment="1" applyProtection="1">
      <alignment horizontal="centerContinuous"/>
      <protection hidden="1"/>
    </xf>
    <xf numFmtId="1" fontId="43" fillId="3" borderId="1" xfId="0" applyNumberFormat="1" applyFont="1" applyFill="1" applyBorder="1" applyAlignment="1" applyProtection="1">
      <alignment horizontal="centerContinuous"/>
      <protection hidden="1"/>
    </xf>
    <xf numFmtId="49" fontId="43" fillId="3" borderId="1" xfId="0" applyNumberFormat="1" applyFont="1" applyFill="1" applyBorder="1" applyAlignment="1" applyProtection="1">
      <alignment horizontal="centerContinuous"/>
      <protection hidden="1"/>
    </xf>
    <xf numFmtId="164" fontId="43" fillId="0" borderId="0" xfId="0" applyNumberFormat="1" applyFont="1" applyProtection="1">
      <protection hidden="1"/>
    </xf>
    <xf numFmtId="49" fontId="43" fillId="0" borderId="0" xfId="0" applyNumberFormat="1" applyFont="1" applyAlignment="1" applyProtection="1">
      <alignment horizontal="center"/>
      <protection hidden="1"/>
    </xf>
    <xf numFmtId="1" fontId="43" fillId="0" borderId="0" xfId="0" applyNumberFormat="1" applyFont="1" applyAlignment="1" applyProtection="1">
      <alignment horizontal="center"/>
      <protection hidden="1"/>
    </xf>
    <xf numFmtId="164" fontId="41" fillId="0" borderId="0" xfId="0" applyNumberFormat="1" applyFont="1" applyProtection="1">
      <protection hidden="1"/>
    </xf>
    <xf numFmtId="164" fontId="42" fillId="3" borderId="1" xfId="0" applyNumberFormat="1" applyFont="1" applyFill="1" applyBorder="1" applyAlignment="1" applyProtection="1">
      <alignment horizontal="centerContinuous"/>
      <protection hidden="1"/>
    </xf>
    <xf numFmtId="49" fontId="42" fillId="0" borderId="0" xfId="0" applyNumberFormat="1" applyFont="1" applyAlignment="1" applyProtection="1">
      <protection hidden="1"/>
    </xf>
    <xf numFmtId="0" fontId="48" fillId="0" borderId="0" xfId="0" applyFont="1" applyAlignment="1" applyProtection="1">
      <alignment horizontal="center" vertical="center"/>
      <protection locked="0"/>
    </xf>
    <xf numFmtId="164" fontId="43" fillId="0" borderId="1" xfId="0" applyNumberFormat="1" applyFont="1" applyBorder="1" applyProtection="1">
      <protection hidden="1"/>
    </xf>
    <xf numFmtId="2" fontId="43" fillId="0" borderId="1" xfId="0" applyNumberFormat="1" applyFont="1" applyBorder="1" applyAlignment="1" applyProtection="1">
      <alignment horizontal="center"/>
    </xf>
    <xf numFmtId="2" fontId="39" fillId="0" borderId="6" xfId="0" applyNumberFormat="1" applyFont="1" applyBorder="1" applyAlignment="1" applyProtection="1">
      <alignment horizontal="center"/>
    </xf>
    <xf numFmtId="0" fontId="39" fillId="0" borderId="0" xfId="0" applyFont="1" applyProtection="1"/>
    <xf numFmtId="2" fontId="43" fillId="0" borderId="0" xfId="0" applyNumberFormat="1" applyFont="1" applyAlignment="1" applyProtection="1">
      <alignment horizontal="center"/>
    </xf>
    <xf numFmtId="0" fontId="40" fillId="0" borderId="0" xfId="0" applyFont="1" applyProtection="1"/>
    <xf numFmtId="165" fontId="39" fillId="0" borderId="0" xfId="0" applyNumberFormat="1" applyFont="1" applyProtection="1"/>
    <xf numFmtId="164" fontId="45" fillId="0" borderId="0" xfId="0" applyNumberFormat="1" applyFont="1" applyProtection="1"/>
    <xf numFmtId="49" fontId="39" fillId="0" borderId="0" xfId="0" applyNumberFormat="1" applyFont="1" applyAlignment="1" applyProtection="1">
      <alignment horizontal="center"/>
    </xf>
    <xf numFmtId="2" fontId="39" fillId="0" borderId="0" xfId="0" applyNumberFormat="1" applyFont="1" applyAlignment="1" applyProtection="1">
      <alignment horizontal="center"/>
    </xf>
    <xf numFmtId="49" fontId="43" fillId="0" borderId="0" xfId="0" applyNumberFormat="1" applyFont="1" applyAlignment="1" applyProtection="1">
      <alignment horizontal="center"/>
    </xf>
    <xf numFmtId="164" fontId="42" fillId="0" borderId="0" xfId="0" applyNumberFormat="1" applyFont="1" applyProtection="1"/>
    <xf numFmtId="166" fontId="43" fillId="0" borderId="3" xfId="0" applyNumberFormat="1" applyFont="1" applyBorder="1" applyAlignment="1" applyProtection="1">
      <alignment horizontal="center"/>
      <protection locked="0"/>
    </xf>
    <xf numFmtId="166" fontId="43" fillId="0" borderId="3" xfId="0" applyNumberFormat="1" applyFont="1" applyBorder="1" applyProtection="1">
      <protection locked="0"/>
    </xf>
    <xf numFmtId="0" fontId="51" fillId="5" borderId="0" xfId="0" quotePrefix="1" applyFont="1" applyFill="1" applyProtection="1"/>
    <xf numFmtId="49" fontId="42" fillId="2" borderId="4" xfId="0" applyNumberFormat="1" applyFont="1" applyFill="1" applyBorder="1" applyAlignment="1" applyProtection="1">
      <alignment horizontal="center"/>
      <protection hidden="1"/>
    </xf>
    <xf numFmtId="164" fontId="43" fillId="0" borderId="7" xfId="0" applyNumberFormat="1" applyFont="1" applyBorder="1" applyProtection="1">
      <protection locked="0"/>
    </xf>
    <xf numFmtId="166" fontId="43" fillId="0" borderId="4" xfId="0" applyNumberFormat="1" applyFont="1" applyBorder="1" applyProtection="1">
      <protection locked="0"/>
    </xf>
    <xf numFmtId="1" fontId="42" fillId="2" borderId="2" xfId="0" applyNumberFormat="1" applyFont="1" applyFill="1" applyBorder="1" applyAlignment="1" applyProtection="1">
      <alignment horizontal="center"/>
      <protection hidden="1"/>
    </xf>
    <xf numFmtId="49" fontId="42" fillId="2" borderId="2" xfId="0" applyNumberFormat="1" applyFont="1" applyFill="1" applyBorder="1" applyAlignment="1" applyProtection="1">
      <alignment horizontal="center"/>
      <protection hidden="1"/>
    </xf>
    <xf numFmtId="168" fontId="39" fillId="0" borderId="3" xfId="0" applyNumberFormat="1" applyFont="1" applyBorder="1" applyAlignment="1" applyProtection="1">
      <alignment horizontal="center"/>
      <protection locked="0"/>
    </xf>
    <xf numFmtId="43" fontId="43" fillId="0" borderId="3" xfId="26" applyFont="1" applyBorder="1" applyProtection="1">
      <protection locked="0"/>
    </xf>
    <xf numFmtId="43" fontId="43" fillId="0" borderId="3" xfId="26" applyFont="1" applyBorder="1" applyAlignment="1" applyProtection="1">
      <alignment horizontal="center"/>
    </xf>
    <xf numFmtId="164" fontId="50" fillId="5" borderId="0" xfId="0" applyNumberFormat="1" applyFont="1" applyFill="1" applyProtection="1"/>
    <xf numFmtId="164" fontId="53" fillId="5" borderId="0" xfId="0" applyNumberFormat="1" applyFont="1" applyFill="1" applyProtection="1"/>
    <xf numFmtId="43" fontId="42" fillId="3" borderId="3" xfId="26" applyFont="1" applyFill="1" applyBorder="1" applyAlignment="1" applyProtection="1">
      <alignment horizontal="center"/>
      <protection hidden="1"/>
    </xf>
    <xf numFmtId="164" fontId="42" fillId="2" borderId="2" xfId="0" applyNumberFormat="1" applyFont="1" applyFill="1" applyBorder="1" applyAlignment="1" applyProtection="1">
      <alignment horizontal="center"/>
      <protection hidden="1"/>
    </xf>
    <xf numFmtId="164" fontId="50" fillId="0" borderId="0" xfId="0" applyNumberFormat="1" applyFont="1" applyProtection="1"/>
    <xf numFmtId="0" fontId="39" fillId="5" borderId="0" xfId="0" applyFont="1" applyFill="1" applyProtection="1"/>
    <xf numFmtId="0" fontId="50" fillId="5" borderId="0" xfId="0" applyFont="1" applyFill="1" applyProtection="1"/>
    <xf numFmtId="166" fontId="43" fillId="0" borderId="0" xfId="0" applyNumberFormat="1" applyFont="1" applyBorder="1" applyAlignment="1" applyProtection="1">
      <alignment horizontal="center"/>
    </xf>
    <xf numFmtId="43" fontId="39" fillId="0" borderId="0" xfId="26" applyFont="1" applyProtection="1"/>
    <xf numFmtId="0" fontId="39" fillId="2" borderId="0" xfId="0" applyFont="1" applyFill="1" applyProtection="1"/>
    <xf numFmtId="0" fontId="39" fillId="0" borderId="0" xfId="0" applyFont="1" applyFill="1" applyProtection="1"/>
    <xf numFmtId="164" fontId="44" fillId="0" borderId="0" xfId="0" applyNumberFormat="1" applyFont="1" applyProtection="1"/>
    <xf numFmtId="1" fontId="39" fillId="0" borderId="0" xfId="0" applyNumberFormat="1" applyFont="1" applyAlignment="1" applyProtection="1">
      <alignment horizontal="center"/>
    </xf>
    <xf numFmtId="164" fontId="39" fillId="0" borderId="0" xfId="0" applyNumberFormat="1" applyFont="1" applyProtection="1"/>
    <xf numFmtId="14" fontId="43" fillId="0" borderId="1" xfId="0" applyNumberFormat="1" applyFont="1" applyBorder="1" applyAlignment="1" applyProtection="1">
      <alignment horizontal="center"/>
      <protection locked="0"/>
    </xf>
    <xf numFmtId="0" fontId="47" fillId="0" borderId="0" xfId="2" applyFill="1"/>
    <xf numFmtId="0" fontId="47" fillId="0" borderId="0" xfId="2" applyFill="1" applyAlignment="1">
      <alignment horizontal="center"/>
    </xf>
    <xf numFmtId="0" fontId="46" fillId="4" borderId="0" xfId="57" applyFont="1" applyFill="1" applyAlignment="1">
      <alignment horizontal="center"/>
    </xf>
    <xf numFmtId="14" fontId="46" fillId="4" borderId="0" xfId="57" applyNumberFormat="1" applyFont="1" applyFill="1" applyAlignment="1">
      <alignment horizontal="center"/>
    </xf>
    <xf numFmtId="22" fontId="1" fillId="0" borderId="0" xfId="57" applyNumberFormat="1"/>
    <xf numFmtId="0" fontId="1" fillId="0" borderId="0" xfId="57"/>
    <xf numFmtId="0" fontId="1" fillId="0" borderId="0" xfId="57" applyAlignment="1">
      <alignment horizontal="center" vertical="center"/>
    </xf>
    <xf numFmtId="14" fontId="1" fillId="0" borderId="0" xfId="57" applyNumberFormat="1" applyAlignment="1">
      <alignment horizontal="center"/>
    </xf>
    <xf numFmtId="14" fontId="1" fillId="0" borderId="0" xfId="57" applyNumberFormat="1"/>
    <xf numFmtId="4" fontId="1" fillId="0" borderId="0" xfId="57" applyNumberFormat="1"/>
    <xf numFmtId="0" fontId="1" fillId="0" borderId="0" xfId="57" applyAlignment="1">
      <alignment horizontal="center"/>
    </xf>
    <xf numFmtId="43" fontId="0" fillId="0" borderId="0" xfId="58" applyFont="1" applyFill="1"/>
    <xf numFmtId="43" fontId="1" fillId="0" borderId="0" xfId="57" applyNumberFormat="1"/>
    <xf numFmtId="167" fontId="1" fillId="0" borderId="0" xfId="57" applyNumberFormat="1"/>
    <xf numFmtId="0" fontId="1" fillId="5" borderId="0" xfId="57" applyFill="1"/>
    <xf numFmtId="0" fontId="1" fillId="0" borderId="0" xfId="57" applyAlignment="1">
      <alignment horizontal="left"/>
    </xf>
    <xf numFmtId="0" fontId="54" fillId="0" borderId="0" xfId="0" applyFont="1" applyAlignment="1" applyProtection="1">
      <alignment horizontal="center" vertical="center"/>
    </xf>
    <xf numFmtId="0" fontId="54" fillId="0" borderId="1" xfId="0" applyFont="1" applyBorder="1" applyAlignment="1" applyProtection="1">
      <alignment horizontal="center" vertical="center"/>
    </xf>
    <xf numFmtId="0" fontId="55" fillId="0" borderId="0" xfId="0" applyFont="1" applyAlignment="1" applyProtection="1">
      <alignment horizontal="center" vertical="center" wrapText="1"/>
    </xf>
    <xf numFmtId="0" fontId="55" fillId="0" borderId="1" xfId="0" applyFont="1" applyBorder="1" applyAlignment="1" applyProtection="1">
      <alignment horizontal="center" vertical="center" wrapText="1"/>
    </xf>
  </cellXfs>
  <cellStyles count="59">
    <cellStyle name="Comma" xfId="26" builtinId="3"/>
    <cellStyle name="Comma 10" xfId="40" xr:uid="{4A92631C-3D61-43F7-983F-52BBA135C14E}"/>
    <cellStyle name="Comma 11" xfId="42" xr:uid="{F70FE536-C939-46F3-A2BB-3E350DE27D6E}"/>
    <cellStyle name="Comma 12" xfId="44" xr:uid="{BF5D7943-EDA6-4864-A776-3A3465636963}"/>
    <cellStyle name="Comma 13" xfId="46" xr:uid="{1E7CC0D9-959D-48F6-AEE9-BA4ACF63ECD2}"/>
    <cellStyle name="Comma 14" xfId="48" xr:uid="{7F15476C-A4D8-4678-982E-01D5768CE62F}"/>
    <cellStyle name="Comma 15" xfId="50" xr:uid="{6FDEE85A-3822-4C4A-9FD4-4B4E9DD18EC8}"/>
    <cellStyle name="Comma 16" xfId="52" xr:uid="{6A3A321F-2303-4621-87CC-CEE49DF8C124}"/>
    <cellStyle name="Comma 17" xfId="54" xr:uid="{C0344C70-7DFB-48B8-B4D6-C4E4DB7842EC}"/>
    <cellStyle name="Comma 18" xfId="56" xr:uid="{6E8181C5-36F1-4A8E-BE80-4147A75DC3A3}"/>
    <cellStyle name="Comma 19" xfId="58" xr:uid="{C628807E-B77F-4653-9118-C8E4C8F03FB9}"/>
    <cellStyle name="Comma 2" xfId="23" xr:uid="{00000000-0005-0000-0000-000001000000}"/>
    <cellStyle name="Comma 3" xfId="25" xr:uid="{00000000-0005-0000-0000-000002000000}"/>
    <cellStyle name="Comma 4" xfId="28" xr:uid="{00000000-0005-0000-0000-000003000000}"/>
    <cellStyle name="Comma 5" xfId="30" xr:uid="{00000000-0005-0000-0000-000004000000}"/>
    <cellStyle name="Comma 6" xfId="32" xr:uid="{00000000-0005-0000-0000-000005000000}"/>
    <cellStyle name="Comma 7" xfId="34" xr:uid="{00000000-0005-0000-0000-000006000000}"/>
    <cellStyle name="Comma 8" xfId="36" xr:uid="{00000000-0005-0000-0000-000007000000}"/>
    <cellStyle name="Comma 9" xfId="38" xr:uid="{00000000-0005-0000-0000-000008000000}"/>
    <cellStyle name="Hyperlink" xfId="2" builtinId="8"/>
    <cellStyle name="Normal" xfId="0" builtinId="0"/>
    <cellStyle name="Normal 10" xfId="10" xr:uid="{00000000-0005-0000-0000-00000B000000}"/>
    <cellStyle name="Normal 11" xfId="11" xr:uid="{00000000-0005-0000-0000-00000C000000}"/>
    <cellStyle name="Normal 12" xfId="12" xr:uid="{00000000-0005-0000-0000-00000D000000}"/>
    <cellStyle name="Normal 13" xfId="13" xr:uid="{00000000-0005-0000-0000-00000E000000}"/>
    <cellStyle name="Normal 14" xfId="14" xr:uid="{00000000-0005-0000-0000-00000F000000}"/>
    <cellStyle name="Normal 15" xfId="15" xr:uid="{00000000-0005-0000-0000-000010000000}"/>
    <cellStyle name="Normal 16" xfId="16" xr:uid="{00000000-0005-0000-0000-000011000000}"/>
    <cellStyle name="Normal 17" xfId="17" xr:uid="{00000000-0005-0000-0000-000012000000}"/>
    <cellStyle name="Normal 18" xfId="18" xr:uid="{00000000-0005-0000-0000-000013000000}"/>
    <cellStyle name="Normal 19" xfId="19" xr:uid="{00000000-0005-0000-0000-000014000000}"/>
    <cellStyle name="Normal 2" xfId="1" xr:uid="{00000000-0005-0000-0000-000015000000}"/>
    <cellStyle name="Normal 20" xfId="20" xr:uid="{00000000-0005-0000-0000-000016000000}"/>
    <cellStyle name="Normal 21" xfId="21" xr:uid="{00000000-0005-0000-0000-000017000000}"/>
    <cellStyle name="Normal 22" xfId="22" xr:uid="{00000000-0005-0000-0000-000018000000}"/>
    <cellStyle name="Normal 23" xfId="24" xr:uid="{00000000-0005-0000-0000-000019000000}"/>
    <cellStyle name="Normal 24" xfId="27" xr:uid="{00000000-0005-0000-0000-00001A000000}"/>
    <cellStyle name="Normal 25" xfId="29" xr:uid="{00000000-0005-0000-0000-00001B000000}"/>
    <cellStyle name="Normal 26" xfId="31" xr:uid="{00000000-0005-0000-0000-00001C000000}"/>
    <cellStyle name="Normal 27" xfId="33" xr:uid="{00000000-0005-0000-0000-00001D000000}"/>
    <cellStyle name="Normal 28" xfId="35" xr:uid="{00000000-0005-0000-0000-00001E000000}"/>
    <cellStyle name="Normal 29" xfId="37" xr:uid="{00000000-0005-0000-0000-00001F000000}"/>
    <cellStyle name="Normal 3" xfId="3" xr:uid="{00000000-0005-0000-0000-000020000000}"/>
    <cellStyle name="Normal 30" xfId="39" xr:uid="{021CF795-36C4-41B6-B6FD-4196E01672CD}"/>
    <cellStyle name="Normal 31" xfId="41" xr:uid="{78BF7E6E-6F8A-4441-AC79-644352E279BC}"/>
    <cellStyle name="Normal 32" xfId="43" xr:uid="{956488CA-55AF-460A-8C1E-AFB1382AD117}"/>
    <cellStyle name="Normal 33" xfId="45" xr:uid="{BAB1EFA1-0569-4CE9-A784-1A0F1E5787B7}"/>
    <cellStyle name="Normal 34" xfId="47" xr:uid="{3217EF20-7EFC-4C8F-9CEE-CD3CD13C5402}"/>
    <cellStyle name="Normal 35" xfId="49" xr:uid="{4A4E51FD-C84C-4865-9686-D0388943BC13}"/>
    <cellStyle name="Normal 36" xfId="51" xr:uid="{637FDDB1-EE86-43FF-99A5-AA43518421E1}"/>
    <cellStyle name="Normal 37" xfId="53" xr:uid="{04B8B0AB-02A7-481F-9342-A042F3CFA7B1}"/>
    <cellStyle name="Normal 38" xfId="55" xr:uid="{3B0D0242-FF0C-4706-B0F0-E0D476B61065}"/>
    <cellStyle name="Normal 39" xfId="57" xr:uid="{77E4E610-183B-4A88-AA39-2D0BEF38481B}"/>
    <cellStyle name="Normal 4" xfId="4" xr:uid="{00000000-0005-0000-0000-000021000000}"/>
    <cellStyle name="Normal 5" xfId="5" xr:uid="{00000000-0005-0000-0000-000022000000}"/>
    <cellStyle name="Normal 6" xfId="6" xr:uid="{00000000-0005-0000-0000-000023000000}"/>
    <cellStyle name="Normal 7" xfId="7" xr:uid="{00000000-0005-0000-0000-000024000000}"/>
    <cellStyle name="Normal 8" xfId="8" xr:uid="{00000000-0005-0000-0000-000025000000}"/>
    <cellStyle name="Normal 9" xfId="9" xr:uid="{00000000-0005-0000-0000-00002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1333500</xdr:colOff>
      <xdr:row>12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867025" cy="285369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inance.home.infor.com/manilafinance/Shared%20Documents/OT%20-%20NSD-%20Cash%20Claim/Cash%20Claim%20Form%20-%20Salary%20Suppl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Claim-Sal Supp"/>
      <sheetName val="Details"/>
      <sheetName val="Sheet1"/>
    </sheetNames>
    <sheetDataSet>
      <sheetData sheetId="0" refreshError="1"/>
      <sheetData sheetId="1"/>
      <sheetData sheetId="2">
        <row r="1">
          <cell r="A1" t="str">
            <v>-</v>
          </cell>
        </row>
        <row r="2">
          <cell r="A2" t="str">
            <v>Salary Supplement (working day)</v>
          </cell>
        </row>
        <row r="3">
          <cell r="A3" t="str">
            <v>Sal Supp Extended Hrs (4hrs below)</v>
          </cell>
        </row>
        <row r="4">
          <cell r="A4" t="str">
            <v>Sal Supp Extended Hrs (4hrs above)</v>
          </cell>
        </row>
        <row r="5">
          <cell r="A5" t="str">
            <v>Salary Supplement (non working day)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Reynard.Pugay@infor.com" TargetMode="External"/><Relationship Id="rId1" Type="http://schemas.openxmlformats.org/officeDocument/2006/relationships/hyperlink" Target="mailto:Reynard.Pugay@info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Y2365"/>
  <sheetViews>
    <sheetView tabSelected="1" zoomScaleNormal="100" workbookViewId="0">
      <selection activeCell="B24" sqref="B24"/>
    </sheetView>
  </sheetViews>
  <sheetFormatPr defaultColWidth="9.140625" defaultRowHeight="15" x14ac:dyDescent="0.3"/>
  <cols>
    <col min="1" max="1" width="1.42578125" style="62" customWidth="1"/>
    <col min="2" max="4" width="21.5703125" style="65" customWidth="1"/>
    <col min="5" max="5" width="25.5703125" style="65" customWidth="1"/>
    <col min="6" max="6" width="4.42578125" style="64" hidden="1" customWidth="1"/>
    <col min="7" max="7" width="25.85546875" style="37" customWidth="1"/>
    <col min="8" max="9" width="25.85546875" style="37" hidden="1" customWidth="1"/>
    <col min="10" max="10" width="37.5703125" style="38" customWidth="1"/>
    <col min="11" max="11" width="9.140625" style="32" customWidth="1"/>
    <col min="12" max="15" width="9.140625" style="32" hidden="1" customWidth="1"/>
    <col min="16" max="16" width="9.140625" style="32" customWidth="1"/>
    <col min="17" max="24" width="9.140625" style="32"/>
    <col min="25" max="25" width="9.140625" style="32" customWidth="1"/>
    <col min="26" max="28" width="9.140625" style="32" hidden="1" customWidth="1"/>
    <col min="29" max="33" width="9.140625" style="32" customWidth="1"/>
    <col min="34" max="36" width="9.140625" style="32" hidden="1" customWidth="1"/>
    <col min="37" max="37" width="0" style="32" hidden="1" customWidth="1"/>
    <col min="38" max="16384" width="9.140625" style="32"/>
  </cols>
  <sheetData>
    <row r="1" spans="1:23" ht="25.5" x14ac:dyDescent="0.45">
      <c r="A1" s="5"/>
      <c r="B1" s="6"/>
      <c r="C1" s="6"/>
      <c r="D1" s="6"/>
      <c r="E1" s="6"/>
      <c r="F1" s="4"/>
      <c r="G1" s="36" t="s">
        <v>3</v>
      </c>
      <c r="H1" s="36"/>
      <c r="I1" s="36"/>
      <c r="J1" s="37"/>
      <c r="K1" s="38"/>
      <c r="Q1" s="56" t="s">
        <v>12547</v>
      </c>
    </row>
    <row r="2" spans="1:23" ht="16.5" x14ac:dyDescent="0.3">
      <c r="A2" s="5"/>
      <c r="B2" s="6"/>
      <c r="C2" s="6"/>
      <c r="D2" s="6"/>
      <c r="E2" s="6"/>
      <c r="F2" s="4"/>
      <c r="G2" s="32"/>
      <c r="H2" s="32"/>
      <c r="I2" s="32"/>
      <c r="J2" s="37"/>
      <c r="K2" s="38"/>
      <c r="Q2" s="43" t="s">
        <v>5930</v>
      </c>
      <c r="R2" s="57"/>
      <c r="S2" s="57"/>
      <c r="T2" s="57"/>
      <c r="U2" s="57"/>
      <c r="V2" s="57"/>
      <c r="W2" s="57"/>
    </row>
    <row r="3" spans="1:23" ht="19.5" x14ac:dyDescent="0.35">
      <c r="A3" s="5"/>
      <c r="B3" s="6"/>
      <c r="C3" s="6"/>
      <c r="D3" s="6"/>
      <c r="E3" s="6"/>
      <c r="F3" s="4"/>
      <c r="G3" s="16" t="s">
        <v>5</v>
      </c>
      <c r="H3" s="16"/>
      <c r="I3" s="16"/>
      <c r="J3" s="28" t="s">
        <v>7078</v>
      </c>
      <c r="M3" s="32" t="e">
        <f>VLOOKUP(J3,Details!A2:I2300,9,FALSE)</f>
        <v>#N/A</v>
      </c>
      <c r="Q3" s="53" t="str">
        <f>B58</f>
        <v>*NSD is from 10 PM to 6 AM</v>
      </c>
      <c r="R3" s="58"/>
      <c r="S3" s="58"/>
      <c r="T3" s="57"/>
      <c r="U3" s="57"/>
      <c r="V3" s="57"/>
      <c r="W3" s="57"/>
    </row>
    <row r="4" spans="1:23" ht="24.75" customHeight="1" x14ac:dyDescent="0.35">
      <c r="A4" s="5"/>
      <c r="B4" s="6"/>
      <c r="C4" s="6"/>
      <c r="D4" s="6"/>
      <c r="E4" s="6"/>
      <c r="F4" s="4"/>
      <c r="G4" s="16" t="s">
        <v>4</v>
      </c>
      <c r="H4" s="16"/>
      <c r="I4" s="16"/>
      <c r="J4" s="30" t="str">
        <f>IF(ISERROR(M3),"-",M3)</f>
        <v>-</v>
      </c>
      <c r="K4" s="39"/>
      <c r="L4" s="33"/>
      <c r="Q4" s="52" t="str">
        <f>B59</f>
        <v>*Only Approved NSD shall be submitted to Finance</v>
      </c>
      <c r="R4" s="58"/>
      <c r="S4" s="58"/>
      <c r="T4" s="58"/>
      <c r="U4" s="58"/>
      <c r="V4" s="58"/>
      <c r="W4" s="58"/>
    </row>
    <row r="5" spans="1:23" ht="25.5" customHeight="1" x14ac:dyDescent="0.35">
      <c r="A5" s="5"/>
      <c r="B5" s="6"/>
      <c r="C5" s="6"/>
      <c r="D5" s="6"/>
      <c r="E5" s="6"/>
      <c r="F5" s="1"/>
      <c r="G5" s="27" t="s">
        <v>2154</v>
      </c>
      <c r="H5" s="27"/>
      <c r="I5" s="27"/>
      <c r="J5" s="30" t="str">
        <f>IF(ISERROR(M5),"-",M5)</f>
        <v>-</v>
      </c>
      <c r="M5" s="32" t="e">
        <f>VLOOKUP(J3,Details!A2:E2300,5,FALSE)</f>
        <v>#N/A</v>
      </c>
    </row>
    <row r="6" spans="1:23" ht="20.25" customHeight="1" x14ac:dyDescent="0.35">
      <c r="A6" s="5"/>
      <c r="B6" s="6"/>
      <c r="C6" s="6"/>
      <c r="D6" s="6"/>
      <c r="E6" s="6"/>
      <c r="F6" s="1"/>
      <c r="G6" s="16" t="s">
        <v>2155</v>
      </c>
      <c r="H6" s="16"/>
      <c r="I6" s="16"/>
      <c r="J6" s="31" t="str">
        <f>IF(ISERROR(M6),"-",M6)</f>
        <v>-</v>
      </c>
      <c r="M6" s="32" t="e">
        <f>VLOOKUP(J3,Details!A2:L2300,12,FALSE)</f>
        <v>#N/A</v>
      </c>
    </row>
    <row r="7" spans="1:23" ht="25.5" customHeight="1" x14ac:dyDescent="0.35">
      <c r="A7" s="5"/>
      <c r="B7" s="6"/>
      <c r="C7" s="6"/>
      <c r="D7" s="6"/>
      <c r="E7" s="6"/>
      <c r="F7" s="1"/>
      <c r="G7" s="16" t="s">
        <v>6</v>
      </c>
      <c r="H7" s="16"/>
      <c r="I7" s="16"/>
      <c r="J7" s="3"/>
    </row>
    <row r="8" spans="1:23" x14ac:dyDescent="0.3">
      <c r="A8" s="5"/>
      <c r="B8" s="6"/>
      <c r="C8" s="6"/>
      <c r="D8" s="6"/>
      <c r="E8" s="6"/>
      <c r="F8" s="1"/>
    </row>
    <row r="9" spans="1:23" ht="4.5" customHeight="1" x14ac:dyDescent="0.3">
      <c r="A9" s="5"/>
      <c r="B9" s="6"/>
      <c r="C9" s="6"/>
      <c r="D9" s="6"/>
      <c r="E9" s="6"/>
      <c r="F9" s="1"/>
    </row>
    <row r="10" spans="1:23" ht="4.5" customHeight="1" x14ac:dyDescent="0.3">
      <c r="A10" s="5"/>
      <c r="B10" s="6"/>
      <c r="C10" s="6"/>
      <c r="D10" s="6"/>
      <c r="E10" s="6"/>
      <c r="F10" s="1"/>
    </row>
    <row r="11" spans="1:23" x14ac:dyDescent="0.3">
      <c r="A11" s="5"/>
      <c r="B11" s="4"/>
      <c r="C11" s="4"/>
      <c r="D11" s="4"/>
      <c r="E11" s="4"/>
      <c r="F11" s="1"/>
    </row>
    <row r="12" spans="1:23" x14ac:dyDescent="0.3">
      <c r="A12" s="5"/>
      <c r="B12" s="6"/>
      <c r="C12" s="6"/>
      <c r="D12" s="6"/>
      <c r="E12" s="6"/>
      <c r="F12" s="1"/>
    </row>
    <row r="13" spans="1:23" x14ac:dyDescent="0.3">
      <c r="A13" s="5"/>
      <c r="B13" s="4"/>
      <c r="C13" s="4"/>
      <c r="D13" s="4"/>
      <c r="E13" s="4"/>
      <c r="F13" s="4"/>
      <c r="G13" s="32"/>
      <c r="H13" s="32"/>
      <c r="I13" s="32"/>
      <c r="J13" s="32"/>
    </row>
    <row r="14" spans="1:23" ht="15" customHeight="1" x14ac:dyDescent="0.3">
      <c r="A14" s="5"/>
      <c r="B14" s="32"/>
      <c r="C14" s="83" t="s">
        <v>8346</v>
      </c>
      <c r="D14" s="83"/>
      <c r="E14" s="85" t="s">
        <v>8349</v>
      </c>
      <c r="F14" s="85"/>
      <c r="G14" s="85"/>
      <c r="H14" s="32"/>
      <c r="I14" s="32"/>
      <c r="J14" s="32"/>
    </row>
    <row r="15" spans="1:23" ht="15.6" customHeight="1" x14ac:dyDescent="0.35">
      <c r="A15" s="5"/>
      <c r="B15" s="40"/>
      <c r="C15" s="84"/>
      <c r="D15" s="84"/>
      <c r="E15" s="86"/>
      <c r="F15" s="86"/>
      <c r="G15" s="86"/>
      <c r="H15" s="39"/>
      <c r="I15" s="39"/>
      <c r="J15" s="33"/>
    </row>
    <row r="16" spans="1:23" s="34" customFormat="1" ht="17.25" x14ac:dyDescent="0.35">
      <c r="A16" s="7"/>
      <c r="B16" s="17" t="s">
        <v>0</v>
      </c>
      <c r="C16" s="55" t="s">
        <v>8347</v>
      </c>
      <c r="D16" s="55" t="s">
        <v>8348</v>
      </c>
      <c r="E16" s="47" t="s">
        <v>8344</v>
      </c>
      <c r="F16" s="47"/>
      <c r="G16" s="48" t="s">
        <v>8345</v>
      </c>
      <c r="H16" s="44"/>
      <c r="I16" s="44"/>
      <c r="J16" s="18" t="s">
        <v>1</v>
      </c>
      <c r="R16" s="32"/>
    </row>
    <row r="17" spans="1:259" ht="16.5" x14ac:dyDescent="0.3">
      <c r="A17" s="5"/>
      <c r="B17" s="45"/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6">
        <f>IF(G17&lt;E17,G17+1,G17)-E17</f>
        <v>0</v>
      </c>
      <c r="I17" s="50">
        <f>H17*24</f>
        <v>0</v>
      </c>
      <c r="J17" s="51">
        <f>IF(ISERROR(I17),"-",I17)</f>
        <v>0</v>
      </c>
      <c r="Q17" s="59"/>
      <c r="Z17" s="60">
        <f>I17</f>
        <v>0</v>
      </c>
      <c r="AA17" s="60">
        <f>ROUND(Z17,2)</f>
        <v>0</v>
      </c>
      <c r="AB17" s="60" t="e">
        <f t="shared" ref="AB17:AB46" si="0">VLOOKUP(AA17,$AH$17:$AJ$2365,3,0)</f>
        <v>#N/A</v>
      </c>
      <c r="AH17" s="32">
        <v>0.5</v>
      </c>
      <c r="AI17" s="32">
        <v>0.5</v>
      </c>
      <c r="AJ17" s="32">
        <v>0.5</v>
      </c>
    </row>
    <row r="18" spans="1:259" s="61" customFormat="1" ht="16.5" x14ac:dyDescent="0.3">
      <c r="A18" s="5"/>
      <c r="B18" s="12"/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6">
        <f t="shared" ref="H18:H44" si="1">IF(G18&lt;E18,G18+1,G18)-E18</f>
        <v>0</v>
      </c>
      <c r="I18" s="50">
        <f t="shared" ref="I18:I44" si="2">H18*24</f>
        <v>0</v>
      </c>
      <c r="J18" s="51">
        <f t="shared" ref="J18:J44" si="3">IF(ISERROR(I18),"-",I18)</f>
        <v>0</v>
      </c>
      <c r="K18" s="32"/>
      <c r="L18" s="35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60">
        <f t="shared" ref="Z18:Z46" si="4">I18</f>
        <v>0</v>
      </c>
      <c r="AA18" s="60">
        <f t="shared" ref="AA18:AA46" si="5">ROUND(Z18,2)</f>
        <v>0</v>
      </c>
      <c r="AB18" s="60" t="e">
        <f t="shared" si="0"/>
        <v>#N/A</v>
      </c>
      <c r="AC18" s="32"/>
      <c r="AD18" s="32"/>
      <c r="AE18" s="32"/>
      <c r="AF18" s="32"/>
      <c r="AG18" s="32"/>
      <c r="AH18" s="32">
        <v>0.51</v>
      </c>
      <c r="AI18" s="32">
        <v>0.51</v>
      </c>
      <c r="AJ18" s="32">
        <v>0.5</v>
      </c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  <c r="GI18" s="32"/>
      <c r="GJ18" s="32"/>
      <c r="GK18" s="32"/>
      <c r="GL18" s="32"/>
      <c r="GM18" s="32"/>
      <c r="GN18" s="32"/>
      <c r="GO18" s="32"/>
      <c r="GP18" s="32"/>
      <c r="GQ18" s="32"/>
      <c r="GR18" s="32"/>
      <c r="GS18" s="32"/>
      <c r="GT18" s="32"/>
      <c r="GU18" s="32"/>
      <c r="GV18" s="32"/>
      <c r="GW18" s="32"/>
      <c r="GX18" s="32"/>
      <c r="GY18" s="32"/>
      <c r="GZ18" s="32"/>
      <c r="HA18" s="32"/>
      <c r="HB18" s="32"/>
      <c r="HC18" s="32"/>
      <c r="HD18" s="32"/>
      <c r="HE18" s="32"/>
      <c r="HF18" s="32"/>
      <c r="HG18" s="32"/>
      <c r="HH18" s="32"/>
      <c r="HI18" s="32"/>
      <c r="HJ18" s="32"/>
      <c r="HK18" s="32"/>
      <c r="HL18" s="32"/>
      <c r="HM18" s="32"/>
      <c r="HN18" s="32"/>
      <c r="HO18" s="32"/>
      <c r="HP18" s="32"/>
      <c r="HQ18" s="32"/>
      <c r="HR18" s="32"/>
      <c r="HS18" s="32"/>
      <c r="HT18" s="32"/>
      <c r="HU18" s="32"/>
      <c r="HV18" s="32"/>
      <c r="HW18" s="32"/>
      <c r="HX18" s="32"/>
      <c r="HY18" s="32"/>
      <c r="HZ18" s="32"/>
      <c r="IA18" s="32"/>
      <c r="IB18" s="32"/>
      <c r="IC18" s="32"/>
      <c r="ID18" s="32"/>
      <c r="IE18" s="32"/>
      <c r="IF18" s="32"/>
      <c r="IG18" s="32"/>
      <c r="IH18" s="32"/>
      <c r="II18" s="32"/>
      <c r="IJ18" s="32"/>
      <c r="IK18" s="32"/>
      <c r="IL18" s="32"/>
      <c r="IM18" s="32"/>
      <c r="IN18" s="32"/>
      <c r="IO18" s="32"/>
      <c r="IP18" s="32"/>
      <c r="IQ18" s="32"/>
      <c r="IR18" s="32"/>
      <c r="IS18" s="32"/>
      <c r="IT18" s="32"/>
      <c r="IU18" s="32"/>
      <c r="IV18" s="32"/>
      <c r="IW18" s="32"/>
      <c r="IX18" s="32"/>
      <c r="IY18" s="32"/>
    </row>
    <row r="19" spans="1:259" ht="16.5" x14ac:dyDescent="0.3">
      <c r="A19" s="5"/>
      <c r="B19" s="12"/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6">
        <f t="shared" si="1"/>
        <v>0</v>
      </c>
      <c r="I19" s="50">
        <f t="shared" si="2"/>
        <v>0</v>
      </c>
      <c r="J19" s="51">
        <f t="shared" si="3"/>
        <v>0</v>
      </c>
      <c r="Z19" s="60">
        <f t="shared" si="4"/>
        <v>0</v>
      </c>
      <c r="AA19" s="60">
        <f t="shared" si="5"/>
        <v>0</v>
      </c>
      <c r="AB19" s="60" t="e">
        <f t="shared" si="0"/>
        <v>#N/A</v>
      </c>
      <c r="AH19" s="32">
        <v>0.52</v>
      </c>
      <c r="AI19" s="32">
        <v>0.52</v>
      </c>
      <c r="AJ19" s="32">
        <v>0.5</v>
      </c>
    </row>
    <row r="20" spans="1:259" ht="16.5" x14ac:dyDescent="0.3">
      <c r="A20" s="5"/>
      <c r="B20" s="12"/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6">
        <f t="shared" si="1"/>
        <v>0</v>
      </c>
      <c r="I20" s="50">
        <f t="shared" si="2"/>
        <v>0</v>
      </c>
      <c r="J20" s="51">
        <f t="shared" si="3"/>
        <v>0</v>
      </c>
      <c r="Z20" s="60">
        <f t="shared" si="4"/>
        <v>0</v>
      </c>
      <c r="AA20" s="60">
        <f t="shared" si="5"/>
        <v>0</v>
      </c>
      <c r="AB20" s="60" t="e">
        <f t="shared" si="0"/>
        <v>#N/A</v>
      </c>
      <c r="AH20" s="32">
        <v>0.53</v>
      </c>
      <c r="AI20" s="32">
        <v>0.53</v>
      </c>
      <c r="AJ20" s="32">
        <v>0.5</v>
      </c>
    </row>
    <row r="21" spans="1:259" ht="16.5" x14ac:dyDescent="0.3">
      <c r="A21" s="5"/>
      <c r="B21" s="12"/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6">
        <f t="shared" si="1"/>
        <v>0</v>
      </c>
      <c r="I21" s="50">
        <f t="shared" si="2"/>
        <v>0</v>
      </c>
      <c r="J21" s="51">
        <f t="shared" si="3"/>
        <v>0</v>
      </c>
      <c r="Z21" s="60">
        <f t="shared" si="4"/>
        <v>0</v>
      </c>
      <c r="AA21" s="60">
        <f t="shared" si="5"/>
        <v>0</v>
      </c>
      <c r="AB21" s="60" t="e">
        <f t="shared" si="0"/>
        <v>#N/A</v>
      </c>
      <c r="AH21" s="32">
        <v>0.54</v>
      </c>
      <c r="AI21" s="32">
        <v>0.54</v>
      </c>
      <c r="AJ21" s="32">
        <v>0.5</v>
      </c>
    </row>
    <row r="22" spans="1:259" s="61" customFormat="1" ht="16.5" x14ac:dyDescent="0.3">
      <c r="A22" s="5"/>
      <c r="B22" s="12"/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6">
        <f t="shared" si="1"/>
        <v>0</v>
      </c>
      <c r="I22" s="50">
        <f t="shared" si="2"/>
        <v>0</v>
      </c>
      <c r="J22" s="51">
        <f t="shared" si="3"/>
        <v>0</v>
      </c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60">
        <f t="shared" si="4"/>
        <v>0</v>
      </c>
      <c r="AA22" s="60">
        <f t="shared" si="5"/>
        <v>0</v>
      </c>
      <c r="AB22" s="60" t="e">
        <f t="shared" si="0"/>
        <v>#N/A</v>
      </c>
      <c r="AC22" s="32"/>
      <c r="AD22" s="32"/>
      <c r="AE22" s="32"/>
      <c r="AF22" s="32"/>
      <c r="AG22" s="32"/>
      <c r="AH22" s="32">
        <v>0.55000000000000004</v>
      </c>
      <c r="AI22" s="32">
        <v>0.55000000000000004</v>
      </c>
      <c r="AJ22" s="32">
        <v>0.5</v>
      </c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  <c r="FA22" s="32"/>
      <c r="FB22" s="32"/>
      <c r="FC22" s="32"/>
      <c r="FD22" s="32"/>
      <c r="FE22" s="32"/>
      <c r="FF22" s="32"/>
      <c r="FG22" s="32"/>
      <c r="FH22" s="32"/>
      <c r="FI22" s="32"/>
      <c r="FJ22" s="32"/>
      <c r="FK22" s="32"/>
      <c r="FL22" s="32"/>
      <c r="FM22" s="32"/>
      <c r="FN22" s="32"/>
      <c r="FO22" s="32"/>
      <c r="FP22" s="32"/>
      <c r="FQ22" s="32"/>
      <c r="FR22" s="32"/>
      <c r="FS22" s="32"/>
      <c r="FT22" s="32"/>
      <c r="FU22" s="32"/>
      <c r="FV22" s="32"/>
      <c r="FW22" s="32"/>
      <c r="FX22" s="32"/>
      <c r="FY22" s="32"/>
      <c r="FZ22" s="32"/>
      <c r="GA22" s="32"/>
      <c r="GB22" s="32"/>
      <c r="GC22" s="32"/>
      <c r="GD22" s="32"/>
      <c r="GE22" s="32"/>
      <c r="GF22" s="32"/>
      <c r="GG22" s="32"/>
      <c r="GH22" s="32"/>
      <c r="GI22" s="32"/>
      <c r="GJ22" s="32"/>
      <c r="GK22" s="32"/>
      <c r="GL22" s="32"/>
      <c r="GM22" s="32"/>
      <c r="GN22" s="32"/>
      <c r="GO22" s="32"/>
      <c r="GP22" s="32"/>
      <c r="GQ22" s="32"/>
      <c r="GR22" s="32"/>
      <c r="GS22" s="32"/>
      <c r="GT22" s="32"/>
      <c r="GU22" s="32"/>
      <c r="GV22" s="32"/>
      <c r="GW22" s="32"/>
      <c r="GX22" s="32"/>
      <c r="GY22" s="32"/>
      <c r="GZ22" s="32"/>
      <c r="HA22" s="32"/>
      <c r="HB22" s="32"/>
      <c r="HC22" s="32"/>
      <c r="HD22" s="32"/>
      <c r="HE22" s="32"/>
      <c r="HF22" s="32"/>
      <c r="HG22" s="32"/>
      <c r="HH22" s="32"/>
      <c r="HI22" s="32"/>
      <c r="HJ22" s="32"/>
      <c r="HK22" s="32"/>
      <c r="HL22" s="32"/>
      <c r="HM22" s="32"/>
      <c r="HN22" s="32"/>
      <c r="HO22" s="32"/>
      <c r="HP22" s="32"/>
      <c r="HQ22" s="32"/>
      <c r="HR22" s="32"/>
      <c r="HS22" s="32"/>
      <c r="HT22" s="32"/>
      <c r="HU22" s="32"/>
      <c r="HV22" s="32"/>
      <c r="HW22" s="32"/>
      <c r="HX22" s="32"/>
      <c r="HY22" s="32"/>
      <c r="HZ22" s="32"/>
      <c r="IA22" s="32"/>
      <c r="IB22" s="32"/>
      <c r="IC22" s="32"/>
      <c r="ID22" s="32"/>
      <c r="IE22" s="32"/>
      <c r="IF22" s="32"/>
      <c r="IG22" s="32"/>
      <c r="IH22" s="32"/>
      <c r="II22" s="32"/>
      <c r="IJ22" s="32"/>
      <c r="IK22" s="32"/>
      <c r="IL22" s="32"/>
      <c r="IM22" s="32"/>
      <c r="IN22" s="32"/>
      <c r="IO22" s="32"/>
      <c r="IP22" s="32"/>
      <c r="IQ22" s="32"/>
      <c r="IR22" s="32"/>
      <c r="IS22" s="32"/>
      <c r="IT22" s="32"/>
      <c r="IU22" s="32"/>
      <c r="IV22" s="32"/>
      <c r="IW22" s="32"/>
      <c r="IX22" s="32"/>
      <c r="IY22" s="32"/>
    </row>
    <row r="23" spans="1:259" ht="16.5" x14ac:dyDescent="0.3">
      <c r="A23" s="5"/>
      <c r="B23" s="12"/>
      <c r="C23" s="49">
        <v>0</v>
      </c>
      <c r="D23" s="49">
        <v>0</v>
      </c>
      <c r="E23" s="49">
        <v>0</v>
      </c>
      <c r="F23" s="49">
        <v>0</v>
      </c>
      <c r="G23" s="49">
        <v>0</v>
      </c>
      <c r="H23" s="46">
        <f t="shared" si="1"/>
        <v>0</v>
      </c>
      <c r="I23" s="50">
        <f t="shared" si="2"/>
        <v>0</v>
      </c>
      <c r="J23" s="51">
        <f t="shared" si="3"/>
        <v>0</v>
      </c>
      <c r="Z23" s="60">
        <f t="shared" si="4"/>
        <v>0</v>
      </c>
      <c r="AA23" s="60">
        <f t="shared" si="5"/>
        <v>0</v>
      </c>
      <c r="AB23" s="60" t="e">
        <f t="shared" si="0"/>
        <v>#N/A</v>
      </c>
      <c r="AH23" s="32">
        <v>0.56000000000000005</v>
      </c>
      <c r="AI23" s="32">
        <v>0.56000000000000005</v>
      </c>
      <c r="AJ23" s="32">
        <v>0.5</v>
      </c>
    </row>
    <row r="24" spans="1:259" ht="16.5" x14ac:dyDescent="0.3">
      <c r="A24" s="5"/>
      <c r="B24" s="12"/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6">
        <f t="shared" si="1"/>
        <v>0</v>
      </c>
      <c r="I24" s="50">
        <f t="shared" si="2"/>
        <v>0</v>
      </c>
      <c r="J24" s="51">
        <f t="shared" si="3"/>
        <v>0</v>
      </c>
      <c r="Z24" s="60">
        <f t="shared" si="4"/>
        <v>0</v>
      </c>
      <c r="AA24" s="60">
        <f t="shared" si="5"/>
        <v>0</v>
      </c>
      <c r="AB24" s="60" t="e">
        <f t="shared" si="0"/>
        <v>#N/A</v>
      </c>
      <c r="AH24" s="32">
        <v>0.56999999999999995</v>
      </c>
      <c r="AI24" s="32">
        <v>0.57000000000000006</v>
      </c>
      <c r="AJ24" s="32">
        <v>0.5</v>
      </c>
    </row>
    <row r="25" spans="1:259" ht="16.5" x14ac:dyDescent="0.3">
      <c r="A25" s="5"/>
      <c r="B25" s="12"/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6">
        <f t="shared" si="1"/>
        <v>0</v>
      </c>
      <c r="I25" s="50">
        <f t="shared" si="2"/>
        <v>0</v>
      </c>
      <c r="J25" s="51">
        <f t="shared" si="3"/>
        <v>0</v>
      </c>
      <c r="Z25" s="60">
        <f t="shared" si="4"/>
        <v>0</v>
      </c>
      <c r="AA25" s="60">
        <f t="shared" si="5"/>
        <v>0</v>
      </c>
      <c r="AB25" s="60" t="e">
        <f t="shared" si="0"/>
        <v>#N/A</v>
      </c>
      <c r="AH25" s="32">
        <v>0.57999999999999996</v>
      </c>
      <c r="AI25" s="32">
        <v>0.58000000000000007</v>
      </c>
      <c r="AJ25" s="32">
        <v>0.5</v>
      </c>
    </row>
    <row r="26" spans="1:259" ht="16.5" x14ac:dyDescent="0.3">
      <c r="A26" s="5"/>
      <c r="B26" s="12"/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6">
        <f t="shared" si="1"/>
        <v>0</v>
      </c>
      <c r="I26" s="50">
        <f t="shared" si="2"/>
        <v>0</v>
      </c>
      <c r="J26" s="51">
        <f t="shared" si="3"/>
        <v>0</v>
      </c>
      <c r="Z26" s="60">
        <f t="shared" si="4"/>
        <v>0</v>
      </c>
      <c r="AA26" s="60">
        <f t="shared" si="5"/>
        <v>0</v>
      </c>
      <c r="AB26" s="60" t="e">
        <f t="shared" si="0"/>
        <v>#N/A</v>
      </c>
      <c r="AH26" s="32">
        <v>0.59</v>
      </c>
      <c r="AI26" s="32">
        <v>0.59000000000000008</v>
      </c>
      <c r="AJ26" s="32">
        <v>0.5</v>
      </c>
    </row>
    <row r="27" spans="1:259" ht="16.5" x14ac:dyDescent="0.3">
      <c r="A27" s="5"/>
      <c r="B27" s="12"/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6">
        <f t="shared" si="1"/>
        <v>0</v>
      </c>
      <c r="I27" s="50">
        <f t="shared" si="2"/>
        <v>0</v>
      </c>
      <c r="J27" s="51">
        <f t="shared" si="3"/>
        <v>0</v>
      </c>
      <c r="Z27" s="60">
        <f t="shared" si="4"/>
        <v>0</v>
      </c>
      <c r="AA27" s="60">
        <f t="shared" si="5"/>
        <v>0</v>
      </c>
      <c r="AB27" s="60" t="e">
        <f t="shared" si="0"/>
        <v>#N/A</v>
      </c>
      <c r="AH27" s="32">
        <v>0.6</v>
      </c>
      <c r="AI27" s="32">
        <v>0.60000000000000009</v>
      </c>
      <c r="AJ27" s="32">
        <v>0.5</v>
      </c>
    </row>
    <row r="28" spans="1:259" ht="16.5" x14ac:dyDescent="0.3">
      <c r="A28" s="5"/>
      <c r="B28" s="12"/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6">
        <f t="shared" si="1"/>
        <v>0</v>
      </c>
      <c r="I28" s="50">
        <f t="shared" si="2"/>
        <v>0</v>
      </c>
      <c r="J28" s="51">
        <f t="shared" si="3"/>
        <v>0</v>
      </c>
      <c r="Z28" s="60">
        <f t="shared" si="4"/>
        <v>0</v>
      </c>
      <c r="AA28" s="60">
        <f t="shared" si="5"/>
        <v>0</v>
      </c>
      <c r="AB28" s="60" t="e">
        <f t="shared" si="0"/>
        <v>#N/A</v>
      </c>
      <c r="AH28" s="32">
        <v>0.61</v>
      </c>
      <c r="AI28" s="32">
        <v>0.6100000000000001</v>
      </c>
      <c r="AJ28" s="32">
        <v>0.5</v>
      </c>
    </row>
    <row r="29" spans="1:259" ht="16.5" x14ac:dyDescent="0.3">
      <c r="A29" s="5"/>
      <c r="B29" s="12"/>
      <c r="C29" s="49">
        <v>0</v>
      </c>
      <c r="D29" s="49">
        <v>0</v>
      </c>
      <c r="E29" s="49">
        <v>0</v>
      </c>
      <c r="F29" s="49">
        <v>0</v>
      </c>
      <c r="G29" s="49">
        <v>0</v>
      </c>
      <c r="H29" s="46">
        <f t="shared" si="1"/>
        <v>0</v>
      </c>
      <c r="I29" s="50">
        <f t="shared" si="2"/>
        <v>0</v>
      </c>
      <c r="J29" s="51">
        <f t="shared" si="3"/>
        <v>0</v>
      </c>
      <c r="Z29" s="60">
        <f t="shared" si="4"/>
        <v>0</v>
      </c>
      <c r="AA29" s="60">
        <f t="shared" si="5"/>
        <v>0</v>
      </c>
      <c r="AB29" s="60" t="e">
        <f t="shared" si="0"/>
        <v>#N/A</v>
      </c>
      <c r="AH29" s="32">
        <v>0.62</v>
      </c>
      <c r="AI29" s="32">
        <v>0.62000000000000011</v>
      </c>
      <c r="AJ29" s="32">
        <v>0.5</v>
      </c>
    </row>
    <row r="30" spans="1:259" ht="16.5" x14ac:dyDescent="0.3">
      <c r="A30" s="5"/>
      <c r="B30" s="12"/>
      <c r="C30" s="49">
        <v>0</v>
      </c>
      <c r="D30" s="49">
        <v>0</v>
      </c>
      <c r="E30" s="49">
        <v>0</v>
      </c>
      <c r="F30" s="49">
        <v>0</v>
      </c>
      <c r="G30" s="49">
        <v>0</v>
      </c>
      <c r="H30" s="46">
        <f t="shared" si="1"/>
        <v>0</v>
      </c>
      <c r="I30" s="50">
        <f t="shared" si="2"/>
        <v>0</v>
      </c>
      <c r="J30" s="51">
        <f t="shared" si="3"/>
        <v>0</v>
      </c>
      <c r="Z30" s="60">
        <f t="shared" si="4"/>
        <v>0</v>
      </c>
      <c r="AA30" s="60">
        <f t="shared" si="5"/>
        <v>0</v>
      </c>
      <c r="AB30" s="60" t="e">
        <f t="shared" si="0"/>
        <v>#N/A</v>
      </c>
      <c r="AH30" s="32">
        <v>0.63</v>
      </c>
      <c r="AI30" s="32">
        <v>0.63000000000000012</v>
      </c>
      <c r="AJ30" s="32">
        <v>0.5</v>
      </c>
    </row>
    <row r="31" spans="1:259" s="61" customFormat="1" ht="16.5" x14ac:dyDescent="0.3">
      <c r="A31" s="5"/>
      <c r="B31" s="13"/>
      <c r="C31" s="49">
        <v>0</v>
      </c>
      <c r="D31" s="49">
        <v>0</v>
      </c>
      <c r="E31" s="49">
        <v>0</v>
      </c>
      <c r="F31" s="49">
        <v>0</v>
      </c>
      <c r="G31" s="49">
        <v>0</v>
      </c>
      <c r="H31" s="46">
        <f t="shared" si="1"/>
        <v>0</v>
      </c>
      <c r="I31" s="50">
        <f t="shared" si="2"/>
        <v>0</v>
      </c>
      <c r="J31" s="51">
        <f t="shared" si="3"/>
        <v>0</v>
      </c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60">
        <f t="shared" si="4"/>
        <v>0</v>
      </c>
      <c r="AA31" s="60">
        <f t="shared" si="5"/>
        <v>0</v>
      </c>
      <c r="AB31" s="60" t="e">
        <f t="shared" si="0"/>
        <v>#N/A</v>
      </c>
      <c r="AC31" s="32"/>
      <c r="AD31" s="32"/>
      <c r="AE31" s="32"/>
      <c r="AF31" s="32"/>
      <c r="AG31" s="32"/>
      <c r="AH31" s="32">
        <v>0.64</v>
      </c>
      <c r="AI31" s="32">
        <v>0.64000000000000012</v>
      </c>
      <c r="AJ31" s="32">
        <v>0.5</v>
      </c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/>
      <c r="DD31" s="32"/>
      <c r="DE31" s="32"/>
      <c r="DF31" s="32"/>
      <c r="DG31" s="32"/>
      <c r="DH31" s="32"/>
      <c r="DI31" s="32"/>
      <c r="DJ31" s="32"/>
      <c r="DK31" s="32"/>
      <c r="DL31" s="32"/>
      <c r="DM31" s="32"/>
      <c r="DN31" s="32"/>
      <c r="DO31" s="32"/>
      <c r="DP31" s="32"/>
      <c r="DQ31" s="32"/>
      <c r="DR31" s="32"/>
      <c r="DS31" s="32"/>
      <c r="DT31" s="32"/>
      <c r="DU31" s="32"/>
      <c r="DV31" s="32"/>
      <c r="DW31" s="32"/>
      <c r="DX31" s="32"/>
      <c r="DY31" s="32"/>
      <c r="DZ31" s="32"/>
      <c r="EA31" s="32"/>
      <c r="EB31" s="32"/>
      <c r="EC31" s="32"/>
      <c r="ED31" s="32"/>
      <c r="EE31" s="32"/>
      <c r="EF31" s="32"/>
      <c r="EG31" s="32"/>
      <c r="EH31" s="32"/>
      <c r="EI31" s="32"/>
      <c r="EJ31" s="32"/>
      <c r="EK31" s="32"/>
      <c r="EL31" s="32"/>
      <c r="EM31" s="32"/>
      <c r="EN31" s="32"/>
      <c r="EO31" s="32"/>
      <c r="EP31" s="32"/>
      <c r="EQ31" s="32"/>
      <c r="ER31" s="32"/>
      <c r="ES31" s="32"/>
      <c r="ET31" s="32"/>
      <c r="EU31" s="32"/>
      <c r="EV31" s="32"/>
      <c r="EW31" s="32"/>
      <c r="EX31" s="32"/>
      <c r="EY31" s="32"/>
      <c r="EZ31" s="32"/>
      <c r="FA31" s="32"/>
      <c r="FB31" s="32"/>
      <c r="FC31" s="32"/>
      <c r="FD31" s="32"/>
      <c r="FE31" s="32"/>
      <c r="FF31" s="32"/>
      <c r="FG31" s="32"/>
      <c r="FH31" s="32"/>
      <c r="FI31" s="32"/>
      <c r="FJ31" s="32"/>
      <c r="FK31" s="32"/>
      <c r="FL31" s="32"/>
      <c r="FM31" s="32"/>
      <c r="FN31" s="32"/>
      <c r="FO31" s="32"/>
      <c r="FP31" s="32"/>
      <c r="FQ31" s="32"/>
      <c r="FR31" s="32"/>
      <c r="FS31" s="32"/>
      <c r="FT31" s="32"/>
      <c r="FU31" s="32"/>
      <c r="FV31" s="32"/>
      <c r="FW31" s="32"/>
      <c r="FX31" s="32"/>
      <c r="FY31" s="32"/>
      <c r="FZ31" s="32"/>
      <c r="GA31" s="32"/>
      <c r="GB31" s="32"/>
      <c r="GC31" s="32"/>
      <c r="GD31" s="32"/>
      <c r="GE31" s="32"/>
      <c r="GF31" s="32"/>
      <c r="GG31" s="32"/>
      <c r="GH31" s="32"/>
      <c r="GI31" s="32"/>
      <c r="GJ31" s="32"/>
      <c r="GK31" s="32"/>
      <c r="GL31" s="32"/>
      <c r="GM31" s="32"/>
      <c r="GN31" s="32"/>
      <c r="GO31" s="32"/>
      <c r="GP31" s="32"/>
      <c r="GQ31" s="32"/>
      <c r="GR31" s="32"/>
      <c r="GS31" s="32"/>
      <c r="GT31" s="32"/>
      <c r="GU31" s="32"/>
      <c r="GV31" s="32"/>
      <c r="GW31" s="32"/>
      <c r="GX31" s="32"/>
      <c r="GY31" s="32"/>
      <c r="GZ31" s="32"/>
      <c r="HA31" s="32"/>
      <c r="HB31" s="32"/>
      <c r="HC31" s="32"/>
      <c r="HD31" s="32"/>
      <c r="HE31" s="32"/>
      <c r="HF31" s="32"/>
      <c r="HG31" s="32"/>
      <c r="HH31" s="32"/>
      <c r="HI31" s="32"/>
      <c r="HJ31" s="32"/>
      <c r="HK31" s="32"/>
      <c r="HL31" s="32"/>
      <c r="HM31" s="32"/>
      <c r="HN31" s="32"/>
      <c r="HO31" s="32"/>
      <c r="HP31" s="32"/>
      <c r="HQ31" s="32"/>
      <c r="HR31" s="32"/>
      <c r="HS31" s="32"/>
      <c r="HT31" s="32"/>
      <c r="HU31" s="32"/>
      <c r="HV31" s="32"/>
      <c r="HW31" s="32"/>
      <c r="HX31" s="32"/>
      <c r="HY31" s="32"/>
      <c r="HZ31" s="32"/>
      <c r="IA31" s="32"/>
      <c r="IB31" s="32"/>
      <c r="IC31" s="32"/>
      <c r="ID31" s="32"/>
      <c r="IE31" s="32"/>
      <c r="IF31" s="32"/>
      <c r="IG31" s="32"/>
      <c r="IH31" s="32"/>
      <c r="II31" s="32"/>
      <c r="IJ31" s="32"/>
      <c r="IK31" s="32"/>
      <c r="IL31" s="32"/>
      <c r="IM31" s="32"/>
      <c r="IN31" s="32"/>
      <c r="IO31" s="32"/>
      <c r="IP31" s="32"/>
      <c r="IQ31" s="32"/>
      <c r="IR31" s="32"/>
      <c r="IS31" s="32"/>
      <c r="IT31" s="32"/>
      <c r="IU31" s="32"/>
      <c r="IV31" s="32"/>
      <c r="IW31" s="32"/>
      <c r="IX31" s="32"/>
      <c r="IY31" s="32"/>
    </row>
    <row r="32" spans="1:259" ht="16.5" x14ac:dyDescent="0.3">
      <c r="A32" s="5"/>
      <c r="B32" s="13"/>
      <c r="C32" s="49">
        <v>0</v>
      </c>
      <c r="D32" s="49">
        <v>0</v>
      </c>
      <c r="E32" s="49">
        <v>0</v>
      </c>
      <c r="F32" s="49">
        <v>0</v>
      </c>
      <c r="G32" s="49">
        <v>0</v>
      </c>
      <c r="H32" s="46">
        <f t="shared" si="1"/>
        <v>0</v>
      </c>
      <c r="I32" s="50">
        <f t="shared" si="2"/>
        <v>0</v>
      </c>
      <c r="J32" s="51">
        <f t="shared" si="3"/>
        <v>0</v>
      </c>
      <c r="Z32" s="60">
        <f t="shared" si="4"/>
        <v>0</v>
      </c>
      <c r="AA32" s="60">
        <f t="shared" si="5"/>
        <v>0</v>
      </c>
      <c r="AB32" s="60" t="e">
        <f t="shared" si="0"/>
        <v>#N/A</v>
      </c>
      <c r="AH32" s="32">
        <v>0.65</v>
      </c>
      <c r="AI32" s="32">
        <v>0.65000000000000013</v>
      </c>
      <c r="AJ32" s="32">
        <v>0.5</v>
      </c>
    </row>
    <row r="33" spans="1:259" ht="16.5" x14ac:dyDescent="0.3">
      <c r="A33" s="5"/>
      <c r="B33" s="13"/>
      <c r="C33" s="49">
        <v>0</v>
      </c>
      <c r="D33" s="49">
        <v>0</v>
      </c>
      <c r="E33" s="49">
        <v>0</v>
      </c>
      <c r="F33" s="49">
        <v>0</v>
      </c>
      <c r="G33" s="49">
        <v>0</v>
      </c>
      <c r="H33" s="46">
        <f t="shared" si="1"/>
        <v>0</v>
      </c>
      <c r="I33" s="50">
        <f t="shared" si="2"/>
        <v>0</v>
      </c>
      <c r="J33" s="51">
        <f t="shared" si="3"/>
        <v>0</v>
      </c>
      <c r="Z33" s="60">
        <f t="shared" si="4"/>
        <v>0</v>
      </c>
      <c r="AA33" s="60">
        <f t="shared" si="5"/>
        <v>0</v>
      </c>
      <c r="AB33" s="60" t="e">
        <f t="shared" si="0"/>
        <v>#N/A</v>
      </c>
      <c r="AH33" s="32">
        <v>0.66</v>
      </c>
      <c r="AI33" s="32">
        <v>0.66000000000000014</v>
      </c>
      <c r="AJ33" s="32">
        <v>0.5</v>
      </c>
    </row>
    <row r="34" spans="1:259" ht="16.5" x14ac:dyDescent="0.3">
      <c r="A34" s="5"/>
      <c r="B34" s="13"/>
      <c r="C34" s="49">
        <v>0</v>
      </c>
      <c r="D34" s="49">
        <v>0</v>
      </c>
      <c r="E34" s="49">
        <v>0</v>
      </c>
      <c r="F34" s="49">
        <v>0</v>
      </c>
      <c r="G34" s="49">
        <v>0</v>
      </c>
      <c r="H34" s="46">
        <f t="shared" si="1"/>
        <v>0</v>
      </c>
      <c r="I34" s="50">
        <f t="shared" si="2"/>
        <v>0</v>
      </c>
      <c r="J34" s="51">
        <f t="shared" si="3"/>
        <v>0</v>
      </c>
      <c r="Z34" s="60">
        <f t="shared" si="4"/>
        <v>0</v>
      </c>
      <c r="AA34" s="60">
        <f t="shared" si="5"/>
        <v>0</v>
      </c>
      <c r="AB34" s="60" t="e">
        <f t="shared" si="0"/>
        <v>#N/A</v>
      </c>
      <c r="AH34" s="32">
        <v>0.67</v>
      </c>
      <c r="AI34" s="32">
        <v>0.67000000000000015</v>
      </c>
      <c r="AJ34" s="32">
        <v>0.5</v>
      </c>
    </row>
    <row r="35" spans="1:259" s="61" customFormat="1" ht="16.5" x14ac:dyDescent="0.3">
      <c r="A35" s="5"/>
      <c r="B35" s="13"/>
      <c r="C35" s="49">
        <v>0</v>
      </c>
      <c r="D35" s="49">
        <v>0</v>
      </c>
      <c r="E35" s="49">
        <v>0</v>
      </c>
      <c r="F35" s="49">
        <v>0</v>
      </c>
      <c r="G35" s="49">
        <v>0</v>
      </c>
      <c r="H35" s="46">
        <f t="shared" si="1"/>
        <v>0</v>
      </c>
      <c r="I35" s="50">
        <f t="shared" si="2"/>
        <v>0</v>
      </c>
      <c r="J35" s="51">
        <f t="shared" si="3"/>
        <v>0</v>
      </c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60">
        <f t="shared" si="4"/>
        <v>0</v>
      </c>
      <c r="AA35" s="60">
        <f t="shared" si="5"/>
        <v>0</v>
      </c>
      <c r="AB35" s="60" t="e">
        <f t="shared" si="0"/>
        <v>#N/A</v>
      </c>
      <c r="AC35" s="32"/>
      <c r="AD35" s="32"/>
      <c r="AE35" s="32"/>
      <c r="AF35" s="32"/>
      <c r="AG35" s="32"/>
      <c r="AH35" s="32">
        <v>0.68</v>
      </c>
      <c r="AI35" s="32">
        <v>0.68000000000000016</v>
      </c>
      <c r="AJ35" s="32">
        <v>0.5</v>
      </c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32"/>
      <c r="DJ35" s="32"/>
      <c r="DK35" s="32"/>
      <c r="DL35" s="32"/>
      <c r="DM35" s="32"/>
      <c r="DN35" s="32"/>
      <c r="DO35" s="32"/>
      <c r="DP35" s="32"/>
      <c r="DQ35" s="32"/>
      <c r="DR35" s="32"/>
      <c r="DS35" s="32"/>
      <c r="DT35" s="32"/>
      <c r="DU35" s="32"/>
      <c r="DV35" s="32"/>
      <c r="DW35" s="32"/>
      <c r="DX35" s="32"/>
      <c r="DY35" s="32"/>
      <c r="DZ35" s="32"/>
      <c r="EA35" s="32"/>
      <c r="EB35" s="32"/>
      <c r="EC35" s="32"/>
      <c r="ED35" s="32"/>
      <c r="EE35" s="32"/>
      <c r="EF35" s="32"/>
      <c r="EG35" s="32"/>
      <c r="EH35" s="32"/>
      <c r="EI35" s="32"/>
      <c r="EJ35" s="32"/>
      <c r="EK35" s="32"/>
      <c r="EL35" s="32"/>
      <c r="EM35" s="32"/>
      <c r="EN35" s="32"/>
      <c r="EO35" s="32"/>
      <c r="EP35" s="32"/>
      <c r="EQ35" s="32"/>
      <c r="ER35" s="32"/>
      <c r="ES35" s="32"/>
      <c r="ET35" s="32"/>
      <c r="EU35" s="32"/>
      <c r="EV35" s="32"/>
      <c r="EW35" s="32"/>
      <c r="EX35" s="32"/>
      <c r="EY35" s="32"/>
      <c r="EZ35" s="32"/>
      <c r="FA35" s="32"/>
      <c r="FB35" s="32"/>
      <c r="FC35" s="32"/>
      <c r="FD35" s="32"/>
      <c r="FE35" s="32"/>
      <c r="FF35" s="32"/>
      <c r="FG35" s="32"/>
      <c r="FH35" s="32"/>
      <c r="FI35" s="32"/>
      <c r="FJ35" s="32"/>
      <c r="FK35" s="32"/>
      <c r="FL35" s="32"/>
      <c r="FM35" s="32"/>
      <c r="FN35" s="32"/>
      <c r="FO35" s="32"/>
      <c r="FP35" s="32"/>
      <c r="FQ35" s="32"/>
      <c r="FR35" s="32"/>
      <c r="FS35" s="32"/>
      <c r="FT35" s="32"/>
      <c r="FU35" s="32"/>
      <c r="FV35" s="32"/>
      <c r="FW35" s="32"/>
      <c r="FX35" s="32"/>
      <c r="FY35" s="32"/>
      <c r="FZ35" s="32"/>
      <c r="GA35" s="32"/>
      <c r="GB35" s="32"/>
      <c r="GC35" s="32"/>
      <c r="GD35" s="32"/>
      <c r="GE35" s="32"/>
      <c r="GF35" s="32"/>
      <c r="GG35" s="32"/>
      <c r="GH35" s="32"/>
      <c r="GI35" s="32"/>
      <c r="GJ35" s="32"/>
      <c r="GK35" s="32"/>
      <c r="GL35" s="32"/>
      <c r="GM35" s="32"/>
      <c r="GN35" s="32"/>
      <c r="GO35" s="32"/>
      <c r="GP35" s="32"/>
      <c r="GQ35" s="32"/>
      <c r="GR35" s="32"/>
      <c r="GS35" s="32"/>
      <c r="GT35" s="32"/>
      <c r="GU35" s="32"/>
      <c r="GV35" s="32"/>
      <c r="GW35" s="32"/>
      <c r="GX35" s="32"/>
      <c r="GY35" s="32"/>
      <c r="GZ35" s="32"/>
      <c r="HA35" s="32"/>
      <c r="HB35" s="32"/>
      <c r="HC35" s="32"/>
      <c r="HD35" s="32"/>
      <c r="HE35" s="32"/>
      <c r="HF35" s="32"/>
      <c r="HG35" s="32"/>
      <c r="HH35" s="32"/>
      <c r="HI35" s="32"/>
      <c r="HJ35" s="32"/>
      <c r="HK35" s="32"/>
      <c r="HL35" s="32"/>
      <c r="HM35" s="32"/>
      <c r="HN35" s="32"/>
      <c r="HO35" s="32"/>
      <c r="HP35" s="32"/>
      <c r="HQ35" s="32"/>
      <c r="HR35" s="32"/>
      <c r="HS35" s="32"/>
      <c r="HT35" s="32"/>
      <c r="HU35" s="32"/>
      <c r="HV35" s="32"/>
      <c r="HW35" s="32"/>
      <c r="HX35" s="32"/>
      <c r="HY35" s="32"/>
      <c r="HZ35" s="32"/>
      <c r="IA35" s="32"/>
      <c r="IB35" s="32"/>
      <c r="IC35" s="32"/>
      <c r="ID35" s="32"/>
      <c r="IE35" s="32"/>
      <c r="IF35" s="32"/>
      <c r="IG35" s="32"/>
      <c r="IH35" s="32"/>
      <c r="II35" s="32"/>
      <c r="IJ35" s="32"/>
      <c r="IK35" s="32"/>
      <c r="IL35" s="32"/>
      <c r="IM35" s="32"/>
      <c r="IN35" s="32"/>
      <c r="IO35" s="32"/>
      <c r="IP35" s="32"/>
      <c r="IQ35" s="32"/>
      <c r="IR35" s="32"/>
      <c r="IS35" s="32"/>
      <c r="IT35" s="32"/>
      <c r="IU35" s="32"/>
      <c r="IV35" s="32"/>
      <c r="IW35" s="32"/>
      <c r="IX35" s="32"/>
      <c r="IY35" s="32"/>
    </row>
    <row r="36" spans="1:259" ht="16.5" x14ac:dyDescent="0.3">
      <c r="A36" s="5"/>
      <c r="B36" s="13"/>
      <c r="C36" s="49">
        <v>0</v>
      </c>
      <c r="D36" s="49">
        <v>0</v>
      </c>
      <c r="E36" s="49">
        <v>0</v>
      </c>
      <c r="F36" s="49">
        <v>0</v>
      </c>
      <c r="G36" s="49">
        <v>0</v>
      </c>
      <c r="H36" s="46">
        <f t="shared" si="1"/>
        <v>0</v>
      </c>
      <c r="I36" s="50">
        <f t="shared" si="2"/>
        <v>0</v>
      </c>
      <c r="J36" s="51">
        <f t="shared" si="3"/>
        <v>0</v>
      </c>
      <c r="Z36" s="60">
        <f t="shared" si="4"/>
        <v>0</v>
      </c>
      <c r="AA36" s="60">
        <f t="shared" si="5"/>
        <v>0</v>
      </c>
      <c r="AB36" s="60" t="e">
        <f t="shared" si="0"/>
        <v>#N/A</v>
      </c>
      <c r="AH36" s="32">
        <v>0.69</v>
      </c>
      <c r="AI36" s="32">
        <v>0.69000000000000017</v>
      </c>
      <c r="AJ36" s="32">
        <v>0.5</v>
      </c>
    </row>
    <row r="37" spans="1:259" ht="16.5" x14ac:dyDescent="0.3">
      <c r="A37" s="5"/>
      <c r="B37" s="13"/>
      <c r="C37" s="49">
        <v>0</v>
      </c>
      <c r="D37" s="49">
        <v>0</v>
      </c>
      <c r="E37" s="49">
        <v>0</v>
      </c>
      <c r="F37" s="49">
        <v>0</v>
      </c>
      <c r="G37" s="49">
        <v>0</v>
      </c>
      <c r="H37" s="46">
        <f t="shared" si="1"/>
        <v>0</v>
      </c>
      <c r="I37" s="50">
        <f t="shared" si="2"/>
        <v>0</v>
      </c>
      <c r="J37" s="51">
        <f t="shared" si="3"/>
        <v>0</v>
      </c>
      <c r="Z37" s="60">
        <f t="shared" si="4"/>
        <v>0</v>
      </c>
      <c r="AA37" s="60">
        <f t="shared" si="5"/>
        <v>0</v>
      </c>
      <c r="AB37" s="60" t="e">
        <f t="shared" si="0"/>
        <v>#N/A</v>
      </c>
      <c r="AH37" s="32">
        <v>0.7</v>
      </c>
      <c r="AI37" s="32">
        <v>0.70000000000000018</v>
      </c>
      <c r="AJ37" s="32">
        <v>0.5</v>
      </c>
    </row>
    <row r="38" spans="1:259" ht="16.5" x14ac:dyDescent="0.3">
      <c r="A38" s="5"/>
      <c r="B38" s="13"/>
      <c r="C38" s="49">
        <v>0</v>
      </c>
      <c r="D38" s="49">
        <v>0</v>
      </c>
      <c r="E38" s="49">
        <v>0</v>
      </c>
      <c r="F38" s="49">
        <v>0</v>
      </c>
      <c r="G38" s="49">
        <v>0</v>
      </c>
      <c r="H38" s="46">
        <f t="shared" si="1"/>
        <v>0</v>
      </c>
      <c r="I38" s="50">
        <f t="shared" si="2"/>
        <v>0</v>
      </c>
      <c r="J38" s="51">
        <f t="shared" si="3"/>
        <v>0</v>
      </c>
      <c r="Z38" s="60">
        <f t="shared" si="4"/>
        <v>0</v>
      </c>
      <c r="AA38" s="60">
        <f t="shared" si="5"/>
        <v>0</v>
      </c>
      <c r="AB38" s="60" t="e">
        <f t="shared" si="0"/>
        <v>#N/A</v>
      </c>
      <c r="AH38" s="32">
        <v>0.71</v>
      </c>
      <c r="AI38" s="32">
        <v>0.71000000000000019</v>
      </c>
      <c r="AJ38" s="32">
        <v>0.5</v>
      </c>
    </row>
    <row r="39" spans="1:259" ht="16.5" x14ac:dyDescent="0.3">
      <c r="A39" s="5"/>
      <c r="B39" s="13"/>
      <c r="C39" s="49">
        <v>0</v>
      </c>
      <c r="D39" s="49">
        <v>0</v>
      </c>
      <c r="E39" s="49">
        <v>0</v>
      </c>
      <c r="F39" s="49">
        <v>0</v>
      </c>
      <c r="G39" s="49">
        <v>0</v>
      </c>
      <c r="H39" s="46">
        <f t="shared" si="1"/>
        <v>0</v>
      </c>
      <c r="I39" s="50">
        <f t="shared" si="2"/>
        <v>0</v>
      </c>
      <c r="J39" s="51">
        <f t="shared" si="3"/>
        <v>0</v>
      </c>
      <c r="Z39" s="60">
        <f t="shared" si="4"/>
        <v>0</v>
      </c>
      <c r="AA39" s="60">
        <f t="shared" si="5"/>
        <v>0</v>
      </c>
      <c r="AB39" s="60" t="e">
        <f t="shared" si="0"/>
        <v>#N/A</v>
      </c>
      <c r="AH39" s="32">
        <v>0.72</v>
      </c>
      <c r="AI39" s="32">
        <v>0.7200000000000002</v>
      </c>
      <c r="AJ39" s="32">
        <v>0.5</v>
      </c>
    </row>
    <row r="40" spans="1:259" s="61" customFormat="1" ht="16.5" x14ac:dyDescent="0.3">
      <c r="A40" s="5"/>
      <c r="B40" s="13"/>
      <c r="C40" s="49">
        <v>0</v>
      </c>
      <c r="D40" s="49">
        <v>0</v>
      </c>
      <c r="E40" s="49">
        <v>0</v>
      </c>
      <c r="F40" s="49">
        <v>0</v>
      </c>
      <c r="G40" s="49">
        <v>0</v>
      </c>
      <c r="H40" s="46">
        <f t="shared" si="1"/>
        <v>0</v>
      </c>
      <c r="I40" s="50">
        <f t="shared" si="2"/>
        <v>0</v>
      </c>
      <c r="J40" s="51">
        <f t="shared" si="3"/>
        <v>0</v>
      </c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60">
        <f t="shared" si="4"/>
        <v>0</v>
      </c>
      <c r="AA40" s="60">
        <f t="shared" si="5"/>
        <v>0</v>
      </c>
      <c r="AB40" s="60" t="e">
        <f t="shared" si="0"/>
        <v>#N/A</v>
      </c>
      <c r="AC40" s="32"/>
      <c r="AD40" s="32"/>
      <c r="AE40" s="32"/>
      <c r="AF40" s="32"/>
      <c r="AG40" s="32"/>
      <c r="AH40" s="32">
        <v>0.73</v>
      </c>
      <c r="AI40" s="32">
        <v>0.7300000000000002</v>
      </c>
      <c r="AJ40" s="32">
        <v>0.5</v>
      </c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  <c r="CE40" s="32"/>
      <c r="CF40" s="32"/>
      <c r="CG40" s="32"/>
      <c r="CH40" s="32"/>
      <c r="CI40" s="32"/>
      <c r="CJ40" s="32"/>
      <c r="CK40" s="32"/>
      <c r="CL40" s="32"/>
      <c r="CM40" s="32"/>
      <c r="CN40" s="32"/>
      <c r="CO40" s="32"/>
      <c r="CP40" s="32"/>
      <c r="CQ40" s="32"/>
      <c r="CR40" s="32"/>
      <c r="CS40" s="32"/>
      <c r="CT40" s="32"/>
      <c r="CU40" s="32"/>
      <c r="CV40" s="32"/>
      <c r="CW40" s="32"/>
      <c r="CX40" s="32"/>
      <c r="CY40" s="32"/>
      <c r="CZ40" s="32"/>
      <c r="DA40" s="32"/>
      <c r="DB40" s="32"/>
      <c r="DC40" s="32"/>
      <c r="DD40" s="32"/>
      <c r="DE40" s="32"/>
      <c r="DF40" s="32"/>
      <c r="DG40" s="32"/>
      <c r="DH40" s="32"/>
      <c r="DI40" s="32"/>
      <c r="DJ40" s="32"/>
      <c r="DK40" s="32"/>
      <c r="DL40" s="32"/>
      <c r="DM40" s="32"/>
      <c r="DN40" s="32"/>
      <c r="DO40" s="32"/>
      <c r="DP40" s="32"/>
      <c r="DQ40" s="32"/>
      <c r="DR40" s="32"/>
      <c r="DS40" s="32"/>
      <c r="DT40" s="32"/>
      <c r="DU40" s="32"/>
      <c r="DV40" s="32"/>
      <c r="DW40" s="32"/>
      <c r="DX40" s="32"/>
      <c r="DY40" s="32"/>
      <c r="DZ40" s="32"/>
      <c r="EA40" s="32"/>
      <c r="EB40" s="32"/>
      <c r="EC40" s="32"/>
      <c r="ED40" s="32"/>
      <c r="EE40" s="32"/>
      <c r="EF40" s="32"/>
      <c r="EG40" s="32"/>
      <c r="EH40" s="32"/>
      <c r="EI40" s="32"/>
      <c r="EJ40" s="32"/>
      <c r="EK40" s="32"/>
      <c r="EL40" s="32"/>
      <c r="EM40" s="32"/>
      <c r="EN40" s="32"/>
      <c r="EO40" s="32"/>
      <c r="EP40" s="32"/>
      <c r="EQ40" s="32"/>
      <c r="ER40" s="32"/>
      <c r="ES40" s="32"/>
      <c r="ET40" s="32"/>
      <c r="EU40" s="32"/>
      <c r="EV40" s="32"/>
      <c r="EW40" s="32"/>
      <c r="EX40" s="32"/>
      <c r="EY40" s="32"/>
      <c r="EZ40" s="32"/>
      <c r="FA40" s="32"/>
      <c r="FB40" s="32"/>
      <c r="FC40" s="32"/>
      <c r="FD40" s="32"/>
      <c r="FE40" s="32"/>
      <c r="FF40" s="32"/>
      <c r="FG40" s="32"/>
      <c r="FH40" s="32"/>
      <c r="FI40" s="32"/>
      <c r="FJ40" s="32"/>
      <c r="FK40" s="32"/>
      <c r="FL40" s="32"/>
      <c r="FM40" s="32"/>
      <c r="FN40" s="32"/>
      <c r="FO40" s="32"/>
      <c r="FP40" s="32"/>
      <c r="FQ40" s="32"/>
      <c r="FR40" s="32"/>
      <c r="FS40" s="32"/>
      <c r="FT40" s="32"/>
      <c r="FU40" s="32"/>
      <c r="FV40" s="32"/>
      <c r="FW40" s="32"/>
      <c r="FX40" s="32"/>
      <c r="FY40" s="32"/>
      <c r="FZ40" s="32"/>
      <c r="GA40" s="32"/>
      <c r="GB40" s="32"/>
      <c r="GC40" s="32"/>
      <c r="GD40" s="32"/>
      <c r="GE40" s="32"/>
      <c r="GF40" s="32"/>
      <c r="GG40" s="32"/>
      <c r="GH40" s="32"/>
      <c r="GI40" s="32"/>
      <c r="GJ40" s="32"/>
      <c r="GK40" s="32"/>
      <c r="GL40" s="32"/>
      <c r="GM40" s="32"/>
      <c r="GN40" s="32"/>
      <c r="GO40" s="32"/>
      <c r="GP40" s="32"/>
      <c r="GQ40" s="32"/>
      <c r="GR40" s="32"/>
      <c r="GS40" s="32"/>
      <c r="GT40" s="32"/>
      <c r="GU40" s="32"/>
      <c r="GV40" s="32"/>
      <c r="GW40" s="32"/>
      <c r="GX40" s="32"/>
      <c r="GY40" s="32"/>
      <c r="GZ40" s="32"/>
      <c r="HA40" s="32"/>
      <c r="HB40" s="32"/>
      <c r="HC40" s="32"/>
      <c r="HD40" s="32"/>
      <c r="HE40" s="32"/>
      <c r="HF40" s="32"/>
      <c r="HG40" s="32"/>
      <c r="HH40" s="32"/>
      <c r="HI40" s="32"/>
      <c r="HJ40" s="32"/>
      <c r="HK40" s="32"/>
      <c r="HL40" s="32"/>
      <c r="HM40" s="32"/>
      <c r="HN40" s="32"/>
      <c r="HO40" s="32"/>
      <c r="HP40" s="32"/>
      <c r="HQ40" s="32"/>
      <c r="HR40" s="32"/>
      <c r="HS40" s="32"/>
      <c r="HT40" s="32"/>
      <c r="HU40" s="32"/>
      <c r="HV40" s="32"/>
      <c r="HW40" s="32"/>
      <c r="HX40" s="32"/>
      <c r="HY40" s="32"/>
      <c r="HZ40" s="32"/>
      <c r="IA40" s="32"/>
      <c r="IB40" s="32"/>
      <c r="IC40" s="32"/>
      <c r="ID40" s="32"/>
      <c r="IE40" s="32"/>
      <c r="IF40" s="32"/>
      <c r="IG40" s="32"/>
      <c r="IH40" s="32"/>
      <c r="II40" s="32"/>
      <c r="IJ40" s="32"/>
      <c r="IK40" s="32"/>
      <c r="IL40" s="32"/>
      <c r="IM40" s="32"/>
      <c r="IN40" s="32"/>
      <c r="IO40" s="32"/>
      <c r="IP40" s="32"/>
      <c r="IQ40" s="32"/>
      <c r="IR40" s="32"/>
      <c r="IS40" s="32"/>
      <c r="IT40" s="32"/>
      <c r="IU40" s="32"/>
      <c r="IV40" s="32"/>
      <c r="IW40" s="32"/>
      <c r="IX40" s="32"/>
      <c r="IY40" s="32"/>
    </row>
    <row r="41" spans="1:259" ht="16.5" x14ac:dyDescent="0.3">
      <c r="A41" s="5"/>
      <c r="B41" s="13"/>
      <c r="C41" s="49">
        <v>0</v>
      </c>
      <c r="D41" s="49">
        <v>0</v>
      </c>
      <c r="E41" s="49">
        <v>0</v>
      </c>
      <c r="F41" s="49">
        <v>0</v>
      </c>
      <c r="G41" s="49">
        <v>0</v>
      </c>
      <c r="H41" s="46">
        <f t="shared" si="1"/>
        <v>0</v>
      </c>
      <c r="I41" s="50">
        <f t="shared" si="2"/>
        <v>0</v>
      </c>
      <c r="J41" s="51">
        <f t="shared" si="3"/>
        <v>0</v>
      </c>
      <c r="Z41" s="60">
        <f t="shared" si="4"/>
        <v>0</v>
      </c>
      <c r="AA41" s="60">
        <f t="shared" si="5"/>
        <v>0</v>
      </c>
      <c r="AB41" s="60" t="e">
        <f t="shared" si="0"/>
        <v>#N/A</v>
      </c>
      <c r="AH41" s="32">
        <v>0.74</v>
      </c>
      <c r="AI41" s="32">
        <v>0.74000000000000021</v>
      </c>
      <c r="AJ41" s="32">
        <v>0.5</v>
      </c>
    </row>
    <row r="42" spans="1:259" s="61" customFormat="1" ht="16.5" x14ac:dyDescent="0.3">
      <c r="A42" s="5"/>
      <c r="B42" s="13"/>
      <c r="C42" s="49">
        <v>0</v>
      </c>
      <c r="D42" s="49">
        <v>0</v>
      </c>
      <c r="E42" s="49">
        <v>0</v>
      </c>
      <c r="F42" s="49">
        <v>0</v>
      </c>
      <c r="G42" s="49">
        <v>0</v>
      </c>
      <c r="H42" s="46">
        <f t="shared" si="1"/>
        <v>0</v>
      </c>
      <c r="I42" s="50">
        <f t="shared" si="2"/>
        <v>0</v>
      </c>
      <c r="J42" s="51">
        <f t="shared" si="3"/>
        <v>0</v>
      </c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60">
        <f t="shared" si="4"/>
        <v>0</v>
      </c>
      <c r="AA42" s="60">
        <f t="shared" si="5"/>
        <v>0</v>
      </c>
      <c r="AB42" s="60" t="e">
        <f t="shared" si="0"/>
        <v>#N/A</v>
      </c>
      <c r="AC42" s="32"/>
      <c r="AD42" s="32"/>
      <c r="AE42" s="32"/>
      <c r="AF42" s="32"/>
      <c r="AG42" s="32"/>
      <c r="AH42" s="32">
        <v>0.75</v>
      </c>
      <c r="AI42" s="32">
        <v>0.75000000000000022</v>
      </c>
      <c r="AJ42" s="32">
        <v>0.5</v>
      </c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2"/>
      <c r="DA42" s="32"/>
      <c r="DB42" s="32"/>
      <c r="DC42" s="32"/>
      <c r="DD42" s="32"/>
      <c r="DE42" s="32"/>
      <c r="DF42" s="32"/>
      <c r="DG42" s="32"/>
      <c r="DH42" s="32"/>
      <c r="DI42" s="32"/>
      <c r="DJ42" s="32"/>
      <c r="DK42" s="32"/>
      <c r="DL42" s="32"/>
      <c r="DM42" s="32"/>
      <c r="DN42" s="32"/>
      <c r="DO42" s="32"/>
      <c r="DP42" s="32"/>
      <c r="DQ42" s="32"/>
      <c r="DR42" s="32"/>
      <c r="DS42" s="32"/>
      <c r="DT42" s="32"/>
      <c r="DU42" s="32"/>
      <c r="DV42" s="32"/>
      <c r="DW42" s="32"/>
      <c r="DX42" s="32"/>
      <c r="DY42" s="32"/>
      <c r="DZ42" s="32"/>
      <c r="EA42" s="32"/>
      <c r="EB42" s="32"/>
      <c r="EC42" s="32"/>
      <c r="ED42" s="32"/>
      <c r="EE42" s="32"/>
      <c r="EF42" s="32"/>
      <c r="EG42" s="32"/>
      <c r="EH42" s="32"/>
      <c r="EI42" s="32"/>
      <c r="EJ42" s="32"/>
      <c r="EK42" s="32"/>
      <c r="EL42" s="32"/>
      <c r="EM42" s="32"/>
      <c r="EN42" s="32"/>
      <c r="EO42" s="32"/>
      <c r="EP42" s="32"/>
      <c r="EQ42" s="32"/>
      <c r="ER42" s="32"/>
      <c r="ES42" s="32"/>
      <c r="ET42" s="32"/>
      <c r="EU42" s="32"/>
      <c r="EV42" s="32"/>
      <c r="EW42" s="32"/>
      <c r="EX42" s="32"/>
      <c r="EY42" s="32"/>
      <c r="EZ42" s="32"/>
      <c r="FA42" s="32"/>
      <c r="FB42" s="32"/>
      <c r="FC42" s="32"/>
      <c r="FD42" s="32"/>
      <c r="FE42" s="32"/>
      <c r="FF42" s="32"/>
      <c r="FG42" s="32"/>
      <c r="FH42" s="32"/>
      <c r="FI42" s="32"/>
      <c r="FJ42" s="32"/>
      <c r="FK42" s="32"/>
      <c r="FL42" s="32"/>
      <c r="FM42" s="32"/>
      <c r="FN42" s="32"/>
      <c r="FO42" s="32"/>
      <c r="FP42" s="32"/>
      <c r="FQ42" s="32"/>
      <c r="FR42" s="32"/>
      <c r="FS42" s="32"/>
      <c r="FT42" s="32"/>
      <c r="FU42" s="32"/>
      <c r="FV42" s="32"/>
      <c r="FW42" s="32"/>
      <c r="FX42" s="32"/>
      <c r="FY42" s="32"/>
      <c r="FZ42" s="32"/>
      <c r="GA42" s="32"/>
      <c r="GB42" s="32"/>
      <c r="GC42" s="32"/>
      <c r="GD42" s="32"/>
      <c r="GE42" s="32"/>
      <c r="GF42" s="32"/>
      <c r="GG42" s="32"/>
      <c r="GH42" s="32"/>
      <c r="GI42" s="32"/>
      <c r="GJ42" s="32"/>
      <c r="GK42" s="32"/>
      <c r="GL42" s="32"/>
      <c r="GM42" s="32"/>
      <c r="GN42" s="32"/>
      <c r="GO42" s="32"/>
      <c r="GP42" s="32"/>
      <c r="GQ42" s="32"/>
      <c r="GR42" s="32"/>
      <c r="GS42" s="32"/>
      <c r="GT42" s="32"/>
      <c r="GU42" s="32"/>
      <c r="GV42" s="32"/>
      <c r="GW42" s="32"/>
      <c r="GX42" s="32"/>
      <c r="GY42" s="32"/>
      <c r="GZ42" s="32"/>
      <c r="HA42" s="32"/>
      <c r="HB42" s="32"/>
      <c r="HC42" s="32"/>
      <c r="HD42" s="32"/>
      <c r="HE42" s="32"/>
      <c r="HF42" s="32"/>
      <c r="HG42" s="32"/>
      <c r="HH42" s="32"/>
      <c r="HI42" s="32"/>
      <c r="HJ42" s="32"/>
      <c r="HK42" s="32"/>
      <c r="HL42" s="32"/>
      <c r="HM42" s="32"/>
      <c r="HN42" s="32"/>
      <c r="HO42" s="32"/>
      <c r="HP42" s="32"/>
      <c r="HQ42" s="32"/>
      <c r="HR42" s="32"/>
      <c r="HS42" s="32"/>
      <c r="HT42" s="32"/>
      <c r="HU42" s="32"/>
      <c r="HV42" s="32"/>
      <c r="HW42" s="32"/>
      <c r="HX42" s="32"/>
      <c r="HY42" s="32"/>
      <c r="HZ42" s="32"/>
      <c r="IA42" s="32"/>
      <c r="IB42" s="32"/>
      <c r="IC42" s="32"/>
      <c r="ID42" s="32"/>
      <c r="IE42" s="32"/>
      <c r="IF42" s="32"/>
      <c r="IG42" s="32"/>
      <c r="IH42" s="32"/>
      <c r="II42" s="32"/>
      <c r="IJ42" s="32"/>
      <c r="IK42" s="32"/>
      <c r="IL42" s="32"/>
      <c r="IM42" s="32"/>
      <c r="IN42" s="32"/>
      <c r="IO42" s="32"/>
      <c r="IP42" s="32"/>
      <c r="IQ42" s="32"/>
      <c r="IR42" s="32"/>
      <c r="IS42" s="32"/>
      <c r="IT42" s="32"/>
      <c r="IU42" s="32"/>
      <c r="IV42" s="32"/>
      <c r="IW42" s="32"/>
      <c r="IX42" s="32"/>
      <c r="IY42" s="32"/>
    </row>
    <row r="43" spans="1:259" ht="16.5" x14ac:dyDescent="0.3">
      <c r="A43" s="5"/>
      <c r="B43" s="13"/>
      <c r="C43" s="49">
        <v>0</v>
      </c>
      <c r="D43" s="49">
        <v>0</v>
      </c>
      <c r="E43" s="49">
        <v>0</v>
      </c>
      <c r="F43" s="49">
        <v>0</v>
      </c>
      <c r="G43" s="49">
        <v>0</v>
      </c>
      <c r="H43" s="46">
        <f t="shared" si="1"/>
        <v>0</v>
      </c>
      <c r="I43" s="50">
        <f t="shared" si="2"/>
        <v>0</v>
      </c>
      <c r="J43" s="51">
        <f t="shared" si="3"/>
        <v>0</v>
      </c>
      <c r="Z43" s="60">
        <f t="shared" si="4"/>
        <v>0</v>
      </c>
      <c r="AA43" s="60">
        <f t="shared" si="5"/>
        <v>0</v>
      </c>
      <c r="AB43" s="60" t="e">
        <f t="shared" si="0"/>
        <v>#N/A</v>
      </c>
      <c r="AH43" s="32">
        <v>0.76</v>
      </c>
      <c r="AI43" s="32">
        <v>0.76000000000000023</v>
      </c>
      <c r="AJ43" s="32">
        <v>0.5</v>
      </c>
    </row>
    <row r="44" spans="1:259" ht="16.5" x14ac:dyDescent="0.3">
      <c r="A44" s="5"/>
      <c r="B44" s="13"/>
      <c r="C44" s="49">
        <v>0</v>
      </c>
      <c r="D44" s="49">
        <v>0</v>
      </c>
      <c r="E44" s="49">
        <v>0</v>
      </c>
      <c r="F44" s="49">
        <v>0</v>
      </c>
      <c r="G44" s="49">
        <v>0</v>
      </c>
      <c r="H44" s="46">
        <f t="shared" si="1"/>
        <v>0</v>
      </c>
      <c r="I44" s="50">
        <f t="shared" si="2"/>
        <v>0</v>
      </c>
      <c r="J44" s="51">
        <f t="shared" si="3"/>
        <v>0</v>
      </c>
      <c r="Z44" s="60">
        <f t="shared" si="4"/>
        <v>0</v>
      </c>
      <c r="AA44" s="60">
        <f t="shared" si="5"/>
        <v>0</v>
      </c>
      <c r="AB44" s="60" t="e">
        <f t="shared" si="0"/>
        <v>#N/A</v>
      </c>
      <c r="AH44" s="32">
        <v>0.77</v>
      </c>
      <c r="AI44" s="32">
        <v>0.77000000000000024</v>
      </c>
      <c r="AJ44" s="32">
        <v>0.5</v>
      </c>
    </row>
    <row r="45" spans="1:259" ht="16.5" x14ac:dyDescent="0.3">
      <c r="A45" s="5"/>
      <c r="B45" s="13"/>
      <c r="C45" s="13"/>
      <c r="D45" s="13"/>
      <c r="E45" s="42"/>
      <c r="F45" s="41"/>
      <c r="G45" s="42"/>
      <c r="H45" s="42"/>
      <c r="I45" s="42"/>
      <c r="J45" s="41"/>
      <c r="Z45" s="60">
        <f t="shared" si="4"/>
        <v>0</v>
      </c>
      <c r="AA45" s="60">
        <f t="shared" si="5"/>
        <v>0</v>
      </c>
      <c r="AB45" s="60" t="e">
        <f t="shared" si="0"/>
        <v>#N/A</v>
      </c>
      <c r="AH45" s="32">
        <v>0.78</v>
      </c>
      <c r="AI45" s="32">
        <v>0.78000000000000025</v>
      </c>
      <c r="AJ45" s="32">
        <v>0.5</v>
      </c>
    </row>
    <row r="46" spans="1:259" ht="16.5" x14ac:dyDescent="0.3">
      <c r="A46" s="5"/>
      <c r="B46" s="13"/>
      <c r="C46" s="13"/>
      <c r="D46" s="13"/>
      <c r="E46" s="42"/>
      <c r="F46" s="41"/>
      <c r="G46" s="42"/>
      <c r="H46" s="42"/>
      <c r="I46" s="42"/>
      <c r="J46" s="41"/>
      <c r="Z46" s="60">
        <f t="shared" si="4"/>
        <v>0</v>
      </c>
      <c r="AA46" s="60">
        <f t="shared" si="5"/>
        <v>0</v>
      </c>
      <c r="AB46" s="60" t="e">
        <f t="shared" si="0"/>
        <v>#N/A</v>
      </c>
      <c r="AH46" s="32">
        <v>0.79</v>
      </c>
      <c r="AI46" s="32">
        <v>0.79000000000000026</v>
      </c>
      <c r="AJ46" s="32">
        <v>0.5</v>
      </c>
    </row>
    <row r="47" spans="1:259" s="61" customFormat="1" ht="16.5" x14ac:dyDescent="0.3">
      <c r="A47" s="5"/>
      <c r="B47" s="13"/>
      <c r="C47" s="13"/>
      <c r="D47" s="13"/>
      <c r="E47" s="42"/>
      <c r="F47" s="41"/>
      <c r="G47" s="42"/>
      <c r="H47" s="42"/>
      <c r="I47" s="42"/>
      <c r="J47" s="41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>
        <v>0.8</v>
      </c>
      <c r="AI47" s="32">
        <v>0.80000000000000027</v>
      </c>
      <c r="AJ47" s="32">
        <v>0.5</v>
      </c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  <c r="CE47" s="32"/>
      <c r="CF47" s="32"/>
      <c r="CG47" s="32"/>
      <c r="CH47" s="32"/>
      <c r="CI47" s="32"/>
      <c r="CJ47" s="32"/>
      <c r="CK47" s="32"/>
      <c r="CL47" s="32"/>
      <c r="CM47" s="32"/>
      <c r="CN47" s="32"/>
      <c r="CO47" s="32"/>
      <c r="CP47" s="32"/>
      <c r="CQ47" s="32"/>
      <c r="CR47" s="32"/>
      <c r="CS47" s="32"/>
      <c r="CT47" s="32"/>
      <c r="CU47" s="32"/>
      <c r="CV47" s="32"/>
      <c r="CW47" s="32"/>
      <c r="CX47" s="32"/>
      <c r="CY47" s="32"/>
      <c r="CZ47" s="32"/>
      <c r="DA47" s="32"/>
      <c r="DB47" s="32"/>
      <c r="DC47" s="32"/>
      <c r="DD47" s="32"/>
      <c r="DE47" s="32"/>
      <c r="DF47" s="32"/>
      <c r="DG47" s="32"/>
      <c r="DH47" s="32"/>
      <c r="DI47" s="32"/>
      <c r="DJ47" s="32"/>
      <c r="DK47" s="32"/>
      <c r="DL47" s="32"/>
      <c r="DM47" s="32"/>
      <c r="DN47" s="32"/>
      <c r="DO47" s="32"/>
      <c r="DP47" s="32"/>
      <c r="DQ47" s="32"/>
      <c r="DR47" s="32"/>
      <c r="DS47" s="32"/>
      <c r="DT47" s="32"/>
      <c r="DU47" s="32"/>
      <c r="DV47" s="32"/>
      <c r="DW47" s="32"/>
      <c r="DX47" s="32"/>
      <c r="DY47" s="32"/>
      <c r="DZ47" s="32"/>
      <c r="EA47" s="32"/>
      <c r="EB47" s="32"/>
      <c r="EC47" s="32"/>
      <c r="ED47" s="32"/>
      <c r="EE47" s="32"/>
      <c r="EF47" s="32"/>
      <c r="EG47" s="32"/>
      <c r="EH47" s="32"/>
      <c r="EI47" s="32"/>
      <c r="EJ47" s="32"/>
      <c r="EK47" s="32"/>
      <c r="EL47" s="32"/>
      <c r="EM47" s="32"/>
      <c r="EN47" s="32"/>
      <c r="EO47" s="32"/>
      <c r="EP47" s="32"/>
      <c r="EQ47" s="32"/>
      <c r="ER47" s="32"/>
      <c r="ES47" s="32"/>
      <c r="ET47" s="32"/>
      <c r="EU47" s="32"/>
      <c r="EV47" s="32"/>
      <c r="EW47" s="32"/>
      <c r="EX47" s="32"/>
      <c r="EY47" s="32"/>
      <c r="EZ47" s="32"/>
      <c r="FA47" s="32"/>
      <c r="FB47" s="32"/>
      <c r="FC47" s="32"/>
      <c r="FD47" s="32"/>
      <c r="FE47" s="32"/>
      <c r="FF47" s="32"/>
      <c r="FG47" s="32"/>
      <c r="FH47" s="32"/>
      <c r="FI47" s="32"/>
      <c r="FJ47" s="32"/>
      <c r="FK47" s="32"/>
      <c r="FL47" s="32"/>
      <c r="FM47" s="32"/>
      <c r="FN47" s="32"/>
      <c r="FO47" s="32"/>
      <c r="FP47" s="32"/>
      <c r="FQ47" s="32"/>
      <c r="FR47" s="32"/>
      <c r="FS47" s="32"/>
      <c r="FT47" s="32"/>
      <c r="FU47" s="32"/>
      <c r="FV47" s="32"/>
      <c r="FW47" s="32"/>
      <c r="FX47" s="32"/>
      <c r="FY47" s="32"/>
      <c r="FZ47" s="32"/>
      <c r="GA47" s="32"/>
      <c r="GB47" s="32"/>
      <c r="GC47" s="32"/>
      <c r="GD47" s="32"/>
      <c r="GE47" s="32"/>
      <c r="GF47" s="32"/>
      <c r="GG47" s="32"/>
      <c r="GH47" s="32"/>
      <c r="GI47" s="32"/>
      <c r="GJ47" s="32"/>
      <c r="GK47" s="32"/>
      <c r="GL47" s="32"/>
      <c r="GM47" s="32"/>
      <c r="GN47" s="32"/>
      <c r="GO47" s="32"/>
      <c r="GP47" s="32"/>
      <c r="GQ47" s="32"/>
      <c r="GR47" s="32"/>
      <c r="GS47" s="32"/>
      <c r="GT47" s="32"/>
      <c r="GU47" s="32"/>
      <c r="GV47" s="32"/>
      <c r="GW47" s="32"/>
      <c r="GX47" s="32"/>
      <c r="GY47" s="32"/>
      <c r="GZ47" s="32"/>
      <c r="HA47" s="32"/>
      <c r="HB47" s="32"/>
      <c r="HC47" s="32"/>
      <c r="HD47" s="32"/>
      <c r="HE47" s="32"/>
      <c r="HF47" s="32"/>
      <c r="HG47" s="32"/>
      <c r="HH47" s="32"/>
      <c r="HI47" s="32"/>
      <c r="HJ47" s="32"/>
      <c r="HK47" s="32"/>
      <c r="HL47" s="32"/>
      <c r="HM47" s="32"/>
      <c r="HN47" s="32"/>
      <c r="HO47" s="32"/>
      <c r="HP47" s="32"/>
      <c r="HQ47" s="32"/>
      <c r="HR47" s="32"/>
      <c r="HS47" s="32"/>
      <c r="HT47" s="32"/>
      <c r="HU47" s="32"/>
      <c r="HV47" s="32"/>
      <c r="HW47" s="32"/>
      <c r="HX47" s="32"/>
      <c r="HY47" s="32"/>
      <c r="HZ47" s="32"/>
      <c r="IA47" s="32"/>
      <c r="IB47" s="32"/>
      <c r="IC47" s="32"/>
      <c r="ID47" s="32"/>
      <c r="IE47" s="32"/>
      <c r="IF47" s="32"/>
      <c r="IG47" s="32"/>
      <c r="IH47" s="32"/>
      <c r="II47" s="32"/>
      <c r="IJ47" s="32"/>
      <c r="IK47" s="32"/>
      <c r="IL47" s="32"/>
      <c r="IM47" s="32"/>
      <c r="IN47" s="32"/>
      <c r="IO47" s="32"/>
      <c r="IP47" s="32"/>
      <c r="IQ47" s="32"/>
      <c r="IR47" s="32"/>
      <c r="IS47" s="32"/>
      <c r="IT47" s="32"/>
      <c r="IU47" s="32"/>
      <c r="IV47" s="32"/>
      <c r="IW47" s="32"/>
      <c r="IX47" s="32"/>
      <c r="IY47" s="32"/>
    </row>
    <row r="48" spans="1:259" ht="20.25" customHeight="1" x14ac:dyDescent="0.35">
      <c r="A48" s="5"/>
      <c r="B48" s="19" t="s">
        <v>2</v>
      </c>
      <c r="C48" s="26"/>
      <c r="D48" s="26"/>
      <c r="E48" s="26"/>
      <c r="F48" s="20"/>
      <c r="G48" s="21"/>
      <c r="H48" s="21"/>
      <c r="I48" s="21"/>
      <c r="J48" s="54">
        <f>SUM(J17:J47)</f>
        <v>0</v>
      </c>
      <c r="AH48" s="32">
        <v>0.81</v>
      </c>
      <c r="AI48" s="32">
        <v>0.81000000000000028</v>
      </c>
      <c r="AJ48" s="32">
        <v>0.5</v>
      </c>
    </row>
    <row r="49" spans="1:36" ht="6.75" customHeight="1" x14ac:dyDescent="0.3">
      <c r="A49" s="5"/>
      <c r="B49" s="14"/>
      <c r="C49" s="14"/>
      <c r="D49" s="14"/>
      <c r="E49" s="14"/>
      <c r="F49" s="9"/>
      <c r="G49" s="10"/>
      <c r="H49" s="10"/>
      <c r="I49" s="10"/>
      <c r="J49" s="11"/>
      <c r="AH49" s="32">
        <v>0.82</v>
      </c>
      <c r="AI49" s="32">
        <v>0.82000000000000028</v>
      </c>
      <c r="AJ49" s="32">
        <v>0.5</v>
      </c>
    </row>
    <row r="50" spans="1:36" ht="16.5" x14ac:dyDescent="0.3">
      <c r="A50" s="5"/>
      <c r="B50" s="14"/>
      <c r="C50" s="14"/>
      <c r="D50" s="14"/>
      <c r="E50" s="14"/>
      <c r="F50" s="9"/>
      <c r="G50" s="10"/>
      <c r="H50" s="10"/>
      <c r="I50" s="10"/>
      <c r="J50" s="11"/>
      <c r="AH50" s="32">
        <v>0.83</v>
      </c>
      <c r="AI50" s="32">
        <v>0.83000000000000029</v>
      </c>
      <c r="AJ50" s="32">
        <v>0.5</v>
      </c>
    </row>
    <row r="51" spans="1:36" ht="16.5" x14ac:dyDescent="0.3">
      <c r="A51" s="5"/>
      <c r="B51" s="22" t="s">
        <v>2156</v>
      </c>
      <c r="C51" s="22"/>
      <c r="D51" s="22"/>
      <c r="E51" s="29"/>
      <c r="F51" s="15"/>
      <c r="G51" s="23" t="s">
        <v>10</v>
      </c>
      <c r="H51" s="23"/>
      <c r="I51" s="23"/>
      <c r="J51" s="66"/>
      <c r="AH51" s="32">
        <v>0.84</v>
      </c>
      <c r="AI51" s="32">
        <v>0.8400000000000003</v>
      </c>
      <c r="AJ51" s="32">
        <v>0.5</v>
      </c>
    </row>
    <row r="52" spans="1:36" ht="16.5" x14ac:dyDescent="0.3">
      <c r="A52" s="5"/>
      <c r="B52" s="14"/>
      <c r="C52" s="14"/>
      <c r="D52" s="14"/>
      <c r="E52" s="14"/>
      <c r="F52" s="9"/>
      <c r="G52" s="10"/>
      <c r="H52" s="10"/>
      <c r="I52" s="10"/>
      <c r="J52" s="11"/>
      <c r="AH52" s="32">
        <v>0.85</v>
      </c>
      <c r="AI52" s="32">
        <v>0.85000000000000031</v>
      </c>
      <c r="AJ52" s="32">
        <v>0.5</v>
      </c>
    </row>
    <row r="53" spans="1:36" ht="16.5" x14ac:dyDescent="0.3">
      <c r="A53" s="5"/>
      <c r="B53" s="14"/>
      <c r="C53" s="14"/>
      <c r="D53" s="14"/>
      <c r="E53" s="14"/>
      <c r="F53" s="9"/>
      <c r="G53" s="10"/>
      <c r="H53" s="10"/>
      <c r="I53" s="10"/>
      <c r="J53" s="11"/>
      <c r="AH53" s="32">
        <v>0.86</v>
      </c>
      <c r="AI53" s="32">
        <v>0.86000000000000032</v>
      </c>
      <c r="AJ53" s="32">
        <v>0.5</v>
      </c>
    </row>
    <row r="54" spans="1:36" ht="16.5" x14ac:dyDescent="0.3">
      <c r="A54" s="5"/>
      <c r="B54" s="22" t="s">
        <v>9</v>
      </c>
      <c r="C54" s="22"/>
      <c r="D54" s="22"/>
      <c r="E54" s="29" t="str">
        <f>IF(ISERROR(M54),"-",M54)</f>
        <v>-</v>
      </c>
      <c r="F54" s="15"/>
      <c r="G54" s="23" t="s">
        <v>10</v>
      </c>
      <c r="H54" s="23"/>
      <c r="I54" s="23"/>
      <c r="J54" s="66"/>
      <c r="M54" s="32" t="e">
        <f>VLOOKUP(J3,Details!A2:M2300,13,FALSE)</f>
        <v>#N/A</v>
      </c>
      <c r="AH54" s="32">
        <v>0.87</v>
      </c>
      <c r="AI54" s="32">
        <v>0.87000000000000033</v>
      </c>
      <c r="AJ54" s="32">
        <v>0.5</v>
      </c>
    </row>
    <row r="55" spans="1:36" ht="16.5" x14ac:dyDescent="0.3">
      <c r="A55" s="5"/>
      <c r="B55" s="14"/>
      <c r="C55" s="14"/>
      <c r="D55" s="14"/>
      <c r="E55" s="14"/>
      <c r="F55" s="9"/>
      <c r="G55" s="10"/>
      <c r="H55" s="10"/>
      <c r="I55" s="10"/>
      <c r="J55" s="11"/>
      <c r="AH55" s="32">
        <v>0.88</v>
      </c>
      <c r="AI55" s="32">
        <v>0.88000000000000034</v>
      </c>
      <c r="AJ55" s="32">
        <v>0.5</v>
      </c>
    </row>
    <row r="56" spans="1:36" x14ac:dyDescent="0.3">
      <c r="A56" s="5"/>
      <c r="B56" s="8"/>
      <c r="C56" s="8"/>
      <c r="D56" s="8"/>
      <c r="E56" s="8"/>
      <c r="F56" s="1"/>
      <c r="G56" s="2"/>
      <c r="H56" s="2"/>
      <c r="I56" s="2"/>
      <c r="J56" s="3"/>
      <c r="AH56" s="32">
        <v>0.89</v>
      </c>
      <c r="AI56" s="32">
        <v>0.89000000000000035</v>
      </c>
      <c r="AJ56" s="32">
        <v>0.5</v>
      </c>
    </row>
    <row r="57" spans="1:36" ht="16.5" x14ac:dyDescent="0.3">
      <c r="B57" s="22" t="s">
        <v>7</v>
      </c>
      <c r="C57" s="22"/>
      <c r="D57" s="22"/>
      <c r="E57" s="22"/>
      <c r="F57" s="24"/>
      <c r="G57" s="23"/>
      <c r="H57" s="23"/>
      <c r="I57" s="23"/>
      <c r="J57" s="33"/>
      <c r="AH57" s="32">
        <v>0.92</v>
      </c>
      <c r="AI57" s="32">
        <v>0.92000000000000037</v>
      </c>
      <c r="AJ57" s="32">
        <v>0.5</v>
      </c>
    </row>
    <row r="58" spans="1:36" ht="16.5" x14ac:dyDescent="0.3">
      <c r="B58" s="25" t="s">
        <v>8</v>
      </c>
      <c r="C58" s="25"/>
      <c r="D58" s="25"/>
      <c r="E58" s="25"/>
      <c r="F58" s="24"/>
      <c r="G58" s="23"/>
      <c r="H58" s="23"/>
      <c r="I58" s="23"/>
      <c r="J58" s="33"/>
      <c r="AH58" s="32">
        <v>0.93</v>
      </c>
      <c r="AI58" s="32">
        <v>0.93000000000000038</v>
      </c>
      <c r="AJ58" s="32">
        <v>0.5</v>
      </c>
    </row>
    <row r="59" spans="1:36" ht="16.5" x14ac:dyDescent="0.3">
      <c r="B59" s="63" t="s">
        <v>11</v>
      </c>
      <c r="C59" s="63"/>
      <c r="D59" s="63"/>
      <c r="E59" s="63"/>
      <c r="AH59" s="32">
        <v>0.94</v>
      </c>
      <c r="AI59" s="32">
        <v>0.94000000000000039</v>
      </c>
      <c r="AJ59" s="32">
        <v>0.5</v>
      </c>
    </row>
    <row r="60" spans="1:36" x14ac:dyDescent="0.3">
      <c r="B60" s="56" t="str">
        <f>Q1</f>
        <v>Form Update as of 04/15/2020</v>
      </c>
      <c r="C60" s="56"/>
      <c r="D60" s="56"/>
      <c r="AH60" s="32">
        <v>0.95</v>
      </c>
      <c r="AI60" s="32">
        <v>0.9500000000000004</v>
      </c>
      <c r="AJ60" s="32">
        <v>0.5</v>
      </c>
    </row>
    <row r="61" spans="1:36" ht="16.5" x14ac:dyDescent="0.3">
      <c r="B61" s="43" t="s">
        <v>5930</v>
      </c>
      <c r="C61" s="43"/>
      <c r="D61" s="43"/>
      <c r="AH61" s="32">
        <v>0.96</v>
      </c>
      <c r="AI61" s="32">
        <v>0.96000000000000041</v>
      </c>
      <c r="AJ61" s="32">
        <v>0.5</v>
      </c>
    </row>
    <row r="62" spans="1:36" x14ac:dyDescent="0.3">
      <c r="AH62" s="32">
        <v>0.97</v>
      </c>
      <c r="AI62" s="32">
        <v>0.97000000000000042</v>
      </c>
      <c r="AJ62" s="32">
        <v>0.5</v>
      </c>
    </row>
    <row r="63" spans="1:36" x14ac:dyDescent="0.3">
      <c r="AH63" s="32">
        <v>0.98</v>
      </c>
      <c r="AI63" s="32">
        <v>0.98000000000000043</v>
      </c>
      <c r="AJ63" s="32">
        <v>0.5</v>
      </c>
    </row>
    <row r="64" spans="1:36" x14ac:dyDescent="0.3">
      <c r="AH64" s="32">
        <v>0.99</v>
      </c>
      <c r="AI64" s="32">
        <v>0.99000000000000044</v>
      </c>
      <c r="AJ64" s="32">
        <v>0.5</v>
      </c>
    </row>
    <row r="65" spans="34:36" x14ac:dyDescent="0.3">
      <c r="AH65" s="32">
        <v>1</v>
      </c>
      <c r="AI65" s="32">
        <v>1.0000000000000004</v>
      </c>
      <c r="AJ65" s="32">
        <v>1</v>
      </c>
    </row>
    <row r="66" spans="34:36" x14ac:dyDescent="0.3">
      <c r="AH66" s="32">
        <v>1.01</v>
      </c>
      <c r="AI66" s="32">
        <v>1.0100000000000005</v>
      </c>
      <c r="AJ66" s="32">
        <v>1</v>
      </c>
    </row>
    <row r="67" spans="34:36" x14ac:dyDescent="0.3">
      <c r="AH67" s="32">
        <v>1.02</v>
      </c>
      <c r="AI67" s="32">
        <v>1.0200000000000005</v>
      </c>
      <c r="AJ67" s="32">
        <v>1</v>
      </c>
    </row>
    <row r="68" spans="34:36" x14ac:dyDescent="0.3">
      <c r="AH68" s="32">
        <v>1.03</v>
      </c>
      <c r="AI68" s="32">
        <v>1.0300000000000005</v>
      </c>
      <c r="AJ68" s="32">
        <v>1</v>
      </c>
    </row>
    <row r="69" spans="34:36" x14ac:dyDescent="0.3">
      <c r="AH69" s="32">
        <v>1.04</v>
      </c>
      <c r="AI69" s="32">
        <v>1.0400000000000005</v>
      </c>
      <c r="AJ69" s="32">
        <v>1</v>
      </c>
    </row>
    <row r="70" spans="34:36" x14ac:dyDescent="0.3">
      <c r="AH70" s="32">
        <v>1.05</v>
      </c>
      <c r="AI70" s="32">
        <v>1.0500000000000005</v>
      </c>
      <c r="AJ70" s="32">
        <v>1</v>
      </c>
    </row>
    <row r="71" spans="34:36" x14ac:dyDescent="0.3">
      <c r="AH71" s="32">
        <v>1.06</v>
      </c>
      <c r="AI71" s="32">
        <v>1.0600000000000005</v>
      </c>
      <c r="AJ71" s="32">
        <v>1</v>
      </c>
    </row>
    <row r="72" spans="34:36" x14ac:dyDescent="0.3">
      <c r="AH72" s="32">
        <v>1.07</v>
      </c>
      <c r="AI72" s="32">
        <v>1.0700000000000005</v>
      </c>
      <c r="AJ72" s="32">
        <v>1</v>
      </c>
    </row>
    <row r="73" spans="34:36" x14ac:dyDescent="0.3">
      <c r="AH73" s="32">
        <v>1.08</v>
      </c>
      <c r="AI73" s="32">
        <v>1.0800000000000005</v>
      </c>
      <c r="AJ73" s="32">
        <v>1</v>
      </c>
    </row>
    <row r="74" spans="34:36" x14ac:dyDescent="0.3">
      <c r="AH74" s="32">
        <v>1.0900000000000001</v>
      </c>
      <c r="AI74" s="32">
        <v>1.0900000000000005</v>
      </c>
      <c r="AJ74" s="32">
        <v>1</v>
      </c>
    </row>
    <row r="75" spans="34:36" x14ac:dyDescent="0.3">
      <c r="AH75" s="32">
        <v>1.1000000000000001</v>
      </c>
      <c r="AI75" s="32">
        <v>1.1000000000000005</v>
      </c>
      <c r="AJ75" s="32">
        <v>1</v>
      </c>
    </row>
    <row r="76" spans="34:36" x14ac:dyDescent="0.3">
      <c r="AH76" s="32">
        <v>1.1100000000000001</v>
      </c>
      <c r="AI76" s="32">
        <v>1.1100000000000005</v>
      </c>
      <c r="AJ76" s="32">
        <v>1</v>
      </c>
    </row>
    <row r="77" spans="34:36" x14ac:dyDescent="0.3">
      <c r="AH77" s="32">
        <v>1.1200000000000001</v>
      </c>
      <c r="AI77" s="32">
        <v>1.1200000000000006</v>
      </c>
      <c r="AJ77" s="32">
        <v>1</v>
      </c>
    </row>
    <row r="78" spans="34:36" x14ac:dyDescent="0.3">
      <c r="AH78" s="32">
        <v>1.1299999999999999</v>
      </c>
      <c r="AI78" s="32">
        <v>1.1300000000000006</v>
      </c>
      <c r="AJ78" s="32">
        <v>1</v>
      </c>
    </row>
    <row r="79" spans="34:36" x14ac:dyDescent="0.3">
      <c r="AH79" s="32">
        <v>1.1399999999999999</v>
      </c>
      <c r="AI79" s="32">
        <v>1.1400000000000006</v>
      </c>
      <c r="AJ79" s="32">
        <v>1</v>
      </c>
    </row>
    <row r="80" spans="34:36" x14ac:dyDescent="0.3">
      <c r="AH80" s="32">
        <v>1.1499999999999999</v>
      </c>
      <c r="AI80" s="32">
        <v>1.1500000000000006</v>
      </c>
      <c r="AJ80" s="32">
        <v>1</v>
      </c>
    </row>
    <row r="81" spans="34:36" x14ac:dyDescent="0.3">
      <c r="AH81" s="32">
        <v>1.1599999999999999</v>
      </c>
      <c r="AI81" s="32">
        <v>1.1600000000000006</v>
      </c>
      <c r="AJ81" s="32">
        <v>1</v>
      </c>
    </row>
    <row r="82" spans="34:36" x14ac:dyDescent="0.3">
      <c r="AH82" s="32">
        <v>1.17</v>
      </c>
      <c r="AI82" s="32">
        <v>1.1700000000000006</v>
      </c>
      <c r="AJ82" s="32">
        <v>1</v>
      </c>
    </row>
    <row r="83" spans="34:36" x14ac:dyDescent="0.3">
      <c r="AH83" s="32">
        <v>1.18</v>
      </c>
      <c r="AI83" s="32">
        <v>1.1800000000000006</v>
      </c>
      <c r="AJ83" s="32">
        <v>1</v>
      </c>
    </row>
    <row r="84" spans="34:36" x14ac:dyDescent="0.3">
      <c r="AH84" s="32">
        <v>1.19</v>
      </c>
      <c r="AI84" s="32">
        <v>1.1900000000000006</v>
      </c>
      <c r="AJ84" s="32">
        <v>1</v>
      </c>
    </row>
    <row r="85" spans="34:36" x14ac:dyDescent="0.3">
      <c r="AH85" s="32">
        <v>1.2</v>
      </c>
      <c r="AI85" s="32">
        <v>1.2000000000000006</v>
      </c>
      <c r="AJ85" s="32">
        <v>1</v>
      </c>
    </row>
    <row r="86" spans="34:36" x14ac:dyDescent="0.3">
      <c r="AH86" s="32">
        <v>1.21</v>
      </c>
      <c r="AI86" s="32">
        <v>1.2100000000000006</v>
      </c>
      <c r="AJ86" s="32">
        <v>1</v>
      </c>
    </row>
    <row r="87" spans="34:36" x14ac:dyDescent="0.3">
      <c r="AH87" s="32">
        <v>1.22</v>
      </c>
      <c r="AI87" s="32">
        <v>1.2200000000000006</v>
      </c>
      <c r="AJ87" s="32">
        <v>1</v>
      </c>
    </row>
    <row r="88" spans="34:36" x14ac:dyDescent="0.3">
      <c r="AH88" s="32">
        <v>1.23</v>
      </c>
      <c r="AI88" s="32">
        <v>1.2300000000000006</v>
      </c>
      <c r="AJ88" s="32">
        <v>1</v>
      </c>
    </row>
    <row r="89" spans="34:36" x14ac:dyDescent="0.3">
      <c r="AH89" s="32">
        <v>1.24</v>
      </c>
      <c r="AI89" s="32">
        <v>1.2400000000000007</v>
      </c>
      <c r="AJ89" s="32">
        <v>1</v>
      </c>
    </row>
    <row r="90" spans="34:36" x14ac:dyDescent="0.3">
      <c r="AH90" s="32">
        <v>1.25</v>
      </c>
      <c r="AI90" s="32">
        <v>1.2500000000000007</v>
      </c>
      <c r="AJ90" s="32">
        <v>1</v>
      </c>
    </row>
    <row r="91" spans="34:36" x14ac:dyDescent="0.3">
      <c r="AH91" s="32">
        <v>1.26</v>
      </c>
      <c r="AI91" s="32">
        <v>1.2600000000000007</v>
      </c>
      <c r="AJ91" s="32">
        <v>1</v>
      </c>
    </row>
    <row r="92" spans="34:36" x14ac:dyDescent="0.3">
      <c r="AH92" s="32">
        <v>1.27</v>
      </c>
      <c r="AI92" s="32">
        <v>1.2700000000000007</v>
      </c>
      <c r="AJ92" s="32">
        <v>1</v>
      </c>
    </row>
    <row r="93" spans="34:36" x14ac:dyDescent="0.3">
      <c r="AH93" s="32">
        <v>1.28</v>
      </c>
      <c r="AI93" s="32">
        <v>1.2800000000000007</v>
      </c>
      <c r="AJ93" s="32">
        <v>1</v>
      </c>
    </row>
    <row r="94" spans="34:36" x14ac:dyDescent="0.3">
      <c r="AH94" s="32">
        <v>1.29</v>
      </c>
      <c r="AI94" s="32">
        <v>1.2900000000000007</v>
      </c>
      <c r="AJ94" s="32">
        <v>1</v>
      </c>
    </row>
    <row r="95" spans="34:36" x14ac:dyDescent="0.3">
      <c r="AH95" s="32">
        <v>1.3</v>
      </c>
      <c r="AI95" s="32">
        <v>1.3000000000000007</v>
      </c>
      <c r="AJ95" s="32">
        <v>1</v>
      </c>
    </row>
    <row r="96" spans="34:36" x14ac:dyDescent="0.3">
      <c r="AH96" s="32">
        <v>1.31</v>
      </c>
      <c r="AI96" s="32">
        <v>1.3100000000000007</v>
      </c>
      <c r="AJ96" s="32">
        <v>1</v>
      </c>
    </row>
    <row r="97" spans="34:36" x14ac:dyDescent="0.3">
      <c r="AH97" s="32">
        <v>1.32</v>
      </c>
      <c r="AI97" s="32">
        <v>1.3200000000000007</v>
      </c>
      <c r="AJ97" s="32">
        <v>1</v>
      </c>
    </row>
    <row r="98" spans="34:36" x14ac:dyDescent="0.3">
      <c r="AH98" s="32">
        <v>1.33</v>
      </c>
      <c r="AI98" s="32">
        <v>1.3300000000000007</v>
      </c>
      <c r="AJ98" s="32">
        <v>1</v>
      </c>
    </row>
    <row r="99" spans="34:36" x14ac:dyDescent="0.3">
      <c r="AH99" s="32">
        <v>1.34</v>
      </c>
      <c r="AI99" s="32">
        <v>1.3400000000000007</v>
      </c>
      <c r="AJ99" s="32">
        <v>1</v>
      </c>
    </row>
    <row r="100" spans="34:36" x14ac:dyDescent="0.3">
      <c r="AH100" s="32">
        <v>1.35</v>
      </c>
      <c r="AI100" s="32">
        <v>1.3500000000000008</v>
      </c>
      <c r="AJ100" s="32">
        <v>1</v>
      </c>
    </row>
    <row r="101" spans="34:36" x14ac:dyDescent="0.3">
      <c r="AH101" s="32">
        <v>1.36</v>
      </c>
      <c r="AI101" s="32">
        <v>1.3600000000000008</v>
      </c>
      <c r="AJ101" s="32">
        <v>1</v>
      </c>
    </row>
    <row r="102" spans="34:36" x14ac:dyDescent="0.3">
      <c r="AH102" s="32">
        <v>1.37</v>
      </c>
      <c r="AI102" s="32">
        <v>1.3700000000000008</v>
      </c>
      <c r="AJ102" s="32">
        <v>1</v>
      </c>
    </row>
    <row r="103" spans="34:36" x14ac:dyDescent="0.3">
      <c r="AH103" s="32">
        <v>1.38</v>
      </c>
      <c r="AI103" s="32">
        <v>1.3800000000000008</v>
      </c>
      <c r="AJ103" s="32">
        <v>1</v>
      </c>
    </row>
    <row r="104" spans="34:36" x14ac:dyDescent="0.3">
      <c r="AH104" s="32">
        <v>1.39</v>
      </c>
      <c r="AI104" s="32">
        <v>1.3900000000000008</v>
      </c>
      <c r="AJ104" s="32">
        <v>1</v>
      </c>
    </row>
    <row r="105" spans="34:36" x14ac:dyDescent="0.3">
      <c r="AH105" s="32">
        <v>1.4</v>
      </c>
      <c r="AI105" s="32">
        <v>1.4000000000000008</v>
      </c>
      <c r="AJ105" s="32">
        <v>1</v>
      </c>
    </row>
    <row r="106" spans="34:36" x14ac:dyDescent="0.3">
      <c r="AH106" s="32">
        <v>1.41</v>
      </c>
      <c r="AI106" s="32">
        <v>1.4100000000000008</v>
      </c>
      <c r="AJ106" s="32">
        <v>1</v>
      </c>
    </row>
    <row r="107" spans="34:36" x14ac:dyDescent="0.3">
      <c r="AH107" s="32">
        <v>1.42</v>
      </c>
      <c r="AI107" s="32">
        <v>1.4200000000000008</v>
      </c>
      <c r="AJ107" s="32">
        <v>1</v>
      </c>
    </row>
    <row r="108" spans="34:36" x14ac:dyDescent="0.3">
      <c r="AH108" s="32">
        <v>1.43</v>
      </c>
      <c r="AI108" s="32">
        <v>1.4300000000000008</v>
      </c>
      <c r="AJ108" s="32">
        <v>1</v>
      </c>
    </row>
    <row r="109" spans="34:36" x14ac:dyDescent="0.3">
      <c r="AH109" s="32">
        <v>1.44</v>
      </c>
      <c r="AI109" s="32">
        <v>1.4400000000000008</v>
      </c>
      <c r="AJ109" s="32">
        <v>1</v>
      </c>
    </row>
    <row r="110" spans="34:36" x14ac:dyDescent="0.3">
      <c r="AH110" s="32">
        <v>1.45</v>
      </c>
      <c r="AI110" s="32">
        <v>1.4500000000000008</v>
      </c>
      <c r="AJ110" s="32">
        <v>1</v>
      </c>
    </row>
    <row r="111" spans="34:36" x14ac:dyDescent="0.3">
      <c r="AH111" s="32">
        <v>1.46</v>
      </c>
      <c r="AI111" s="32">
        <v>1.4600000000000009</v>
      </c>
      <c r="AJ111" s="32">
        <v>1</v>
      </c>
    </row>
    <row r="112" spans="34:36" x14ac:dyDescent="0.3">
      <c r="AH112" s="32">
        <v>1.47</v>
      </c>
      <c r="AI112" s="32">
        <v>1.4700000000000009</v>
      </c>
      <c r="AJ112" s="32">
        <v>1</v>
      </c>
    </row>
    <row r="113" spans="34:36" x14ac:dyDescent="0.3">
      <c r="AH113" s="32">
        <v>1.48</v>
      </c>
      <c r="AI113" s="32">
        <v>1.4800000000000009</v>
      </c>
      <c r="AJ113" s="32">
        <v>1</v>
      </c>
    </row>
    <row r="114" spans="34:36" x14ac:dyDescent="0.3">
      <c r="AH114" s="32">
        <v>1.49</v>
      </c>
      <c r="AI114" s="32">
        <v>1.4900000000000009</v>
      </c>
      <c r="AJ114" s="32">
        <v>1</v>
      </c>
    </row>
    <row r="115" spans="34:36" x14ac:dyDescent="0.3">
      <c r="AH115" s="32">
        <v>1.5</v>
      </c>
      <c r="AI115" s="32">
        <v>1.5000000000000009</v>
      </c>
      <c r="AJ115" s="32">
        <v>1.5</v>
      </c>
    </row>
    <row r="116" spans="34:36" x14ac:dyDescent="0.3">
      <c r="AH116" s="32">
        <v>1.51</v>
      </c>
      <c r="AI116" s="32">
        <v>1.5100000000000009</v>
      </c>
      <c r="AJ116" s="32">
        <v>1.5</v>
      </c>
    </row>
    <row r="117" spans="34:36" x14ac:dyDescent="0.3">
      <c r="AH117" s="32">
        <v>1.52</v>
      </c>
      <c r="AI117" s="32">
        <v>1.5200000000000009</v>
      </c>
      <c r="AJ117" s="32">
        <v>1.5</v>
      </c>
    </row>
    <row r="118" spans="34:36" x14ac:dyDescent="0.3">
      <c r="AH118" s="32">
        <v>1.53</v>
      </c>
      <c r="AI118" s="32">
        <v>1.5300000000000009</v>
      </c>
      <c r="AJ118" s="32">
        <v>1.5</v>
      </c>
    </row>
    <row r="119" spans="34:36" x14ac:dyDescent="0.3">
      <c r="AH119" s="32">
        <v>1.54</v>
      </c>
      <c r="AI119" s="32">
        <v>1.5400000000000009</v>
      </c>
      <c r="AJ119" s="32">
        <v>1.5</v>
      </c>
    </row>
    <row r="120" spans="34:36" x14ac:dyDescent="0.3">
      <c r="AH120" s="32">
        <v>1.55</v>
      </c>
      <c r="AI120" s="32">
        <v>1.5500000000000009</v>
      </c>
      <c r="AJ120" s="32">
        <v>1.5</v>
      </c>
    </row>
    <row r="121" spans="34:36" x14ac:dyDescent="0.3">
      <c r="AH121" s="32">
        <v>1.56</v>
      </c>
      <c r="AI121" s="32">
        <v>1.5600000000000009</v>
      </c>
      <c r="AJ121" s="32">
        <v>1.5</v>
      </c>
    </row>
    <row r="122" spans="34:36" x14ac:dyDescent="0.3">
      <c r="AH122" s="32">
        <v>1.57</v>
      </c>
      <c r="AI122" s="32">
        <v>1.570000000000001</v>
      </c>
      <c r="AJ122" s="32">
        <v>1.5</v>
      </c>
    </row>
    <row r="123" spans="34:36" x14ac:dyDescent="0.3">
      <c r="AH123" s="32">
        <v>1.58</v>
      </c>
      <c r="AI123" s="32">
        <v>1.580000000000001</v>
      </c>
      <c r="AJ123" s="32">
        <v>1.5</v>
      </c>
    </row>
    <row r="124" spans="34:36" x14ac:dyDescent="0.3">
      <c r="AH124" s="32">
        <v>1.59</v>
      </c>
      <c r="AI124" s="32">
        <v>1.590000000000001</v>
      </c>
      <c r="AJ124" s="32">
        <v>1.5</v>
      </c>
    </row>
    <row r="125" spans="34:36" x14ac:dyDescent="0.3">
      <c r="AH125" s="32">
        <v>1.6</v>
      </c>
      <c r="AI125" s="32">
        <v>1.600000000000001</v>
      </c>
      <c r="AJ125" s="32">
        <v>1.5</v>
      </c>
    </row>
    <row r="126" spans="34:36" x14ac:dyDescent="0.3">
      <c r="AH126" s="32">
        <v>1.61</v>
      </c>
      <c r="AI126" s="32">
        <v>1.610000000000001</v>
      </c>
      <c r="AJ126" s="32">
        <v>1.5</v>
      </c>
    </row>
    <row r="127" spans="34:36" x14ac:dyDescent="0.3">
      <c r="AH127" s="32">
        <v>1.62</v>
      </c>
      <c r="AI127" s="32">
        <v>1.620000000000001</v>
      </c>
      <c r="AJ127" s="32">
        <v>1.5</v>
      </c>
    </row>
    <row r="128" spans="34:36" x14ac:dyDescent="0.3">
      <c r="AH128" s="32">
        <v>1.63</v>
      </c>
      <c r="AI128" s="32">
        <v>1.630000000000001</v>
      </c>
      <c r="AJ128" s="32">
        <v>1.5</v>
      </c>
    </row>
    <row r="129" spans="34:36" x14ac:dyDescent="0.3">
      <c r="AH129" s="32">
        <v>1.64</v>
      </c>
      <c r="AI129" s="32">
        <v>1.640000000000001</v>
      </c>
      <c r="AJ129" s="32">
        <v>1.5</v>
      </c>
    </row>
    <row r="130" spans="34:36" x14ac:dyDescent="0.3">
      <c r="AH130" s="32">
        <v>1.65</v>
      </c>
      <c r="AI130" s="32">
        <v>1.650000000000001</v>
      </c>
      <c r="AJ130" s="32">
        <v>1.5</v>
      </c>
    </row>
    <row r="131" spans="34:36" x14ac:dyDescent="0.3">
      <c r="AH131" s="32">
        <v>1.66</v>
      </c>
      <c r="AI131" s="32">
        <v>1.660000000000001</v>
      </c>
      <c r="AJ131" s="32">
        <v>1.5</v>
      </c>
    </row>
    <row r="132" spans="34:36" x14ac:dyDescent="0.3">
      <c r="AH132" s="32">
        <v>1.67</v>
      </c>
      <c r="AI132" s="32">
        <v>1.670000000000001</v>
      </c>
      <c r="AJ132" s="32">
        <v>1.5</v>
      </c>
    </row>
    <row r="133" spans="34:36" x14ac:dyDescent="0.3">
      <c r="AH133" s="32">
        <v>1.68</v>
      </c>
      <c r="AI133" s="32">
        <v>1.680000000000001</v>
      </c>
      <c r="AJ133" s="32">
        <v>1.5</v>
      </c>
    </row>
    <row r="134" spans="34:36" x14ac:dyDescent="0.3">
      <c r="AH134" s="32">
        <v>1.69</v>
      </c>
      <c r="AI134" s="32">
        <v>1.6900000000000011</v>
      </c>
      <c r="AJ134" s="32">
        <v>1.5</v>
      </c>
    </row>
    <row r="135" spans="34:36" x14ac:dyDescent="0.3">
      <c r="AH135" s="32">
        <v>1.7</v>
      </c>
      <c r="AI135" s="32">
        <v>1.7000000000000011</v>
      </c>
      <c r="AJ135" s="32">
        <v>1.5</v>
      </c>
    </row>
    <row r="136" spans="34:36" x14ac:dyDescent="0.3">
      <c r="AH136" s="32">
        <v>1.71</v>
      </c>
      <c r="AI136" s="32">
        <v>1.7100000000000011</v>
      </c>
      <c r="AJ136" s="32">
        <v>1.5</v>
      </c>
    </row>
    <row r="137" spans="34:36" x14ac:dyDescent="0.3">
      <c r="AH137" s="32">
        <v>1.72</v>
      </c>
      <c r="AI137" s="32">
        <v>1.7200000000000011</v>
      </c>
      <c r="AJ137" s="32">
        <v>1.5</v>
      </c>
    </row>
    <row r="138" spans="34:36" x14ac:dyDescent="0.3">
      <c r="AH138" s="32">
        <v>1.73</v>
      </c>
      <c r="AI138" s="32">
        <v>1.7300000000000011</v>
      </c>
      <c r="AJ138" s="32">
        <v>1.5</v>
      </c>
    </row>
    <row r="139" spans="34:36" x14ac:dyDescent="0.3">
      <c r="AH139" s="32">
        <v>1.74</v>
      </c>
      <c r="AI139" s="32">
        <v>1.7400000000000011</v>
      </c>
      <c r="AJ139" s="32">
        <v>1.5</v>
      </c>
    </row>
    <row r="140" spans="34:36" x14ac:dyDescent="0.3">
      <c r="AH140" s="32">
        <v>1.75</v>
      </c>
      <c r="AI140" s="32">
        <v>1.7500000000000011</v>
      </c>
      <c r="AJ140" s="32">
        <v>1.5</v>
      </c>
    </row>
    <row r="141" spans="34:36" x14ac:dyDescent="0.3">
      <c r="AH141" s="32">
        <v>1.76</v>
      </c>
      <c r="AI141" s="32">
        <v>1.7600000000000011</v>
      </c>
      <c r="AJ141" s="32">
        <v>1.5</v>
      </c>
    </row>
    <row r="142" spans="34:36" x14ac:dyDescent="0.3">
      <c r="AH142" s="32">
        <v>1.77</v>
      </c>
      <c r="AI142" s="32">
        <v>1.7700000000000011</v>
      </c>
      <c r="AJ142" s="32">
        <v>1.5</v>
      </c>
    </row>
    <row r="143" spans="34:36" x14ac:dyDescent="0.3">
      <c r="AH143" s="32">
        <v>1.78</v>
      </c>
      <c r="AI143" s="32">
        <v>1.7800000000000011</v>
      </c>
      <c r="AJ143" s="32">
        <v>1.5</v>
      </c>
    </row>
    <row r="144" spans="34:36" x14ac:dyDescent="0.3">
      <c r="AH144" s="32">
        <v>1.79</v>
      </c>
      <c r="AI144" s="32">
        <v>1.7900000000000011</v>
      </c>
      <c r="AJ144" s="32">
        <v>1.5</v>
      </c>
    </row>
    <row r="145" spans="34:36" x14ac:dyDescent="0.3">
      <c r="AH145" s="32">
        <v>1.8</v>
      </c>
      <c r="AI145" s="32">
        <v>1.8000000000000012</v>
      </c>
      <c r="AJ145" s="32">
        <v>1.5</v>
      </c>
    </row>
    <row r="146" spans="34:36" x14ac:dyDescent="0.3">
      <c r="AH146" s="32">
        <v>1.81</v>
      </c>
      <c r="AI146" s="32">
        <v>1.8100000000000012</v>
      </c>
      <c r="AJ146" s="32">
        <v>1.5</v>
      </c>
    </row>
    <row r="147" spans="34:36" x14ac:dyDescent="0.3">
      <c r="AH147" s="32">
        <v>1.82</v>
      </c>
      <c r="AI147" s="32">
        <v>1.8200000000000012</v>
      </c>
      <c r="AJ147" s="32">
        <v>1.5</v>
      </c>
    </row>
    <row r="148" spans="34:36" x14ac:dyDescent="0.3">
      <c r="AH148" s="32">
        <v>1.83</v>
      </c>
      <c r="AI148" s="32">
        <v>1.8300000000000012</v>
      </c>
      <c r="AJ148" s="32">
        <v>1.5</v>
      </c>
    </row>
    <row r="149" spans="34:36" x14ac:dyDescent="0.3">
      <c r="AH149" s="32">
        <v>1.84</v>
      </c>
      <c r="AI149" s="32">
        <v>1.8400000000000012</v>
      </c>
      <c r="AJ149" s="32">
        <v>1.5</v>
      </c>
    </row>
    <row r="150" spans="34:36" x14ac:dyDescent="0.3">
      <c r="AH150" s="32">
        <v>1.85</v>
      </c>
      <c r="AI150" s="32">
        <v>1.8500000000000012</v>
      </c>
      <c r="AJ150" s="32">
        <v>1.5</v>
      </c>
    </row>
    <row r="151" spans="34:36" x14ac:dyDescent="0.3">
      <c r="AH151" s="32">
        <v>1.86</v>
      </c>
      <c r="AI151" s="32">
        <v>1.8600000000000012</v>
      </c>
      <c r="AJ151" s="32">
        <v>1.5</v>
      </c>
    </row>
    <row r="152" spans="34:36" x14ac:dyDescent="0.3">
      <c r="AH152" s="32">
        <v>1.87</v>
      </c>
      <c r="AI152" s="32">
        <v>1.8700000000000012</v>
      </c>
      <c r="AJ152" s="32">
        <v>1.5</v>
      </c>
    </row>
    <row r="153" spans="34:36" x14ac:dyDescent="0.3">
      <c r="AH153" s="32">
        <v>1.88</v>
      </c>
      <c r="AI153" s="32">
        <v>1.8800000000000012</v>
      </c>
      <c r="AJ153" s="32">
        <v>1.5</v>
      </c>
    </row>
    <row r="154" spans="34:36" x14ac:dyDescent="0.3">
      <c r="AH154" s="32">
        <v>1.89</v>
      </c>
      <c r="AI154" s="32">
        <v>1.8900000000000012</v>
      </c>
      <c r="AJ154" s="32">
        <v>1.5</v>
      </c>
    </row>
    <row r="155" spans="34:36" x14ac:dyDescent="0.3">
      <c r="AH155" s="32">
        <v>1.9</v>
      </c>
      <c r="AI155" s="32">
        <v>1.9000000000000012</v>
      </c>
      <c r="AJ155" s="32">
        <v>1.5</v>
      </c>
    </row>
    <row r="156" spans="34:36" x14ac:dyDescent="0.3">
      <c r="AH156" s="32">
        <v>1.91</v>
      </c>
      <c r="AI156" s="32">
        <v>1.9100000000000013</v>
      </c>
      <c r="AJ156" s="32">
        <v>1.5</v>
      </c>
    </row>
    <row r="157" spans="34:36" x14ac:dyDescent="0.3">
      <c r="AH157" s="32">
        <v>1.92</v>
      </c>
      <c r="AI157" s="32">
        <v>1.9200000000000013</v>
      </c>
      <c r="AJ157" s="32">
        <v>1.5</v>
      </c>
    </row>
    <row r="158" spans="34:36" x14ac:dyDescent="0.3">
      <c r="AH158" s="32">
        <v>1.93</v>
      </c>
      <c r="AI158" s="32">
        <v>1.9300000000000013</v>
      </c>
      <c r="AJ158" s="32">
        <v>1.5</v>
      </c>
    </row>
    <row r="159" spans="34:36" x14ac:dyDescent="0.3">
      <c r="AH159" s="32">
        <v>1.94</v>
      </c>
      <c r="AI159" s="32">
        <v>1.9400000000000013</v>
      </c>
      <c r="AJ159" s="32">
        <v>1.5</v>
      </c>
    </row>
    <row r="160" spans="34:36" x14ac:dyDescent="0.3">
      <c r="AH160" s="32">
        <v>1.95</v>
      </c>
      <c r="AI160" s="32">
        <v>1.9500000000000013</v>
      </c>
      <c r="AJ160" s="32">
        <v>1.5</v>
      </c>
    </row>
    <row r="161" spans="34:36" x14ac:dyDescent="0.3">
      <c r="AH161" s="32">
        <v>1.96</v>
      </c>
      <c r="AI161" s="32">
        <v>1.9600000000000013</v>
      </c>
      <c r="AJ161" s="32">
        <v>1.5</v>
      </c>
    </row>
    <row r="162" spans="34:36" x14ac:dyDescent="0.3">
      <c r="AH162" s="32">
        <v>1.97</v>
      </c>
      <c r="AI162" s="32">
        <v>1.9700000000000013</v>
      </c>
      <c r="AJ162" s="32">
        <v>1.5</v>
      </c>
    </row>
    <row r="163" spans="34:36" x14ac:dyDescent="0.3">
      <c r="AH163" s="32">
        <v>1.98</v>
      </c>
      <c r="AI163" s="32">
        <v>1.9800000000000013</v>
      </c>
      <c r="AJ163" s="32">
        <v>1.5</v>
      </c>
    </row>
    <row r="164" spans="34:36" x14ac:dyDescent="0.3">
      <c r="AH164" s="32">
        <v>1.99</v>
      </c>
      <c r="AI164" s="32">
        <v>1.9900000000000013</v>
      </c>
      <c r="AJ164" s="32">
        <v>1.5</v>
      </c>
    </row>
    <row r="165" spans="34:36" x14ac:dyDescent="0.3">
      <c r="AH165" s="32">
        <v>2</v>
      </c>
      <c r="AI165" s="32">
        <v>2.0000000000000013</v>
      </c>
      <c r="AJ165" s="32">
        <v>2</v>
      </c>
    </row>
    <row r="166" spans="34:36" x14ac:dyDescent="0.3">
      <c r="AH166" s="32">
        <v>2.0099999999999998</v>
      </c>
      <c r="AI166" s="32">
        <v>2.0100000000000011</v>
      </c>
      <c r="AJ166" s="32">
        <v>2</v>
      </c>
    </row>
    <row r="167" spans="34:36" x14ac:dyDescent="0.3">
      <c r="AH167" s="32">
        <v>2.02</v>
      </c>
      <c r="AI167" s="32">
        <v>2.0200000000000009</v>
      </c>
      <c r="AJ167" s="32">
        <v>2</v>
      </c>
    </row>
    <row r="168" spans="34:36" x14ac:dyDescent="0.3">
      <c r="AH168" s="32">
        <v>2.0299999999999998</v>
      </c>
      <c r="AI168" s="32">
        <v>2.0300000000000007</v>
      </c>
      <c r="AJ168" s="32">
        <v>2</v>
      </c>
    </row>
    <row r="169" spans="34:36" x14ac:dyDescent="0.3">
      <c r="AH169" s="32">
        <v>2.04</v>
      </c>
      <c r="AI169" s="32">
        <v>2.0400000000000005</v>
      </c>
      <c r="AJ169" s="32">
        <v>2</v>
      </c>
    </row>
    <row r="170" spans="34:36" x14ac:dyDescent="0.3">
      <c r="AH170" s="32">
        <v>2.0499999999999998</v>
      </c>
      <c r="AI170" s="32">
        <v>2.0500000000000003</v>
      </c>
      <c r="AJ170" s="32">
        <v>2</v>
      </c>
    </row>
    <row r="171" spans="34:36" x14ac:dyDescent="0.3">
      <c r="AH171" s="32">
        <v>2.06</v>
      </c>
      <c r="AI171" s="32">
        <v>2.06</v>
      </c>
      <c r="AJ171" s="32">
        <v>2</v>
      </c>
    </row>
    <row r="172" spans="34:36" x14ac:dyDescent="0.3">
      <c r="AH172" s="32">
        <v>2.0699999999999998</v>
      </c>
      <c r="AI172" s="32">
        <v>2.0699999999999998</v>
      </c>
      <c r="AJ172" s="32">
        <v>2</v>
      </c>
    </row>
    <row r="173" spans="34:36" x14ac:dyDescent="0.3">
      <c r="AH173" s="32">
        <v>2.08</v>
      </c>
      <c r="AI173" s="32">
        <v>2.0799999999999996</v>
      </c>
      <c r="AJ173" s="32">
        <v>2</v>
      </c>
    </row>
    <row r="174" spans="34:36" x14ac:dyDescent="0.3">
      <c r="AH174" s="32">
        <v>2.09</v>
      </c>
      <c r="AI174" s="32">
        <v>2.09</v>
      </c>
      <c r="AJ174" s="32">
        <v>2</v>
      </c>
    </row>
    <row r="175" spans="34:36" x14ac:dyDescent="0.3">
      <c r="AH175" s="32">
        <v>2.1</v>
      </c>
      <c r="AI175" s="32">
        <v>2.0999999999999996</v>
      </c>
      <c r="AJ175" s="32">
        <v>2</v>
      </c>
    </row>
    <row r="176" spans="34:36" x14ac:dyDescent="0.3">
      <c r="AH176" s="32">
        <v>2.11</v>
      </c>
      <c r="AI176" s="32">
        <v>2.1099999999999994</v>
      </c>
      <c r="AJ176" s="32">
        <v>2</v>
      </c>
    </row>
    <row r="177" spans="34:36" x14ac:dyDescent="0.3">
      <c r="AH177" s="32">
        <v>2.12</v>
      </c>
      <c r="AI177" s="32">
        <v>2.1199999999999992</v>
      </c>
      <c r="AJ177" s="32">
        <v>2</v>
      </c>
    </row>
    <row r="178" spans="34:36" x14ac:dyDescent="0.3">
      <c r="AH178" s="32">
        <v>2.13</v>
      </c>
      <c r="AI178" s="32">
        <v>2.129999999999999</v>
      </c>
      <c r="AJ178" s="32">
        <v>2</v>
      </c>
    </row>
    <row r="179" spans="34:36" x14ac:dyDescent="0.3">
      <c r="AH179" s="32">
        <v>2.14</v>
      </c>
      <c r="AI179" s="32">
        <v>2.1399999999999988</v>
      </c>
      <c r="AJ179" s="32">
        <v>2</v>
      </c>
    </row>
    <row r="180" spans="34:36" x14ac:dyDescent="0.3">
      <c r="AH180" s="32">
        <v>2.15</v>
      </c>
      <c r="AI180" s="32">
        <v>2.1499999999999986</v>
      </c>
      <c r="AJ180" s="32">
        <v>2</v>
      </c>
    </row>
    <row r="181" spans="34:36" x14ac:dyDescent="0.3">
      <c r="AH181" s="32">
        <v>2.16</v>
      </c>
      <c r="AI181" s="32">
        <v>2.1599999999999984</v>
      </c>
      <c r="AJ181" s="32">
        <v>2</v>
      </c>
    </row>
    <row r="182" spans="34:36" x14ac:dyDescent="0.3">
      <c r="AH182" s="32">
        <v>2.17</v>
      </c>
      <c r="AI182" s="32">
        <v>2.1699999999999982</v>
      </c>
      <c r="AJ182" s="32">
        <v>2</v>
      </c>
    </row>
    <row r="183" spans="34:36" x14ac:dyDescent="0.3">
      <c r="AH183" s="32">
        <v>2.1800000000000002</v>
      </c>
      <c r="AI183" s="32">
        <v>2.1799999999999979</v>
      </c>
      <c r="AJ183" s="32">
        <v>2</v>
      </c>
    </row>
    <row r="184" spans="34:36" x14ac:dyDescent="0.3">
      <c r="AH184" s="32">
        <v>2.19</v>
      </c>
      <c r="AI184" s="32">
        <v>2.1899999999999977</v>
      </c>
      <c r="AJ184" s="32">
        <v>2</v>
      </c>
    </row>
    <row r="185" spans="34:36" x14ac:dyDescent="0.3">
      <c r="AH185" s="32">
        <v>2.2000000000000002</v>
      </c>
      <c r="AI185" s="32">
        <v>2.1999999999999975</v>
      </c>
      <c r="AJ185" s="32">
        <v>2</v>
      </c>
    </row>
    <row r="186" spans="34:36" x14ac:dyDescent="0.3">
      <c r="AH186" s="32">
        <v>2.21</v>
      </c>
      <c r="AI186" s="32">
        <v>2.2099999999999973</v>
      </c>
      <c r="AJ186" s="32">
        <v>2</v>
      </c>
    </row>
    <row r="187" spans="34:36" x14ac:dyDescent="0.3">
      <c r="AH187" s="32">
        <v>2.2200000000000002</v>
      </c>
      <c r="AI187" s="32">
        <v>2.2199999999999971</v>
      </c>
      <c r="AJ187" s="32">
        <v>2</v>
      </c>
    </row>
    <row r="188" spans="34:36" x14ac:dyDescent="0.3">
      <c r="AH188" s="32">
        <v>2.23</v>
      </c>
      <c r="AI188" s="32">
        <v>2.2299999999999969</v>
      </c>
      <c r="AJ188" s="32">
        <v>2</v>
      </c>
    </row>
    <row r="189" spans="34:36" x14ac:dyDescent="0.3">
      <c r="AH189" s="32">
        <v>2.2400000000000002</v>
      </c>
      <c r="AI189" s="32">
        <v>2.2399999999999967</v>
      </c>
      <c r="AJ189" s="32">
        <v>2</v>
      </c>
    </row>
    <row r="190" spans="34:36" x14ac:dyDescent="0.3">
      <c r="AH190" s="32">
        <v>2.25</v>
      </c>
      <c r="AI190" s="32">
        <v>2.2499999999999964</v>
      </c>
      <c r="AJ190" s="32">
        <v>2</v>
      </c>
    </row>
    <row r="191" spans="34:36" x14ac:dyDescent="0.3">
      <c r="AH191" s="32">
        <v>2.2599999999999998</v>
      </c>
      <c r="AI191" s="32">
        <v>2.2599999999999962</v>
      </c>
      <c r="AJ191" s="32">
        <v>2</v>
      </c>
    </row>
    <row r="192" spans="34:36" x14ac:dyDescent="0.3">
      <c r="AH192" s="32">
        <v>2.27</v>
      </c>
      <c r="AI192" s="32">
        <v>2.269999999999996</v>
      </c>
      <c r="AJ192" s="32">
        <v>2</v>
      </c>
    </row>
    <row r="193" spans="34:36" x14ac:dyDescent="0.3">
      <c r="AH193" s="32">
        <v>2.2799999999999998</v>
      </c>
      <c r="AI193" s="32">
        <v>2.2799999999999958</v>
      </c>
      <c r="AJ193" s="32">
        <v>2</v>
      </c>
    </row>
    <row r="194" spans="34:36" x14ac:dyDescent="0.3">
      <c r="AH194" s="32">
        <v>2.29</v>
      </c>
      <c r="AI194" s="32">
        <v>2.2899999999999956</v>
      </c>
      <c r="AJ194" s="32">
        <v>2</v>
      </c>
    </row>
    <row r="195" spans="34:36" x14ac:dyDescent="0.3">
      <c r="AH195" s="32">
        <v>2.2999999999999998</v>
      </c>
      <c r="AI195" s="32">
        <v>2.2999999999999954</v>
      </c>
      <c r="AJ195" s="32">
        <v>2</v>
      </c>
    </row>
    <row r="196" spans="34:36" x14ac:dyDescent="0.3">
      <c r="AH196" s="32">
        <v>2.31</v>
      </c>
      <c r="AI196" s="32">
        <v>2.3099999999999952</v>
      </c>
      <c r="AJ196" s="32">
        <v>2</v>
      </c>
    </row>
    <row r="197" spans="34:36" x14ac:dyDescent="0.3">
      <c r="AH197" s="32">
        <v>2.3199999999999998</v>
      </c>
      <c r="AI197" s="32">
        <v>2.319999999999995</v>
      </c>
      <c r="AJ197" s="32">
        <v>2</v>
      </c>
    </row>
    <row r="198" spans="34:36" x14ac:dyDescent="0.3">
      <c r="AH198" s="32">
        <v>2.33</v>
      </c>
      <c r="AI198" s="32">
        <v>2.3299999999999947</v>
      </c>
      <c r="AJ198" s="32">
        <v>2</v>
      </c>
    </row>
    <row r="199" spans="34:36" x14ac:dyDescent="0.3">
      <c r="AH199" s="32">
        <v>2.34</v>
      </c>
      <c r="AI199" s="32">
        <v>2.3399999999999945</v>
      </c>
      <c r="AJ199" s="32">
        <v>2</v>
      </c>
    </row>
    <row r="200" spans="34:36" x14ac:dyDescent="0.3">
      <c r="AH200" s="32">
        <v>2.35</v>
      </c>
      <c r="AI200" s="32">
        <v>2.3499999999999943</v>
      </c>
      <c r="AJ200" s="32">
        <v>2</v>
      </c>
    </row>
    <row r="201" spans="34:36" x14ac:dyDescent="0.3">
      <c r="AH201" s="32">
        <v>2.36</v>
      </c>
      <c r="AI201" s="32">
        <v>2.3599999999999941</v>
      </c>
      <c r="AJ201" s="32">
        <v>2</v>
      </c>
    </row>
    <row r="202" spans="34:36" x14ac:dyDescent="0.3">
      <c r="AH202" s="32">
        <v>2.37</v>
      </c>
      <c r="AI202" s="32">
        <v>2.3699999999999939</v>
      </c>
      <c r="AJ202" s="32">
        <v>2</v>
      </c>
    </row>
    <row r="203" spans="34:36" x14ac:dyDescent="0.3">
      <c r="AH203" s="32">
        <v>2.38</v>
      </c>
      <c r="AI203" s="32">
        <v>2.3799999999999937</v>
      </c>
      <c r="AJ203" s="32">
        <v>2</v>
      </c>
    </row>
    <row r="204" spans="34:36" x14ac:dyDescent="0.3">
      <c r="AH204" s="32">
        <v>2.39</v>
      </c>
      <c r="AI204" s="32">
        <v>2.3899999999999935</v>
      </c>
      <c r="AJ204" s="32">
        <v>2</v>
      </c>
    </row>
    <row r="205" spans="34:36" x14ac:dyDescent="0.3">
      <c r="AH205" s="32">
        <v>2.4</v>
      </c>
      <c r="AI205" s="32">
        <v>2.3999999999999932</v>
      </c>
      <c r="AJ205" s="32">
        <v>2</v>
      </c>
    </row>
    <row r="206" spans="34:36" x14ac:dyDescent="0.3">
      <c r="AH206" s="32">
        <v>2.41</v>
      </c>
      <c r="AI206" s="32">
        <v>2.409999999999993</v>
      </c>
      <c r="AJ206" s="32">
        <v>2</v>
      </c>
    </row>
    <row r="207" spans="34:36" x14ac:dyDescent="0.3">
      <c r="AH207" s="32">
        <v>2.42</v>
      </c>
      <c r="AI207" s="32">
        <v>2.4199999999999928</v>
      </c>
      <c r="AJ207" s="32">
        <v>2</v>
      </c>
    </row>
    <row r="208" spans="34:36" x14ac:dyDescent="0.3">
      <c r="AH208" s="32">
        <v>2.4300000000000002</v>
      </c>
      <c r="AI208" s="32">
        <v>2.4299999999999926</v>
      </c>
      <c r="AJ208" s="32">
        <v>2</v>
      </c>
    </row>
    <row r="209" spans="34:36" x14ac:dyDescent="0.3">
      <c r="AH209" s="32">
        <v>2.44</v>
      </c>
      <c r="AI209" s="32">
        <v>2.4399999999999924</v>
      </c>
      <c r="AJ209" s="32">
        <v>2</v>
      </c>
    </row>
    <row r="210" spans="34:36" x14ac:dyDescent="0.3">
      <c r="AH210" s="32">
        <v>2.4500000000000002</v>
      </c>
      <c r="AI210" s="32">
        <v>2.4499999999999922</v>
      </c>
      <c r="AJ210" s="32">
        <v>2</v>
      </c>
    </row>
    <row r="211" spans="34:36" x14ac:dyDescent="0.3">
      <c r="AH211" s="32">
        <v>2.46</v>
      </c>
      <c r="AI211" s="32">
        <v>2.459999999999992</v>
      </c>
      <c r="AJ211" s="32">
        <v>2</v>
      </c>
    </row>
    <row r="212" spans="34:36" x14ac:dyDescent="0.3">
      <c r="AH212" s="32">
        <v>2.4700000000000002</v>
      </c>
      <c r="AI212" s="32">
        <v>2.4699999999999918</v>
      </c>
      <c r="AJ212" s="32">
        <v>2</v>
      </c>
    </row>
    <row r="213" spans="34:36" x14ac:dyDescent="0.3">
      <c r="AH213" s="32">
        <v>2.48</v>
      </c>
      <c r="AI213" s="32">
        <v>2.4799999999999915</v>
      </c>
      <c r="AJ213" s="32">
        <v>2</v>
      </c>
    </row>
    <row r="214" spans="34:36" x14ac:dyDescent="0.3">
      <c r="AH214" s="32">
        <v>2.4900000000000002</v>
      </c>
      <c r="AI214" s="32">
        <v>2.4899999999999913</v>
      </c>
      <c r="AJ214" s="32">
        <v>2</v>
      </c>
    </row>
    <row r="215" spans="34:36" x14ac:dyDescent="0.3">
      <c r="AH215" s="32">
        <v>2.5</v>
      </c>
      <c r="AI215" s="32">
        <v>2.4999999999999911</v>
      </c>
      <c r="AJ215" s="32">
        <v>2.5</v>
      </c>
    </row>
    <row r="216" spans="34:36" x14ac:dyDescent="0.3">
      <c r="AH216" s="32">
        <v>2.5099999999999998</v>
      </c>
      <c r="AI216" s="32">
        <v>2.5099999999999909</v>
      </c>
      <c r="AJ216" s="32">
        <v>2.5</v>
      </c>
    </row>
    <row r="217" spans="34:36" x14ac:dyDescent="0.3">
      <c r="AH217" s="32">
        <v>2.52</v>
      </c>
      <c r="AI217" s="32">
        <v>2.5199999999999907</v>
      </c>
      <c r="AJ217" s="32">
        <v>2.5</v>
      </c>
    </row>
    <row r="218" spans="34:36" x14ac:dyDescent="0.3">
      <c r="AH218" s="32">
        <v>2.5299999999999998</v>
      </c>
      <c r="AI218" s="32">
        <v>2.5299999999999905</v>
      </c>
      <c r="AJ218" s="32">
        <v>2.5</v>
      </c>
    </row>
    <row r="219" spans="34:36" x14ac:dyDescent="0.3">
      <c r="AH219" s="32">
        <v>2.54</v>
      </c>
      <c r="AI219" s="32">
        <v>2.5399999999999903</v>
      </c>
      <c r="AJ219" s="32">
        <v>2.5</v>
      </c>
    </row>
    <row r="220" spans="34:36" x14ac:dyDescent="0.3">
      <c r="AH220" s="32">
        <v>2.5499999999999998</v>
      </c>
      <c r="AI220" s="32">
        <v>2.5499999999999901</v>
      </c>
      <c r="AJ220" s="32">
        <v>2.5</v>
      </c>
    </row>
    <row r="221" spans="34:36" x14ac:dyDescent="0.3">
      <c r="AH221" s="32">
        <v>2.56</v>
      </c>
      <c r="AI221" s="32">
        <v>2.5599999999999898</v>
      </c>
      <c r="AJ221" s="32">
        <v>2.5</v>
      </c>
    </row>
    <row r="222" spans="34:36" x14ac:dyDescent="0.3">
      <c r="AH222" s="32">
        <v>2.57</v>
      </c>
      <c r="AI222" s="32">
        <v>2.5699999999999896</v>
      </c>
      <c r="AJ222" s="32">
        <v>2.5</v>
      </c>
    </row>
    <row r="223" spans="34:36" x14ac:dyDescent="0.3">
      <c r="AH223" s="32">
        <v>2.58</v>
      </c>
      <c r="AI223" s="32">
        <v>2.5799999999999894</v>
      </c>
      <c r="AJ223" s="32">
        <v>2.5</v>
      </c>
    </row>
    <row r="224" spans="34:36" x14ac:dyDescent="0.3">
      <c r="AH224" s="32">
        <v>2.59</v>
      </c>
      <c r="AI224" s="32">
        <v>2.5899999999999892</v>
      </c>
      <c r="AJ224" s="32">
        <v>2.5</v>
      </c>
    </row>
    <row r="225" spans="34:36" x14ac:dyDescent="0.3">
      <c r="AH225" s="32">
        <v>2.6</v>
      </c>
      <c r="AI225" s="32">
        <v>2.599999999999989</v>
      </c>
      <c r="AJ225" s="32">
        <v>2.5</v>
      </c>
    </row>
    <row r="226" spans="34:36" x14ac:dyDescent="0.3">
      <c r="AH226" s="32">
        <v>2.61</v>
      </c>
      <c r="AI226" s="32">
        <v>2.6099999999999888</v>
      </c>
      <c r="AJ226" s="32">
        <v>2.5</v>
      </c>
    </row>
    <row r="227" spans="34:36" x14ac:dyDescent="0.3">
      <c r="AH227" s="32">
        <v>2.62</v>
      </c>
      <c r="AI227" s="32">
        <v>2.6199999999999886</v>
      </c>
      <c r="AJ227" s="32">
        <v>2.5</v>
      </c>
    </row>
    <row r="228" spans="34:36" x14ac:dyDescent="0.3">
      <c r="AH228" s="32">
        <v>2.63</v>
      </c>
      <c r="AI228" s="32">
        <v>2.6299999999999883</v>
      </c>
      <c r="AJ228" s="32">
        <v>2.5</v>
      </c>
    </row>
    <row r="229" spans="34:36" x14ac:dyDescent="0.3">
      <c r="AH229" s="32">
        <v>2.64</v>
      </c>
      <c r="AI229" s="32">
        <v>2.6399999999999881</v>
      </c>
      <c r="AJ229" s="32">
        <v>2.5</v>
      </c>
    </row>
    <row r="230" spans="34:36" x14ac:dyDescent="0.3">
      <c r="AH230" s="32">
        <v>2.65</v>
      </c>
      <c r="AI230" s="32">
        <v>2.6499999999999879</v>
      </c>
      <c r="AJ230" s="32">
        <v>2.5</v>
      </c>
    </row>
    <row r="231" spans="34:36" x14ac:dyDescent="0.3">
      <c r="AH231" s="32">
        <v>2.66</v>
      </c>
      <c r="AI231" s="32">
        <v>2.6599999999999877</v>
      </c>
      <c r="AJ231" s="32">
        <v>2.5</v>
      </c>
    </row>
    <row r="232" spans="34:36" x14ac:dyDescent="0.3">
      <c r="AH232" s="32">
        <v>2.67</v>
      </c>
      <c r="AI232" s="32">
        <v>2.6699999999999875</v>
      </c>
      <c r="AJ232" s="32">
        <v>2.5</v>
      </c>
    </row>
    <row r="233" spans="34:36" x14ac:dyDescent="0.3">
      <c r="AH233" s="32">
        <v>2.68</v>
      </c>
      <c r="AI233" s="32">
        <v>2.6799999999999873</v>
      </c>
      <c r="AJ233" s="32">
        <v>2.5</v>
      </c>
    </row>
    <row r="234" spans="34:36" x14ac:dyDescent="0.3">
      <c r="AH234" s="32">
        <v>2.69</v>
      </c>
      <c r="AI234" s="32">
        <v>2.6899999999999871</v>
      </c>
      <c r="AJ234" s="32">
        <v>2.5</v>
      </c>
    </row>
    <row r="235" spans="34:36" x14ac:dyDescent="0.3">
      <c r="AH235" s="32">
        <v>2.7</v>
      </c>
      <c r="AI235" s="32">
        <v>2.6999999999999869</v>
      </c>
      <c r="AJ235" s="32">
        <v>2.5</v>
      </c>
    </row>
    <row r="236" spans="34:36" x14ac:dyDescent="0.3">
      <c r="AH236" s="32">
        <v>2.71</v>
      </c>
      <c r="AI236" s="32">
        <v>2.7099999999999866</v>
      </c>
      <c r="AJ236" s="32">
        <v>2.5</v>
      </c>
    </row>
    <row r="237" spans="34:36" x14ac:dyDescent="0.3">
      <c r="AH237" s="32">
        <v>2.72</v>
      </c>
      <c r="AI237" s="32">
        <v>2.7199999999999864</v>
      </c>
      <c r="AJ237" s="32">
        <v>2.5</v>
      </c>
    </row>
    <row r="238" spans="34:36" x14ac:dyDescent="0.3">
      <c r="AH238" s="32">
        <v>2.73</v>
      </c>
      <c r="AI238" s="32">
        <v>2.7299999999999862</v>
      </c>
      <c r="AJ238" s="32">
        <v>2.5</v>
      </c>
    </row>
    <row r="239" spans="34:36" x14ac:dyDescent="0.3">
      <c r="AH239" s="32">
        <v>2.74</v>
      </c>
      <c r="AI239" s="32">
        <v>2.739999999999986</v>
      </c>
      <c r="AJ239" s="32">
        <v>2.5</v>
      </c>
    </row>
    <row r="240" spans="34:36" x14ac:dyDescent="0.3">
      <c r="AH240" s="32">
        <v>2.75</v>
      </c>
      <c r="AI240" s="32">
        <v>2.7499999999999858</v>
      </c>
      <c r="AJ240" s="32">
        <v>2.5</v>
      </c>
    </row>
    <row r="241" spans="34:36" x14ac:dyDescent="0.3">
      <c r="AH241" s="32">
        <v>2.76</v>
      </c>
      <c r="AI241" s="32">
        <v>2.7599999999999856</v>
      </c>
      <c r="AJ241" s="32">
        <v>2.5</v>
      </c>
    </row>
    <row r="242" spans="34:36" x14ac:dyDescent="0.3">
      <c r="AH242" s="32">
        <v>2.77</v>
      </c>
      <c r="AI242" s="32">
        <v>2.7699999999999854</v>
      </c>
      <c r="AJ242" s="32">
        <v>2.5</v>
      </c>
    </row>
    <row r="243" spans="34:36" x14ac:dyDescent="0.3">
      <c r="AH243" s="32">
        <v>2.78</v>
      </c>
      <c r="AI243" s="32">
        <v>2.7799999999999851</v>
      </c>
      <c r="AJ243" s="32">
        <v>2.5</v>
      </c>
    </row>
    <row r="244" spans="34:36" x14ac:dyDescent="0.3">
      <c r="AH244" s="32">
        <v>2.79</v>
      </c>
      <c r="AI244" s="32">
        <v>2.7899999999999849</v>
      </c>
      <c r="AJ244" s="32">
        <v>2.5</v>
      </c>
    </row>
    <row r="245" spans="34:36" x14ac:dyDescent="0.3">
      <c r="AH245" s="32">
        <v>2.8</v>
      </c>
      <c r="AI245" s="32">
        <v>2.7999999999999847</v>
      </c>
      <c r="AJ245" s="32">
        <v>2.5</v>
      </c>
    </row>
    <row r="246" spans="34:36" x14ac:dyDescent="0.3">
      <c r="AH246" s="32">
        <v>2.81</v>
      </c>
      <c r="AI246" s="32">
        <v>2.8099999999999845</v>
      </c>
      <c r="AJ246" s="32">
        <v>2.5</v>
      </c>
    </row>
    <row r="247" spans="34:36" x14ac:dyDescent="0.3">
      <c r="AH247" s="32">
        <v>2.82</v>
      </c>
      <c r="AI247" s="32">
        <v>2.8199999999999843</v>
      </c>
      <c r="AJ247" s="32">
        <v>2.5</v>
      </c>
    </row>
    <row r="248" spans="34:36" x14ac:dyDescent="0.3">
      <c r="AH248" s="32">
        <v>2.83</v>
      </c>
      <c r="AI248" s="32">
        <v>2.8299999999999841</v>
      </c>
      <c r="AJ248" s="32">
        <v>2.5</v>
      </c>
    </row>
    <row r="249" spans="34:36" x14ac:dyDescent="0.3">
      <c r="AH249" s="32">
        <v>2.84</v>
      </c>
      <c r="AI249" s="32">
        <v>2.8399999999999839</v>
      </c>
      <c r="AJ249" s="32">
        <v>2.5</v>
      </c>
    </row>
    <row r="250" spans="34:36" x14ac:dyDescent="0.3">
      <c r="AH250" s="32">
        <v>2.85</v>
      </c>
      <c r="AI250" s="32">
        <v>2.8499999999999837</v>
      </c>
      <c r="AJ250" s="32">
        <v>2.5</v>
      </c>
    </row>
    <row r="251" spans="34:36" x14ac:dyDescent="0.3">
      <c r="AH251" s="32">
        <v>2.86</v>
      </c>
      <c r="AI251" s="32">
        <v>2.8599999999999834</v>
      </c>
      <c r="AJ251" s="32">
        <v>2.5</v>
      </c>
    </row>
    <row r="252" spans="34:36" x14ac:dyDescent="0.3">
      <c r="AH252" s="32">
        <v>2.87</v>
      </c>
      <c r="AI252" s="32">
        <v>2.8699999999999832</v>
      </c>
      <c r="AJ252" s="32">
        <v>2.5</v>
      </c>
    </row>
    <row r="253" spans="34:36" x14ac:dyDescent="0.3">
      <c r="AH253" s="32">
        <v>2.88</v>
      </c>
      <c r="AI253" s="32">
        <v>2.879999999999983</v>
      </c>
      <c r="AJ253" s="32">
        <v>2.5</v>
      </c>
    </row>
    <row r="254" spans="34:36" x14ac:dyDescent="0.3">
      <c r="AH254" s="32">
        <v>2.89</v>
      </c>
      <c r="AI254" s="32">
        <v>2.8899999999999828</v>
      </c>
      <c r="AJ254" s="32">
        <v>2.5</v>
      </c>
    </row>
    <row r="255" spans="34:36" x14ac:dyDescent="0.3">
      <c r="AH255" s="32">
        <v>2.9</v>
      </c>
      <c r="AI255" s="32">
        <v>2.8999999999999826</v>
      </c>
      <c r="AJ255" s="32">
        <v>2.5</v>
      </c>
    </row>
    <row r="256" spans="34:36" x14ac:dyDescent="0.3">
      <c r="AH256" s="32">
        <v>2.91</v>
      </c>
      <c r="AI256" s="32">
        <v>2.9099999999999824</v>
      </c>
      <c r="AJ256" s="32">
        <v>2.5</v>
      </c>
    </row>
    <row r="257" spans="34:36" x14ac:dyDescent="0.3">
      <c r="AH257" s="32">
        <v>2.92</v>
      </c>
      <c r="AI257" s="32">
        <v>2.9199999999999822</v>
      </c>
      <c r="AJ257" s="32">
        <v>2.5</v>
      </c>
    </row>
    <row r="258" spans="34:36" x14ac:dyDescent="0.3">
      <c r="AH258" s="32">
        <v>2.93</v>
      </c>
      <c r="AI258" s="32">
        <v>2.929999999999982</v>
      </c>
      <c r="AJ258" s="32">
        <v>2.5</v>
      </c>
    </row>
    <row r="259" spans="34:36" x14ac:dyDescent="0.3">
      <c r="AH259" s="32">
        <v>2.94</v>
      </c>
      <c r="AI259" s="32">
        <v>2.9399999999999817</v>
      </c>
      <c r="AJ259" s="32">
        <v>2.5</v>
      </c>
    </row>
    <row r="260" spans="34:36" x14ac:dyDescent="0.3">
      <c r="AH260" s="32">
        <v>2.95</v>
      </c>
      <c r="AI260" s="32">
        <v>2.9499999999999815</v>
      </c>
      <c r="AJ260" s="32">
        <v>2.5</v>
      </c>
    </row>
    <row r="261" spans="34:36" x14ac:dyDescent="0.3">
      <c r="AH261" s="32">
        <v>2.96</v>
      </c>
      <c r="AI261" s="32">
        <v>2.9599999999999813</v>
      </c>
      <c r="AJ261" s="32">
        <v>2.5</v>
      </c>
    </row>
    <row r="262" spans="34:36" x14ac:dyDescent="0.3">
      <c r="AH262" s="32">
        <v>2.97</v>
      </c>
      <c r="AI262" s="32">
        <v>2.9699999999999811</v>
      </c>
      <c r="AJ262" s="32">
        <v>2.5</v>
      </c>
    </row>
    <row r="263" spans="34:36" x14ac:dyDescent="0.3">
      <c r="AH263" s="32">
        <v>2.98</v>
      </c>
      <c r="AI263" s="32">
        <v>2.9799999999999809</v>
      </c>
      <c r="AJ263" s="32">
        <v>2.5</v>
      </c>
    </row>
    <row r="264" spans="34:36" x14ac:dyDescent="0.3">
      <c r="AH264" s="32">
        <v>2.99</v>
      </c>
      <c r="AI264" s="32">
        <v>2.9899999999999807</v>
      </c>
      <c r="AJ264" s="32">
        <v>2.5</v>
      </c>
    </row>
    <row r="265" spans="34:36" x14ac:dyDescent="0.3">
      <c r="AH265" s="32">
        <v>3</v>
      </c>
      <c r="AI265" s="32">
        <v>2.9999999999999805</v>
      </c>
      <c r="AJ265" s="32">
        <v>3</v>
      </c>
    </row>
    <row r="266" spans="34:36" x14ac:dyDescent="0.3">
      <c r="AH266" s="32">
        <v>3.01</v>
      </c>
      <c r="AI266" s="32">
        <v>3.0099999999999802</v>
      </c>
      <c r="AJ266" s="32">
        <v>3</v>
      </c>
    </row>
    <row r="267" spans="34:36" x14ac:dyDescent="0.3">
      <c r="AH267" s="32">
        <v>3.02</v>
      </c>
      <c r="AI267" s="32">
        <v>3.01999999999998</v>
      </c>
      <c r="AJ267" s="32">
        <v>3</v>
      </c>
    </row>
    <row r="268" spans="34:36" x14ac:dyDescent="0.3">
      <c r="AH268" s="32">
        <v>3.03</v>
      </c>
      <c r="AI268" s="32">
        <v>3.0299999999999798</v>
      </c>
      <c r="AJ268" s="32">
        <v>3</v>
      </c>
    </row>
    <row r="269" spans="34:36" x14ac:dyDescent="0.3">
      <c r="AH269" s="32">
        <v>3.04</v>
      </c>
      <c r="AI269" s="32">
        <v>3.0399999999999796</v>
      </c>
      <c r="AJ269" s="32">
        <v>3</v>
      </c>
    </row>
    <row r="270" spans="34:36" x14ac:dyDescent="0.3">
      <c r="AH270" s="32">
        <v>3.05</v>
      </c>
      <c r="AI270" s="32">
        <v>3.0499999999999794</v>
      </c>
      <c r="AJ270" s="32">
        <v>3</v>
      </c>
    </row>
    <row r="271" spans="34:36" x14ac:dyDescent="0.3">
      <c r="AH271" s="32">
        <v>3.06</v>
      </c>
      <c r="AI271" s="32">
        <v>3.0599999999999792</v>
      </c>
      <c r="AJ271" s="32">
        <v>3</v>
      </c>
    </row>
    <row r="272" spans="34:36" x14ac:dyDescent="0.3">
      <c r="AH272" s="32">
        <v>3.07</v>
      </c>
      <c r="AI272" s="32">
        <v>3.069999999999979</v>
      </c>
      <c r="AJ272" s="32">
        <v>3</v>
      </c>
    </row>
    <row r="273" spans="34:36" x14ac:dyDescent="0.3">
      <c r="AH273" s="32">
        <v>3.08</v>
      </c>
      <c r="AI273" s="32">
        <v>3.0799999999999788</v>
      </c>
      <c r="AJ273" s="32">
        <v>3</v>
      </c>
    </row>
    <row r="274" spans="34:36" x14ac:dyDescent="0.3">
      <c r="AH274" s="32">
        <v>3.09</v>
      </c>
      <c r="AI274" s="32">
        <v>3.0899999999999785</v>
      </c>
      <c r="AJ274" s="32">
        <v>3</v>
      </c>
    </row>
    <row r="275" spans="34:36" x14ac:dyDescent="0.3">
      <c r="AH275" s="32">
        <v>3.1</v>
      </c>
      <c r="AI275" s="32">
        <v>3.0999999999999783</v>
      </c>
      <c r="AJ275" s="32">
        <v>3</v>
      </c>
    </row>
    <row r="276" spans="34:36" x14ac:dyDescent="0.3">
      <c r="AH276" s="32">
        <v>3.11</v>
      </c>
      <c r="AI276" s="32">
        <v>3.1099999999999781</v>
      </c>
      <c r="AJ276" s="32">
        <v>3</v>
      </c>
    </row>
    <row r="277" spans="34:36" x14ac:dyDescent="0.3">
      <c r="AH277" s="32">
        <v>3.12</v>
      </c>
      <c r="AI277" s="32">
        <v>3.1199999999999779</v>
      </c>
      <c r="AJ277" s="32">
        <v>3</v>
      </c>
    </row>
    <row r="278" spans="34:36" x14ac:dyDescent="0.3">
      <c r="AH278" s="32">
        <v>3.13</v>
      </c>
      <c r="AI278" s="32">
        <v>3.1299999999999777</v>
      </c>
      <c r="AJ278" s="32">
        <v>3</v>
      </c>
    </row>
    <row r="279" spans="34:36" x14ac:dyDescent="0.3">
      <c r="AH279" s="32">
        <v>3.14</v>
      </c>
      <c r="AI279" s="32">
        <v>3.1399999999999775</v>
      </c>
      <c r="AJ279" s="32">
        <v>3</v>
      </c>
    </row>
    <row r="280" spans="34:36" x14ac:dyDescent="0.3">
      <c r="AH280" s="32">
        <v>3.15</v>
      </c>
      <c r="AI280" s="32">
        <v>3.1499999999999773</v>
      </c>
      <c r="AJ280" s="32">
        <v>3</v>
      </c>
    </row>
    <row r="281" spans="34:36" x14ac:dyDescent="0.3">
      <c r="AH281" s="32">
        <v>3.16</v>
      </c>
      <c r="AI281" s="32">
        <v>3.159999999999977</v>
      </c>
      <c r="AJ281" s="32">
        <v>3</v>
      </c>
    </row>
    <row r="282" spans="34:36" x14ac:dyDescent="0.3">
      <c r="AH282" s="32">
        <v>3.17</v>
      </c>
      <c r="AI282" s="32">
        <v>3.1699999999999768</v>
      </c>
      <c r="AJ282" s="32">
        <v>3</v>
      </c>
    </row>
    <row r="283" spans="34:36" x14ac:dyDescent="0.3">
      <c r="AH283" s="32">
        <v>3.18</v>
      </c>
      <c r="AI283" s="32">
        <v>3.1799999999999766</v>
      </c>
      <c r="AJ283" s="32">
        <v>3</v>
      </c>
    </row>
    <row r="284" spans="34:36" x14ac:dyDescent="0.3">
      <c r="AH284" s="32">
        <v>3.19</v>
      </c>
      <c r="AI284" s="32">
        <v>3.1899999999999764</v>
      </c>
      <c r="AJ284" s="32">
        <v>3</v>
      </c>
    </row>
    <row r="285" spans="34:36" x14ac:dyDescent="0.3">
      <c r="AH285" s="32">
        <v>3.2</v>
      </c>
      <c r="AI285" s="32">
        <v>3.1999999999999762</v>
      </c>
      <c r="AJ285" s="32">
        <v>3</v>
      </c>
    </row>
    <row r="286" spans="34:36" x14ac:dyDescent="0.3">
      <c r="AH286" s="32">
        <v>3.21</v>
      </c>
      <c r="AI286" s="32">
        <v>3.209999999999976</v>
      </c>
      <c r="AJ286" s="32">
        <v>3</v>
      </c>
    </row>
    <row r="287" spans="34:36" x14ac:dyDescent="0.3">
      <c r="AH287" s="32">
        <v>3.22</v>
      </c>
      <c r="AI287" s="32">
        <v>3.2199999999999758</v>
      </c>
      <c r="AJ287" s="32">
        <v>3</v>
      </c>
    </row>
    <row r="288" spans="34:36" x14ac:dyDescent="0.3">
      <c r="AH288" s="32">
        <v>3.23</v>
      </c>
      <c r="AI288" s="32">
        <v>3.2299999999999756</v>
      </c>
      <c r="AJ288" s="32">
        <v>3</v>
      </c>
    </row>
    <row r="289" spans="34:36" x14ac:dyDescent="0.3">
      <c r="AH289" s="32">
        <v>3.24</v>
      </c>
      <c r="AI289" s="32">
        <v>3.2399999999999753</v>
      </c>
      <c r="AJ289" s="32">
        <v>3</v>
      </c>
    </row>
    <row r="290" spans="34:36" x14ac:dyDescent="0.3">
      <c r="AH290" s="32">
        <v>3.25</v>
      </c>
      <c r="AI290" s="32">
        <v>3.2499999999999751</v>
      </c>
      <c r="AJ290" s="32">
        <v>3</v>
      </c>
    </row>
    <row r="291" spans="34:36" x14ac:dyDescent="0.3">
      <c r="AH291" s="32">
        <v>3.26</v>
      </c>
      <c r="AI291" s="32">
        <v>3.2599999999999749</v>
      </c>
      <c r="AJ291" s="32">
        <v>3</v>
      </c>
    </row>
    <row r="292" spans="34:36" x14ac:dyDescent="0.3">
      <c r="AH292" s="32">
        <v>3.27</v>
      </c>
      <c r="AI292" s="32">
        <v>3.2699999999999747</v>
      </c>
      <c r="AJ292" s="32">
        <v>3</v>
      </c>
    </row>
    <row r="293" spans="34:36" x14ac:dyDescent="0.3">
      <c r="AH293" s="32">
        <v>3.28</v>
      </c>
      <c r="AI293" s="32">
        <v>3.2799999999999745</v>
      </c>
      <c r="AJ293" s="32">
        <v>3</v>
      </c>
    </row>
    <row r="294" spans="34:36" x14ac:dyDescent="0.3">
      <c r="AH294" s="32">
        <v>3.29</v>
      </c>
      <c r="AI294" s="32">
        <v>3.2899999999999743</v>
      </c>
      <c r="AJ294" s="32">
        <v>3</v>
      </c>
    </row>
    <row r="295" spans="34:36" x14ac:dyDescent="0.3">
      <c r="AH295" s="32">
        <v>3.3</v>
      </c>
      <c r="AI295" s="32">
        <v>3.2999999999999741</v>
      </c>
      <c r="AJ295" s="32">
        <v>3</v>
      </c>
    </row>
    <row r="296" spans="34:36" x14ac:dyDescent="0.3">
      <c r="AH296" s="32">
        <v>3.31</v>
      </c>
      <c r="AI296" s="32">
        <v>3.3099999999999739</v>
      </c>
      <c r="AJ296" s="32">
        <v>3</v>
      </c>
    </row>
    <row r="297" spans="34:36" x14ac:dyDescent="0.3">
      <c r="AH297" s="32">
        <v>3.32</v>
      </c>
      <c r="AI297" s="32">
        <v>3.3199999999999736</v>
      </c>
      <c r="AJ297" s="32">
        <v>3</v>
      </c>
    </row>
    <row r="298" spans="34:36" x14ac:dyDescent="0.3">
      <c r="AH298" s="32">
        <v>3.33</v>
      </c>
      <c r="AI298" s="32">
        <v>3.3299999999999734</v>
      </c>
      <c r="AJ298" s="32">
        <v>3</v>
      </c>
    </row>
    <row r="299" spans="34:36" x14ac:dyDescent="0.3">
      <c r="AH299" s="32">
        <v>3.34</v>
      </c>
      <c r="AI299" s="32">
        <v>3.3399999999999732</v>
      </c>
      <c r="AJ299" s="32">
        <v>3</v>
      </c>
    </row>
    <row r="300" spans="34:36" x14ac:dyDescent="0.3">
      <c r="AH300" s="32">
        <v>3.35</v>
      </c>
      <c r="AI300" s="32">
        <v>3.349999999999973</v>
      </c>
      <c r="AJ300" s="32">
        <v>3</v>
      </c>
    </row>
    <row r="301" spans="34:36" x14ac:dyDescent="0.3">
      <c r="AH301" s="32">
        <v>3.36</v>
      </c>
      <c r="AI301" s="32">
        <v>3.3599999999999728</v>
      </c>
      <c r="AJ301" s="32">
        <v>3</v>
      </c>
    </row>
    <row r="302" spans="34:36" x14ac:dyDescent="0.3">
      <c r="AH302" s="32">
        <v>3.37</v>
      </c>
      <c r="AI302" s="32">
        <v>3.3699999999999726</v>
      </c>
      <c r="AJ302" s="32">
        <v>3</v>
      </c>
    </row>
    <row r="303" spans="34:36" x14ac:dyDescent="0.3">
      <c r="AH303" s="32">
        <v>3.38</v>
      </c>
      <c r="AI303" s="32">
        <v>3.3799999999999724</v>
      </c>
      <c r="AJ303" s="32">
        <v>3</v>
      </c>
    </row>
    <row r="304" spans="34:36" x14ac:dyDescent="0.3">
      <c r="AH304" s="32">
        <v>3.39</v>
      </c>
      <c r="AI304" s="32">
        <v>3.3899999999999721</v>
      </c>
      <c r="AJ304" s="32">
        <v>3</v>
      </c>
    </row>
    <row r="305" spans="34:36" x14ac:dyDescent="0.3">
      <c r="AH305" s="32">
        <v>3.4</v>
      </c>
      <c r="AI305" s="32">
        <v>3.3999999999999719</v>
      </c>
      <c r="AJ305" s="32">
        <v>3</v>
      </c>
    </row>
    <row r="306" spans="34:36" x14ac:dyDescent="0.3">
      <c r="AH306" s="32">
        <v>3.41</v>
      </c>
      <c r="AI306" s="32">
        <v>3.4099999999999717</v>
      </c>
      <c r="AJ306" s="32">
        <v>3</v>
      </c>
    </row>
    <row r="307" spans="34:36" x14ac:dyDescent="0.3">
      <c r="AH307" s="32">
        <v>3.42</v>
      </c>
      <c r="AI307" s="32">
        <v>3.4199999999999715</v>
      </c>
      <c r="AJ307" s="32">
        <v>3</v>
      </c>
    </row>
    <row r="308" spans="34:36" x14ac:dyDescent="0.3">
      <c r="AH308" s="32">
        <v>3.43</v>
      </c>
      <c r="AI308" s="32">
        <v>3.4299999999999713</v>
      </c>
      <c r="AJ308" s="32">
        <v>3</v>
      </c>
    </row>
    <row r="309" spans="34:36" x14ac:dyDescent="0.3">
      <c r="AH309" s="32">
        <v>3.44</v>
      </c>
      <c r="AI309" s="32">
        <v>3.4399999999999711</v>
      </c>
      <c r="AJ309" s="32">
        <v>3</v>
      </c>
    </row>
    <row r="310" spans="34:36" x14ac:dyDescent="0.3">
      <c r="AH310" s="32">
        <v>3.45</v>
      </c>
      <c r="AI310" s="32">
        <v>3.4499999999999709</v>
      </c>
      <c r="AJ310" s="32">
        <v>3</v>
      </c>
    </row>
    <row r="311" spans="34:36" x14ac:dyDescent="0.3">
      <c r="AH311" s="32">
        <v>3.46</v>
      </c>
      <c r="AI311" s="32">
        <v>3.4599999999999707</v>
      </c>
      <c r="AJ311" s="32">
        <v>3</v>
      </c>
    </row>
    <row r="312" spans="34:36" x14ac:dyDescent="0.3">
      <c r="AH312" s="32">
        <v>3.47</v>
      </c>
      <c r="AI312" s="32">
        <v>3.4699999999999704</v>
      </c>
      <c r="AJ312" s="32">
        <v>3</v>
      </c>
    </row>
    <row r="313" spans="34:36" x14ac:dyDescent="0.3">
      <c r="AH313" s="32">
        <v>3.48</v>
      </c>
      <c r="AI313" s="32">
        <v>3.4799999999999702</v>
      </c>
      <c r="AJ313" s="32">
        <v>3</v>
      </c>
    </row>
    <row r="314" spans="34:36" x14ac:dyDescent="0.3">
      <c r="AH314" s="32">
        <v>3.49</v>
      </c>
      <c r="AI314" s="32">
        <v>3.48999999999997</v>
      </c>
      <c r="AJ314" s="32">
        <v>3</v>
      </c>
    </row>
    <row r="315" spans="34:36" x14ac:dyDescent="0.3">
      <c r="AH315" s="32">
        <v>3.5</v>
      </c>
      <c r="AI315" s="32">
        <v>3.4999999999999698</v>
      </c>
      <c r="AJ315" s="32">
        <v>3.5</v>
      </c>
    </row>
    <row r="316" spans="34:36" x14ac:dyDescent="0.3">
      <c r="AH316" s="32">
        <v>3.51</v>
      </c>
      <c r="AI316" s="32">
        <v>3.5099999999999696</v>
      </c>
      <c r="AJ316" s="32">
        <v>3.5</v>
      </c>
    </row>
    <row r="317" spans="34:36" x14ac:dyDescent="0.3">
      <c r="AH317" s="32">
        <v>3.52</v>
      </c>
      <c r="AI317" s="32">
        <v>3.5199999999999694</v>
      </c>
      <c r="AJ317" s="32">
        <v>3.5</v>
      </c>
    </row>
    <row r="318" spans="34:36" x14ac:dyDescent="0.3">
      <c r="AH318" s="32">
        <v>3.53</v>
      </c>
      <c r="AI318" s="32">
        <v>3.5299999999999692</v>
      </c>
      <c r="AJ318" s="32">
        <v>3.5</v>
      </c>
    </row>
    <row r="319" spans="34:36" x14ac:dyDescent="0.3">
      <c r="AH319" s="32">
        <v>3.54</v>
      </c>
      <c r="AI319" s="32">
        <v>3.5399999999999689</v>
      </c>
      <c r="AJ319" s="32">
        <v>3.5</v>
      </c>
    </row>
    <row r="320" spans="34:36" x14ac:dyDescent="0.3">
      <c r="AH320" s="32">
        <v>3.55</v>
      </c>
      <c r="AI320" s="32">
        <v>3.5499999999999687</v>
      </c>
      <c r="AJ320" s="32">
        <v>3.5</v>
      </c>
    </row>
    <row r="321" spans="34:36" x14ac:dyDescent="0.3">
      <c r="AH321" s="32">
        <v>3.56</v>
      </c>
      <c r="AI321" s="32">
        <v>3.5599999999999685</v>
      </c>
      <c r="AJ321" s="32">
        <v>3.5</v>
      </c>
    </row>
    <row r="322" spans="34:36" x14ac:dyDescent="0.3">
      <c r="AH322" s="32">
        <v>3.57</v>
      </c>
      <c r="AI322" s="32">
        <v>3.5699999999999683</v>
      </c>
      <c r="AJ322" s="32">
        <v>3.5</v>
      </c>
    </row>
    <row r="323" spans="34:36" x14ac:dyDescent="0.3">
      <c r="AH323" s="32">
        <v>3.58</v>
      </c>
      <c r="AI323" s="32">
        <v>3.5799999999999681</v>
      </c>
      <c r="AJ323" s="32">
        <v>3.5</v>
      </c>
    </row>
    <row r="324" spans="34:36" x14ac:dyDescent="0.3">
      <c r="AH324" s="32">
        <v>3.59</v>
      </c>
      <c r="AI324" s="32">
        <v>3.5899999999999679</v>
      </c>
      <c r="AJ324" s="32">
        <v>3.5</v>
      </c>
    </row>
    <row r="325" spans="34:36" x14ac:dyDescent="0.3">
      <c r="AH325" s="32">
        <v>3.6</v>
      </c>
      <c r="AI325" s="32">
        <v>3.5999999999999677</v>
      </c>
      <c r="AJ325" s="32">
        <v>3.5</v>
      </c>
    </row>
    <row r="326" spans="34:36" x14ac:dyDescent="0.3">
      <c r="AH326" s="32">
        <v>3.61</v>
      </c>
      <c r="AI326" s="32">
        <v>3.6099999999999675</v>
      </c>
      <c r="AJ326" s="32">
        <v>3.5</v>
      </c>
    </row>
    <row r="327" spans="34:36" x14ac:dyDescent="0.3">
      <c r="AH327" s="32">
        <v>3.62</v>
      </c>
      <c r="AI327" s="32">
        <v>3.6199999999999672</v>
      </c>
      <c r="AJ327" s="32">
        <v>3.5</v>
      </c>
    </row>
    <row r="328" spans="34:36" x14ac:dyDescent="0.3">
      <c r="AH328" s="32">
        <v>3.63</v>
      </c>
      <c r="AI328" s="32">
        <v>3.629999999999967</v>
      </c>
      <c r="AJ328" s="32">
        <v>3.5</v>
      </c>
    </row>
    <row r="329" spans="34:36" x14ac:dyDescent="0.3">
      <c r="AH329" s="32">
        <v>3.64</v>
      </c>
      <c r="AI329" s="32">
        <v>3.6399999999999668</v>
      </c>
      <c r="AJ329" s="32">
        <v>3.5</v>
      </c>
    </row>
    <row r="330" spans="34:36" x14ac:dyDescent="0.3">
      <c r="AH330" s="32">
        <v>3.65</v>
      </c>
      <c r="AI330" s="32">
        <v>3.6499999999999666</v>
      </c>
      <c r="AJ330" s="32">
        <v>3.5</v>
      </c>
    </row>
    <row r="331" spans="34:36" x14ac:dyDescent="0.3">
      <c r="AH331" s="32">
        <v>3.66</v>
      </c>
      <c r="AI331" s="32">
        <v>3.6599999999999664</v>
      </c>
      <c r="AJ331" s="32">
        <v>3.5</v>
      </c>
    </row>
    <row r="332" spans="34:36" x14ac:dyDescent="0.3">
      <c r="AH332" s="32">
        <v>3.67</v>
      </c>
      <c r="AI332" s="32">
        <v>3.6699999999999662</v>
      </c>
      <c r="AJ332" s="32">
        <v>3.5</v>
      </c>
    </row>
    <row r="333" spans="34:36" x14ac:dyDescent="0.3">
      <c r="AH333" s="32">
        <v>3.68</v>
      </c>
      <c r="AI333" s="32">
        <v>3.679999999999966</v>
      </c>
      <c r="AJ333" s="32">
        <v>3.5</v>
      </c>
    </row>
    <row r="334" spans="34:36" x14ac:dyDescent="0.3">
      <c r="AH334" s="32">
        <v>3.69</v>
      </c>
      <c r="AI334" s="32">
        <v>3.6899999999999658</v>
      </c>
      <c r="AJ334" s="32">
        <v>3.5</v>
      </c>
    </row>
    <row r="335" spans="34:36" x14ac:dyDescent="0.3">
      <c r="AH335" s="32">
        <v>3.7</v>
      </c>
      <c r="AI335" s="32">
        <v>3.6999999999999655</v>
      </c>
      <c r="AJ335" s="32">
        <v>3.5</v>
      </c>
    </row>
    <row r="336" spans="34:36" x14ac:dyDescent="0.3">
      <c r="AH336" s="32">
        <v>3.71</v>
      </c>
      <c r="AI336" s="32">
        <v>3.7099999999999653</v>
      </c>
      <c r="AJ336" s="32">
        <v>3.5</v>
      </c>
    </row>
    <row r="337" spans="34:36" x14ac:dyDescent="0.3">
      <c r="AH337" s="32">
        <v>3.72</v>
      </c>
      <c r="AI337" s="32">
        <v>3.7199999999999651</v>
      </c>
      <c r="AJ337" s="32">
        <v>3.5</v>
      </c>
    </row>
    <row r="338" spans="34:36" x14ac:dyDescent="0.3">
      <c r="AH338" s="32">
        <v>3.73</v>
      </c>
      <c r="AI338" s="32">
        <v>3.7299999999999649</v>
      </c>
      <c r="AJ338" s="32">
        <v>3.5</v>
      </c>
    </row>
    <row r="339" spans="34:36" x14ac:dyDescent="0.3">
      <c r="AH339" s="32">
        <v>3.74</v>
      </c>
      <c r="AI339" s="32">
        <v>3.7399999999999647</v>
      </c>
      <c r="AJ339" s="32">
        <v>3.5</v>
      </c>
    </row>
    <row r="340" spans="34:36" x14ac:dyDescent="0.3">
      <c r="AH340" s="32">
        <v>3.75</v>
      </c>
      <c r="AI340" s="32">
        <v>3.7499999999999645</v>
      </c>
      <c r="AJ340" s="32">
        <v>3.5</v>
      </c>
    </row>
    <row r="341" spans="34:36" x14ac:dyDescent="0.3">
      <c r="AH341" s="32">
        <v>3.76</v>
      </c>
      <c r="AI341" s="32">
        <v>3.7599999999999643</v>
      </c>
      <c r="AJ341" s="32">
        <v>3.5</v>
      </c>
    </row>
    <row r="342" spans="34:36" x14ac:dyDescent="0.3">
      <c r="AH342" s="32">
        <v>3.77</v>
      </c>
      <c r="AI342" s="32">
        <v>3.769999999999964</v>
      </c>
      <c r="AJ342" s="32">
        <v>3.5</v>
      </c>
    </row>
    <row r="343" spans="34:36" x14ac:dyDescent="0.3">
      <c r="AH343" s="32">
        <v>3.78</v>
      </c>
      <c r="AI343" s="32">
        <v>3.7799999999999638</v>
      </c>
      <c r="AJ343" s="32">
        <v>3.5</v>
      </c>
    </row>
    <row r="344" spans="34:36" x14ac:dyDescent="0.3">
      <c r="AH344" s="32">
        <v>3.79</v>
      </c>
      <c r="AI344" s="32">
        <v>3.7899999999999636</v>
      </c>
      <c r="AJ344" s="32">
        <v>3.5</v>
      </c>
    </row>
    <row r="345" spans="34:36" x14ac:dyDescent="0.3">
      <c r="AH345" s="32">
        <v>3.8</v>
      </c>
      <c r="AI345" s="32">
        <v>3.7999999999999634</v>
      </c>
      <c r="AJ345" s="32">
        <v>3.5</v>
      </c>
    </row>
    <row r="346" spans="34:36" x14ac:dyDescent="0.3">
      <c r="AH346" s="32">
        <v>3.81</v>
      </c>
      <c r="AI346" s="32">
        <v>3.8099999999999632</v>
      </c>
      <c r="AJ346" s="32">
        <v>3.5</v>
      </c>
    </row>
    <row r="347" spans="34:36" x14ac:dyDescent="0.3">
      <c r="AH347" s="32">
        <v>3.82</v>
      </c>
      <c r="AI347" s="32">
        <v>3.819999999999963</v>
      </c>
      <c r="AJ347" s="32">
        <v>3.5</v>
      </c>
    </row>
    <row r="348" spans="34:36" x14ac:dyDescent="0.3">
      <c r="AH348" s="32">
        <v>3.83</v>
      </c>
      <c r="AI348" s="32">
        <v>3.8299999999999628</v>
      </c>
      <c r="AJ348" s="32">
        <v>3.5</v>
      </c>
    </row>
    <row r="349" spans="34:36" x14ac:dyDescent="0.3">
      <c r="AH349" s="32">
        <v>3.84</v>
      </c>
      <c r="AI349" s="32">
        <v>3.8399999999999626</v>
      </c>
      <c r="AJ349" s="32">
        <v>3.5</v>
      </c>
    </row>
    <row r="350" spans="34:36" x14ac:dyDescent="0.3">
      <c r="AH350" s="32">
        <v>3.85</v>
      </c>
      <c r="AI350" s="32">
        <v>3.8499999999999623</v>
      </c>
      <c r="AJ350" s="32">
        <v>3.5</v>
      </c>
    </row>
    <row r="351" spans="34:36" x14ac:dyDescent="0.3">
      <c r="AH351" s="32">
        <v>3.86</v>
      </c>
      <c r="AI351" s="32">
        <v>3.8599999999999621</v>
      </c>
      <c r="AJ351" s="32">
        <v>3.5</v>
      </c>
    </row>
    <row r="352" spans="34:36" x14ac:dyDescent="0.3">
      <c r="AH352" s="32">
        <v>3.87</v>
      </c>
      <c r="AI352" s="32">
        <v>3.8699999999999619</v>
      </c>
      <c r="AJ352" s="32">
        <v>3.5</v>
      </c>
    </row>
    <row r="353" spans="34:36" x14ac:dyDescent="0.3">
      <c r="AH353" s="32">
        <v>3.88</v>
      </c>
      <c r="AI353" s="32">
        <v>3.8799999999999617</v>
      </c>
      <c r="AJ353" s="32">
        <v>3.5</v>
      </c>
    </row>
    <row r="354" spans="34:36" x14ac:dyDescent="0.3">
      <c r="AH354" s="32">
        <v>3.89</v>
      </c>
      <c r="AI354" s="32">
        <v>3.8899999999999615</v>
      </c>
      <c r="AJ354" s="32">
        <v>3.5</v>
      </c>
    </row>
    <row r="355" spans="34:36" x14ac:dyDescent="0.3">
      <c r="AH355" s="32">
        <v>3.9</v>
      </c>
      <c r="AI355" s="32">
        <v>3.8999999999999613</v>
      </c>
      <c r="AJ355" s="32">
        <v>3.5</v>
      </c>
    </row>
    <row r="356" spans="34:36" x14ac:dyDescent="0.3">
      <c r="AH356" s="32">
        <v>3.91</v>
      </c>
      <c r="AI356" s="32">
        <v>3.9099999999999611</v>
      </c>
      <c r="AJ356" s="32">
        <v>3.5</v>
      </c>
    </row>
    <row r="357" spans="34:36" x14ac:dyDescent="0.3">
      <c r="AH357" s="32">
        <v>3.92</v>
      </c>
      <c r="AI357" s="32">
        <v>3.9199999999999608</v>
      </c>
      <c r="AJ357" s="32">
        <v>3.5</v>
      </c>
    </row>
    <row r="358" spans="34:36" x14ac:dyDescent="0.3">
      <c r="AH358" s="32">
        <v>3.93</v>
      </c>
      <c r="AI358" s="32">
        <v>3.9299999999999606</v>
      </c>
      <c r="AJ358" s="32">
        <v>3.5</v>
      </c>
    </row>
    <row r="359" spans="34:36" x14ac:dyDescent="0.3">
      <c r="AH359" s="32">
        <v>3.94</v>
      </c>
      <c r="AI359" s="32">
        <v>3.9399999999999604</v>
      </c>
      <c r="AJ359" s="32">
        <v>3.5</v>
      </c>
    </row>
    <row r="360" spans="34:36" x14ac:dyDescent="0.3">
      <c r="AH360" s="32">
        <v>3.95</v>
      </c>
      <c r="AI360" s="32">
        <v>3.9499999999999602</v>
      </c>
      <c r="AJ360" s="32">
        <v>3.5</v>
      </c>
    </row>
    <row r="361" spans="34:36" x14ac:dyDescent="0.3">
      <c r="AH361" s="32">
        <v>3.96</v>
      </c>
      <c r="AI361" s="32">
        <v>3.95999999999996</v>
      </c>
      <c r="AJ361" s="32">
        <v>3.5</v>
      </c>
    </row>
    <row r="362" spans="34:36" x14ac:dyDescent="0.3">
      <c r="AH362" s="32">
        <v>3.97</v>
      </c>
      <c r="AI362" s="32">
        <v>3.9699999999999598</v>
      </c>
      <c r="AJ362" s="32">
        <v>3.5</v>
      </c>
    </row>
    <row r="363" spans="34:36" x14ac:dyDescent="0.3">
      <c r="AH363" s="32">
        <v>3.98</v>
      </c>
      <c r="AI363" s="32">
        <v>3.9799999999999596</v>
      </c>
      <c r="AJ363" s="32">
        <v>3.5</v>
      </c>
    </row>
    <row r="364" spans="34:36" x14ac:dyDescent="0.3">
      <c r="AH364" s="32">
        <v>3.99</v>
      </c>
      <c r="AI364" s="32">
        <v>3.9899999999999594</v>
      </c>
      <c r="AJ364" s="32">
        <v>3.5</v>
      </c>
    </row>
    <row r="365" spans="34:36" x14ac:dyDescent="0.3">
      <c r="AH365" s="32">
        <v>4</v>
      </c>
      <c r="AI365" s="32">
        <v>3.9999999999999591</v>
      </c>
      <c r="AJ365" s="32">
        <v>4</v>
      </c>
    </row>
    <row r="366" spans="34:36" x14ac:dyDescent="0.3">
      <c r="AH366" s="32">
        <v>4.01</v>
      </c>
      <c r="AI366" s="32">
        <v>4.0099999999999589</v>
      </c>
      <c r="AJ366" s="32">
        <v>4</v>
      </c>
    </row>
    <row r="367" spans="34:36" x14ac:dyDescent="0.3">
      <c r="AH367" s="32">
        <v>4.0199999999999996</v>
      </c>
      <c r="AI367" s="32">
        <v>4.0199999999999587</v>
      </c>
      <c r="AJ367" s="32">
        <v>4</v>
      </c>
    </row>
    <row r="368" spans="34:36" x14ac:dyDescent="0.3">
      <c r="AH368" s="32">
        <v>4.03</v>
      </c>
      <c r="AI368" s="32">
        <v>4.0299999999999585</v>
      </c>
      <c r="AJ368" s="32">
        <v>4</v>
      </c>
    </row>
    <row r="369" spans="34:36" x14ac:dyDescent="0.3">
      <c r="AH369" s="32">
        <v>4.04</v>
      </c>
      <c r="AI369" s="32">
        <v>4.0399999999999583</v>
      </c>
      <c r="AJ369" s="32">
        <v>4</v>
      </c>
    </row>
    <row r="370" spans="34:36" x14ac:dyDescent="0.3">
      <c r="AH370" s="32">
        <v>4.05</v>
      </c>
      <c r="AI370" s="32">
        <v>4.0499999999999581</v>
      </c>
      <c r="AJ370" s="32">
        <v>4</v>
      </c>
    </row>
    <row r="371" spans="34:36" x14ac:dyDescent="0.3">
      <c r="AH371" s="32">
        <v>4.0599999999999996</v>
      </c>
      <c r="AI371" s="32">
        <v>4.0599999999999579</v>
      </c>
      <c r="AJ371" s="32">
        <v>4</v>
      </c>
    </row>
    <row r="372" spans="34:36" x14ac:dyDescent="0.3">
      <c r="AH372" s="32">
        <v>4.07</v>
      </c>
      <c r="AI372" s="32">
        <v>4.0699999999999577</v>
      </c>
      <c r="AJ372" s="32">
        <v>4</v>
      </c>
    </row>
    <row r="373" spans="34:36" x14ac:dyDescent="0.3">
      <c r="AH373" s="32">
        <v>4.08</v>
      </c>
      <c r="AI373" s="32">
        <v>4.0799999999999574</v>
      </c>
      <c r="AJ373" s="32">
        <v>4</v>
      </c>
    </row>
    <row r="374" spans="34:36" x14ac:dyDescent="0.3">
      <c r="AH374" s="32">
        <v>4.09</v>
      </c>
      <c r="AI374" s="32">
        <v>4.0899999999999572</v>
      </c>
      <c r="AJ374" s="32">
        <v>4</v>
      </c>
    </row>
    <row r="375" spans="34:36" x14ac:dyDescent="0.3">
      <c r="AH375" s="32">
        <v>4.0999999999999996</v>
      </c>
      <c r="AI375" s="32">
        <v>4.099999999999957</v>
      </c>
      <c r="AJ375" s="32">
        <v>4</v>
      </c>
    </row>
    <row r="376" spans="34:36" x14ac:dyDescent="0.3">
      <c r="AH376" s="32">
        <v>4.1100000000000003</v>
      </c>
      <c r="AI376" s="32">
        <v>4.1099999999999568</v>
      </c>
      <c r="AJ376" s="32">
        <v>4</v>
      </c>
    </row>
    <row r="377" spans="34:36" x14ac:dyDescent="0.3">
      <c r="AH377" s="32">
        <v>4.12</v>
      </c>
      <c r="AI377" s="32">
        <v>4.1199999999999566</v>
      </c>
      <c r="AJ377" s="32">
        <v>4</v>
      </c>
    </row>
    <row r="378" spans="34:36" x14ac:dyDescent="0.3">
      <c r="AH378" s="32">
        <v>4.13</v>
      </c>
      <c r="AI378" s="32">
        <v>4.1299999999999564</v>
      </c>
      <c r="AJ378" s="32">
        <v>4</v>
      </c>
    </row>
    <row r="379" spans="34:36" x14ac:dyDescent="0.3">
      <c r="AH379" s="32">
        <v>4.1399999999999997</v>
      </c>
      <c r="AI379" s="32">
        <v>4.1399999999999562</v>
      </c>
      <c r="AJ379" s="32">
        <v>4</v>
      </c>
    </row>
    <row r="380" spans="34:36" x14ac:dyDescent="0.3">
      <c r="AH380" s="32">
        <v>4.1500000000000004</v>
      </c>
      <c r="AI380" s="32">
        <v>4.1499999999999559</v>
      </c>
      <c r="AJ380" s="32">
        <v>4</v>
      </c>
    </row>
    <row r="381" spans="34:36" x14ac:dyDescent="0.3">
      <c r="AH381" s="32">
        <v>4.16</v>
      </c>
      <c r="AI381" s="32">
        <v>4.1599999999999557</v>
      </c>
      <c r="AJ381" s="32">
        <v>4</v>
      </c>
    </row>
    <row r="382" spans="34:36" x14ac:dyDescent="0.3">
      <c r="AH382" s="32">
        <v>4.17</v>
      </c>
      <c r="AI382" s="32">
        <v>4.1699999999999555</v>
      </c>
      <c r="AJ382" s="32">
        <v>4</v>
      </c>
    </row>
    <row r="383" spans="34:36" x14ac:dyDescent="0.3">
      <c r="AH383" s="32">
        <v>4.18</v>
      </c>
      <c r="AI383" s="32">
        <v>4.1799999999999553</v>
      </c>
      <c r="AJ383" s="32">
        <v>4</v>
      </c>
    </row>
    <row r="384" spans="34:36" x14ac:dyDescent="0.3">
      <c r="AH384" s="32">
        <v>4.1900000000000004</v>
      </c>
      <c r="AI384" s="32">
        <v>4.1899999999999551</v>
      </c>
      <c r="AJ384" s="32">
        <v>4</v>
      </c>
    </row>
    <row r="385" spans="34:36" x14ac:dyDescent="0.3">
      <c r="AH385" s="32">
        <v>4.2</v>
      </c>
      <c r="AI385" s="32">
        <v>4.1999999999999549</v>
      </c>
      <c r="AJ385" s="32">
        <v>4</v>
      </c>
    </row>
    <row r="386" spans="34:36" x14ac:dyDescent="0.3">
      <c r="AH386" s="32">
        <v>4.21</v>
      </c>
      <c r="AI386" s="32">
        <v>4.2099999999999547</v>
      </c>
      <c r="AJ386" s="32">
        <v>4</v>
      </c>
    </row>
    <row r="387" spans="34:36" x14ac:dyDescent="0.3">
      <c r="AH387" s="32">
        <v>4.22</v>
      </c>
      <c r="AI387" s="32">
        <v>4.2199999999999545</v>
      </c>
      <c r="AJ387" s="32">
        <v>4</v>
      </c>
    </row>
    <row r="388" spans="34:36" x14ac:dyDescent="0.3">
      <c r="AH388" s="32">
        <v>4.2300000000000004</v>
      </c>
      <c r="AI388" s="32">
        <v>4.2299999999999542</v>
      </c>
      <c r="AJ388" s="32">
        <v>4</v>
      </c>
    </row>
    <row r="389" spans="34:36" x14ac:dyDescent="0.3">
      <c r="AH389" s="32">
        <v>4.24</v>
      </c>
      <c r="AI389" s="32">
        <v>4.239999999999954</v>
      </c>
      <c r="AJ389" s="32">
        <v>4</v>
      </c>
    </row>
    <row r="390" spans="34:36" x14ac:dyDescent="0.3">
      <c r="AH390" s="32">
        <v>4.25</v>
      </c>
      <c r="AI390" s="32">
        <v>4.2499999999999538</v>
      </c>
      <c r="AJ390" s="32">
        <v>4</v>
      </c>
    </row>
    <row r="391" spans="34:36" x14ac:dyDescent="0.3">
      <c r="AH391" s="32">
        <v>4.26</v>
      </c>
      <c r="AI391" s="32">
        <v>4.2599999999999536</v>
      </c>
      <c r="AJ391" s="32">
        <v>4</v>
      </c>
    </row>
    <row r="392" spans="34:36" x14ac:dyDescent="0.3">
      <c r="AH392" s="32">
        <v>4.2699999999999996</v>
      </c>
      <c r="AI392" s="32">
        <v>4.2699999999999534</v>
      </c>
      <c r="AJ392" s="32">
        <v>4</v>
      </c>
    </row>
    <row r="393" spans="34:36" x14ac:dyDescent="0.3">
      <c r="AH393" s="32">
        <v>4.28</v>
      </c>
      <c r="AI393" s="32">
        <v>4.2799999999999532</v>
      </c>
      <c r="AJ393" s="32">
        <v>4</v>
      </c>
    </row>
    <row r="394" spans="34:36" x14ac:dyDescent="0.3">
      <c r="AH394" s="32">
        <v>4.29</v>
      </c>
      <c r="AI394" s="32">
        <v>4.289999999999953</v>
      </c>
      <c r="AJ394" s="32">
        <v>4</v>
      </c>
    </row>
    <row r="395" spans="34:36" x14ac:dyDescent="0.3">
      <c r="AH395" s="32">
        <v>4.3</v>
      </c>
      <c r="AI395" s="32">
        <v>4.2999999999999527</v>
      </c>
      <c r="AJ395" s="32">
        <v>4</v>
      </c>
    </row>
    <row r="396" spans="34:36" x14ac:dyDescent="0.3">
      <c r="AH396" s="32">
        <v>4.3099999999999996</v>
      </c>
      <c r="AI396" s="32">
        <v>4.3099999999999525</v>
      </c>
      <c r="AJ396" s="32">
        <v>4</v>
      </c>
    </row>
    <row r="397" spans="34:36" x14ac:dyDescent="0.3">
      <c r="AH397" s="32">
        <v>4.32</v>
      </c>
      <c r="AI397" s="32">
        <v>4.3199999999999523</v>
      </c>
      <c r="AJ397" s="32">
        <v>4</v>
      </c>
    </row>
    <row r="398" spans="34:36" x14ac:dyDescent="0.3">
      <c r="AH398" s="32">
        <v>4.33</v>
      </c>
      <c r="AI398" s="32">
        <v>4.3299999999999521</v>
      </c>
      <c r="AJ398" s="32">
        <v>4</v>
      </c>
    </row>
    <row r="399" spans="34:36" x14ac:dyDescent="0.3">
      <c r="AH399" s="32">
        <v>4.34</v>
      </c>
      <c r="AI399" s="32">
        <v>4.3399999999999519</v>
      </c>
      <c r="AJ399" s="32">
        <v>4</v>
      </c>
    </row>
    <row r="400" spans="34:36" x14ac:dyDescent="0.3">
      <c r="AH400" s="32">
        <v>4.3499999999999996</v>
      </c>
      <c r="AI400" s="32">
        <v>4.3499999999999517</v>
      </c>
      <c r="AJ400" s="32">
        <v>4</v>
      </c>
    </row>
    <row r="401" spans="34:36" x14ac:dyDescent="0.3">
      <c r="AH401" s="32">
        <v>4.3600000000000003</v>
      </c>
      <c r="AI401" s="32">
        <v>4.3599999999999515</v>
      </c>
      <c r="AJ401" s="32">
        <v>4</v>
      </c>
    </row>
    <row r="402" spans="34:36" x14ac:dyDescent="0.3">
      <c r="AH402" s="32">
        <v>4.37</v>
      </c>
      <c r="AI402" s="32">
        <v>4.3699999999999513</v>
      </c>
      <c r="AJ402" s="32">
        <v>4</v>
      </c>
    </row>
    <row r="403" spans="34:36" x14ac:dyDescent="0.3">
      <c r="AH403" s="32">
        <v>4.38</v>
      </c>
      <c r="AI403" s="32">
        <v>4.379999999999951</v>
      </c>
      <c r="AJ403" s="32">
        <v>4</v>
      </c>
    </row>
    <row r="404" spans="34:36" x14ac:dyDescent="0.3">
      <c r="AH404" s="32">
        <v>4.3899999999999997</v>
      </c>
      <c r="AI404" s="32">
        <v>4.3899999999999508</v>
      </c>
      <c r="AJ404" s="32">
        <v>4</v>
      </c>
    </row>
    <row r="405" spans="34:36" x14ac:dyDescent="0.3">
      <c r="AH405" s="32">
        <v>4.4000000000000004</v>
      </c>
      <c r="AI405" s="32">
        <v>4.3999999999999506</v>
      </c>
      <c r="AJ405" s="32">
        <v>4</v>
      </c>
    </row>
    <row r="406" spans="34:36" x14ac:dyDescent="0.3">
      <c r="AH406" s="32">
        <v>4.41</v>
      </c>
      <c r="AI406" s="32">
        <v>4.4099999999999504</v>
      </c>
      <c r="AJ406" s="32">
        <v>4</v>
      </c>
    </row>
    <row r="407" spans="34:36" x14ac:dyDescent="0.3">
      <c r="AH407" s="32">
        <v>4.42</v>
      </c>
      <c r="AI407" s="32">
        <v>4.4199999999999502</v>
      </c>
      <c r="AJ407" s="32">
        <v>4</v>
      </c>
    </row>
    <row r="408" spans="34:36" x14ac:dyDescent="0.3">
      <c r="AH408" s="32">
        <v>4.43</v>
      </c>
      <c r="AI408" s="32">
        <v>4.42999999999995</v>
      </c>
      <c r="AJ408" s="32">
        <v>4</v>
      </c>
    </row>
    <row r="409" spans="34:36" x14ac:dyDescent="0.3">
      <c r="AH409" s="32">
        <v>4.4400000000000004</v>
      </c>
      <c r="AI409" s="32">
        <v>4.4399999999999498</v>
      </c>
      <c r="AJ409" s="32">
        <v>4</v>
      </c>
    </row>
    <row r="410" spans="34:36" x14ac:dyDescent="0.3">
      <c r="AH410" s="32">
        <v>4.45</v>
      </c>
      <c r="AI410" s="32">
        <v>4.4499999999999496</v>
      </c>
      <c r="AJ410" s="32">
        <v>4</v>
      </c>
    </row>
    <row r="411" spans="34:36" x14ac:dyDescent="0.3">
      <c r="AH411" s="32">
        <v>4.46</v>
      </c>
      <c r="AI411" s="32">
        <v>4.4599999999999493</v>
      </c>
      <c r="AJ411" s="32">
        <v>4</v>
      </c>
    </row>
    <row r="412" spans="34:36" x14ac:dyDescent="0.3">
      <c r="AH412" s="32">
        <v>4.47</v>
      </c>
      <c r="AI412" s="32">
        <v>4.4699999999999491</v>
      </c>
      <c r="AJ412" s="32">
        <v>4</v>
      </c>
    </row>
    <row r="413" spans="34:36" x14ac:dyDescent="0.3">
      <c r="AH413" s="32">
        <v>4.4800000000000004</v>
      </c>
      <c r="AI413" s="32">
        <v>4.4799999999999489</v>
      </c>
      <c r="AJ413" s="32">
        <v>4</v>
      </c>
    </row>
    <row r="414" spans="34:36" x14ac:dyDescent="0.3">
      <c r="AH414" s="32">
        <v>4.49</v>
      </c>
      <c r="AI414" s="32">
        <v>4.4899999999999487</v>
      </c>
      <c r="AJ414" s="32">
        <v>4</v>
      </c>
    </row>
    <row r="415" spans="34:36" x14ac:dyDescent="0.3">
      <c r="AH415" s="32">
        <v>4.5</v>
      </c>
      <c r="AI415" s="32">
        <v>4.4999999999999485</v>
      </c>
      <c r="AJ415" s="32">
        <v>4.5</v>
      </c>
    </row>
    <row r="416" spans="34:36" x14ac:dyDescent="0.3">
      <c r="AH416" s="32">
        <v>4.51</v>
      </c>
      <c r="AI416" s="32">
        <v>4.5099999999999483</v>
      </c>
      <c r="AJ416" s="32">
        <v>4.5</v>
      </c>
    </row>
    <row r="417" spans="34:36" x14ac:dyDescent="0.3">
      <c r="AH417" s="32">
        <v>4.5199999999999996</v>
      </c>
      <c r="AI417" s="32">
        <v>4.5199999999999481</v>
      </c>
      <c r="AJ417" s="32">
        <v>4.5</v>
      </c>
    </row>
    <row r="418" spans="34:36" x14ac:dyDescent="0.3">
      <c r="AH418" s="32">
        <v>4.53</v>
      </c>
      <c r="AI418" s="32">
        <v>4.5299999999999478</v>
      </c>
      <c r="AJ418" s="32">
        <v>4.5</v>
      </c>
    </row>
    <row r="419" spans="34:36" x14ac:dyDescent="0.3">
      <c r="AH419" s="32">
        <v>4.54</v>
      </c>
      <c r="AI419" s="32">
        <v>4.5399999999999476</v>
      </c>
      <c r="AJ419" s="32">
        <v>4.5</v>
      </c>
    </row>
    <row r="420" spans="34:36" x14ac:dyDescent="0.3">
      <c r="AH420" s="32">
        <v>4.55</v>
      </c>
      <c r="AI420" s="32">
        <v>4.5499999999999474</v>
      </c>
      <c r="AJ420" s="32">
        <v>4.5</v>
      </c>
    </row>
    <row r="421" spans="34:36" x14ac:dyDescent="0.3">
      <c r="AH421" s="32">
        <v>4.5599999999999996</v>
      </c>
      <c r="AI421" s="32">
        <v>4.5599999999999472</v>
      </c>
      <c r="AJ421" s="32">
        <v>4.5</v>
      </c>
    </row>
    <row r="422" spans="34:36" x14ac:dyDescent="0.3">
      <c r="AH422" s="32">
        <v>4.57</v>
      </c>
      <c r="AI422" s="32">
        <v>4.569999999999947</v>
      </c>
      <c r="AJ422" s="32">
        <v>4.5</v>
      </c>
    </row>
    <row r="423" spans="34:36" x14ac:dyDescent="0.3">
      <c r="AH423" s="32">
        <v>4.58</v>
      </c>
      <c r="AI423" s="32">
        <v>4.5799999999999468</v>
      </c>
      <c r="AJ423" s="32">
        <v>4.5</v>
      </c>
    </row>
    <row r="424" spans="34:36" x14ac:dyDescent="0.3">
      <c r="AH424" s="32">
        <v>4.59</v>
      </c>
      <c r="AI424" s="32">
        <v>4.5899999999999466</v>
      </c>
      <c r="AJ424" s="32">
        <v>4.5</v>
      </c>
    </row>
    <row r="425" spans="34:36" x14ac:dyDescent="0.3">
      <c r="AH425" s="32">
        <v>4.5999999999999996</v>
      </c>
      <c r="AI425" s="32">
        <v>4.5999999999999464</v>
      </c>
      <c r="AJ425" s="32">
        <v>4.5</v>
      </c>
    </row>
    <row r="426" spans="34:36" x14ac:dyDescent="0.3">
      <c r="AH426" s="32">
        <v>4.6100000000000003</v>
      </c>
      <c r="AI426" s="32">
        <v>4.6099999999999461</v>
      </c>
      <c r="AJ426" s="32">
        <v>4.5</v>
      </c>
    </row>
    <row r="427" spans="34:36" x14ac:dyDescent="0.3">
      <c r="AH427" s="32">
        <v>4.62</v>
      </c>
      <c r="AI427" s="32">
        <v>4.6199999999999459</v>
      </c>
      <c r="AJ427" s="32">
        <v>4.5</v>
      </c>
    </row>
    <row r="428" spans="34:36" x14ac:dyDescent="0.3">
      <c r="AH428" s="32">
        <v>4.63</v>
      </c>
      <c r="AI428" s="32">
        <v>4.6299999999999457</v>
      </c>
      <c r="AJ428" s="32">
        <v>4.5</v>
      </c>
    </row>
    <row r="429" spans="34:36" x14ac:dyDescent="0.3">
      <c r="AH429" s="32">
        <v>4.6399999999999997</v>
      </c>
      <c r="AI429" s="32">
        <v>4.6399999999999455</v>
      </c>
      <c r="AJ429" s="32">
        <v>4.5</v>
      </c>
    </row>
    <row r="430" spans="34:36" x14ac:dyDescent="0.3">
      <c r="AH430" s="32">
        <v>4.6500000000000004</v>
      </c>
      <c r="AI430" s="32">
        <v>4.6499999999999453</v>
      </c>
      <c r="AJ430" s="32">
        <v>4.5</v>
      </c>
    </row>
    <row r="431" spans="34:36" x14ac:dyDescent="0.3">
      <c r="AH431" s="32">
        <v>4.66</v>
      </c>
      <c r="AI431" s="32">
        <v>4.6599999999999451</v>
      </c>
      <c r="AJ431" s="32">
        <v>4.5</v>
      </c>
    </row>
    <row r="432" spans="34:36" x14ac:dyDescent="0.3">
      <c r="AH432" s="32">
        <v>4.67</v>
      </c>
      <c r="AI432" s="32">
        <v>4.6699999999999449</v>
      </c>
      <c r="AJ432" s="32">
        <v>4.5</v>
      </c>
    </row>
    <row r="433" spans="34:36" x14ac:dyDescent="0.3">
      <c r="AH433" s="32">
        <v>4.68</v>
      </c>
      <c r="AI433" s="32">
        <v>4.6799999999999446</v>
      </c>
      <c r="AJ433" s="32">
        <v>4.5</v>
      </c>
    </row>
    <row r="434" spans="34:36" x14ac:dyDescent="0.3">
      <c r="AH434" s="32">
        <v>4.6900000000000004</v>
      </c>
      <c r="AI434" s="32">
        <v>4.6899999999999444</v>
      </c>
      <c r="AJ434" s="32">
        <v>4.5</v>
      </c>
    </row>
    <row r="435" spans="34:36" x14ac:dyDescent="0.3">
      <c r="AH435" s="32">
        <v>4.7</v>
      </c>
      <c r="AI435" s="32">
        <v>4.6999999999999442</v>
      </c>
      <c r="AJ435" s="32">
        <v>4.5</v>
      </c>
    </row>
    <row r="436" spans="34:36" x14ac:dyDescent="0.3">
      <c r="AH436" s="32">
        <v>4.71</v>
      </c>
      <c r="AI436" s="32">
        <v>4.709999999999944</v>
      </c>
      <c r="AJ436" s="32">
        <v>4.5</v>
      </c>
    </row>
    <row r="437" spans="34:36" x14ac:dyDescent="0.3">
      <c r="AH437" s="32">
        <v>4.72</v>
      </c>
      <c r="AI437" s="32">
        <v>4.7199999999999438</v>
      </c>
      <c r="AJ437" s="32">
        <v>4.5</v>
      </c>
    </row>
    <row r="438" spans="34:36" x14ac:dyDescent="0.3">
      <c r="AH438" s="32">
        <v>4.7300000000000004</v>
      </c>
      <c r="AI438" s="32">
        <v>4.7299999999999436</v>
      </c>
      <c r="AJ438" s="32">
        <v>4.5</v>
      </c>
    </row>
    <row r="439" spans="34:36" x14ac:dyDescent="0.3">
      <c r="AH439" s="32">
        <v>4.74</v>
      </c>
      <c r="AI439" s="32">
        <v>4.7399999999999434</v>
      </c>
      <c r="AJ439" s="32">
        <v>4.5</v>
      </c>
    </row>
    <row r="440" spans="34:36" x14ac:dyDescent="0.3">
      <c r="AH440" s="32">
        <v>4.75</v>
      </c>
      <c r="AI440" s="32">
        <v>4.7499999999999432</v>
      </c>
      <c r="AJ440" s="32">
        <v>4.5</v>
      </c>
    </row>
    <row r="441" spans="34:36" x14ac:dyDescent="0.3">
      <c r="AH441" s="32">
        <v>4.76</v>
      </c>
      <c r="AI441" s="32">
        <v>4.7599999999999429</v>
      </c>
      <c r="AJ441" s="32">
        <v>4.5</v>
      </c>
    </row>
    <row r="442" spans="34:36" x14ac:dyDescent="0.3">
      <c r="AH442" s="32">
        <v>4.7699999999999996</v>
      </c>
      <c r="AI442" s="32">
        <v>4.7699999999999427</v>
      </c>
      <c r="AJ442" s="32">
        <v>4.5</v>
      </c>
    </row>
    <row r="443" spans="34:36" x14ac:dyDescent="0.3">
      <c r="AH443" s="32">
        <v>4.78</v>
      </c>
      <c r="AI443" s="32">
        <v>4.7799999999999425</v>
      </c>
      <c r="AJ443" s="32">
        <v>4.5</v>
      </c>
    </row>
    <row r="444" spans="34:36" x14ac:dyDescent="0.3">
      <c r="AH444" s="32">
        <v>4.79</v>
      </c>
      <c r="AI444" s="32">
        <v>4.7899999999999423</v>
      </c>
      <c r="AJ444" s="32">
        <v>4.5</v>
      </c>
    </row>
    <row r="445" spans="34:36" x14ac:dyDescent="0.3">
      <c r="AH445" s="32">
        <v>4.8</v>
      </c>
      <c r="AI445" s="32">
        <v>4.7999999999999421</v>
      </c>
      <c r="AJ445" s="32">
        <v>4.5</v>
      </c>
    </row>
    <row r="446" spans="34:36" x14ac:dyDescent="0.3">
      <c r="AH446" s="32">
        <v>4.8099999999999996</v>
      </c>
      <c r="AI446" s="32">
        <v>4.8099999999999419</v>
      </c>
      <c r="AJ446" s="32">
        <v>4.5</v>
      </c>
    </row>
    <row r="447" spans="34:36" x14ac:dyDescent="0.3">
      <c r="AH447" s="32">
        <v>4.82</v>
      </c>
      <c r="AI447" s="32">
        <v>4.8199999999999417</v>
      </c>
      <c r="AJ447" s="32">
        <v>4.5</v>
      </c>
    </row>
    <row r="448" spans="34:36" x14ac:dyDescent="0.3">
      <c r="AH448" s="32">
        <v>4.83</v>
      </c>
      <c r="AI448" s="32">
        <v>4.8299999999999415</v>
      </c>
      <c r="AJ448" s="32">
        <v>4.5</v>
      </c>
    </row>
    <row r="449" spans="34:36" x14ac:dyDescent="0.3">
      <c r="AH449" s="32">
        <v>4.84</v>
      </c>
      <c r="AI449" s="32">
        <v>4.8399999999999412</v>
      </c>
      <c r="AJ449" s="32">
        <v>4.5</v>
      </c>
    </row>
    <row r="450" spans="34:36" x14ac:dyDescent="0.3">
      <c r="AH450" s="32">
        <v>4.8499999999999996</v>
      </c>
      <c r="AI450" s="32">
        <v>4.849999999999941</v>
      </c>
      <c r="AJ450" s="32">
        <v>4.5</v>
      </c>
    </row>
    <row r="451" spans="34:36" x14ac:dyDescent="0.3">
      <c r="AH451" s="32">
        <v>4.8600000000000003</v>
      </c>
      <c r="AI451" s="32">
        <v>4.8599999999999408</v>
      </c>
      <c r="AJ451" s="32">
        <v>4.5</v>
      </c>
    </row>
    <row r="452" spans="34:36" x14ac:dyDescent="0.3">
      <c r="AH452" s="32">
        <v>4.87</v>
      </c>
      <c r="AI452" s="32">
        <v>4.8699999999999406</v>
      </c>
      <c r="AJ452" s="32">
        <v>4.5</v>
      </c>
    </row>
    <row r="453" spans="34:36" x14ac:dyDescent="0.3">
      <c r="AH453" s="32">
        <v>4.88</v>
      </c>
      <c r="AI453" s="32">
        <v>4.8799999999999404</v>
      </c>
      <c r="AJ453" s="32">
        <v>4.5</v>
      </c>
    </row>
    <row r="454" spans="34:36" x14ac:dyDescent="0.3">
      <c r="AH454" s="32">
        <v>4.8899999999999997</v>
      </c>
      <c r="AI454" s="32">
        <v>4.8899999999999402</v>
      </c>
      <c r="AJ454" s="32">
        <v>4.5</v>
      </c>
    </row>
    <row r="455" spans="34:36" x14ac:dyDescent="0.3">
      <c r="AH455" s="32">
        <v>4.9000000000000004</v>
      </c>
      <c r="AI455" s="32">
        <v>4.89999999999994</v>
      </c>
      <c r="AJ455" s="32">
        <v>4.5</v>
      </c>
    </row>
    <row r="456" spans="34:36" x14ac:dyDescent="0.3">
      <c r="AH456" s="32">
        <v>4.91</v>
      </c>
      <c r="AI456" s="32">
        <v>4.9099999999999397</v>
      </c>
      <c r="AJ456" s="32">
        <v>4.5</v>
      </c>
    </row>
    <row r="457" spans="34:36" x14ac:dyDescent="0.3">
      <c r="AH457" s="32">
        <v>4.92</v>
      </c>
      <c r="AI457" s="32">
        <v>4.9199999999999395</v>
      </c>
      <c r="AJ457" s="32">
        <v>4.5</v>
      </c>
    </row>
    <row r="458" spans="34:36" x14ac:dyDescent="0.3">
      <c r="AH458" s="32">
        <v>4.93</v>
      </c>
      <c r="AI458" s="32">
        <v>4.9299999999999393</v>
      </c>
      <c r="AJ458" s="32">
        <v>4.5</v>
      </c>
    </row>
    <row r="459" spans="34:36" x14ac:dyDescent="0.3">
      <c r="AH459" s="32">
        <v>4.9400000000000004</v>
      </c>
      <c r="AI459" s="32">
        <v>4.9399999999999391</v>
      </c>
      <c r="AJ459" s="32">
        <v>4.5</v>
      </c>
    </row>
    <row r="460" spans="34:36" x14ac:dyDescent="0.3">
      <c r="AH460" s="32">
        <v>4.95</v>
      </c>
      <c r="AI460" s="32">
        <v>4.9499999999999389</v>
      </c>
      <c r="AJ460" s="32">
        <v>4.5</v>
      </c>
    </row>
    <row r="461" spans="34:36" x14ac:dyDescent="0.3">
      <c r="AH461" s="32">
        <v>4.96</v>
      </c>
      <c r="AI461" s="32">
        <v>4.9599999999999387</v>
      </c>
      <c r="AJ461" s="32">
        <v>4.5</v>
      </c>
    </row>
    <row r="462" spans="34:36" x14ac:dyDescent="0.3">
      <c r="AH462" s="32">
        <v>4.97</v>
      </c>
      <c r="AI462" s="32">
        <v>4.9699999999999385</v>
      </c>
      <c r="AJ462" s="32">
        <v>4.5</v>
      </c>
    </row>
    <row r="463" spans="34:36" x14ac:dyDescent="0.3">
      <c r="AH463" s="32">
        <v>4.9800000000000004</v>
      </c>
      <c r="AI463" s="32">
        <v>4.9799999999999383</v>
      </c>
      <c r="AJ463" s="32">
        <v>4.5</v>
      </c>
    </row>
    <row r="464" spans="34:36" x14ac:dyDescent="0.3">
      <c r="AH464" s="32">
        <v>4.99</v>
      </c>
      <c r="AI464" s="32">
        <v>4.989999999999938</v>
      </c>
      <c r="AJ464" s="32">
        <v>4.5</v>
      </c>
    </row>
    <row r="465" spans="34:36" x14ac:dyDescent="0.3">
      <c r="AH465" s="32">
        <v>5</v>
      </c>
      <c r="AI465" s="32">
        <v>4.9999999999999378</v>
      </c>
      <c r="AJ465" s="32">
        <v>5</v>
      </c>
    </row>
    <row r="466" spans="34:36" x14ac:dyDescent="0.3">
      <c r="AH466" s="32">
        <v>5.01</v>
      </c>
      <c r="AI466" s="32">
        <v>5.0099999999999376</v>
      </c>
      <c r="AJ466" s="32">
        <v>5</v>
      </c>
    </row>
    <row r="467" spans="34:36" x14ac:dyDescent="0.3">
      <c r="AH467" s="32">
        <v>5.0199999999999996</v>
      </c>
      <c r="AI467" s="32">
        <v>5.0199999999999374</v>
      </c>
      <c r="AJ467" s="32">
        <v>5</v>
      </c>
    </row>
    <row r="468" spans="34:36" x14ac:dyDescent="0.3">
      <c r="AH468" s="32">
        <v>5.03</v>
      </c>
      <c r="AI468" s="32">
        <v>5.0299999999999372</v>
      </c>
      <c r="AJ468" s="32">
        <v>5</v>
      </c>
    </row>
    <row r="469" spans="34:36" x14ac:dyDescent="0.3">
      <c r="AH469" s="32">
        <v>5.04</v>
      </c>
      <c r="AI469" s="32">
        <v>5.039999999999937</v>
      </c>
      <c r="AJ469" s="32">
        <v>5</v>
      </c>
    </row>
    <row r="470" spans="34:36" x14ac:dyDescent="0.3">
      <c r="AH470" s="32">
        <v>5.05</v>
      </c>
      <c r="AI470" s="32">
        <v>5.0499999999999368</v>
      </c>
      <c r="AJ470" s="32">
        <v>5</v>
      </c>
    </row>
    <row r="471" spans="34:36" x14ac:dyDescent="0.3">
      <c r="AH471" s="32">
        <v>5.0599999999999996</v>
      </c>
      <c r="AI471" s="32">
        <v>5.0599999999999365</v>
      </c>
      <c r="AJ471" s="32">
        <v>5</v>
      </c>
    </row>
    <row r="472" spans="34:36" x14ac:dyDescent="0.3">
      <c r="AH472" s="32">
        <v>5.07</v>
      </c>
      <c r="AI472" s="32">
        <v>5.0699999999999363</v>
      </c>
      <c r="AJ472" s="32">
        <v>5</v>
      </c>
    </row>
    <row r="473" spans="34:36" x14ac:dyDescent="0.3">
      <c r="AH473" s="32">
        <v>5.08</v>
      </c>
      <c r="AI473" s="32">
        <v>5.0799999999999361</v>
      </c>
      <c r="AJ473" s="32">
        <v>5</v>
      </c>
    </row>
    <row r="474" spans="34:36" x14ac:dyDescent="0.3">
      <c r="AH474" s="32">
        <v>5.09</v>
      </c>
      <c r="AI474" s="32">
        <v>5.0899999999999359</v>
      </c>
      <c r="AJ474" s="32">
        <v>5</v>
      </c>
    </row>
    <row r="475" spans="34:36" x14ac:dyDescent="0.3">
      <c r="AH475" s="32">
        <v>5.0999999999999996</v>
      </c>
      <c r="AI475" s="32">
        <v>5.0999999999999357</v>
      </c>
      <c r="AJ475" s="32">
        <v>5</v>
      </c>
    </row>
    <row r="476" spans="34:36" x14ac:dyDescent="0.3">
      <c r="AH476" s="32">
        <v>5.1100000000000003</v>
      </c>
      <c r="AI476" s="32">
        <v>5.1099999999999355</v>
      </c>
      <c r="AJ476" s="32">
        <v>5</v>
      </c>
    </row>
    <row r="477" spans="34:36" x14ac:dyDescent="0.3">
      <c r="AH477" s="32">
        <v>5.12</v>
      </c>
      <c r="AI477" s="32">
        <v>5.1199999999999353</v>
      </c>
      <c r="AJ477" s="32">
        <v>5</v>
      </c>
    </row>
    <row r="478" spans="34:36" x14ac:dyDescent="0.3">
      <c r="AH478" s="32">
        <v>5.13</v>
      </c>
      <c r="AI478" s="32">
        <v>5.1299999999999351</v>
      </c>
      <c r="AJ478" s="32">
        <v>5</v>
      </c>
    </row>
    <row r="479" spans="34:36" x14ac:dyDescent="0.3">
      <c r="AH479" s="32">
        <v>5.14</v>
      </c>
      <c r="AI479" s="32">
        <v>5.1399999999999348</v>
      </c>
      <c r="AJ479" s="32">
        <v>5</v>
      </c>
    </row>
    <row r="480" spans="34:36" x14ac:dyDescent="0.3">
      <c r="AH480" s="32">
        <v>5.15</v>
      </c>
      <c r="AI480" s="32">
        <v>5.1499999999999346</v>
      </c>
      <c r="AJ480" s="32">
        <v>5</v>
      </c>
    </row>
    <row r="481" spans="34:36" x14ac:dyDescent="0.3">
      <c r="AH481" s="32">
        <v>5.16</v>
      </c>
      <c r="AI481" s="32">
        <v>5.1599999999999344</v>
      </c>
      <c r="AJ481" s="32">
        <v>5</v>
      </c>
    </row>
    <row r="482" spans="34:36" x14ac:dyDescent="0.3">
      <c r="AH482" s="32">
        <v>5.17</v>
      </c>
      <c r="AI482" s="32">
        <v>5.1699999999999342</v>
      </c>
      <c r="AJ482" s="32">
        <v>5</v>
      </c>
    </row>
    <row r="483" spans="34:36" x14ac:dyDescent="0.3">
      <c r="AH483" s="32">
        <v>5.18</v>
      </c>
      <c r="AI483" s="32">
        <v>5.179999999999934</v>
      </c>
      <c r="AJ483" s="32">
        <v>5</v>
      </c>
    </row>
    <row r="484" spans="34:36" x14ac:dyDescent="0.3">
      <c r="AH484" s="32">
        <v>5.19</v>
      </c>
      <c r="AI484" s="32">
        <v>5.1899999999999338</v>
      </c>
      <c r="AJ484" s="32">
        <v>5</v>
      </c>
    </row>
    <row r="485" spans="34:36" x14ac:dyDescent="0.3">
      <c r="AH485" s="32">
        <v>5.2</v>
      </c>
      <c r="AI485" s="32">
        <v>5.1999999999999336</v>
      </c>
      <c r="AJ485" s="32">
        <v>5</v>
      </c>
    </row>
    <row r="486" spans="34:36" x14ac:dyDescent="0.3">
      <c r="AH486" s="32">
        <v>5.21</v>
      </c>
      <c r="AI486" s="32">
        <v>5.2099999999999334</v>
      </c>
      <c r="AJ486" s="32">
        <v>5</v>
      </c>
    </row>
    <row r="487" spans="34:36" x14ac:dyDescent="0.3">
      <c r="AH487" s="32">
        <v>5.22</v>
      </c>
      <c r="AI487" s="32">
        <v>5.2199999999999331</v>
      </c>
      <c r="AJ487" s="32">
        <v>5</v>
      </c>
    </row>
    <row r="488" spans="34:36" x14ac:dyDescent="0.3">
      <c r="AH488" s="32">
        <v>5.23</v>
      </c>
      <c r="AI488" s="32">
        <v>5.2299999999999329</v>
      </c>
      <c r="AJ488" s="32">
        <v>5</v>
      </c>
    </row>
    <row r="489" spans="34:36" x14ac:dyDescent="0.3">
      <c r="AH489" s="32">
        <v>5.24</v>
      </c>
      <c r="AI489" s="32">
        <v>5.2399999999999327</v>
      </c>
      <c r="AJ489" s="32">
        <v>5</v>
      </c>
    </row>
    <row r="490" spans="34:36" x14ac:dyDescent="0.3">
      <c r="AH490" s="32">
        <v>5.25</v>
      </c>
      <c r="AI490" s="32">
        <v>5.2499999999999325</v>
      </c>
      <c r="AJ490" s="32">
        <v>5</v>
      </c>
    </row>
    <row r="491" spans="34:36" x14ac:dyDescent="0.3">
      <c r="AH491" s="32">
        <v>5.26</v>
      </c>
      <c r="AI491" s="32">
        <v>5.2599999999999323</v>
      </c>
      <c r="AJ491" s="32">
        <v>5</v>
      </c>
    </row>
    <row r="492" spans="34:36" x14ac:dyDescent="0.3">
      <c r="AH492" s="32">
        <v>5.27</v>
      </c>
      <c r="AI492" s="32">
        <v>5.2699999999999321</v>
      </c>
      <c r="AJ492" s="32">
        <v>5</v>
      </c>
    </row>
    <row r="493" spans="34:36" x14ac:dyDescent="0.3">
      <c r="AH493" s="32">
        <v>5.28</v>
      </c>
      <c r="AI493" s="32">
        <v>5.2799999999999319</v>
      </c>
      <c r="AJ493" s="32">
        <v>5</v>
      </c>
    </row>
    <row r="494" spans="34:36" x14ac:dyDescent="0.3">
      <c r="AH494" s="32">
        <v>5.29</v>
      </c>
      <c r="AI494" s="32">
        <v>5.2899999999999316</v>
      </c>
      <c r="AJ494" s="32">
        <v>5</v>
      </c>
    </row>
    <row r="495" spans="34:36" x14ac:dyDescent="0.3">
      <c r="AH495" s="32">
        <v>5.3</v>
      </c>
      <c r="AI495" s="32">
        <v>5.2999999999999314</v>
      </c>
      <c r="AJ495" s="32">
        <v>5</v>
      </c>
    </row>
    <row r="496" spans="34:36" x14ac:dyDescent="0.3">
      <c r="AH496" s="32">
        <v>5.31</v>
      </c>
      <c r="AI496" s="32">
        <v>5.3099999999999312</v>
      </c>
      <c r="AJ496" s="32">
        <v>5</v>
      </c>
    </row>
    <row r="497" spans="34:36" x14ac:dyDescent="0.3">
      <c r="AH497" s="32">
        <v>5.32</v>
      </c>
      <c r="AI497" s="32">
        <v>5.319999999999931</v>
      </c>
      <c r="AJ497" s="32">
        <v>5</v>
      </c>
    </row>
    <row r="498" spans="34:36" x14ac:dyDescent="0.3">
      <c r="AH498" s="32">
        <v>5.33</v>
      </c>
      <c r="AI498" s="32">
        <v>5.3299999999999308</v>
      </c>
      <c r="AJ498" s="32">
        <v>5</v>
      </c>
    </row>
    <row r="499" spans="34:36" x14ac:dyDescent="0.3">
      <c r="AH499" s="32">
        <v>5.34</v>
      </c>
      <c r="AI499" s="32">
        <v>5.3399999999999306</v>
      </c>
      <c r="AJ499" s="32">
        <v>5</v>
      </c>
    </row>
    <row r="500" spans="34:36" x14ac:dyDescent="0.3">
      <c r="AH500" s="32">
        <v>5.35</v>
      </c>
      <c r="AI500" s="32">
        <v>5.3499999999999304</v>
      </c>
      <c r="AJ500" s="32">
        <v>5</v>
      </c>
    </row>
    <row r="501" spans="34:36" x14ac:dyDescent="0.3">
      <c r="AH501" s="32">
        <v>5.36</v>
      </c>
      <c r="AI501" s="32">
        <v>5.3599999999999302</v>
      </c>
      <c r="AJ501" s="32">
        <v>5</v>
      </c>
    </row>
    <row r="502" spans="34:36" x14ac:dyDescent="0.3">
      <c r="AH502" s="32">
        <v>5.37</v>
      </c>
      <c r="AI502" s="32">
        <v>5.3699999999999299</v>
      </c>
      <c r="AJ502" s="32">
        <v>5</v>
      </c>
    </row>
    <row r="503" spans="34:36" x14ac:dyDescent="0.3">
      <c r="AH503" s="32">
        <v>5.38</v>
      </c>
      <c r="AI503" s="32">
        <v>5.3799999999999297</v>
      </c>
      <c r="AJ503" s="32">
        <v>5</v>
      </c>
    </row>
    <row r="504" spans="34:36" x14ac:dyDescent="0.3">
      <c r="AH504" s="32">
        <v>5.39</v>
      </c>
      <c r="AI504" s="32">
        <v>5.3899999999999295</v>
      </c>
      <c r="AJ504" s="32">
        <v>5</v>
      </c>
    </row>
    <row r="505" spans="34:36" x14ac:dyDescent="0.3">
      <c r="AH505" s="32">
        <v>5.4</v>
      </c>
      <c r="AI505" s="32">
        <v>5.3999999999999293</v>
      </c>
      <c r="AJ505" s="32">
        <v>5</v>
      </c>
    </row>
    <row r="506" spans="34:36" x14ac:dyDescent="0.3">
      <c r="AH506" s="32">
        <v>5.41</v>
      </c>
      <c r="AI506" s="32">
        <v>5.4099999999999291</v>
      </c>
      <c r="AJ506" s="32">
        <v>5</v>
      </c>
    </row>
    <row r="507" spans="34:36" x14ac:dyDescent="0.3">
      <c r="AH507" s="32">
        <v>5.42</v>
      </c>
      <c r="AI507" s="32">
        <v>5.4199999999999289</v>
      </c>
      <c r="AJ507" s="32">
        <v>5</v>
      </c>
    </row>
    <row r="508" spans="34:36" x14ac:dyDescent="0.3">
      <c r="AH508" s="32">
        <v>5.43</v>
      </c>
      <c r="AI508" s="32">
        <v>5.4299999999999287</v>
      </c>
      <c r="AJ508" s="32">
        <v>5</v>
      </c>
    </row>
    <row r="509" spans="34:36" x14ac:dyDescent="0.3">
      <c r="AH509" s="32">
        <v>5.44</v>
      </c>
      <c r="AI509" s="32">
        <v>5.4399999999999284</v>
      </c>
      <c r="AJ509" s="32">
        <v>5</v>
      </c>
    </row>
    <row r="510" spans="34:36" x14ac:dyDescent="0.3">
      <c r="AH510" s="32">
        <v>5.45</v>
      </c>
      <c r="AI510" s="32">
        <v>5.4499999999999282</v>
      </c>
      <c r="AJ510" s="32">
        <v>5</v>
      </c>
    </row>
    <row r="511" spans="34:36" x14ac:dyDescent="0.3">
      <c r="AH511" s="32">
        <v>5.46</v>
      </c>
      <c r="AI511" s="32">
        <v>5.459999999999928</v>
      </c>
      <c r="AJ511" s="32">
        <v>5</v>
      </c>
    </row>
    <row r="512" spans="34:36" x14ac:dyDescent="0.3">
      <c r="AH512" s="32">
        <v>5.47</v>
      </c>
      <c r="AI512" s="32">
        <v>5.4699999999999278</v>
      </c>
      <c r="AJ512" s="32">
        <v>5</v>
      </c>
    </row>
    <row r="513" spans="34:36" x14ac:dyDescent="0.3">
      <c r="AH513" s="32">
        <v>5.48</v>
      </c>
      <c r="AI513" s="32">
        <v>5.4799999999999276</v>
      </c>
      <c r="AJ513" s="32">
        <v>5</v>
      </c>
    </row>
    <row r="514" spans="34:36" x14ac:dyDescent="0.3">
      <c r="AH514" s="32">
        <v>5.49</v>
      </c>
      <c r="AI514" s="32">
        <v>5.4899999999999274</v>
      </c>
      <c r="AJ514" s="32">
        <v>5</v>
      </c>
    </row>
    <row r="515" spans="34:36" x14ac:dyDescent="0.3">
      <c r="AH515" s="32">
        <v>5.5</v>
      </c>
      <c r="AI515" s="32">
        <v>5.4999999999999272</v>
      </c>
      <c r="AJ515" s="32">
        <v>5.5</v>
      </c>
    </row>
    <row r="516" spans="34:36" x14ac:dyDescent="0.3">
      <c r="AH516" s="32">
        <v>5.51</v>
      </c>
      <c r="AI516" s="32">
        <v>5.509999999999927</v>
      </c>
      <c r="AJ516" s="32">
        <v>5.5</v>
      </c>
    </row>
    <row r="517" spans="34:36" x14ac:dyDescent="0.3">
      <c r="AH517" s="32">
        <v>5.52</v>
      </c>
      <c r="AI517" s="32">
        <v>5.5199999999999267</v>
      </c>
      <c r="AJ517" s="32">
        <v>5.5</v>
      </c>
    </row>
    <row r="518" spans="34:36" x14ac:dyDescent="0.3">
      <c r="AH518" s="32">
        <v>5.53</v>
      </c>
      <c r="AI518" s="32">
        <v>5.5299999999999265</v>
      </c>
      <c r="AJ518" s="32">
        <v>5.5</v>
      </c>
    </row>
    <row r="519" spans="34:36" x14ac:dyDescent="0.3">
      <c r="AH519" s="32">
        <v>5.54</v>
      </c>
      <c r="AI519" s="32">
        <v>5.5399999999999263</v>
      </c>
      <c r="AJ519" s="32">
        <v>5.5</v>
      </c>
    </row>
    <row r="520" spans="34:36" x14ac:dyDescent="0.3">
      <c r="AH520" s="32">
        <v>5.55</v>
      </c>
      <c r="AI520" s="32">
        <v>5.5499999999999261</v>
      </c>
      <c r="AJ520" s="32">
        <v>5.5</v>
      </c>
    </row>
    <row r="521" spans="34:36" x14ac:dyDescent="0.3">
      <c r="AH521" s="32">
        <v>5.56</v>
      </c>
      <c r="AI521" s="32">
        <v>5.5599999999999259</v>
      </c>
      <c r="AJ521" s="32">
        <v>5.5</v>
      </c>
    </row>
    <row r="522" spans="34:36" x14ac:dyDescent="0.3">
      <c r="AH522" s="32">
        <v>5.57</v>
      </c>
      <c r="AI522" s="32">
        <v>5.5699999999999257</v>
      </c>
      <c r="AJ522" s="32">
        <v>5.5</v>
      </c>
    </row>
    <row r="523" spans="34:36" x14ac:dyDescent="0.3">
      <c r="AH523" s="32">
        <v>5.58</v>
      </c>
      <c r="AI523" s="32">
        <v>5.5799999999999255</v>
      </c>
      <c r="AJ523" s="32">
        <v>5.5</v>
      </c>
    </row>
    <row r="524" spans="34:36" x14ac:dyDescent="0.3">
      <c r="AH524" s="32">
        <v>5.59</v>
      </c>
      <c r="AI524" s="32">
        <v>5.5899999999999253</v>
      </c>
      <c r="AJ524" s="32">
        <v>5.5</v>
      </c>
    </row>
    <row r="525" spans="34:36" x14ac:dyDescent="0.3">
      <c r="AH525" s="32">
        <v>5.6</v>
      </c>
      <c r="AI525" s="32">
        <v>5.599999999999925</v>
      </c>
      <c r="AJ525" s="32">
        <v>5.5</v>
      </c>
    </row>
    <row r="526" spans="34:36" x14ac:dyDescent="0.3">
      <c r="AH526" s="32">
        <v>5.61</v>
      </c>
      <c r="AI526" s="32">
        <v>5.6099999999999248</v>
      </c>
      <c r="AJ526" s="32">
        <v>5.5</v>
      </c>
    </row>
    <row r="527" spans="34:36" x14ac:dyDescent="0.3">
      <c r="AH527" s="32">
        <v>5.62</v>
      </c>
      <c r="AI527" s="32">
        <v>5.6199999999999246</v>
      </c>
      <c r="AJ527" s="32">
        <v>5.5</v>
      </c>
    </row>
    <row r="528" spans="34:36" x14ac:dyDescent="0.3">
      <c r="AH528" s="32">
        <v>5.63</v>
      </c>
      <c r="AI528" s="32">
        <v>5.6299999999999244</v>
      </c>
      <c r="AJ528" s="32">
        <v>5.5</v>
      </c>
    </row>
    <row r="529" spans="34:36" x14ac:dyDescent="0.3">
      <c r="AH529" s="32">
        <v>5.64</v>
      </c>
      <c r="AI529" s="32">
        <v>5.6399999999999242</v>
      </c>
      <c r="AJ529" s="32">
        <v>5.5</v>
      </c>
    </row>
    <row r="530" spans="34:36" x14ac:dyDescent="0.3">
      <c r="AH530" s="32">
        <v>5.65</v>
      </c>
      <c r="AI530" s="32">
        <v>5.649999999999924</v>
      </c>
      <c r="AJ530" s="32">
        <v>5.5</v>
      </c>
    </row>
    <row r="531" spans="34:36" x14ac:dyDescent="0.3">
      <c r="AH531" s="32">
        <v>5.66</v>
      </c>
      <c r="AI531" s="32">
        <v>5.6599999999999238</v>
      </c>
      <c r="AJ531" s="32">
        <v>5.5</v>
      </c>
    </row>
    <row r="532" spans="34:36" x14ac:dyDescent="0.3">
      <c r="AH532" s="32">
        <v>5.67</v>
      </c>
      <c r="AI532" s="32">
        <v>5.6699999999999235</v>
      </c>
      <c r="AJ532" s="32">
        <v>5.5</v>
      </c>
    </row>
    <row r="533" spans="34:36" x14ac:dyDescent="0.3">
      <c r="AH533" s="32">
        <v>5.68</v>
      </c>
      <c r="AI533" s="32">
        <v>5.6799999999999233</v>
      </c>
      <c r="AJ533" s="32">
        <v>5.5</v>
      </c>
    </row>
    <row r="534" spans="34:36" x14ac:dyDescent="0.3">
      <c r="AH534" s="32">
        <v>5.69</v>
      </c>
      <c r="AI534" s="32">
        <v>5.6899999999999231</v>
      </c>
      <c r="AJ534" s="32">
        <v>5.5</v>
      </c>
    </row>
    <row r="535" spans="34:36" x14ac:dyDescent="0.3">
      <c r="AH535" s="32">
        <v>5.7</v>
      </c>
      <c r="AI535" s="32">
        <v>5.6999999999999229</v>
      </c>
      <c r="AJ535" s="32">
        <v>5.5</v>
      </c>
    </row>
    <row r="536" spans="34:36" x14ac:dyDescent="0.3">
      <c r="AH536" s="32">
        <v>5.71</v>
      </c>
      <c r="AI536" s="32">
        <v>5.7099999999999227</v>
      </c>
      <c r="AJ536" s="32">
        <v>5.5</v>
      </c>
    </row>
    <row r="537" spans="34:36" x14ac:dyDescent="0.3">
      <c r="AH537" s="32">
        <v>5.72</v>
      </c>
      <c r="AI537" s="32">
        <v>5.7199999999999225</v>
      </c>
      <c r="AJ537" s="32">
        <v>5.5</v>
      </c>
    </row>
    <row r="538" spans="34:36" x14ac:dyDescent="0.3">
      <c r="AH538" s="32">
        <v>5.73</v>
      </c>
      <c r="AI538" s="32">
        <v>5.7299999999999223</v>
      </c>
      <c r="AJ538" s="32">
        <v>5.5</v>
      </c>
    </row>
    <row r="539" spans="34:36" x14ac:dyDescent="0.3">
      <c r="AH539" s="32">
        <v>5.74</v>
      </c>
      <c r="AI539" s="32">
        <v>5.7399999999999221</v>
      </c>
      <c r="AJ539" s="32">
        <v>5.5</v>
      </c>
    </row>
    <row r="540" spans="34:36" x14ac:dyDescent="0.3">
      <c r="AH540" s="32">
        <v>5.75</v>
      </c>
      <c r="AI540" s="32">
        <v>5.7499999999999218</v>
      </c>
      <c r="AJ540" s="32">
        <v>5.5</v>
      </c>
    </row>
    <row r="541" spans="34:36" x14ac:dyDescent="0.3">
      <c r="AH541" s="32">
        <v>5.76</v>
      </c>
      <c r="AI541" s="32">
        <v>5.7599999999999216</v>
      </c>
      <c r="AJ541" s="32">
        <v>5.5</v>
      </c>
    </row>
    <row r="542" spans="34:36" x14ac:dyDescent="0.3">
      <c r="AH542" s="32">
        <v>5.77</v>
      </c>
      <c r="AI542" s="32">
        <v>5.7699999999999214</v>
      </c>
      <c r="AJ542" s="32">
        <v>5.5</v>
      </c>
    </row>
    <row r="543" spans="34:36" x14ac:dyDescent="0.3">
      <c r="AH543" s="32">
        <v>5.78</v>
      </c>
      <c r="AI543" s="32">
        <v>5.7799999999999212</v>
      </c>
      <c r="AJ543" s="32">
        <v>5.5</v>
      </c>
    </row>
    <row r="544" spans="34:36" x14ac:dyDescent="0.3">
      <c r="AH544" s="32">
        <v>5.79</v>
      </c>
      <c r="AI544" s="32">
        <v>5.789999999999921</v>
      </c>
      <c r="AJ544" s="32">
        <v>5.5</v>
      </c>
    </row>
    <row r="545" spans="34:36" x14ac:dyDescent="0.3">
      <c r="AH545" s="32">
        <v>5.8</v>
      </c>
      <c r="AI545" s="32">
        <v>5.7999999999999208</v>
      </c>
      <c r="AJ545" s="32">
        <v>5.5</v>
      </c>
    </row>
    <row r="546" spans="34:36" x14ac:dyDescent="0.3">
      <c r="AH546" s="32">
        <v>5.81</v>
      </c>
      <c r="AI546" s="32">
        <v>5.8099999999999206</v>
      </c>
      <c r="AJ546" s="32">
        <v>5.5</v>
      </c>
    </row>
    <row r="547" spans="34:36" x14ac:dyDescent="0.3">
      <c r="AH547" s="32">
        <v>5.82</v>
      </c>
      <c r="AI547" s="32">
        <v>5.8199999999999203</v>
      </c>
      <c r="AJ547" s="32">
        <v>5.5</v>
      </c>
    </row>
    <row r="548" spans="34:36" x14ac:dyDescent="0.3">
      <c r="AH548" s="32">
        <v>5.83</v>
      </c>
      <c r="AI548" s="32">
        <v>5.8299999999999201</v>
      </c>
      <c r="AJ548" s="32">
        <v>5.5</v>
      </c>
    </row>
    <row r="549" spans="34:36" x14ac:dyDescent="0.3">
      <c r="AH549" s="32">
        <v>5.84</v>
      </c>
      <c r="AI549" s="32">
        <v>5.8399999999999199</v>
      </c>
      <c r="AJ549" s="32">
        <v>5.5</v>
      </c>
    </row>
    <row r="550" spans="34:36" x14ac:dyDescent="0.3">
      <c r="AH550" s="32">
        <v>5.85</v>
      </c>
      <c r="AI550" s="32">
        <v>5.8499999999999197</v>
      </c>
      <c r="AJ550" s="32">
        <v>5.5</v>
      </c>
    </row>
    <row r="551" spans="34:36" x14ac:dyDescent="0.3">
      <c r="AH551" s="32">
        <v>5.86</v>
      </c>
      <c r="AI551" s="32">
        <v>5.8599999999999195</v>
      </c>
      <c r="AJ551" s="32">
        <v>5.5</v>
      </c>
    </row>
    <row r="552" spans="34:36" x14ac:dyDescent="0.3">
      <c r="AH552" s="32">
        <v>5.87</v>
      </c>
      <c r="AI552" s="32">
        <v>5.8699999999999193</v>
      </c>
      <c r="AJ552" s="32">
        <v>5.5</v>
      </c>
    </row>
    <row r="553" spans="34:36" x14ac:dyDescent="0.3">
      <c r="AH553" s="32">
        <v>5.88</v>
      </c>
      <c r="AI553" s="32">
        <v>5.8799999999999191</v>
      </c>
      <c r="AJ553" s="32">
        <v>5.5</v>
      </c>
    </row>
    <row r="554" spans="34:36" x14ac:dyDescent="0.3">
      <c r="AH554" s="32">
        <v>5.89</v>
      </c>
      <c r="AI554" s="32">
        <v>5.8899999999999189</v>
      </c>
      <c r="AJ554" s="32">
        <v>5.5</v>
      </c>
    </row>
    <row r="555" spans="34:36" x14ac:dyDescent="0.3">
      <c r="AH555" s="32">
        <v>5.9</v>
      </c>
      <c r="AI555" s="32">
        <v>5.8999999999999186</v>
      </c>
      <c r="AJ555" s="32">
        <v>5.5</v>
      </c>
    </row>
    <row r="556" spans="34:36" x14ac:dyDescent="0.3">
      <c r="AH556" s="32">
        <v>5.91</v>
      </c>
      <c r="AI556" s="32">
        <v>5.9099999999999184</v>
      </c>
      <c r="AJ556" s="32">
        <v>5.5</v>
      </c>
    </row>
    <row r="557" spans="34:36" x14ac:dyDescent="0.3">
      <c r="AH557" s="32">
        <v>5.92</v>
      </c>
      <c r="AI557" s="32">
        <v>5.9199999999999182</v>
      </c>
      <c r="AJ557" s="32">
        <v>5.5</v>
      </c>
    </row>
    <row r="558" spans="34:36" x14ac:dyDescent="0.3">
      <c r="AH558" s="32">
        <v>5.93</v>
      </c>
      <c r="AI558" s="32">
        <v>5.929999999999918</v>
      </c>
      <c r="AJ558" s="32">
        <v>5.5</v>
      </c>
    </row>
    <row r="559" spans="34:36" x14ac:dyDescent="0.3">
      <c r="AH559" s="32">
        <v>5.94</v>
      </c>
      <c r="AI559" s="32">
        <v>5.9399999999999178</v>
      </c>
      <c r="AJ559" s="32">
        <v>5.5</v>
      </c>
    </row>
    <row r="560" spans="34:36" x14ac:dyDescent="0.3">
      <c r="AH560" s="32">
        <v>5.95</v>
      </c>
      <c r="AI560" s="32">
        <v>5.9499999999999176</v>
      </c>
      <c r="AJ560" s="32">
        <v>5.5</v>
      </c>
    </row>
    <row r="561" spans="34:36" x14ac:dyDescent="0.3">
      <c r="AH561" s="32">
        <v>5.96</v>
      </c>
      <c r="AI561" s="32">
        <v>5.9599999999999174</v>
      </c>
      <c r="AJ561" s="32">
        <v>5.5</v>
      </c>
    </row>
    <row r="562" spans="34:36" x14ac:dyDescent="0.3">
      <c r="AH562" s="32">
        <v>5.97</v>
      </c>
      <c r="AI562" s="32">
        <v>5.9699999999999172</v>
      </c>
      <c r="AJ562" s="32">
        <v>5.5</v>
      </c>
    </row>
    <row r="563" spans="34:36" x14ac:dyDescent="0.3">
      <c r="AH563" s="32">
        <v>5.98</v>
      </c>
      <c r="AI563" s="32">
        <v>5.9799999999999169</v>
      </c>
      <c r="AJ563" s="32">
        <v>5.5</v>
      </c>
    </row>
    <row r="564" spans="34:36" x14ac:dyDescent="0.3">
      <c r="AH564" s="32">
        <v>5.99</v>
      </c>
      <c r="AI564" s="32">
        <v>5.9899999999999167</v>
      </c>
      <c r="AJ564" s="32">
        <v>5.5</v>
      </c>
    </row>
    <row r="565" spans="34:36" x14ac:dyDescent="0.3">
      <c r="AH565" s="32">
        <v>6</v>
      </c>
      <c r="AI565" s="32">
        <v>5.9999999999999165</v>
      </c>
      <c r="AJ565" s="32">
        <v>6</v>
      </c>
    </row>
    <row r="566" spans="34:36" x14ac:dyDescent="0.3">
      <c r="AH566" s="32">
        <v>6.01</v>
      </c>
      <c r="AI566" s="32">
        <v>6.0099999999999163</v>
      </c>
      <c r="AJ566" s="32">
        <v>6</v>
      </c>
    </row>
    <row r="567" spans="34:36" x14ac:dyDescent="0.3">
      <c r="AH567" s="32">
        <v>6.02</v>
      </c>
      <c r="AI567" s="32">
        <v>6.0199999999999161</v>
      </c>
      <c r="AJ567" s="32">
        <v>6</v>
      </c>
    </row>
    <row r="568" spans="34:36" x14ac:dyDescent="0.3">
      <c r="AH568" s="32">
        <v>6.03</v>
      </c>
      <c r="AI568" s="32">
        <v>6.0299999999999159</v>
      </c>
      <c r="AJ568" s="32">
        <v>6</v>
      </c>
    </row>
    <row r="569" spans="34:36" x14ac:dyDescent="0.3">
      <c r="AH569" s="32">
        <v>6.04</v>
      </c>
      <c r="AI569" s="32">
        <v>6.0399999999999157</v>
      </c>
      <c r="AJ569" s="32">
        <v>6</v>
      </c>
    </row>
    <row r="570" spans="34:36" x14ac:dyDescent="0.3">
      <c r="AH570" s="32">
        <v>6.05</v>
      </c>
      <c r="AI570" s="32">
        <v>6.0499999999999154</v>
      </c>
      <c r="AJ570" s="32">
        <v>6</v>
      </c>
    </row>
    <row r="571" spans="34:36" x14ac:dyDescent="0.3">
      <c r="AH571" s="32">
        <v>6.06</v>
      </c>
      <c r="AI571" s="32">
        <v>6.0599999999999152</v>
      </c>
      <c r="AJ571" s="32">
        <v>6</v>
      </c>
    </row>
    <row r="572" spans="34:36" x14ac:dyDescent="0.3">
      <c r="AH572" s="32">
        <v>6.07</v>
      </c>
      <c r="AI572" s="32">
        <v>6.069999999999915</v>
      </c>
      <c r="AJ572" s="32">
        <v>6</v>
      </c>
    </row>
    <row r="573" spans="34:36" x14ac:dyDescent="0.3">
      <c r="AH573" s="32">
        <v>6.08</v>
      </c>
      <c r="AI573" s="32">
        <v>6.0799999999999148</v>
      </c>
      <c r="AJ573" s="32">
        <v>6</v>
      </c>
    </row>
    <row r="574" spans="34:36" x14ac:dyDescent="0.3">
      <c r="AH574" s="32">
        <v>6.09</v>
      </c>
      <c r="AI574" s="32">
        <v>6.0899999999999146</v>
      </c>
      <c r="AJ574" s="32">
        <v>6</v>
      </c>
    </row>
    <row r="575" spans="34:36" x14ac:dyDescent="0.3">
      <c r="AH575" s="32">
        <v>6.1</v>
      </c>
      <c r="AI575" s="32">
        <v>6.0999999999999144</v>
      </c>
      <c r="AJ575" s="32">
        <v>6</v>
      </c>
    </row>
    <row r="576" spans="34:36" x14ac:dyDescent="0.3">
      <c r="AH576" s="32">
        <v>6.11</v>
      </c>
      <c r="AI576" s="32">
        <v>6.1099999999999142</v>
      </c>
      <c r="AJ576" s="32">
        <v>6</v>
      </c>
    </row>
    <row r="577" spans="34:36" x14ac:dyDescent="0.3">
      <c r="AH577" s="32">
        <v>6.12</v>
      </c>
      <c r="AI577" s="32">
        <v>6.119999999999914</v>
      </c>
      <c r="AJ577" s="32">
        <v>6</v>
      </c>
    </row>
    <row r="578" spans="34:36" x14ac:dyDescent="0.3">
      <c r="AH578" s="32">
        <v>6.13</v>
      </c>
      <c r="AI578" s="32">
        <v>6.1299999999999137</v>
      </c>
      <c r="AJ578" s="32">
        <v>6</v>
      </c>
    </row>
    <row r="579" spans="34:36" x14ac:dyDescent="0.3">
      <c r="AH579" s="32">
        <v>6.14</v>
      </c>
      <c r="AI579" s="32">
        <v>6.1399999999999135</v>
      </c>
      <c r="AJ579" s="32">
        <v>6</v>
      </c>
    </row>
    <row r="580" spans="34:36" x14ac:dyDescent="0.3">
      <c r="AH580" s="32">
        <v>6.15</v>
      </c>
      <c r="AI580" s="32">
        <v>6.1499999999999133</v>
      </c>
      <c r="AJ580" s="32">
        <v>6</v>
      </c>
    </row>
    <row r="581" spans="34:36" x14ac:dyDescent="0.3">
      <c r="AH581" s="32">
        <v>6.16</v>
      </c>
      <c r="AI581" s="32">
        <v>6.1599999999999131</v>
      </c>
      <c r="AJ581" s="32">
        <v>6</v>
      </c>
    </row>
    <row r="582" spans="34:36" x14ac:dyDescent="0.3">
      <c r="AH582" s="32">
        <v>6.17</v>
      </c>
      <c r="AI582" s="32">
        <v>6.1699999999999129</v>
      </c>
      <c r="AJ582" s="32">
        <v>6</v>
      </c>
    </row>
    <row r="583" spans="34:36" x14ac:dyDescent="0.3">
      <c r="AH583" s="32">
        <v>6.18</v>
      </c>
      <c r="AI583" s="32">
        <v>6.1799999999999127</v>
      </c>
      <c r="AJ583" s="32">
        <v>6</v>
      </c>
    </row>
    <row r="584" spans="34:36" x14ac:dyDescent="0.3">
      <c r="AH584" s="32">
        <v>6.19</v>
      </c>
      <c r="AI584" s="32">
        <v>6.1899999999999125</v>
      </c>
      <c r="AJ584" s="32">
        <v>6</v>
      </c>
    </row>
    <row r="585" spans="34:36" x14ac:dyDescent="0.3">
      <c r="AH585" s="32">
        <v>6.2</v>
      </c>
      <c r="AI585" s="32">
        <v>6.1999999999999122</v>
      </c>
      <c r="AJ585" s="32">
        <v>6</v>
      </c>
    </row>
    <row r="586" spans="34:36" x14ac:dyDescent="0.3">
      <c r="AH586" s="32">
        <v>6.21</v>
      </c>
      <c r="AI586" s="32">
        <v>6.209999999999912</v>
      </c>
      <c r="AJ586" s="32">
        <v>6</v>
      </c>
    </row>
    <row r="587" spans="34:36" x14ac:dyDescent="0.3">
      <c r="AH587" s="32">
        <v>6.22</v>
      </c>
      <c r="AI587" s="32">
        <v>6.2199999999999118</v>
      </c>
      <c r="AJ587" s="32">
        <v>6</v>
      </c>
    </row>
    <row r="588" spans="34:36" x14ac:dyDescent="0.3">
      <c r="AH588" s="32">
        <v>6.23</v>
      </c>
      <c r="AI588" s="32">
        <v>6.2299999999999116</v>
      </c>
      <c r="AJ588" s="32">
        <v>6</v>
      </c>
    </row>
    <row r="589" spans="34:36" x14ac:dyDescent="0.3">
      <c r="AH589" s="32">
        <v>6.24</v>
      </c>
      <c r="AI589" s="32">
        <v>6.2399999999999114</v>
      </c>
      <c r="AJ589" s="32">
        <v>6</v>
      </c>
    </row>
    <row r="590" spans="34:36" x14ac:dyDescent="0.3">
      <c r="AH590" s="32">
        <v>6.25</v>
      </c>
      <c r="AI590" s="32">
        <v>6.2499999999999112</v>
      </c>
      <c r="AJ590" s="32">
        <v>6</v>
      </c>
    </row>
    <row r="591" spans="34:36" x14ac:dyDescent="0.3">
      <c r="AH591" s="32">
        <v>6.26</v>
      </c>
      <c r="AI591" s="32">
        <v>6.259999999999911</v>
      </c>
      <c r="AJ591" s="32">
        <v>6</v>
      </c>
    </row>
    <row r="592" spans="34:36" x14ac:dyDescent="0.3">
      <c r="AH592" s="32">
        <v>6.27</v>
      </c>
      <c r="AI592" s="32">
        <v>6.2699999999999108</v>
      </c>
      <c r="AJ592" s="32">
        <v>6</v>
      </c>
    </row>
    <row r="593" spans="34:36" x14ac:dyDescent="0.3">
      <c r="AH593" s="32">
        <v>6.28</v>
      </c>
      <c r="AI593" s="32">
        <v>6.2799999999999105</v>
      </c>
      <c r="AJ593" s="32">
        <v>6</v>
      </c>
    </row>
    <row r="594" spans="34:36" x14ac:dyDescent="0.3">
      <c r="AH594" s="32">
        <v>6.29</v>
      </c>
      <c r="AI594" s="32">
        <v>6.2899999999999103</v>
      </c>
      <c r="AJ594" s="32">
        <v>6</v>
      </c>
    </row>
    <row r="595" spans="34:36" x14ac:dyDescent="0.3">
      <c r="AH595" s="32">
        <v>6.3</v>
      </c>
      <c r="AI595" s="32">
        <v>6.2999999999999101</v>
      </c>
      <c r="AJ595" s="32">
        <v>6</v>
      </c>
    </row>
    <row r="596" spans="34:36" x14ac:dyDescent="0.3">
      <c r="AH596" s="32">
        <v>6.31</v>
      </c>
      <c r="AI596" s="32">
        <v>6.3099999999999099</v>
      </c>
      <c r="AJ596" s="32">
        <v>6</v>
      </c>
    </row>
    <row r="597" spans="34:36" x14ac:dyDescent="0.3">
      <c r="AH597" s="32">
        <v>6.32</v>
      </c>
      <c r="AI597" s="32">
        <v>6.3199999999999097</v>
      </c>
      <c r="AJ597" s="32">
        <v>6</v>
      </c>
    </row>
    <row r="598" spans="34:36" x14ac:dyDescent="0.3">
      <c r="AH598" s="32">
        <v>6.33</v>
      </c>
      <c r="AI598" s="32">
        <v>6.3299999999999095</v>
      </c>
      <c r="AJ598" s="32">
        <v>6</v>
      </c>
    </row>
    <row r="599" spans="34:36" x14ac:dyDescent="0.3">
      <c r="AH599" s="32">
        <v>6.34</v>
      </c>
      <c r="AI599" s="32">
        <v>6.3399999999999093</v>
      </c>
      <c r="AJ599" s="32">
        <v>6</v>
      </c>
    </row>
    <row r="600" spans="34:36" x14ac:dyDescent="0.3">
      <c r="AH600" s="32">
        <v>6.35</v>
      </c>
      <c r="AI600" s="32">
        <v>6.3499999999999091</v>
      </c>
      <c r="AJ600" s="32">
        <v>6</v>
      </c>
    </row>
    <row r="601" spans="34:36" x14ac:dyDescent="0.3">
      <c r="AH601" s="32">
        <v>6.36</v>
      </c>
      <c r="AI601" s="32">
        <v>6.3599999999999088</v>
      </c>
      <c r="AJ601" s="32">
        <v>6</v>
      </c>
    </row>
    <row r="602" spans="34:36" x14ac:dyDescent="0.3">
      <c r="AH602" s="32">
        <v>6.37</v>
      </c>
      <c r="AI602" s="32">
        <v>6.3699999999999086</v>
      </c>
      <c r="AJ602" s="32">
        <v>6</v>
      </c>
    </row>
    <row r="603" spans="34:36" x14ac:dyDescent="0.3">
      <c r="AH603" s="32">
        <v>6.38</v>
      </c>
      <c r="AI603" s="32">
        <v>6.3799999999999084</v>
      </c>
      <c r="AJ603" s="32">
        <v>6</v>
      </c>
    </row>
    <row r="604" spans="34:36" x14ac:dyDescent="0.3">
      <c r="AH604" s="32">
        <v>6.39</v>
      </c>
      <c r="AI604" s="32">
        <v>6.3899999999999082</v>
      </c>
      <c r="AJ604" s="32">
        <v>6</v>
      </c>
    </row>
    <row r="605" spans="34:36" x14ac:dyDescent="0.3">
      <c r="AH605" s="32">
        <v>6.4</v>
      </c>
      <c r="AI605" s="32">
        <v>6.399999999999908</v>
      </c>
      <c r="AJ605" s="32">
        <v>6</v>
      </c>
    </row>
    <row r="606" spans="34:36" x14ac:dyDescent="0.3">
      <c r="AH606" s="32">
        <v>6.41</v>
      </c>
      <c r="AI606" s="32">
        <v>6.4099999999999078</v>
      </c>
      <c r="AJ606" s="32">
        <v>6</v>
      </c>
    </row>
    <row r="607" spans="34:36" x14ac:dyDescent="0.3">
      <c r="AH607" s="32">
        <v>6.42</v>
      </c>
      <c r="AI607" s="32">
        <v>6.4199999999999076</v>
      </c>
      <c r="AJ607" s="32">
        <v>6</v>
      </c>
    </row>
    <row r="608" spans="34:36" x14ac:dyDescent="0.3">
      <c r="AH608" s="32">
        <v>6.43</v>
      </c>
      <c r="AI608" s="32">
        <v>6.4299999999999073</v>
      </c>
      <c r="AJ608" s="32">
        <v>6</v>
      </c>
    </row>
    <row r="609" spans="34:36" x14ac:dyDescent="0.3">
      <c r="AH609" s="32">
        <v>6.44</v>
      </c>
      <c r="AI609" s="32">
        <v>6.4399999999999071</v>
      </c>
      <c r="AJ609" s="32">
        <v>6</v>
      </c>
    </row>
    <row r="610" spans="34:36" x14ac:dyDescent="0.3">
      <c r="AH610" s="32">
        <v>6.45</v>
      </c>
      <c r="AI610" s="32">
        <v>6.4499999999999069</v>
      </c>
      <c r="AJ610" s="32">
        <v>6</v>
      </c>
    </row>
    <row r="611" spans="34:36" x14ac:dyDescent="0.3">
      <c r="AH611" s="32">
        <v>6.46</v>
      </c>
      <c r="AI611" s="32">
        <v>6.4599999999999067</v>
      </c>
      <c r="AJ611" s="32">
        <v>6</v>
      </c>
    </row>
    <row r="612" spans="34:36" x14ac:dyDescent="0.3">
      <c r="AH612" s="32">
        <v>6.47</v>
      </c>
      <c r="AI612" s="32">
        <v>6.4699999999999065</v>
      </c>
      <c r="AJ612" s="32">
        <v>6</v>
      </c>
    </row>
    <row r="613" spans="34:36" x14ac:dyDescent="0.3">
      <c r="AH613" s="32">
        <v>6.48</v>
      </c>
      <c r="AI613" s="32">
        <v>6.4799999999999063</v>
      </c>
      <c r="AJ613" s="32">
        <v>6</v>
      </c>
    </row>
    <row r="614" spans="34:36" x14ac:dyDescent="0.3">
      <c r="AH614" s="32">
        <v>6.49</v>
      </c>
      <c r="AI614" s="32">
        <v>6.4899999999999061</v>
      </c>
      <c r="AJ614" s="32">
        <v>6</v>
      </c>
    </row>
    <row r="615" spans="34:36" x14ac:dyDescent="0.3">
      <c r="AH615" s="32">
        <v>6.5</v>
      </c>
      <c r="AI615" s="32">
        <v>6.4999999999999059</v>
      </c>
      <c r="AJ615" s="32">
        <v>6.5</v>
      </c>
    </row>
    <row r="616" spans="34:36" x14ac:dyDescent="0.3">
      <c r="AH616" s="32">
        <v>6.51</v>
      </c>
      <c r="AI616" s="32">
        <v>6.5099999999999056</v>
      </c>
      <c r="AJ616" s="32">
        <v>6.5</v>
      </c>
    </row>
    <row r="617" spans="34:36" x14ac:dyDescent="0.3">
      <c r="AH617" s="32">
        <v>6.52</v>
      </c>
      <c r="AI617" s="32">
        <v>6.5199999999999054</v>
      </c>
      <c r="AJ617" s="32">
        <v>6.5</v>
      </c>
    </row>
    <row r="618" spans="34:36" x14ac:dyDescent="0.3">
      <c r="AH618" s="32">
        <v>6.53</v>
      </c>
      <c r="AI618" s="32">
        <v>6.5299999999999052</v>
      </c>
      <c r="AJ618" s="32">
        <v>6.5</v>
      </c>
    </row>
    <row r="619" spans="34:36" x14ac:dyDescent="0.3">
      <c r="AH619" s="32">
        <v>6.54</v>
      </c>
      <c r="AI619" s="32">
        <v>6.539999999999905</v>
      </c>
      <c r="AJ619" s="32">
        <v>6.5</v>
      </c>
    </row>
    <row r="620" spans="34:36" x14ac:dyDescent="0.3">
      <c r="AH620" s="32">
        <v>6.55</v>
      </c>
      <c r="AI620" s="32">
        <v>6.5499999999999048</v>
      </c>
      <c r="AJ620" s="32">
        <v>6.5</v>
      </c>
    </row>
    <row r="621" spans="34:36" x14ac:dyDescent="0.3">
      <c r="AH621" s="32">
        <v>6.56</v>
      </c>
      <c r="AI621" s="32">
        <v>6.5599999999999046</v>
      </c>
      <c r="AJ621" s="32">
        <v>6.5</v>
      </c>
    </row>
    <row r="622" spans="34:36" x14ac:dyDescent="0.3">
      <c r="AH622" s="32">
        <v>6.57</v>
      </c>
      <c r="AI622" s="32">
        <v>6.5699999999999044</v>
      </c>
      <c r="AJ622" s="32">
        <v>6.5</v>
      </c>
    </row>
    <row r="623" spans="34:36" x14ac:dyDescent="0.3">
      <c r="AH623" s="32">
        <v>6.58</v>
      </c>
      <c r="AI623" s="32">
        <v>6.5799999999999041</v>
      </c>
      <c r="AJ623" s="32">
        <v>6.5</v>
      </c>
    </row>
    <row r="624" spans="34:36" x14ac:dyDescent="0.3">
      <c r="AH624" s="32">
        <v>6.59</v>
      </c>
      <c r="AI624" s="32">
        <v>6.5899999999999039</v>
      </c>
      <c r="AJ624" s="32">
        <v>6.5</v>
      </c>
    </row>
    <row r="625" spans="34:36" x14ac:dyDescent="0.3">
      <c r="AH625" s="32">
        <v>6.6</v>
      </c>
      <c r="AI625" s="32">
        <v>6.5999999999999037</v>
      </c>
      <c r="AJ625" s="32">
        <v>6.5</v>
      </c>
    </row>
    <row r="626" spans="34:36" x14ac:dyDescent="0.3">
      <c r="AH626" s="32">
        <v>6.61</v>
      </c>
      <c r="AI626" s="32">
        <v>6.6099999999999035</v>
      </c>
      <c r="AJ626" s="32">
        <v>6.5</v>
      </c>
    </row>
    <row r="627" spans="34:36" x14ac:dyDescent="0.3">
      <c r="AH627" s="32">
        <v>6.62</v>
      </c>
      <c r="AI627" s="32">
        <v>6.6199999999999033</v>
      </c>
      <c r="AJ627" s="32">
        <v>6.5</v>
      </c>
    </row>
    <row r="628" spans="34:36" x14ac:dyDescent="0.3">
      <c r="AH628" s="32">
        <v>6.63</v>
      </c>
      <c r="AI628" s="32">
        <v>6.6299999999999031</v>
      </c>
      <c r="AJ628" s="32">
        <v>6.5</v>
      </c>
    </row>
    <row r="629" spans="34:36" x14ac:dyDescent="0.3">
      <c r="AH629" s="32">
        <v>6.64</v>
      </c>
      <c r="AI629" s="32">
        <v>6.6399999999999029</v>
      </c>
      <c r="AJ629" s="32">
        <v>6.5</v>
      </c>
    </row>
    <row r="630" spans="34:36" x14ac:dyDescent="0.3">
      <c r="AH630" s="32">
        <v>6.65</v>
      </c>
      <c r="AI630" s="32">
        <v>6.6499999999999027</v>
      </c>
      <c r="AJ630" s="32">
        <v>6.5</v>
      </c>
    </row>
    <row r="631" spans="34:36" x14ac:dyDescent="0.3">
      <c r="AH631" s="32">
        <v>6.66</v>
      </c>
      <c r="AI631" s="32">
        <v>6.6599999999999024</v>
      </c>
      <c r="AJ631" s="32">
        <v>6.5</v>
      </c>
    </row>
    <row r="632" spans="34:36" x14ac:dyDescent="0.3">
      <c r="AH632" s="32">
        <v>6.67</v>
      </c>
      <c r="AI632" s="32">
        <v>6.6699999999999022</v>
      </c>
      <c r="AJ632" s="32">
        <v>6.5</v>
      </c>
    </row>
    <row r="633" spans="34:36" x14ac:dyDescent="0.3">
      <c r="AH633" s="32">
        <v>6.68</v>
      </c>
      <c r="AI633" s="32">
        <v>6.679999999999902</v>
      </c>
      <c r="AJ633" s="32">
        <v>6.5</v>
      </c>
    </row>
    <row r="634" spans="34:36" x14ac:dyDescent="0.3">
      <c r="AH634" s="32">
        <v>6.69</v>
      </c>
      <c r="AI634" s="32">
        <v>6.6899999999999018</v>
      </c>
      <c r="AJ634" s="32">
        <v>6.5</v>
      </c>
    </row>
    <row r="635" spans="34:36" x14ac:dyDescent="0.3">
      <c r="AH635" s="32">
        <v>6.7</v>
      </c>
      <c r="AI635" s="32">
        <v>6.6999999999999016</v>
      </c>
      <c r="AJ635" s="32">
        <v>6.5</v>
      </c>
    </row>
    <row r="636" spans="34:36" x14ac:dyDescent="0.3">
      <c r="AH636" s="32">
        <v>6.71</v>
      </c>
      <c r="AI636" s="32">
        <v>6.7099999999999014</v>
      </c>
      <c r="AJ636" s="32">
        <v>6.5</v>
      </c>
    </row>
    <row r="637" spans="34:36" x14ac:dyDescent="0.3">
      <c r="AH637" s="32">
        <v>6.72</v>
      </c>
      <c r="AI637" s="32">
        <v>6.7199999999999012</v>
      </c>
      <c r="AJ637" s="32">
        <v>6.5</v>
      </c>
    </row>
    <row r="638" spans="34:36" x14ac:dyDescent="0.3">
      <c r="AH638" s="32">
        <v>6.73</v>
      </c>
      <c r="AI638" s="32">
        <v>6.729999999999901</v>
      </c>
      <c r="AJ638" s="32">
        <v>6.5</v>
      </c>
    </row>
    <row r="639" spans="34:36" x14ac:dyDescent="0.3">
      <c r="AH639" s="32">
        <v>6.74</v>
      </c>
      <c r="AI639" s="32">
        <v>6.7399999999999007</v>
      </c>
      <c r="AJ639" s="32">
        <v>6.5</v>
      </c>
    </row>
    <row r="640" spans="34:36" x14ac:dyDescent="0.3">
      <c r="AH640" s="32">
        <v>6.75</v>
      </c>
      <c r="AI640" s="32">
        <v>6.7499999999999005</v>
      </c>
      <c r="AJ640" s="32">
        <v>6.5</v>
      </c>
    </row>
    <row r="641" spans="34:36" x14ac:dyDescent="0.3">
      <c r="AH641" s="32">
        <v>6.76</v>
      </c>
      <c r="AI641" s="32">
        <v>6.7599999999999003</v>
      </c>
      <c r="AJ641" s="32">
        <v>6.5</v>
      </c>
    </row>
    <row r="642" spans="34:36" x14ac:dyDescent="0.3">
      <c r="AH642" s="32">
        <v>6.77</v>
      </c>
      <c r="AI642" s="32">
        <v>6.7699999999999001</v>
      </c>
      <c r="AJ642" s="32">
        <v>6.5</v>
      </c>
    </row>
    <row r="643" spans="34:36" x14ac:dyDescent="0.3">
      <c r="AH643" s="32">
        <v>6.78</v>
      </c>
      <c r="AI643" s="32">
        <v>6.7799999999998999</v>
      </c>
      <c r="AJ643" s="32">
        <v>6.5</v>
      </c>
    </row>
    <row r="644" spans="34:36" x14ac:dyDescent="0.3">
      <c r="AH644" s="32">
        <v>6.79</v>
      </c>
      <c r="AI644" s="32">
        <v>6.7899999999998997</v>
      </c>
      <c r="AJ644" s="32">
        <v>6.5</v>
      </c>
    </row>
    <row r="645" spans="34:36" x14ac:dyDescent="0.3">
      <c r="AH645" s="32">
        <v>6.8</v>
      </c>
      <c r="AI645" s="32">
        <v>6.7999999999998995</v>
      </c>
      <c r="AJ645" s="32">
        <v>6.5</v>
      </c>
    </row>
    <row r="646" spans="34:36" x14ac:dyDescent="0.3">
      <c r="AH646" s="32">
        <v>6.81</v>
      </c>
      <c r="AI646" s="32">
        <v>6.8099999999998992</v>
      </c>
      <c r="AJ646" s="32">
        <v>6.5</v>
      </c>
    </row>
    <row r="647" spans="34:36" x14ac:dyDescent="0.3">
      <c r="AH647" s="32">
        <v>6.82</v>
      </c>
      <c r="AI647" s="32">
        <v>6.819999999999899</v>
      </c>
      <c r="AJ647" s="32">
        <v>6.5</v>
      </c>
    </row>
    <row r="648" spans="34:36" x14ac:dyDescent="0.3">
      <c r="AH648" s="32">
        <v>6.83</v>
      </c>
      <c r="AI648" s="32">
        <v>6.8299999999998988</v>
      </c>
      <c r="AJ648" s="32">
        <v>6.5</v>
      </c>
    </row>
    <row r="649" spans="34:36" x14ac:dyDescent="0.3">
      <c r="AH649" s="32">
        <v>6.84</v>
      </c>
      <c r="AI649" s="32">
        <v>6.8399999999998986</v>
      </c>
      <c r="AJ649" s="32">
        <v>6.5</v>
      </c>
    </row>
    <row r="650" spans="34:36" x14ac:dyDescent="0.3">
      <c r="AH650" s="32">
        <v>6.85</v>
      </c>
      <c r="AI650" s="32">
        <v>6.8499999999998984</v>
      </c>
      <c r="AJ650" s="32">
        <v>6.5</v>
      </c>
    </row>
    <row r="651" spans="34:36" x14ac:dyDescent="0.3">
      <c r="AH651" s="32">
        <v>6.86</v>
      </c>
      <c r="AI651" s="32">
        <v>6.8599999999998982</v>
      </c>
      <c r="AJ651" s="32">
        <v>6.5</v>
      </c>
    </row>
    <row r="652" spans="34:36" x14ac:dyDescent="0.3">
      <c r="AH652" s="32">
        <v>6.87</v>
      </c>
      <c r="AI652" s="32">
        <v>6.869999999999898</v>
      </c>
      <c r="AJ652" s="32">
        <v>6.5</v>
      </c>
    </row>
    <row r="653" spans="34:36" x14ac:dyDescent="0.3">
      <c r="AH653" s="32">
        <v>6.88</v>
      </c>
      <c r="AI653" s="32">
        <v>6.8799999999998978</v>
      </c>
      <c r="AJ653" s="32">
        <v>6.5</v>
      </c>
    </row>
    <row r="654" spans="34:36" x14ac:dyDescent="0.3">
      <c r="AH654" s="32">
        <v>6.89</v>
      </c>
      <c r="AI654" s="32">
        <v>6.8899999999998975</v>
      </c>
      <c r="AJ654" s="32">
        <v>6.5</v>
      </c>
    </row>
    <row r="655" spans="34:36" x14ac:dyDescent="0.3">
      <c r="AH655" s="32">
        <v>6.9</v>
      </c>
      <c r="AI655" s="32">
        <v>6.8999999999998973</v>
      </c>
      <c r="AJ655" s="32">
        <v>6.5</v>
      </c>
    </row>
    <row r="656" spans="34:36" x14ac:dyDescent="0.3">
      <c r="AH656" s="32">
        <v>6.91</v>
      </c>
      <c r="AI656" s="32">
        <v>6.9099999999998971</v>
      </c>
      <c r="AJ656" s="32">
        <v>6.5</v>
      </c>
    </row>
    <row r="657" spans="34:36" x14ac:dyDescent="0.3">
      <c r="AH657" s="32">
        <v>6.92</v>
      </c>
      <c r="AI657" s="32">
        <v>6.9199999999998969</v>
      </c>
      <c r="AJ657" s="32">
        <v>6.5</v>
      </c>
    </row>
    <row r="658" spans="34:36" x14ac:dyDescent="0.3">
      <c r="AH658" s="32">
        <v>6.93</v>
      </c>
      <c r="AI658" s="32">
        <v>6.9299999999998967</v>
      </c>
      <c r="AJ658" s="32">
        <v>6.5</v>
      </c>
    </row>
    <row r="659" spans="34:36" x14ac:dyDescent="0.3">
      <c r="AH659" s="32">
        <v>6.94</v>
      </c>
      <c r="AI659" s="32">
        <v>6.9399999999998965</v>
      </c>
      <c r="AJ659" s="32">
        <v>6.5</v>
      </c>
    </row>
    <row r="660" spans="34:36" x14ac:dyDescent="0.3">
      <c r="AH660" s="32">
        <v>6.95</v>
      </c>
      <c r="AI660" s="32">
        <v>6.9499999999998963</v>
      </c>
      <c r="AJ660" s="32">
        <v>6.5</v>
      </c>
    </row>
    <row r="661" spans="34:36" x14ac:dyDescent="0.3">
      <c r="AH661" s="32">
        <v>6.96</v>
      </c>
      <c r="AI661" s="32">
        <v>6.959999999999896</v>
      </c>
      <c r="AJ661" s="32">
        <v>6.5</v>
      </c>
    </row>
    <row r="662" spans="34:36" x14ac:dyDescent="0.3">
      <c r="AH662" s="32">
        <v>6.97</v>
      </c>
      <c r="AI662" s="32">
        <v>6.9699999999998958</v>
      </c>
      <c r="AJ662" s="32">
        <v>6.5</v>
      </c>
    </row>
    <row r="663" spans="34:36" x14ac:dyDescent="0.3">
      <c r="AH663" s="32">
        <v>6.98</v>
      </c>
      <c r="AI663" s="32">
        <v>6.9799999999998956</v>
      </c>
      <c r="AJ663" s="32">
        <v>6.5</v>
      </c>
    </row>
    <row r="664" spans="34:36" x14ac:dyDescent="0.3">
      <c r="AH664" s="32">
        <v>6.99</v>
      </c>
      <c r="AI664" s="32">
        <v>6.9899999999998954</v>
      </c>
      <c r="AJ664" s="32">
        <v>6.5</v>
      </c>
    </row>
    <row r="665" spans="34:36" x14ac:dyDescent="0.3">
      <c r="AH665" s="32">
        <v>7</v>
      </c>
      <c r="AI665" s="32">
        <v>6.9999999999998952</v>
      </c>
      <c r="AJ665" s="32">
        <v>7</v>
      </c>
    </row>
    <row r="666" spans="34:36" x14ac:dyDescent="0.3">
      <c r="AH666" s="32">
        <v>7.01</v>
      </c>
      <c r="AI666" s="32">
        <v>7.009999999999895</v>
      </c>
      <c r="AJ666" s="32">
        <v>7</v>
      </c>
    </row>
    <row r="667" spans="34:36" x14ac:dyDescent="0.3">
      <c r="AH667" s="32">
        <v>7.02</v>
      </c>
      <c r="AI667" s="32">
        <v>7.0199999999998948</v>
      </c>
      <c r="AJ667" s="32">
        <v>7</v>
      </c>
    </row>
    <row r="668" spans="34:36" x14ac:dyDescent="0.3">
      <c r="AH668" s="32">
        <v>7.03</v>
      </c>
      <c r="AI668" s="32">
        <v>7.0299999999998946</v>
      </c>
      <c r="AJ668" s="32">
        <v>7</v>
      </c>
    </row>
    <row r="669" spans="34:36" x14ac:dyDescent="0.3">
      <c r="AH669" s="32">
        <v>7.04</v>
      </c>
      <c r="AI669" s="32">
        <v>7.0399999999998943</v>
      </c>
      <c r="AJ669" s="32">
        <v>7</v>
      </c>
    </row>
    <row r="670" spans="34:36" x14ac:dyDescent="0.3">
      <c r="AH670" s="32">
        <v>7.05</v>
      </c>
      <c r="AI670" s="32">
        <v>7.0499999999998941</v>
      </c>
      <c r="AJ670" s="32">
        <v>7</v>
      </c>
    </row>
    <row r="671" spans="34:36" x14ac:dyDescent="0.3">
      <c r="AH671" s="32">
        <v>7.06</v>
      </c>
      <c r="AI671" s="32">
        <v>7.0599999999998939</v>
      </c>
      <c r="AJ671" s="32">
        <v>7</v>
      </c>
    </row>
    <row r="672" spans="34:36" x14ac:dyDescent="0.3">
      <c r="AH672" s="32">
        <v>7.07</v>
      </c>
      <c r="AI672" s="32">
        <v>7.0699999999998937</v>
      </c>
      <c r="AJ672" s="32">
        <v>7</v>
      </c>
    </row>
    <row r="673" spans="34:36" x14ac:dyDescent="0.3">
      <c r="AH673" s="32">
        <v>7.08</v>
      </c>
      <c r="AI673" s="32">
        <v>7.0799999999998935</v>
      </c>
      <c r="AJ673" s="32">
        <v>7</v>
      </c>
    </row>
    <row r="674" spans="34:36" x14ac:dyDescent="0.3">
      <c r="AH674" s="32">
        <v>7.09</v>
      </c>
      <c r="AI674" s="32">
        <v>7.0899999999998933</v>
      </c>
      <c r="AJ674" s="32">
        <v>7</v>
      </c>
    </row>
    <row r="675" spans="34:36" x14ac:dyDescent="0.3">
      <c r="AH675" s="32">
        <v>7.1</v>
      </c>
      <c r="AI675" s="32">
        <v>7.0999999999998931</v>
      </c>
      <c r="AJ675" s="32">
        <v>7</v>
      </c>
    </row>
    <row r="676" spans="34:36" x14ac:dyDescent="0.3">
      <c r="AH676" s="32">
        <v>7.11</v>
      </c>
      <c r="AI676" s="32">
        <v>7.1099999999998929</v>
      </c>
      <c r="AJ676" s="32">
        <v>7</v>
      </c>
    </row>
    <row r="677" spans="34:36" x14ac:dyDescent="0.3">
      <c r="AH677" s="32">
        <v>7.12</v>
      </c>
      <c r="AI677" s="32">
        <v>7.1199999999998926</v>
      </c>
      <c r="AJ677" s="32">
        <v>7</v>
      </c>
    </row>
    <row r="678" spans="34:36" x14ac:dyDescent="0.3">
      <c r="AH678" s="32">
        <v>7.13</v>
      </c>
      <c r="AI678" s="32">
        <v>7.1299999999998924</v>
      </c>
      <c r="AJ678" s="32">
        <v>7</v>
      </c>
    </row>
    <row r="679" spans="34:36" x14ac:dyDescent="0.3">
      <c r="AH679" s="32">
        <v>7.14</v>
      </c>
      <c r="AI679" s="32">
        <v>7.1399999999998922</v>
      </c>
      <c r="AJ679" s="32">
        <v>7</v>
      </c>
    </row>
    <row r="680" spans="34:36" x14ac:dyDescent="0.3">
      <c r="AH680" s="32">
        <v>7.15</v>
      </c>
      <c r="AI680" s="32">
        <v>7.149999999999892</v>
      </c>
      <c r="AJ680" s="32">
        <v>7</v>
      </c>
    </row>
    <row r="681" spans="34:36" x14ac:dyDescent="0.3">
      <c r="AH681" s="32">
        <v>7.16</v>
      </c>
      <c r="AI681" s="32">
        <v>7.1599999999998918</v>
      </c>
      <c r="AJ681" s="32">
        <v>7</v>
      </c>
    </row>
    <row r="682" spans="34:36" x14ac:dyDescent="0.3">
      <c r="AH682" s="32">
        <v>7.17</v>
      </c>
      <c r="AI682" s="32">
        <v>7.1699999999998916</v>
      </c>
      <c r="AJ682" s="32">
        <v>7</v>
      </c>
    </row>
    <row r="683" spans="34:36" x14ac:dyDescent="0.3">
      <c r="AH683" s="32">
        <v>7.18</v>
      </c>
      <c r="AI683" s="32">
        <v>7.1799999999998914</v>
      </c>
      <c r="AJ683" s="32">
        <v>7</v>
      </c>
    </row>
    <row r="684" spans="34:36" x14ac:dyDescent="0.3">
      <c r="AH684" s="32">
        <v>7.19</v>
      </c>
      <c r="AI684" s="32">
        <v>7.1899999999998911</v>
      </c>
      <c r="AJ684" s="32">
        <v>7</v>
      </c>
    </row>
    <row r="685" spans="34:36" x14ac:dyDescent="0.3">
      <c r="AH685" s="32">
        <v>7.2</v>
      </c>
      <c r="AI685" s="32">
        <v>7.1999999999998909</v>
      </c>
      <c r="AJ685" s="32">
        <v>7</v>
      </c>
    </row>
    <row r="686" spans="34:36" x14ac:dyDescent="0.3">
      <c r="AH686" s="32">
        <v>7.21</v>
      </c>
      <c r="AI686" s="32">
        <v>7.2099999999998907</v>
      </c>
      <c r="AJ686" s="32">
        <v>7</v>
      </c>
    </row>
    <row r="687" spans="34:36" x14ac:dyDescent="0.3">
      <c r="AH687" s="32">
        <v>7.22</v>
      </c>
      <c r="AI687" s="32">
        <v>7.2199999999998905</v>
      </c>
      <c r="AJ687" s="32">
        <v>7</v>
      </c>
    </row>
    <row r="688" spans="34:36" x14ac:dyDescent="0.3">
      <c r="AH688" s="32">
        <v>7.23</v>
      </c>
      <c r="AI688" s="32">
        <v>7.2299999999998903</v>
      </c>
      <c r="AJ688" s="32">
        <v>7</v>
      </c>
    </row>
    <row r="689" spans="34:36" x14ac:dyDescent="0.3">
      <c r="AH689" s="32">
        <v>7.24</v>
      </c>
      <c r="AI689" s="32">
        <v>7.2399999999998901</v>
      </c>
      <c r="AJ689" s="32">
        <v>7</v>
      </c>
    </row>
    <row r="690" spans="34:36" x14ac:dyDescent="0.3">
      <c r="AH690" s="32">
        <v>7.25</v>
      </c>
      <c r="AI690" s="32">
        <v>7.2499999999998899</v>
      </c>
      <c r="AJ690" s="32">
        <v>7</v>
      </c>
    </row>
    <row r="691" spans="34:36" x14ac:dyDescent="0.3">
      <c r="AH691" s="32">
        <v>7.26</v>
      </c>
      <c r="AI691" s="32">
        <v>7.2599999999998897</v>
      </c>
      <c r="AJ691" s="32">
        <v>7</v>
      </c>
    </row>
    <row r="692" spans="34:36" x14ac:dyDescent="0.3">
      <c r="AH692" s="32">
        <v>7.27</v>
      </c>
      <c r="AI692" s="32">
        <v>7.2699999999998894</v>
      </c>
      <c r="AJ692" s="32">
        <v>7</v>
      </c>
    </row>
    <row r="693" spans="34:36" x14ac:dyDescent="0.3">
      <c r="AH693" s="32">
        <v>7.28</v>
      </c>
      <c r="AI693" s="32">
        <v>7.2799999999998892</v>
      </c>
      <c r="AJ693" s="32">
        <v>7</v>
      </c>
    </row>
    <row r="694" spans="34:36" x14ac:dyDescent="0.3">
      <c r="AH694" s="32">
        <v>7.29</v>
      </c>
      <c r="AI694" s="32">
        <v>7.289999999999889</v>
      </c>
      <c r="AJ694" s="32">
        <v>7</v>
      </c>
    </row>
    <row r="695" spans="34:36" x14ac:dyDescent="0.3">
      <c r="AH695" s="32">
        <v>7.3</v>
      </c>
      <c r="AI695" s="32">
        <v>7.2999999999998888</v>
      </c>
      <c r="AJ695" s="32">
        <v>7</v>
      </c>
    </row>
    <row r="696" spans="34:36" x14ac:dyDescent="0.3">
      <c r="AH696" s="32">
        <v>7.31</v>
      </c>
      <c r="AI696" s="32">
        <v>7.3099999999998886</v>
      </c>
      <c r="AJ696" s="32">
        <v>7</v>
      </c>
    </row>
    <row r="697" spans="34:36" x14ac:dyDescent="0.3">
      <c r="AH697" s="32">
        <v>7.32</v>
      </c>
      <c r="AI697" s="32">
        <v>7.3199999999998884</v>
      </c>
      <c r="AJ697" s="32">
        <v>7</v>
      </c>
    </row>
    <row r="698" spans="34:36" x14ac:dyDescent="0.3">
      <c r="AH698" s="32">
        <v>7.33</v>
      </c>
      <c r="AI698" s="32">
        <v>7.3299999999998882</v>
      </c>
      <c r="AJ698" s="32">
        <v>7</v>
      </c>
    </row>
    <row r="699" spans="34:36" x14ac:dyDescent="0.3">
      <c r="AH699" s="32">
        <v>7.34</v>
      </c>
      <c r="AI699" s="32">
        <v>7.3399999999998879</v>
      </c>
      <c r="AJ699" s="32">
        <v>7</v>
      </c>
    </row>
    <row r="700" spans="34:36" x14ac:dyDescent="0.3">
      <c r="AH700" s="32">
        <v>7.35</v>
      </c>
      <c r="AI700" s="32">
        <v>7.3499999999998877</v>
      </c>
      <c r="AJ700" s="32">
        <v>7</v>
      </c>
    </row>
    <row r="701" spans="34:36" x14ac:dyDescent="0.3">
      <c r="AH701" s="32">
        <v>7.36</v>
      </c>
      <c r="AI701" s="32">
        <v>7.3599999999998875</v>
      </c>
      <c r="AJ701" s="32">
        <v>7</v>
      </c>
    </row>
    <row r="702" spans="34:36" x14ac:dyDescent="0.3">
      <c r="AH702" s="32">
        <v>7.37</v>
      </c>
      <c r="AI702" s="32">
        <v>7.3699999999998873</v>
      </c>
      <c r="AJ702" s="32">
        <v>7</v>
      </c>
    </row>
    <row r="703" spans="34:36" x14ac:dyDescent="0.3">
      <c r="AH703" s="32">
        <v>7.38</v>
      </c>
      <c r="AI703" s="32">
        <v>7.3799999999998871</v>
      </c>
      <c r="AJ703" s="32">
        <v>7</v>
      </c>
    </row>
    <row r="704" spans="34:36" x14ac:dyDescent="0.3">
      <c r="AH704" s="32">
        <v>7.39</v>
      </c>
      <c r="AI704" s="32">
        <v>7.3899999999998869</v>
      </c>
      <c r="AJ704" s="32">
        <v>7</v>
      </c>
    </row>
    <row r="705" spans="34:36" x14ac:dyDescent="0.3">
      <c r="AH705" s="32">
        <v>7.4</v>
      </c>
      <c r="AI705" s="32">
        <v>7.3999999999998867</v>
      </c>
      <c r="AJ705" s="32">
        <v>7</v>
      </c>
    </row>
    <row r="706" spans="34:36" x14ac:dyDescent="0.3">
      <c r="AH706" s="32">
        <v>7.41</v>
      </c>
      <c r="AI706" s="32">
        <v>7.4099999999998865</v>
      </c>
      <c r="AJ706" s="32">
        <v>7</v>
      </c>
    </row>
    <row r="707" spans="34:36" x14ac:dyDescent="0.3">
      <c r="AH707" s="32">
        <v>7.42</v>
      </c>
      <c r="AI707" s="32">
        <v>7.4199999999998862</v>
      </c>
      <c r="AJ707" s="32">
        <v>7</v>
      </c>
    </row>
    <row r="708" spans="34:36" x14ac:dyDescent="0.3">
      <c r="AH708" s="32">
        <v>7.43</v>
      </c>
      <c r="AI708" s="32">
        <v>7.429999999999886</v>
      </c>
      <c r="AJ708" s="32">
        <v>7</v>
      </c>
    </row>
    <row r="709" spans="34:36" x14ac:dyDescent="0.3">
      <c r="AH709" s="32">
        <v>7.44</v>
      </c>
      <c r="AI709" s="32">
        <v>7.4399999999998858</v>
      </c>
      <c r="AJ709" s="32">
        <v>7</v>
      </c>
    </row>
    <row r="710" spans="34:36" x14ac:dyDescent="0.3">
      <c r="AH710" s="32">
        <v>7.45</v>
      </c>
      <c r="AI710" s="32">
        <v>7.4499999999998856</v>
      </c>
      <c r="AJ710" s="32">
        <v>7</v>
      </c>
    </row>
    <row r="711" spans="34:36" x14ac:dyDescent="0.3">
      <c r="AH711" s="32">
        <v>7.46</v>
      </c>
      <c r="AI711" s="32">
        <v>7.4599999999998854</v>
      </c>
      <c r="AJ711" s="32">
        <v>7</v>
      </c>
    </row>
    <row r="712" spans="34:36" x14ac:dyDescent="0.3">
      <c r="AH712" s="32">
        <v>7.47</v>
      </c>
      <c r="AI712" s="32">
        <v>7.4699999999998852</v>
      </c>
      <c r="AJ712" s="32">
        <v>7</v>
      </c>
    </row>
    <row r="713" spans="34:36" x14ac:dyDescent="0.3">
      <c r="AH713" s="32">
        <v>7.48</v>
      </c>
      <c r="AI713" s="32">
        <v>7.479999999999885</v>
      </c>
      <c r="AJ713" s="32">
        <v>7</v>
      </c>
    </row>
    <row r="714" spans="34:36" x14ac:dyDescent="0.3">
      <c r="AH714" s="32">
        <v>7.49</v>
      </c>
      <c r="AI714" s="32">
        <v>7.4899999999998847</v>
      </c>
      <c r="AJ714" s="32">
        <v>7</v>
      </c>
    </row>
    <row r="715" spans="34:36" x14ac:dyDescent="0.3">
      <c r="AH715" s="32">
        <v>7.5</v>
      </c>
      <c r="AI715" s="32">
        <v>7.4999999999998845</v>
      </c>
      <c r="AJ715" s="32">
        <v>7.5</v>
      </c>
    </row>
    <row r="716" spans="34:36" x14ac:dyDescent="0.3">
      <c r="AH716" s="32">
        <v>7.51</v>
      </c>
      <c r="AI716" s="32">
        <v>7.5099999999998843</v>
      </c>
      <c r="AJ716" s="32">
        <v>7.5</v>
      </c>
    </row>
    <row r="717" spans="34:36" x14ac:dyDescent="0.3">
      <c r="AH717" s="32">
        <v>7.52</v>
      </c>
      <c r="AI717" s="32">
        <v>7.5199999999998841</v>
      </c>
      <c r="AJ717" s="32">
        <v>7.5</v>
      </c>
    </row>
    <row r="718" spans="34:36" x14ac:dyDescent="0.3">
      <c r="AH718" s="32">
        <v>7.53</v>
      </c>
      <c r="AI718" s="32">
        <v>7.5299999999998839</v>
      </c>
      <c r="AJ718" s="32">
        <v>7.5</v>
      </c>
    </row>
    <row r="719" spans="34:36" x14ac:dyDescent="0.3">
      <c r="AH719" s="32">
        <v>7.54</v>
      </c>
      <c r="AI719" s="32">
        <v>7.5399999999998837</v>
      </c>
      <c r="AJ719" s="32">
        <v>7.5</v>
      </c>
    </row>
    <row r="720" spans="34:36" x14ac:dyDescent="0.3">
      <c r="AH720" s="32">
        <v>7.55</v>
      </c>
      <c r="AI720" s="32">
        <v>7.5499999999998835</v>
      </c>
      <c r="AJ720" s="32">
        <v>7.5</v>
      </c>
    </row>
    <row r="721" spans="34:36" x14ac:dyDescent="0.3">
      <c r="AH721" s="32">
        <v>7.56</v>
      </c>
      <c r="AI721" s="32">
        <v>7.5599999999998833</v>
      </c>
      <c r="AJ721" s="32">
        <v>7.5</v>
      </c>
    </row>
    <row r="722" spans="34:36" x14ac:dyDescent="0.3">
      <c r="AH722" s="32">
        <v>7.57</v>
      </c>
      <c r="AI722" s="32">
        <v>7.569999999999883</v>
      </c>
      <c r="AJ722" s="32">
        <v>7.5</v>
      </c>
    </row>
    <row r="723" spans="34:36" x14ac:dyDescent="0.3">
      <c r="AH723" s="32">
        <v>7.58</v>
      </c>
      <c r="AI723" s="32">
        <v>7.5799999999998828</v>
      </c>
      <c r="AJ723" s="32">
        <v>7.5</v>
      </c>
    </row>
    <row r="724" spans="34:36" x14ac:dyDescent="0.3">
      <c r="AH724" s="32">
        <v>7.59</v>
      </c>
      <c r="AI724" s="32">
        <v>7.5899999999998826</v>
      </c>
      <c r="AJ724" s="32">
        <v>7.5</v>
      </c>
    </row>
    <row r="725" spans="34:36" x14ac:dyDescent="0.3">
      <c r="AH725" s="32">
        <v>7.6</v>
      </c>
      <c r="AI725" s="32">
        <v>7.5999999999998824</v>
      </c>
      <c r="AJ725" s="32">
        <v>7.5</v>
      </c>
    </row>
    <row r="726" spans="34:36" x14ac:dyDescent="0.3">
      <c r="AH726" s="32">
        <v>7.61</v>
      </c>
      <c r="AI726" s="32">
        <v>7.6099999999998822</v>
      </c>
      <c r="AJ726" s="32">
        <v>7.5</v>
      </c>
    </row>
    <row r="727" spans="34:36" x14ac:dyDescent="0.3">
      <c r="AH727" s="32">
        <v>7.62</v>
      </c>
      <c r="AI727" s="32">
        <v>7.619999999999882</v>
      </c>
      <c r="AJ727" s="32">
        <v>7.5</v>
      </c>
    </row>
    <row r="728" spans="34:36" x14ac:dyDescent="0.3">
      <c r="AH728" s="32">
        <v>7.63</v>
      </c>
      <c r="AI728" s="32">
        <v>7.6299999999998818</v>
      </c>
      <c r="AJ728" s="32">
        <v>7.5</v>
      </c>
    </row>
    <row r="729" spans="34:36" x14ac:dyDescent="0.3">
      <c r="AH729" s="32">
        <v>7.64</v>
      </c>
      <c r="AI729" s="32">
        <v>7.6399999999998816</v>
      </c>
      <c r="AJ729" s="32">
        <v>7.5</v>
      </c>
    </row>
    <row r="730" spans="34:36" x14ac:dyDescent="0.3">
      <c r="AH730" s="32">
        <v>7.65</v>
      </c>
      <c r="AI730" s="32">
        <v>7.6499999999998813</v>
      </c>
      <c r="AJ730" s="32">
        <v>7.5</v>
      </c>
    </row>
    <row r="731" spans="34:36" x14ac:dyDescent="0.3">
      <c r="AH731" s="32">
        <v>7.66</v>
      </c>
      <c r="AI731" s="32">
        <v>7.6599999999998811</v>
      </c>
      <c r="AJ731" s="32">
        <v>7.5</v>
      </c>
    </row>
    <row r="732" spans="34:36" x14ac:dyDescent="0.3">
      <c r="AH732" s="32">
        <v>7.67</v>
      </c>
      <c r="AI732" s="32">
        <v>7.6699999999998809</v>
      </c>
      <c r="AJ732" s="32">
        <v>7.5</v>
      </c>
    </row>
    <row r="733" spans="34:36" x14ac:dyDescent="0.3">
      <c r="AH733" s="32">
        <v>7.68</v>
      </c>
      <c r="AI733" s="32">
        <v>7.6799999999998807</v>
      </c>
      <c r="AJ733" s="32">
        <v>7.5</v>
      </c>
    </row>
    <row r="734" spans="34:36" x14ac:dyDescent="0.3">
      <c r="AH734" s="32">
        <v>7.69</v>
      </c>
      <c r="AI734" s="32">
        <v>7.6899999999998805</v>
      </c>
      <c r="AJ734" s="32">
        <v>7.5</v>
      </c>
    </row>
    <row r="735" spans="34:36" x14ac:dyDescent="0.3">
      <c r="AH735" s="32">
        <v>7.7</v>
      </c>
      <c r="AI735" s="32">
        <v>7.6999999999998803</v>
      </c>
      <c r="AJ735" s="32">
        <v>7.5</v>
      </c>
    </row>
    <row r="736" spans="34:36" x14ac:dyDescent="0.3">
      <c r="AH736" s="32">
        <v>7.71</v>
      </c>
      <c r="AI736" s="32">
        <v>7.7099999999998801</v>
      </c>
      <c r="AJ736" s="32">
        <v>7.5</v>
      </c>
    </row>
    <row r="737" spans="34:36" x14ac:dyDescent="0.3">
      <c r="AH737" s="32">
        <v>7.72</v>
      </c>
      <c r="AI737" s="32">
        <v>7.7199999999998798</v>
      </c>
      <c r="AJ737" s="32">
        <v>7.5</v>
      </c>
    </row>
    <row r="738" spans="34:36" x14ac:dyDescent="0.3">
      <c r="AH738" s="32">
        <v>7.73</v>
      </c>
      <c r="AI738" s="32">
        <v>7.7299999999998796</v>
      </c>
      <c r="AJ738" s="32">
        <v>7.5</v>
      </c>
    </row>
    <row r="739" spans="34:36" x14ac:dyDescent="0.3">
      <c r="AH739" s="32">
        <v>7.74</v>
      </c>
      <c r="AI739" s="32">
        <v>7.7399999999998794</v>
      </c>
      <c r="AJ739" s="32">
        <v>7.5</v>
      </c>
    </row>
    <row r="740" spans="34:36" x14ac:dyDescent="0.3">
      <c r="AH740" s="32">
        <v>7.75</v>
      </c>
      <c r="AI740" s="32">
        <v>7.7499999999998792</v>
      </c>
      <c r="AJ740" s="32">
        <v>7.5</v>
      </c>
    </row>
    <row r="741" spans="34:36" x14ac:dyDescent="0.3">
      <c r="AH741" s="32">
        <v>7.76</v>
      </c>
      <c r="AI741" s="32">
        <v>7.759999999999879</v>
      </c>
      <c r="AJ741" s="32">
        <v>7.5</v>
      </c>
    </row>
    <row r="742" spans="34:36" x14ac:dyDescent="0.3">
      <c r="AH742" s="32">
        <v>7.77</v>
      </c>
      <c r="AI742" s="32">
        <v>7.7699999999998788</v>
      </c>
      <c r="AJ742" s="32">
        <v>7.5</v>
      </c>
    </row>
    <row r="743" spans="34:36" x14ac:dyDescent="0.3">
      <c r="AH743" s="32">
        <v>7.78</v>
      </c>
      <c r="AI743" s="32">
        <v>7.7799999999998786</v>
      </c>
      <c r="AJ743" s="32">
        <v>7.5</v>
      </c>
    </row>
    <row r="744" spans="34:36" x14ac:dyDescent="0.3">
      <c r="AH744" s="32">
        <v>7.79</v>
      </c>
      <c r="AI744" s="32">
        <v>7.7899999999998784</v>
      </c>
      <c r="AJ744" s="32">
        <v>7.5</v>
      </c>
    </row>
    <row r="745" spans="34:36" x14ac:dyDescent="0.3">
      <c r="AH745" s="32">
        <v>7.8</v>
      </c>
      <c r="AI745" s="32">
        <v>7.7999999999998781</v>
      </c>
      <c r="AJ745" s="32">
        <v>7.5</v>
      </c>
    </row>
    <row r="746" spans="34:36" x14ac:dyDescent="0.3">
      <c r="AH746" s="32">
        <v>7.81</v>
      </c>
      <c r="AI746" s="32">
        <v>7.8099999999998779</v>
      </c>
      <c r="AJ746" s="32">
        <v>7.5</v>
      </c>
    </row>
    <row r="747" spans="34:36" x14ac:dyDescent="0.3">
      <c r="AH747" s="32">
        <v>7.82</v>
      </c>
      <c r="AI747" s="32">
        <v>7.8199999999998777</v>
      </c>
      <c r="AJ747" s="32">
        <v>7.5</v>
      </c>
    </row>
    <row r="748" spans="34:36" x14ac:dyDescent="0.3">
      <c r="AH748" s="32">
        <v>7.83</v>
      </c>
      <c r="AI748" s="32">
        <v>7.8299999999998775</v>
      </c>
      <c r="AJ748" s="32">
        <v>7.5</v>
      </c>
    </row>
    <row r="749" spans="34:36" x14ac:dyDescent="0.3">
      <c r="AH749" s="32">
        <v>7.84</v>
      </c>
      <c r="AI749" s="32">
        <v>7.8399999999998773</v>
      </c>
      <c r="AJ749" s="32">
        <v>7.5</v>
      </c>
    </row>
    <row r="750" spans="34:36" x14ac:dyDescent="0.3">
      <c r="AH750" s="32">
        <v>7.85</v>
      </c>
      <c r="AI750" s="32">
        <v>7.8499999999998771</v>
      </c>
      <c r="AJ750" s="32">
        <v>7.5</v>
      </c>
    </row>
    <row r="751" spans="34:36" x14ac:dyDescent="0.3">
      <c r="AH751" s="32">
        <v>7.86</v>
      </c>
      <c r="AI751" s="32">
        <v>7.8599999999998769</v>
      </c>
      <c r="AJ751" s="32">
        <v>7.5</v>
      </c>
    </row>
    <row r="752" spans="34:36" x14ac:dyDescent="0.3">
      <c r="AH752" s="32">
        <v>7.87</v>
      </c>
      <c r="AI752" s="32">
        <v>7.8699999999998766</v>
      </c>
      <c r="AJ752" s="32">
        <v>7.5</v>
      </c>
    </row>
    <row r="753" spans="34:36" x14ac:dyDescent="0.3">
      <c r="AH753" s="32">
        <v>7.88</v>
      </c>
      <c r="AI753" s="32">
        <v>7.8799999999998764</v>
      </c>
      <c r="AJ753" s="32">
        <v>7.5</v>
      </c>
    </row>
    <row r="754" spans="34:36" x14ac:dyDescent="0.3">
      <c r="AH754" s="32">
        <v>7.89</v>
      </c>
      <c r="AI754" s="32">
        <v>7.8899999999998762</v>
      </c>
      <c r="AJ754" s="32">
        <v>7.5</v>
      </c>
    </row>
    <row r="755" spans="34:36" x14ac:dyDescent="0.3">
      <c r="AH755" s="32">
        <v>7.9</v>
      </c>
      <c r="AI755" s="32">
        <v>7.899999999999876</v>
      </c>
      <c r="AJ755" s="32">
        <v>7.5</v>
      </c>
    </row>
    <row r="756" spans="34:36" x14ac:dyDescent="0.3">
      <c r="AH756" s="32">
        <v>7.91</v>
      </c>
      <c r="AI756" s="32">
        <v>7.9099999999998758</v>
      </c>
      <c r="AJ756" s="32">
        <v>7.5</v>
      </c>
    </row>
    <row r="757" spans="34:36" x14ac:dyDescent="0.3">
      <c r="AH757" s="32">
        <v>7.92</v>
      </c>
      <c r="AI757" s="32">
        <v>7.9199999999998756</v>
      </c>
      <c r="AJ757" s="32">
        <v>7.5</v>
      </c>
    </row>
    <row r="758" spans="34:36" x14ac:dyDescent="0.3">
      <c r="AH758" s="32">
        <v>7.93</v>
      </c>
      <c r="AI758" s="32">
        <v>7.9299999999998754</v>
      </c>
      <c r="AJ758" s="32">
        <v>7.5</v>
      </c>
    </row>
    <row r="759" spans="34:36" x14ac:dyDescent="0.3">
      <c r="AH759" s="32">
        <v>7.94</v>
      </c>
      <c r="AI759" s="32">
        <v>7.9399999999998752</v>
      </c>
      <c r="AJ759" s="32">
        <v>7.5</v>
      </c>
    </row>
    <row r="760" spans="34:36" x14ac:dyDescent="0.3">
      <c r="AH760" s="32">
        <v>7.95</v>
      </c>
      <c r="AI760" s="32">
        <v>7.9499999999998749</v>
      </c>
      <c r="AJ760" s="32">
        <v>7.5</v>
      </c>
    </row>
    <row r="761" spans="34:36" x14ac:dyDescent="0.3">
      <c r="AH761" s="32">
        <v>7.96</v>
      </c>
      <c r="AI761" s="32">
        <v>7.9599999999998747</v>
      </c>
      <c r="AJ761" s="32">
        <v>7.5</v>
      </c>
    </row>
    <row r="762" spans="34:36" x14ac:dyDescent="0.3">
      <c r="AH762" s="32">
        <v>7.97</v>
      </c>
      <c r="AI762" s="32">
        <v>7.9699999999998745</v>
      </c>
      <c r="AJ762" s="32">
        <v>7.5</v>
      </c>
    </row>
    <row r="763" spans="34:36" x14ac:dyDescent="0.3">
      <c r="AH763" s="32">
        <v>7.98</v>
      </c>
      <c r="AI763" s="32">
        <v>7.9799999999998743</v>
      </c>
      <c r="AJ763" s="32">
        <v>7.5</v>
      </c>
    </row>
    <row r="764" spans="34:36" x14ac:dyDescent="0.3">
      <c r="AH764" s="32">
        <v>7.99</v>
      </c>
      <c r="AI764" s="32">
        <v>7.9899999999998741</v>
      </c>
      <c r="AJ764" s="32">
        <v>7.5</v>
      </c>
    </row>
    <row r="765" spans="34:36" x14ac:dyDescent="0.3">
      <c r="AH765" s="32">
        <v>8</v>
      </c>
      <c r="AI765" s="32">
        <v>7.9999999999998739</v>
      </c>
      <c r="AJ765" s="32">
        <v>8</v>
      </c>
    </row>
    <row r="766" spans="34:36" x14ac:dyDescent="0.3">
      <c r="AH766" s="32">
        <v>8.01</v>
      </c>
      <c r="AI766" s="32">
        <v>8.0099999999998737</v>
      </c>
      <c r="AJ766" s="32">
        <v>8</v>
      </c>
    </row>
    <row r="767" spans="34:36" x14ac:dyDescent="0.3">
      <c r="AH767" s="32">
        <v>8.02</v>
      </c>
      <c r="AI767" s="32">
        <v>8.0199999999998735</v>
      </c>
      <c r="AJ767" s="32">
        <v>8</v>
      </c>
    </row>
    <row r="768" spans="34:36" x14ac:dyDescent="0.3">
      <c r="AH768" s="32">
        <v>8.0299999999999994</v>
      </c>
      <c r="AI768" s="32">
        <v>8.0299999999998732</v>
      </c>
      <c r="AJ768" s="32">
        <v>8</v>
      </c>
    </row>
    <row r="769" spans="34:36" x14ac:dyDescent="0.3">
      <c r="AH769" s="32">
        <v>8.0399999999999991</v>
      </c>
      <c r="AI769" s="32">
        <v>8.039999999999873</v>
      </c>
      <c r="AJ769" s="32">
        <v>8</v>
      </c>
    </row>
    <row r="770" spans="34:36" x14ac:dyDescent="0.3">
      <c r="AH770" s="32">
        <v>8.0500000000000007</v>
      </c>
      <c r="AI770" s="32">
        <v>8.0499999999998728</v>
      </c>
      <c r="AJ770" s="32">
        <v>8</v>
      </c>
    </row>
    <row r="771" spans="34:36" x14ac:dyDescent="0.3">
      <c r="AH771" s="32">
        <v>8.06</v>
      </c>
      <c r="AI771" s="32">
        <v>8.0599999999998726</v>
      </c>
      <c r="AJ771" s="32">
        <v>8</v>
      </c>
    </row>
    <row r="772" spans="34:36" x14ac:dyDescent="0.3">
      <c r="AH772" s="32">
        <v>8.07</v>
      </c>
      <c r="AI772" s="32">
        <v>8.0699999999998724</v>
      </c>
      <c r="AJ772" s="32">
        <v>8</v>
      </c>
    </row>
    <row r="773" spans="34:36" x14ac:dyDescent="0.3">
      <c r="AH773" s="32">
        <v>8.08</v>
      </c>
      <c r="AI773" s="32">
        <v>8.0799999999998722</v>
      </c>
      <c r="AJ773" s="32">
        <v>8</v>
      </c>
    </row>
    <row r="774" spans="34:36" x14ac:dyDescent="0.3">
      <c r="AH774" s="32">
        <v>8.09</v>
      </c>
      <c r="AI774" s="32">
        <v>8.089999999999872</v>
      </c>
      <c r="AJ774" s="32">
        <v>8</v>
      </c>
    </row>
    <row r="775" spans="34:36" x14ac:dyDescent="0.3">
      <c r="AH775" s="32">
        <v>8.1</v>
      </c>
      <c r="AI775" s="32">
        <v>8.0999999999998717</v>
      </c>
      <c r="AJ775" s="32">
        <v>8</v>
      </c>
    </row>
    <row r="776" spans="34:36" x14ac:dyDescent="0.3">
      <c r="AH776" s="32">
        <v>8.11</v>
      </c>
      <c r="AI776" s="32">
        <v>8.1099999999998715</v>
      </c>
      <c r="AJ776" s="32">
        <v>8</v>
      </c>
    </row>
    <row r="777" spans="34:36" x14ac:dyDescent="0.3">
      <c r="AH777" s="32">
        <v>8.1199999999999992</v>
      </c>
      <c r="AI777" s="32">
        <v>8.1199999999998713</v>
      </c>
      <c r="AJ777" s="32">
        <v>8</v>
      </c>
    </row>
    <row r="778" spans="34:36" x14ac:dyDescent="0.3">
      <c r="AH778" s="32">
        <v>8.1300000000000008</v>
      </c>
      <c r="AI778" s="32">
        <v>8.1299999999998711</v>
      </c>
      <c r="AJ778" s="32">
        <v>8</v>
      </c>
    </row>
    <row r="779" spans="34:36" x14ac:dyDescent="0.3">
      <c r="AH779" s="32">
        <v>8.14</v>
      </c>
      <c r="AI779" s="32">
        <v>8.1399999999998709</v>
      </c>
      <c r="AJ779" s="32">
        <v>8</v>
      </c>
    </row>
    <row r="780" spans="34:36" x14ac:dyDescent="0.3">
      <c r="AH780" s="32">
        <v>8.15</v>
      </c>
      <c r="AI780" s="32">
        <v>8.1499999999998707</v>
      </c>
      <c r="AJ780" s="32">
        <v>8</v>
      </c>
    </row>
    <row r="781" spans="34:36" x14ac:dyDescent="0.3">
      <c r="AH781" s="32">
        <v>8.16</v>
      </c>
      <c r="AI781" s="32">
        <v>8.1599999999998705</v>
      </c>
      <c r="AJ781" s="32">
        <v>8</v>
      </c>
    </row>
    <row r="782" spans="34:36" x14ac:dyDescent="0.3">
      <c r="AH782" s="32">
        <v>8.17</v>
      </c>
      <c r="AI782" s="32">
        <v>8.1699999999998703</v>
      </c>
      <c r="AJ782" s="32">
        <v>8</v>
      </c>
    </row>
    <row r="783" spans="34:36" x14ac:dyDescent="0.3">
      <c r="AH783" s="32">
        <v>8.18</v>
      </c>
      <c r="AI783" s="32">
        <v>8.17999999999987</v>
      </c>
      <c r="AJ783" s="32">
        <v>8</v>
      </c>
    </row>
    <row r="784" spans="34:36" x14ac:dyDescent="0.3">
      <c r="AH784" s="32">
        <v>8.19</v>
      </c>
      <c r="AI784" s="32">
        <v>8.1899999999998698</v>
      </c>
      <c r="AJ784" s="32">
        <v>8</v>
      </c>
    </row>
    <row r="785" spans="34:36" x14ac:dyDescent="0.3">
      <c r="AH785" s="32">
        <v>8.1999999999999993</v>
      </c>
      <c r="AI785" s="32">
        <v>8.1999999999998696</v>
      </c>
      <c r="AJ785" s="32">
        <v>8</v>
      </c>
    </row>
    <row r="786" spans="34:36" x14ac:dyDescent="0.3">
      <c r="AH786" s="32">
        <v>8.2100000000000009</v>
      </c>
      <c r="AI786" s="32">
        <v>8.2099999999998694</v>
      </c>
      <c r="AJ786" s="32">
        <v>8</v>
      </c>
    </row>
    <row r="787" spans="34:36" x14ac:dyDescent="0.3">
      <c r="AH787" s="32">
        <v>8.2200000000000006</v>
      </c>
      <c r="AI787" s="32">
        <v>8.2199999999998692</v>
      </c>
      <c r="AJ787" s="32">
        <v>8</v>
      </c>
    </row>
    <row r="788" spans="34:36" x14ac:dyDescent="0.3">
      <c r="AH788" s="32">
        <v>8.23</v>
      </c>
      <c r="AI788" s="32">
        <v>8.229999999999869</v>
      </c>
      <c r="AJ788" s="32">
        <v>8</v>
      </c>
    </row>
    <row r="789" spans="34:36" x14ac:dyDescent="0.3">
      <c r="AH789" s="32">
        <v>8.24</v>
      </c>
      <c r="AI789" s="32">
        <v>8.2399999999998688</v>
      </c>
      <c r="AJ789" s="32">
        <v>8</v>
      </c>
    </row>
    <row r="790" spans="34:36" x14ac:dyDescent="0.3">
      <c r="AH790" s="32">
        <v>8.25</v>
      </c>
      <c r="AI790" s="32">
        <v>8.2499999999998685</v>
      </c>
      <c r="AJ790" s="32">
        <v>8</v>
      </c>
    </row>
    <row r="791" spans="34:36" x14ac:dyDescent="0.3">
      <c r="AH791" s="32">
        <v>8.26</v>
      </c>
      <c r="AI791" s="32">
        <v>8.2599999999998683</v>
      </c>
      <c r="AJ791" s="32">
        <v>8</v>
      </c>
    </row>
    <row r="792" spans="34:36" x14ac:dyDescent="0.3">
      <c r="AH792" s="32">
        <v>8.27</v>
      </c>
      <c r="AI792" s="32">
        <v>8.2699999999998681</v>
      </c>
      <c r="AJ792" s="32">
        <v>8</v>
      </c>
    </row>
    <row r="793" spans="34:36" x14ac:dyDescent="0.3">
      <c r="AH793" s="32">
        <v>8.2799999999999994</v>
      </c>
      <c r="AI793" s="32">
        <v>8.2799999999998679</v>
      </c>
      <c r="AJ793" s="32">
        <v>8</v>
      </c>
    </row>
    <row r="794" spans="34:36" x14ac:dyDescent="0.3">
      <c r="AH794" s="32">
        <v>8.2899999999999991</v>
      </c>
      <c r="AI794" s="32">
        <v>8.2899999999998677</v>
      </c>
      <c r="AJ794" s="32">
        <v>8</v>
      </c>
    </row>
    <row r="795" spans="34:36" x14ac:dyDescent="0.3">
      <c r="AH795" s="32">
        <v>8.3000000000000007</v>
      </c>
      <c r="AI795" s="32">
        <v>8.2999999999998675</v>
      </c>
      <c r="AJ795" s="32">
        <v>8</v>
      </c>
    </row>
    <row r="796" spans="34:36" x14ac:dyDescent="0.3">
      <c r="AH796" s="32">
        <v>8.31</v>
      </c>
      <c r="AI796" s="32">
        <v>8.3099999999998673</v>
      </c>
      <c r="AJ796" s="32">
        <v>8</v>
      </c>
    </row>
    <row r="797" spans="34:36" x14ac:dyDescent="0.3">
      <c r="AH797" s="32">
        <v>8.32</v>
      </c>
      <c r="AI797" s="32">
        <v>8.3199999999998671</v>
      </c>
      <c r="AJ797" s="32">
        <v>8</v>
      </c>
    </row>
    <row r="798" spans="34:36" x14ac:dyDescent="0.3">
      <c r="AH798" s="32">
        <v>8.33</v>
      </c>
      <c r="AI798" s="32">
        <v>8.3299999999998668</v>
      </c>
      <c r="AJ798" s="32">
        <v>8</v>
      </c>
    </row>
    <row r="799" spans="34:36" x14ac:dyDescent="0.3">
      <c r="AH799" s="32">
        <v>8.34</v>
      </c>
      <c r="AI799" s="32">
        <v>8.3399999999998666</v>
      </c>
      <c r="AJ799" s="32">
        <v>8</v>
      </c>
    </row>
    <row r="800" spans="34:36" x14ac:dyDescent="0.3">
      <c r="AH800" s="32">
        <v>8.35</v>
      </c>
      <c r="AI800" s="32">
        <v>8.3499999999998664</v>
      </c>
      <c r="AJ800" s="32">
        <v>8</v>
      </c>
    </row>
    <row r="801" spans="34:36" x14ac:dyDescent="0.3">
      <c r="AH801" s="32">
        <v>8.36</v>
      </c>
      <c r="AI801" s="32">
        <v>8.3599999999998662</v>
      </c>
      <c r="AJ801" s="32">
        <v>8</v>
      </c>
    </row>
    <row r="802" spans="34:36" x14ac:dyDescent="0.3">
      <c r="AH802" s="32">
        <v>8.3699999999999992</v>
      </c>
      <c r="AI802" s="32">
        <v>8.369999999999866</v>
      </c>
      <c r="AJ802" s="32">
        <v>8</v>
      </c>
    </row>
    <row r="803" spans="34:36" x14ac:dyDescent="0.3">
      <c r="AH803" s="32">
        <v>8.3800000000000008</v>
      </c>
      <c r="AI803" s="32">
        <v>8.3799999999998658</v>
      </c>
      <c r="AJ803" s="32">
        <v>8</v>
      </c>
    </row>
    <row r="804" spans="34:36" x14ac:dyDescent="0.3">
      <c r="AH804" s="32">
        <v>8.39</v>
      </c>
      <c r="AI804" s="32">
        <v>8.3899999999998656</v>
      </c>
      <c r="AJ804" s="32">
        <v>8</v>
      </c>
    </row>
    <row r="805" spans="34:36" x14ac:dyDescent="0.3">
      <c r="AH805" s="32">
        <v>8.4</v>
      </c>
      <c r="AI805" s="32">
        <v>8.3999999999998654</v>
      </c>
      <c r="AJ805" s="32">
        <v>8</v>
      </c>
    </row>
    <row r="806" spans="34:36" x14ac:dyDescent="0.3">
      <c r="AH806" s="32">
        <v>8.41</v>
      </c>
      <c r="AI806" s="32">
        <v>8.4099999999998651</v>
      </c>
      <c r="AJ806" s="32">
        <v>8</v>
      </c>
    </row>
    <row r="807" spans="34:36" x14ac:dyDescent="0.3">
      <c r="AH807" s="32">
        <v>8.42</v>
      </c>
      <c r="AI807" s="32">
        <v>8.4199999999998649</v>
      </c>
      <c r="AJ807" s="32">
        <v>8</v>
      </c>
    </row>
    <row r="808" spans="34:36" x14ac:dyDescent="0.3">
      <c r="AH808" s="32">
        <v>8.43</v>
      </c>
      <c r="AI808" s="32">
        <v>8.4299999999998647</v>
      </c>
      <c r="AJ808" s="32">
        <v>8</v>
      </c>
    </row>
    <row r="809" spans="34:36" x14ac:dyDescent="0.3">
      <c r="AH809" s="32">
        <v>8.44</v>
      </c>
      <c r="AI809" s="32">
        <v>8.4399999999998645</v>
      </c>
      <c r="AJ809" s="32">
        <v>8</v>
      </c>
    </row>
    <row r="810" spans="34:36" x14ac:dyDescent="0.3">
      <c r="AH810" s="32">
        <v>8.4499999999999993</v>
      </c>
      <c r="AI810" s="32">
        <v>8.4499999999998643</v>
      </c>
      <c r="AJ810" s="32">
        <v>8</v>
      </c>
    </row>
    <row r="811" spans="34:36" x14ac:dyDescent="0.3">
      <c r="AH811" s="32">
        <v>8.4600000000000009</v>
      </c>
      <c r="AI811" s="32">
        <v>8.4599999999998641</v>
      </c>
      <c r="AJ811" s="32">
        <v>8</v>
      </c>
    </row>
    <row r="812" spans="34:36" x14ac:dyDescent="0.3">
      <c r="AH812" s="32">
        <v>8.4700000000000006</v>
      </c>
      <c r="AI812" s="32">
        <v>8.4699999999998639</v>
      </c>
      <c r="AJ812" s="32">
        <v>8</v>
      </c>
    </row>
    <row r="813" spans="34:36" x14ac:dyDescent="0.3">
      <c r="AH813" s="32">
        <v>8.48</v>
      </c>
      <c r="AI813" s="32">
        <v>8.4799999999998636</v>
      </c>
      <c r="AJ813" s="32">
        <v>8</v>
      </c>
    </row>
    <row r="814" spans="34:36" x14ac:dyDescent="0.3">
      <c r="AH814" s="32">
        <v>8.49</v>
      </c>
      <c r="AI814" s="32">
        <v>8.4899999999998634</v>
      </c>
      <c r="AJ814" s="32">
        <v>8</v>
      </c>
    </row>
    <row r="815" spans="34:36" x14ac:dyDescent="0.3">
      <c r="AH815" s="32">
        <v>8.5</v>
      </c>
      <c r="AI815" s="32">
        <v>8.4999999999998632</v>
      </c>
      <c r="AJ815" s="32">
        <v>8.5</v>
      </c>
    </row>
    <row r="816" spans="34:36" x14ac:dyDescent="0.3">
      <c r="AH816" s="32">
        <v>8.51</v>
      </c>
      <c r="AI816" s="32">
        <v>8.509999999999863</v>
      </c>
      <c r="AJ816" s="32">
        <v>8.5</v>
      </c>
    </row>
    <row r="817" spans="34:36" x14ac:dyDescent="0.3">
      <c r="AH817" s="32">
        <v>8.52</v>
      </c>
      <c r="AI817" s="32">
        <v>8.5199999999998628</v>
      </c>
      <c r="AJ817" s="32">
        <v>8.5</v>
      </c>
    </row>
    <row r="818" spans="34:36" x14ac:dyDescent="0.3">
      <c r="AH818" s="32">
        <v>8.5299999999999994</v>
      </c>
      <c r="AI818" s="32">
        <v>8.5299999999998626</v>
      </c>
      <c r="AJ818" s="32">
        <v>8.5</v>
      </c>
    </row>
    <row r="819" spans="34:36" x14ac:dyDescent="0.3">
      <c r="AH819" s="32">
        <v>8.5399999999999991</v>
      </c>
      <c r="AI819" s="32">
        <v>8.5399999999998624</v>
      </c>
      <c r="AJ819" s="32">
        <v>8.5</v>
      </c>
    </row>
    <row r="820" spans="34:36" x14ac:dyDescent="0.3">
      <c r="AH820" s="32">
        <v>8.5500000000000007</v>
      </c>
      <c r="AI820" s="32">
        <v>8.5499999999998622</v>
      </c>
      <c r="AJ820" s="32">
        <v>8.5</v>
      </c>
    </row>
    <row r="821" spans="34:36" x14ac:dyDescent="0.3">
      <c r="AH821" s="32">
        <v>8.56</v>
      </c>
      <c r="AI821" s="32">
        <v>8.5599999999998619</v>
      </c>
      <c r="AJ821" s="32">
        <v>8.5</v>
      </c>
    </row>
    <row r="822" spans="34:36" x14ac:dyDescent="0.3">
      <c r="AH822" s="32">
        <v>8.57</v>
      </c>
      <c r="AI822" s="32">
        <v>8.5699999999998617</v>
      </c>
      <c r="AJ822" s="32">
        <v>8.5</v>
      </c>
    </row>
    <row r="823" spans="34:36" x14ac:dyDescent="0.3">
      <c r="AH823" s="32">
        <v>8.58</v>
      </c>
      <c r="AI823" s="32">
        <v>8.5799999999998615</v>
      </c>
      <c r="AJ823" s="32">
        <v>8.5</v>
      </c>
    </row>
    <row r="824" spans="34:36" x14ac:dyDescent="0.3">
      <c r="AH824" s="32">
        <v>8.59</v>
      </c>
      <c r="AI824" s="32">
        <v>8.5899999999998613</v>
      </c>
      <c r="AJ824" s="32">
        <v>8.5</v>
      </c>
    </row>
    <row r="825" spans="34:36" x14ac:dyDescent="0.3">
      <c r="AH825" s="32">
        <v>8.6</v>
      </c>
      <c r="AI825" s="32">
        <v>8.5999999999998611</v>
      </c>
      <c r="AJ825" s="32">
        <v>8.5</v>
      </c>
    </row>
    <row r="826" spans="34:36" x14ac:dyDescent="0.3">
      <c r="AH826" s="32">
        <v>8.61</v>
      </c>
      <c r="AI826" s="32">
        <v>8.6099999999998609</v>
      </c>
      <c r="AJ826" s="32">
        <v>8.5</v>
      </c>
    </row>
    <row r="827" spans="34:36" x14ac:dyDescent="0.3">
      <c r="AH827" s="32">
        <v>8.6199999999999992</v>
      </c>
      <c r="AI827" s="32">
        <v>8.6199999999998607</v>
      </c>
      <c r="AJ827" s="32">
        <v>8.5</v>
      </c>
    </row>
    <row r="828" spans="34:36" x14ac:dyDescent="0.3">
      <c r="AH828" s="32">
        <v>8.6300000000000008</v>
      </c>
      <c r="AI828" s="32">
        <v>8.6299999999998604</v>
      </c>
      <c r="AJ828" s="32">
        <v>8.5</v>
      </c>
    </row>
    <row r="829" spans="34:36" x14ac:dyDescent="0.3">
      <c r="AH829" s="32">
        <v>8.64</v>
      </c>
      <c r="AI829" s="32">
        <v>8.6399999999998602</v>
      </c>
      <c r="AJ829" s="32">
        <v>8.5</v>
      </c>
    </row>
    <row r="830" spans="34:36" x14ac:dyDescent="0.3">
      <c r="AH830" s="32">
        <v>8.65</v>
      </c>
      <c r="AI830" s="32">
        <v>8.64999999999986</v>
      </c>
      <c r="AJ830" s="32">
        <v>8.5</v>
      </c>
    </row>
    <row r="831" spans="34:36" x14ac:dyDescent="0.3">
      <c r="AH831" s="32">
        <v>8.66</v>
      </c>
      <c r="AI831" s="32">
        <v>8.6599999999998598</v>
      </c>
      <c r="AJ831" s="32">
        <v>8.5</v>
      </c>
    </row>
    <row r="832" spans="34:36" x14ac:dyDescent="0.3">
      <c r="AH832" s="32">
        <v>8.67</v>
      </c>
      <c r="AI832" s="32">
        <v>8.6699999999998596</v>
      </c>
      <c r="AJ832" s="32">
        <v>8.5</v>
      </c>
    </row>
    <row r="833" spans="34:36" x14ac:dyDescent="0.3">
      <c r="AH833" s="32">
        <v>8.68</v>
      </c>
      <c r="AI833" s="32">
        <v>8.6799999999998594</v>
      </c>
      <c r="AJ833" s="32">
        <v>8.5</v>
      </c>
    </row>
    <row r="834" spans="34:36" x14ac:dyDescent="0.3">
      <c r="AH834" s="32">
        <v>8.69</v>
      </c>
      <c r="AI834" s="32">
        <v>8.6899999999998592</v>
      </c>
      <c r="AJ834" s="32">
        <v>8.5</v>
      </c>
    </row>
    <row r="835" spans="34:36" x14ac:dyDescent="0.3">
      <c r="AH835" s="32">
        <v>8.6999999999999993</v>
      </c>
      <c r="AI835" s="32">
        <v>8.699999999999859</v>
      </c>
      <c r="AJ835" s="32">
        <v>8.5</v>
      </c>
    </row>
    <row r="836" spans="34:36" x14ac:dyDescent="0.3">
      <c r="AH836" s="32">
        <v>8.7100000000000009</v>
      </c>
      <c r="AI836" s="32">
        <v>8.7099999999998587</v>
      </c>
      <c r="AJ836" s="32">
        <v>8.5</v>
      </c>
    </row>
    <row r="837" spans="34:36" x14ac:dyDescent="0.3">
      <c r="AH837" s="32">
        <v>8.7200000000000006</v>
      </c>
      <c r="AI837" s="32">
        <v>8.7199999999998585</v>
      </c>
      <c r="AJ837" s="32">
        <v>8.5</v>
      </c>
    </row>
    <row r="838" spans="34:36" x14ac:dyDescent="0.3">
      <c r="AH838" s="32">
        <v>8.73</v>
      </c>
      <c r="AI838" s="32">
        <v>8.7299999999998583</v>
      </c>
      <c r="AJ838" s="32">
        <v>8.5</v>
      </c>
    </row>
    <row r="839" spans="34:36" x14ac:dyDescent="0.3">
      <c r="AH839" s="32">
        <v>8.74</v>
      </c>
      <c r="AI839" s="32">
        <v>8.7399999999998581</v>
      </c>
      <c r="AJ839" s="32">
        <v>8.5</v>
      </c>
    </row>
    <row r="840" spans="34:36" x14ac:dyDescent="0.3">
      <c r="AH840" s="32">
        <v>8.75</v>
      </c>
      <c r="AI840" s="32">
        <v>8.7499999999998579</v>
      </c>
      <c r="AJ840" s="32">
        <v>8.5</v>
      </c>
    </row>
    <row r="841" spans="34:36" x14ac:dyDescent="0.3">
      <c r="AH841" s="32">
        <v>8.76</v>
      </c>
      <c r="AI841" s="32">
        <v>8.7599999999998577</v>
      </c>
      <c r="AJ841" s="32">
        <v>8.5</v>
      </c>
    </row>
    <row r="842" spans="34:36" x14ac:dyDescent="0.3">
      <c r="AH842" s="32">
        <v>8.77</v>
      </c>
      <c r="AI842" s="32">
        <v>8.7699999999998575</v>
      </c>
      <c r="AJ842" s="32">
        <v>8.5</v>
      </c>
    </row>
    <row r="843" spans="34:36" x14ac:dyDescent="0.3">
      <c r="AH843" s="32">
        <v>8.7799999999999994</v>
      </c>
      <c r="AI843" s="32">
        <v>8.7799999999998573</v>
      </c>
      <c r="AJ843" s="32">
        <v>8.5</v>
      </c>
    </row>
    <row r="844" spans="34:36" x14ac:dyDescent="0.3">
      <c r="AH844" s="32">
        <v>8.7899999999999991</v>
      </c>
      <c r="AI844" s="32">
        <v>8.789999999999857</v>
      </c>
      <c r="AJ844" s="32">
        <v>8.5</v>
      </c>
    </row>
    <row r="845" spans="34:36" x14ac:dyDescent="0.3">
      <c r="AH845" s="32">
        <v>8.8000000000000007</v>
      </c>
      <c r="AI845" s="32">
        <v>8.7999999999998568</v>
      </c>
      <c r="AJ845" s="32">
        <v>8.5</v>
      </c>
    </row>
    <row r="846" spans="34:36" x14ac:dyDescent="0.3">
      <c r="AH846" s="32">
        <v>8.81</v>
      </c>
      <c r="AI846" s="32">
        <v>8.8099999999998566</v>
      </c>
      <c r="AJ846" s="32">
        <v>8.5</v>
      </c>
    </row>
    <row r="847" spans="34:36" x14ac:dyDescent="0.3">
      <c r="AH847" s="32">
        <v>8.82</v>
      </c>
      <c r="AI847" s="32">
        <v>8.8199999999998564</v>
      </c>
      <c r="AJ847" s="32">
        <v>8.5</v>
      </c>
    </row>
    <row r="848" spans="34:36" x14ac:dyDescent="0.3">
      <c r="AH848" s="32">
        <v>8.83</v>
      </c>
      <c r="AI848" s="32">
        <v>8.8299999999998562</v>
      </c>
      <c r="AJ848" s="32">
        <v>8.5</v>
      </c>
    </row>
    <row r="849" spans="34:36" x14ac:dyDescent="0.3">
      <c r="AH849" s="32">
        <v>8.84</v>
      </c>
      <c r="AI849" s="32">
        <v>8.839999999999856</v>
      </c>
      <c r="AJ849" s="32">
        <v>8.5</v>
      </c>
    </row>
    <row r="850" spans="34:36" x14ac:dyDescent="0.3">
      <c r="AH850" s="32">
        <v>8.85</v>
      </c>
      <c r="AI850" s="32">
        <v>8.8499999999998558</v>
      </c>
      <c r="AJ850" s="32">
        <v>8.5</v>
      </c>
    </row>
    <row r="851" spans="34:36" x14ac:dyDescent="0.3">
      <c r="AH851" s="32">
        <v>8.86</v>
      </c>
      <c r="AI851" s="32">
        <v>8.8599999999998555</v>
      </c>
      <c r="AJ851" s="32">
        <v>8.5</v>
      </c>
    </row>
    <row r="852" spans="34:36" x14ac:dyDescent="0.3">
      <c r="AH852" s="32">
        <v>8.8699999999999992</v>
      </c>
      <c r="AI852" s="32">
        <v>8.8699999999998553</v>
      </c>
      <c r="AJ852" s="32">
        <v>8.5</v>
      </c>
    </row>
    <row r="853" spans="34:36" x14ac:dyDescent="0.3">
      <c r="AH853" s="32">
        <v>8.8800000000000008</v>
      </c>
      <c r="AI853" s="32">
        <v>8.8799999999998551</v>
      </c>
      <c r="AJ853" s="32">
        <v>8.5</v>
      </c>
    </row>
    <row r="854" spans="34:36" x14ac:dyDescent="0.3">
      <c r="AH854" s="32">
        <v>8.89</v>
      </c>
      <c r="AI854" s="32">
        <v>8.8899999999998549</v>
      </c>
      <c r="AJ854" s="32">
        <v>8.5</v>
      </c>
    </row>
    <row r="855" spans="34:36" x14ac:dyDescent="0.3">
      <c r="AH855" s="32">
        <v>8.9</v>
      </c>
      <c r="AI855" s="32">
        <v>8.8999999999998547</v>
      </c>
      <c r="AJ855" s="32">
        <v>8.5</v>
      </c>
    </row>
    <row r="856" spans="34:36" x14ac:dyDescent="0.3">
      <c r="AH856" s="32">
        <v>8.91</v>
      </c>
      <c r="AI856" s="32">
        <v>8.9099999999998545</v>
      </c>
      <c r="AJ856" s="32">
        <v>8.5</v>
      </c>
    </row>
    <row r="857" spans="34:36" x14ac:dyDescent="0.3">
      <c r="AH857" s="32">
        <v>8.92</v>
      </c>
      <c r="AI857" s="32">
        <v>8.9199999999998543</v>
      </c>
      <c r="AJ857" s="32">
        <v>8.5</v>
      </c>
    </row>
    <row r="858" spans="34:36" x14ac:dyDescent="0.3">
      <c r="AH858" s="32">
        <v>8.93</v>
      </c>
      <c r="AI858" s="32">
        <v>8.9299999999998541</v>
      </c>
      <c r="AJ858" s="32">
        <v>8.5</v>
      </c>
    </row>
    <row r="859" spans="34:36" x14ac:dyDescent="0.3">
      <c r="AH859" s="32">
        <v>8.94</v>
      </c>
      <c r="AI859" s="32">
        <v>8.9399999999998538</v>
      </c>
      <c r="AJ859" s="32">
        <v>8.5</v>
      </c>
    </row>
    <row r="860" spans="34:36" x14ac:dyDescent="0.3">
      <c r="AH860" s="32">
        <v>8.9499999999999993</v>
      </c>
      <c r="AI860" s="32">
        <v>8.9499999999998536</v>
      </c>
      <c r="AJ860" s="32">
        <v>8.5</v>
      </c>
    </row>
    <row r="861" spans="34:36" x14ac:dyDescent="0.3">
      <c r="AH861" s="32">
        <v>8.9600000000000009</v>
      </c>
      <c r="AI861" s="32">
        <v>8.9599999999998534</v>
      </c>
      <c r="AJ861" s="32">
        <v>8.5</v>
      </c>
    </row>
    <row r="862" spans="34:36" x14ac:dyDescent="0.3">
      <c r="AH862" s="32">
        <v>8.9700000000000006</v>
      </c>
      <c r="AI862" s="32">
        <v>8.9699999999998532</v>
      </c>
      <c r="AJ862" s="32">
        <v>8.5</v>
      </c>
    </row>
    <row r="863" spans="34:36" x14ac:dyDescent="0.3">
      <c r="AH863" s="32">
        <v>8.98</v>
      </c>
      <c r="AI863" s="32">
        <v>8.979999999999853</v>
      </c>
      <c r="AJ863" s="32">
        <v>8.5</v>
      </c>
    </row>
    <row r="864" spans="34:36" x14ac:dyDescent="0.3">
      <c r="AH864" s="32">
        <v>8.99</v>
      </c>
      <c r="AI864" s="32">
        <v>8.9899999999998528</v>
      </c>
      <c r="AJ864" s="32">
        <v>8.5</v>
      </c>
    </row>
    <row r="865" spans="34:36" x14ac:dyDescent="0.3">
      <c r="AH865" s="32">
        <v>9</v>
      </c>
      <c r="AI865" s="32">
        <v>8.9999999999998526</v>
      </c>
      <c r="AJ865" s="32">
        <v>9</v>
      </c>
    </row>
    <row r="866" spans="34:36" x14ac:dyDescent="0.3">
      <c r="AH866" s="32">
        <v>9.01</v>
      </c>
      <c r="AI866" s="32">
        <v>9.0099999999998523</v>
      </c>
      <c r="AJ866" s="32">
        <v>9</v>
      </c>
    </row>
    <row r="867" spans="34:36" x14ac:dyDescent="0.3">
      <c r="AH867" s="32">
        <v>9.02</v>
      </c>
      <c r="AI867" s="32">
        <v>9.0199999999998521</v>
      </c>
      <c r="AJ867" s="32">
        <v>9</v>
      </c>
    </row>
    <row r="868" spans="34:36" x14ac:dyDescent="0.3">
      <c r="AH868" s="32">
        <v>9.0299999999999994</v>
      </c>
      <c r="AI868" s="32">
        <v>9.0299999999998519</v>
      </c>
      <c r="AJ868" s="32">
        <v>9</v>
      </c>
    </row>
    <row r="869" spans="34:36" x14ac:dyDescent="0.3">
      <c r="AH869" s="32">
        <v>9.0399999999999991</v>
      </c>
      <c r="AI869" s="32">
        <v>9.0399999999998517</v>
      </c>
      <c r="AJ869" s="32">
        <v>9</v>
      </c>
    </row>
    <row r="870" spans="34:36" x14ac:dyDescent="0.3">
      <c r="AH870" s="32">
        <v>9.0500000000000007</v>
      </c>
      <c r="AI870" s="32">
        <v>9.0499999999998515</v>
      </c>
      <c r="AJ870" s="32">
        <v>9</v>
      </c>
    </row>
    <row r="871" spans="34:36" x14ac:dyDescent="0.3">
      <c r="AH871" s="32">
        <v>9.06</v>
      </c>
      <c r="AI871" s="32">
        <v>9.0599999999998513</v>
      </c>
      <c r="AJ871" s="32">
        <v>9</v>
      </c>
    </row>
    <row r="872" spans="34:36" x14ac:dyDescent="0.3">
      <c r="AH872" s="32">
        <v>9.07</v>
      </c>
      <c r="AI872" s="32">
        <v>9.0699999999998511</v>
      </c>
      <c r="AJ872" s="32">
        <v>9</v>
      </c>
    </row>
    <row r="873" spans="34:36" x14ac:dyDescent="0.3">
      <c r="AH873" s="32">
        <v>9.08</v>
      </c>
      <c r="AI873" s="32">
        <v>9.0799999999998509</v>
      </c>
      <c r="AJ873" s="32">
        <v>9</v>
      </c>
    </row>
    <row r="874" spans="34:36" x14ac:dyDescent="0.3">
      <c r="AH874" s="32">
        <v>9.09</v>
      </c>
      <c r="AI874" s="32">
        <v>9.0899999999998506</v>
      </c>
      <c r="AJ874" s="32">
        <v>9</v>
      </c>
    </row>
    <row r="875" spans="34:36" x14ac:dyDescent="0.3">
      <c r="AH875" s="32">
        <v>9.1</v>
      </c>
      <c r="AI875" s="32">
        <v>9.0999999999998504</v>
      </c>
      <c r="AJ875" s="32">
        <v>9</v>
      </c>
    </row>
    <row r="876" spans="34:36" x14ac:dyDescent="0.3">
      <c r="AH876" s="32">
        <v>9.11</v>
      </c>
      <c r="AI876" s="32">
        <v>9.1099999999998502</v>
      </c>
      <c r="AJ876" s="32">
        <v>9</v>
      </c>
    </row>
    <row r="877" spans="34:36" x14ac:dyDescent="0.3">
      <c r="AH877" s="32">
        <v>9.1199999999999992</v>
      </c>
      <c r="AI877" s="32">
        <v>9.11999999999985</v>
      </c>
      <c r="AJ877" s="32">
        <v>9</v>
      </c>
    </row>
    <row r="878" spans="34:36" x14ac:dyDescent="0.3">
      <c r="AH878" s="32">
        <v>9.1300000000000008</v>
      </c>
      <c r="AI878" s="32">
        <v>9.1299999999998498</v>
      </c>
      <c r="AJ878" s="32">
        <v>9</v>
      </c>
    </row>
    <row r="879" spans="34:36" x14ac:dyDescent="0.3">
      <c r="AH879" s="32">
        <v>9.14</v>
      </c>
      <c r="AI879" s="32">
        <v>9.1399999999998496</v>
      </c>
      <c r="AJ879" s="32">
        <v>9</v>
      </c>
    </row>
    <row r="880" spans="34:36" x14ac:dyDescent="0.3">
      <c r="AH880" s="32">
        <v>9.15</v>
      </c>
      <c r="AI880" s="32">
        <v>9.1499999999998494</v>
      </c>
      <c r="AJ880" s="32">
        <v>9</v>
      </c>
    </row>
    <row r="881" spans="34:36" x14ac:dyDescent="0.3">
      <c r="AH881" s="32">
        <v>9.16</v>
      </c>
      <c r="AI881" s="32">
        <v>9.1599999999998492</v>
      </c>
      <c r="AJ881" s="32">
        <v>9</v>
      </c>
    </row>
    <row r="882" spans="34:36" x14ac:dyDescent="0.3">
      <c r="AH882" s="32">
        <v>9.17</v>
      </c>
      <c r="AI882" s="32">
        <v>9.1699999999998489</v>
      </c>
      <c r="AJ882" s="32">
        <v>9</v>
      </c>
    </row>
    <row r="883" spans="34:36" x14ac:dyDescent="0.3">
      <c r="AH883" s="32">
        <v>9.18</v>
      </c>
      <c r="AI883" s="32">
        <v>9.1799999999998487</v>
      </c>
      <c r="AJ883" s="32">
        <v>9</v>
      </c>
    </row>
    <row r="884" spans="34:36" x14ac:dyDescent="0.3">
      <c r="AH884" s="32">
        <v>9.19</v>
      </c>
      <c r="AI884" s="32">
        <v>9.1899999999998485</v>
      </c>
      <c r="AJ884" s="32">
        <v>9</v>
      </c>
    </row>
    <row r="885" spans="34:36" x14ac:dyDescent="0.3">
      <c r="AH885" s="32">
        <v>9.1999999999999993</v>
      </c>
      <c r="AI885" s="32">
        <v>9.1999999999998483</v>
      </c>
      <c r="AJ885" s="32">
        <v>9</v>
      </c>
    </row>
    <row r="886" spans="34:36" x14ac:dyDescent="0.3">
      <c r="AH886" s="32">
        <v>9.2100000000000009</v>
      </c>
      <c r="AI886" s="32">
        <v>9.2099999999998481</v>
      </c>
      <c r="AJ886" s="32">
        <v>9</v>
      </c>
    </row>
    <row r="887" spans="34:36" x14ac:dyDescent="0.3">
      <c r="AH887" s="32">
        <v>9.2200000000000006</v>
      </c>
      <c r="AI887" s="32">
        <v>9.2199999999998479</v>
      </c>
      <c r="AJ887" s="32">
        <v>9</v>
      </c>
    </row>
    <row r="888" spans="34:36" x14ac:dyDescent="0.3">
      <c r="AH888" s="32">
        <v>9.23</v>
      </c>
      <c r="AI888" s="32">
        <v>9.2299999999998477</v>
      </c>
      <c r="AJ888" s="32">
        <v>9</v>
      </c>
    </row>
    <row r="889" spans="34:36" x14ac:dyDescent="0.3">
      <c r="AH889" s="32">
        <v>9.24</v>
      </c>
      <c r="AI889" s="32">
        <v>9.2399999999998474</v>
      </c>
      <c r="AJ889" s="32">
        <v>9</v>
      </c>
    </row>
    <row r="890" spans="34:36" x14ac:dyDescent="0.3">
      <c r="AH890" s="32">
        <v>9.25</v>
      </c>
      <c r="AI890" s="32">
        <v>9.2499999999998472</v>
      </c>
      <c r="AJ890" s="32">
        <v>9</v>
      </c>
    </row>
    <row r="891" spans="34:36" x14ac:dyDescent="0.3">
      <c r="AH891" s="32">
        <v>9.26</v>
      </c>
      <c r="AI891" s="32">
        <v>9.259999999999847</v>
      </c>
      <c r="AJ891" s="32">
        <v>9</v>
      </c>
    </row>
    <row r="892" spans="34:36" x14ac:dyDescent="0.3">
      <c r="AH892" s="32">
        <v>9.27</v>
      </c>
      <c r="AI892" s="32">
        <v>9.2699999999998468</v>
      </c>
      <c r="AJ892" s="32">
        <v>9</v>
      </c>
    </row>
    <row r="893" spans="34:36" x14ac:dyDescent="0.3">
      <c r="AH893" s="32">
        <v>9.2799999999999994</v>
      </c>
      <c r="AI893" s="32">
        <v>9.2799999999998466</v>
      </c>
      <c r="AJ893" s="32">
        <v>9</v>
      </c>
    </row>
    <row r="894" spans="34:36" x14ac:dyDescent="0.3">
      <c r="AH894" s="32">
        <v>9.2899999999999991</v>
      </c>
      <c r="AI894" s="32">
        <v>9.2899999999998464</v>
      </c>
      <c r="AJ894" s="32">
        <v>9</v>
      </c>
    </row>
    <row r="895" spans="34:36" x14ac:dyDescent="0.3">
      <c r="AH895" s="32">
        <v>9.3000000000000007</v>
      </c>
      <c r="AI895" s="32">
        <v>9.2999999999998462</v>
      </c>
      <c r="AJ895" s="32">
        <v>9</v>
      </c>
    </row>
    <row r="896" spans="34:36" x14ac:dyDescent="0.3">
      <c r="AH896" s="32">
        <v>9.31</v>
      </c>
      <c r="AI896" s="32">
        <v>9.309999999999846</v>
      </c>
      <c r="AJ896" s="32">
        <v>9</v>
      </c>
    </row>
    <row r="897" spans="34:36" x14ac:dyDescent="0.3">
      <c r="AH897" s="32">
        <v>9.32</v>
      </c>
      <c r="AI897" s="32">
        <v>9.3199999999998457</v>
      </c>
      <c r="AJ897" s="32">
        <v>9</v>
      </c>
    </row>
    <row r="898" spans="34:36" x14ac:dyDescent="0.3">
      <c r="AH898" s="32">
        <v>9.33</v>
      </c>
      <c r="AI898" s="32">
        <v>9.3299999999998455</v>
      </c>
      <c r="AJ898" s="32">
        <v>9</v>
      </c>
    </row>
    <row r="899" spans="34:36" x14ac:dyDescent="0.3">
      <c r="AH899" s="32">
        <v>9.34</v>
      </c>
      <c r="AI899" s="32">
        <v>9.3399999999998453</v>
      </c>
      <c r="AJ899" s="32">
        <v>9</v>
      </c>
    </row>
    <row r="900" spans="34:36" x14ac:dyDescent="0.3">
      <c r="AH900" s="32">
        <v>9.35</v>
      </c>
      <c r="AI900" s="32">
        <v>9.3499999999998451</v>
      </c>
      <c r="AJ900" s="32">
        <v>9</v>
      </c>
    </row>
    <row r="901" spans="34:36" x14ac:dyDescent="0.3">
      <c r="AH901" s="32">
        <v>9.36</v>
      </c>
      <c r="AI901" s="32">
        <v>9.3599999999998449</v>
      </c>
      <c r="AJ901" s="32">
        <v>9</v>
      </c>
    </row>
    <row r="902" spans="34:36" x14ac:dyDescent="0.3">
      <c r="AH902" s="32">
        <v>9.3699999999999992</v>
      </c>
      <c r="AI902" s="32">
        <v>9.3699999999998447</v>
      </c>
      <c r="AJ902" s="32">
        <v>9</v>
      </c>
    </row>
    <row r="903" spans="34:36" x14ac:dyDescent="0.3">
      <c r="AH903" s="32">
        <v>9.3800000000000008</v>
      </c>
      <c r="AI903" s="32">
        <v>9.3799999999998445</v>
      </c>
      <c r="AJ903" s="32">
        <v>9</v>
      </c>
    </row>
    <row r="904" spans="34:36" x14ac:dyDescent="0.3">
      <c r="AH904" s="32">
        <v>9.39</v>
      </c>
      <c r="AI904" s="32">
        <v>9.3899999999998442</v>
      </c>
      <c r="AJ904" s="32">
        <v>9</v>
      </c>
    </row>
    <row r="905" spans="34:36" x14ac:dyDescent="0.3">
      <c r="AH905" s="32">
        <v>9.4</v>
      </c>
      <c r="AI905" s="32">
        <v>9.399999999999844</v>
      </c>
      <c r="AJ905" s="32">
        <v>9</v>
      </c>
    </row>
    <row r="906" spans="34:36" x14ac:dyDescent="0.3">
      <c r="AH906" s="32">
        <v>9.41</v>
      </c>
      <c r="AI906" s="32">
        <v>9.4099999999998438</v>
      </c>
      <c r="AJ906" s="32">
        <v>9</v>
      </c>
    </row>
    <row r="907" spans="34:36" x14ac:dyDescent="0.3">
      <c r="AH907" s="32">
        <v>9.42</v>
      </c>
      <c r="AI907" s="32">
        <v>9.4199999999998436</v>
      </c>
      <c r="AJ907" s="32">
        <v>9</v>
      </c>
    </row>
    <row r="908" spans="34:36" x14ac:dyDescent="0.3">
      <c r="AH908" s="32">
        <v>9.43</v>
      </c>
      <c r="AI908" s="32">
        <v>9.4299999999998434</v>
      </c>
      <c r="AJ908" s="32">
        <v>9</v>
      </c>
    </row>
    <row r="909" spans="34:36" x14ac:dyDescent="0.3">
      <c r="AH909" s="32">
        <v>9.44</v>
      </c>
      <c r="AI909" s="32">
        <v>9.4399999999998432</v>
      </c>
      <c r="AJ909" s="32">
        <v>9</v>
      </c>
    </row>
    <row r="910" spans="34:36" x14ac:dyDescent="0.3">
      <c r="AH910" s="32">
        <v>9.4499999999999993</v>
      </c>
      <c r="AI910" s="32">
        <v>9.449999999999843</v>
      </c>
      <c r="AJ910" s="32">
        <v>9</v>
      </c>
    </row>
    <row r="911" spans="34:36" x14ac:dyDescent="0.3">
      <c r="AH911" s="32">
        <v>9.4600000000000009</v>
      </c>
      <c r="AI911" s="32">
        <v>9.4599999999998428</v>
      </c>
      <c r="AJ911" s="32">
        <v>9</v>
      </c>
    </row>
    <row r="912" spans="34:36" x14ac:dyDescent="0.3">
      <c r="AH912" s="32">
        <v>9.4700000000000006</v>
      </c>
      <c r="AI912" s="32">
        <v>9.4699999999998425</v>
      </c>
      <c r="AJ912" s="32">
        <v>9</v>
      </c>
    </row>
    <row r="913" spans="34:36" x14ac:dyDescent="0.3">
      <c r="AH913" s="32">
        <v>9.48</v>
      </c>
      <c r="AI913" s="32">
        <v>9.4799999999998423</v>
      </c>
      <c r="AJ913" s="32">
        <v>9</v>
      </c>
    </row>
    <row r="914" spans="34:36" x14ac:dyDescent="0.3">
      <c r="AH914" s="32">
        <v>9.49</v>
      </c>
      <c r="AI914" s="32">
        <v>9.4899999999998421</v>
      </c>
      <c r="AJ914" s="32">
        <v>9</v>
      </c>
    </row>
    <row r="915" spans="34:36" x14ac:dyDescent="0.3">
      <c r="AH915" s="32">
        <v>9.5</v>
      </c>
      <c r="AI915" s="32">
        <v>9.4999999999998419</v>
      </c>
      <c r="AJ915" s="32">
        <v>9.5</v>
      </c>
    </row>
    <row r="916" spans="34:36" x14ac:dyDescent="0.3">
      <c r="AH916" s="32">
        <v>9.51</v>
      </c>
      <c r="AI916" s="32">
        <v>9.5099999999998417</v>
      </c>
      <c r="AJ916" s="32">
        <v>9.5</v>
      </c>
    </row>
    <row r="917" spans="34:36" x14ac:dyDescent="0.3">
      <c r="AH917" s="32">
        <v>9.52</v>
      </c>
      <c r="AI917" s="32">
        <v>9.5199999999998415</v>
      </c>
      <c r="AJ917" s="32">
        <v>9.5</v>
      </c>
    </row>
    <row r="918" spans="34:36" x14ac:dyDescent="0.3">
      <c r="AH918" s="32">
        <v>9.5299999999999994</v>
      </c>
      <c r="AI918" s="32">
        <v>9.5299999999998413</v>
      </c>
      <c r="AJ918" s="32">
        <v>9.5</v>
      </c>
    </row>
    <row r="919" spans="34:36" x14ac:dyDescent="0.3">
      <c r="AH919" s="32">
        <v>9.5399999999999991</v>
      </c>
      <c r="AI919" s="32">
        <v>9.5399999999998411</v>
      </c>
      <c r="AJ919" s="32">
        <v>9.5</v>
      </c>
    </row>
    <row r="920" spans="34:36" x14ac:dyDescent="0.3">
      <c r="AH920" s="32">
        <v>9.5500000000000007</v>
      </c>
      <c r="AI920" s="32">
        <v>9.5499999999998408</v>
      </c>
      <c r="AJ920" s="32">
        <v>9.5</v>
      </c>
    </row>
    <row r="921" spans="34:36" x14ac:dyDescent="0.3">
      <c r="AH921" s="32">
        <v>9.56</v>
      </c>
      <c r="AI921" s="32">
        <v>9.5599999999998406</v>
      </c>
      <c r="AJ921" s="32">
        <v>9.5</v>
      </c>
    </row>
    <row r="922" spans="34:36" x14ac:dyDescent="0.3">
      <c r="AH922" s="32">
        <v>9.57</v>
      </c>
      <c r="AI922" s="32">
        <v>9.5699999999998404</v>
      </c>
      <c r="AJ922" s="32">
        <v>9.5</v>
      </c>
    </row>
    <row r="923" spans="34:36" x14ac:dyDescent="0.3">
      <c r="AH923" s="32">
        <v>9.58</v>
      </c>
      <c r="AI923" s="32">
        <v>9.5799999999998402</v>
      </c>
      <c r="AJ923" s="32">
        <v>9.5</v>
      </c>
    </row>
    <row r="924" spans="34:36" x14ac:dyDescent="0.3">
      <c r="AH924" s="32">
        <v>9.59</v>
      </c>
      <c r="AI924" s="32">
        <v>9.58999999999984</v>
      </c>
      <c r="AJ924" s="32">
        <v>9.5</v>
      </c>
    </row>
    <row r="925" spans="34:36" x14ac:dyDescent="0.3">
      <c r="AH925" s="32">
        <v>9.6</v>
      </c>
      <c r="AI925" s="32">
        <v>9.5999999999998398</v>
      </c>
      <c r="AJ925" s="32">
        <v>9.5</v>
      </c>
    </row>
    <row r="926" spans="34:36" x14ac:dyDescent="0.3">
      <c r="AH926" s="32">
        <v>9.61</v>
      </c>
      <c r="AI926" s="32">
        <v>9.6099999999998396</v>
      </c>
      <c r="AJ926" s="32">
        <v>9.5</v>
      </c>
    </row>
    <row r="927" spans="34:36" x14ac:dyDescent="0.3">
      <c r="AH927" s="32">
        <v>9.6199999999999992</v>
      </c>
      <c r="AI927" s="32">
        <v>9.6199999999998393</v>
      </c>
      <c r="AJ927" s="32">
        <v>9.5</v>
      </c>
    </row>
    <row r="928" spans="34:36" x14ac:dyDescent="0.3">
      <c r="AH928" s="32">
        <v>9.6300000000000008</v>
      </c>
      <c r="AI928" s="32">
        <v>9.6299999999998391</v>
      </c>
      <c r="AJ928" s="32">
        <v>9.5</v>
      </c>
    </row>
    <row r="929" spans="34:36" x14ac:dyDescent="0.3">
      <c r="AH929" s="32">
        <v>9.64</v>
      </c>
      <c r="AI929" s="32">
        <v>9.6399999999998389</v>
      </c>
      <c r="AJ929" s="32">
        <v>9.5</v>
      </c>
    </row>
    <row r="930" spans="34:36" x14ac:dyDescent="0.3">
      <c r="AH930" s="32">
        <v>9.65</v>
      </c>
      <c r="AI930" s="32">
        <v>9.6499999999998387</v>
      </c>
      <c r="AJ930" s="32">
        <v>9.5</v>
      </c>
    </row>
    <row r="931" spans="34:36" x14ac:dyDescent="0.3">
      <c r="AH931" s="32">
        <v>9.66</v>
      </c>
      <c r="AI931" s="32">
        <v>9.6599999999998385</v>
      </c>
      <c r="AJ931" s="32">
        <v>9.5</v>
      </c>
    </row>
    <row r="932" spans="34:36" x14ac:dyDescent="0.3">
      <c r="AH932" s="32">
        <v>9.67</v>
      </c>
      <c r="AI932" s="32">
        <v>9.6699999999998383</v>
      </c>
      <c r="AJ932" s="32">
        <v>9.5</v>
      </c>
    </row>
    <row r="933" spans="34:36" x14ac:dyDescent="0.3">
      <c r="AH933" s="32">
        <v>9.68</v>
      </c>
      <c r="AI933" s="32">
        <v>9.6799999999998381</v>
      </c>
      <c r="AJ933" s="32">
        <v>9.5</v>
      </c>
    </row>
    <row r="934" spans="34:36" x14ac:dyDescent="0.3">
      <c r="AH934" s="32">
        <v>9.69</v>
      </c>
      <c r="AI934" s="32">
        <v>9.6899999999998379</v>
      </c>
      <c r="AJ934" s="32">
        <v>9.5</v>
      </c>
    </row>
    <row r="935" spans="34:36" x14ac:dyDescent="0.3">
      <c r="AH935" s="32">
        <v>9.6999999999999993</v>
      </c>
      <c r="AI935" s="32">
        <v>9.6999999999998376</v>
      </c>
      <c r="AJ935" s="32">
        <v>9.5</v>
      </c>
    </row>
    <row r="936" spans="34:36" x14ac:dyDescent="0.3">
      <c r="AH936" s="32">
        <v>9.7100000000000009</v>
      </c>
      <c r="AI936" s="32">
        <v>9.7099999999998374</v>
      </c>
      <c r="AJ936" s="32">
        <v>9.5</v>
      </c>
    </row>
    <row r="937" spans="34:36" x14ac:dyDescent="0.3">
      <c r="AH937" s="32">
        <v>9.7200000000000006</v>
      </c>
      <c r="AI937" s="32">
        <v>9.7199999999998372</v>
      </c>
      <c r="AJ937" s="32">
        <v>9.5</v>
      </c>
    </row>
    <row r="938" spans="34:36" x14ac:dyDescent="0.3">
      <c r="AH938" s="32">
        <v>9.73</v>
      </c>
      <c r="AI938" s="32">
        <v>9.729999999999837</v>
      </c>
      <c r="AJ938" s="32">
        <v>9.5</v>
      </c>
    </row>
    <row r="939" spans="34:36" x14ac:dyDescent="0.3">
      <c r="AH939" s="32">
        <v>9.74</v>
      </c>
      <c r="AI939" s="32">
        <v>9.7399999999998368</v>
      </c>
      <c r="AJ939" s="32">
        <v>9.5</v>
      </c>
    </row>
    <row r="940" spans="34:36" x14ac:dyDescent="0.3">
      <c r="AH940" s="32">
        <v>9.75</v>
      </c>
      <c r="AI940" s="32">
        <v>9.7499999999998366</v>
      </c>
      <c r="AJ940" s="32">
        <v>9.5</v>
      </c>
    </row>
    <row r="941" spans="34:36" x14ac:dyDescent="0.3">
      <c r="AH941" s="32">
        <v>9.76</v>
      </c>
      <c r="AI941" s="32">
        <v>9.7599999999998364</v>
      </c>
      <c r="AJ941" s="32">
        <v>9.5</v>
      </c>
    </row>
    <row r="942" spans="34:36" x14ac:dyDescent="0.3">
      <c r="AH942" s="32">
        <v>9.77</v>
      </c>
      <c r="AI942" s="32">
        <v>9.7699999999998361</v>
      </c>
      <c r="AJ942" s="32">
        <v>9.5</v>
      </c>
    </row>
    <row r="943" spans="34:36" x14ac:dyDescent="0.3">
      <c r="AH943" s="32">
        <v>9.7799999999999994</v>
      </c>
      <c r="AI943" s="32">
        <v>9.7799999999998359</v>
      </c>
      <c r="AJ943" s="32">
        <v>9.5</v>
      </c>
    </row>
    <row r="944" spans="34:36" x14ac:dyDescent="0.3">
      <c r="AH944" s="32">
        <v>9.7899999999999991</v>
      </c>
      <c r="AI944" s="32">
        <v>9.7899999999998357</v>
      </c>
      <c r="AJ944" s="32">
        <v>9.5</v>
      </c>
    </row>
    <row r="945" spans="34:36" x14ac:dyDescent="0.3">
      <c r="AH945" s="32">
        <v>9.8000000000000007</v>
      </c>
      <c r="AI945" s="32">
        <v>9.7999999999998355</v>
      </c>
      <c r="AJ945" s="32">
        <v>9.5</v>
      </c>
    </row>
    <row r="946" spans="34:36" x14ac:dyDescent="0.3">
      <c r="AH946" s="32">
        <v>9.81</v>
      </c>
      <c r="AI946" s="32">
        <v>9.8099999999998353</v>
      </c>
      <c r="AJ946" s="32">
        <v>9.5</v>
      </c>
    </row>
    <row r="947" spans="34:36" x14ac:dyDescent="0.3">
      <c r="AH947" s="32">
        <v>9.82</v>
      </c>
      <c r="AI947" s="32">
        <v>9.8199999999998351</v>
      </c>
      <c r="AJ947" s="32">
        <v>9.5</v>
      </c>
    </row>
    <row r="948" spans="34:36" x14ac:dyDescent="0.3">
      <c r="AH948" s="32">
        <v>9.83</v>
      </c>
      <c r="AI948" s="32">
        <v>9.8299999999998349</v>
      </c>
      <c r="AJ948" s="32">
        <v>9.5</v>
      </c>
    </row>
    <row r="949" spans="34:36" x14ac:dyDescent="0.3">
      <c r="AH949" s="32">
        <v>9.84</v>
      </c>
      <c r="AI949" s="32">
        <v>9.8399999999998347</v>
      </c>
      <c r="AJ949" s="32">
        <v>9.5</v>
      </c>
    </row>
    <row r="950" spans="34:36" x14ac:dyDescent="0.3">
      <c r="AH950" s="32">
        <v>9.85</v>
      </c>
      <c r="AI950" s="32">
        <v>9.8499999999998344</v>
      </c>
      <c r="AJ950" s="32">
        <v>9.5</v>
      </c>
    </row>
    <row r="951" spans="34:36" x14ac:dyDescent="0.3">
      <c r="AH951" s="32">
        <v>9.86</v>
      </c>
      <c r="AI951" s="32">
        <v>9.8599999999998342</v>
      </c>
      <c r="AJ951" s="32">
        <v>9.5</v>
      </c>
    </row>
    <row r="952" spans="34:36" x14ac:dyDescent="0.3">
      <c r="AH952" s="32">
        <v>9.8699999999999992</v>
      </c>
      <c r="AI952" s="32">
        <v>9.869999999999834</v>
      </c>
      <c r="AJ952" s="32">
        <v>9.5</v>
      </c>
    </row>
    <row r="953" spans="34:36" x14ac:dyDescent="0.3">
      <c r="AH953" s="32">
        <v>9.8800000000000008</v>
      </c>
      <c r="AI953" s="32">
        <v>9.8799999999998338</v>
      </c>
      <c r="AJ953" s="32">
        <v>9.5</v>
      </c>
    </row>
    <row r="954" spans="34:36" x14ac:dyDescent="0.3">
      <c r="AH954" s="32">
        <v>9.89</v>
      </c>
      <c r="AI954" s="32">
        <v>9.8899999999998336</v>
      </c>
      <c r="AJ954" s="32">
        <v>9.5</v>
      </c>
    </row>
    <row r="955" spans="34:36" x14ac:dyDescent="0.3">
      <c r="AH955" s="32">
        <v>9.9</v>
      </c>
      <c r="AI955" s="32">
        <v>9.8999999999998334</v>
      </c>
      <c r="AJ955" s="32">
        <v>9.5</v>
      </c>
    </row>
    <row r="956" spans="34:36" x14ac:dyDescent="0.3">
      <c r="AH956" s="32">
        <v>9.91</v>
      </c>
      <c r="AI956" s="32">
        <v>9.9099999999998332</v>
      </c>
      <c r="AJ956" s="32">
        <v>9.5</v>
      </c>
    </row>
    <row r="957" spans="34:36" x14ac:dyDescent="0.3">
      <c r="AH957" s="32">
        <v>9.92</v>
      </c>
      <c r="AI957" s="32">
        <v>9.919999999999833</v>
      </c>
      <c r="AJ957" s="32">
        <v>9.5</v>
      </c>
    </row>
    <row r="958" spans="34:36" x14ac:dyDescent="0.3">
      <c r="AH958" s="32">
        <v>9.93</v>
      </c>
      <c r="AI958" s="32">
        <v>9.9299999999998327</v>
      </c>
      <c r="AJ958" s="32">
        <v>9.5</v>
      </c>
    </row>
    <row r="959" spans="34:36" x14ac:dyDescent="0.3">
      <c r="AH959" s="32">
        <v>9.94</v>
      </c>
      <c r="AI959" s="32">
        <v>9.9399999999998325</v>
      </c>
      <c r="AJ959" s="32">
        <v>9.5</v>
      </c>
    </row>
    <row r="960" spans="34:36" x14ac:dyDescent="0.3">
      <c r="AH960" s="32">
        <v>9.9499999999999993</v>
      </c>
      <c r="AI960" s="32">
        <v>9.9499999999998323</v>
      </c>
      <c r="AJ960" s="32">
        <v>9.5</v>
      </c>
    </row>
    <row r="961" spans="34:36" x14ac:dyDescent="0.3">
      <c r="AH961" s="32">
        <v>9.9600000000000009</v>
      </c>
      <c r="AI961" s="32">
        <v>9.9599999999998321</v>
      </c>
      <c r="AJ961" s="32">
        <v>9.5</v>
      </c>
    </row>
    <row r="962" spans="34:36" x14ac:dyDescent="0.3">
      <c r="AH962" s="32">
        <v>9.9700000000000006</v>
      </c>
      <c r="AI962" s="32">
        <v>9.9699999999998319</v>
      </c>
      <c r="AJ962" s="32">
        <v>9.5</v>
      </c>
    </row>
    <row r="963" spans="34:36" x14ac:dyDescent="0.3">
      <c r="AH963" s="32">
        <v>9.98</v>
      </c>
      <c r="AI963" s="32">
        <v>9.9799999999998317</v>
      </c>
      <c r="AJ963" s="32">
        <v>9.5</v>
      </c>
    </row>
    <row r="964" spans="34:36" x14ac:dyDescent="0.3">
      <c r="AH964" s="32">
        <v>9.99</v>
      </c>
      <c r="AI964" s="32">
        <v>9.9899999999998315</v>
      </c>
      <c r="AJ964" s="32">
        <v>9.5</v>
      </c>
    </row>
    <row r="965" spans="34:36" x14ac:dyDescent="0.3">
      <c r="AH965" s="32">
        <v>10</v>
      </c>
      <c r="AI965" s="32">
        <v>9.9999999999998312</v>
      </c>
      <c r="AJ965" s="32">
        <v>10</v>
      </c>
    </row>
    <row r="966" spans="34:36" x14ac:dyDescent="0.3">
      <c r="AH966" s="32">
        <v>10.01</v>
      </c>
      <c r="AI966" s="32">
        <v>10.009999999999831</v>
      </c>
      <c r="AJ966" s="32">
        <v>10</v>
      </c>
    </row>
    <row r="967" spans="34:36" x14ac:dyDescent="0.3">
      <c r="AH967" s="32">
        <v>10.02</v>
      </c>
      <c r="AI967" s="32">
        <v>10.019999999999831</v>
      </c>
      <c r="AJ967" s="32">
        <v>10</v>
      </c>
    </row>
    <row r="968" spans="34:36" x14ac:dyDescent="0.3">
      <c r="AH968" s="32">
        <v>10.029999999999999</v>
      </c>
      <c r="AI968" s="32">
        <v>10.029999999999831</v>
      </c>
      <c r="AJ968" s="32">
        <v>10</v>
      </c>
    </row>
    <row r="969" spans="34:36" x14ac:dyDescent="0.3">
      <c r="AH969" s="32">
        <v>10.039999999999999</v>
      </c>
      <c r="AI969" s="32">
        <v>10.03999999999983</v>
      </c>
      <c r="AJ969" s="32">
        <v>10</v>
      </c>
    </row>
    <row r="970" spans="34:36" x14ac:dyDescent="0.3">
      <c r="AH970" s="32">
        <v>10.050000000000001</v>
      </c>
      <c r="AI970" s="32">
        <v>10.04999999999983</v>
      </c>
      <c r="AJ970" s="32">
        <v>10</v>
      </c>
    </row>
    <row r="971" spans="34:36" x14ac:dyDescent="0.3">
      <c r="AH971" s="32">
        <v>10.06</v>
      </c>
      <c r="AI971" s="32">
        <v>10.05999999999983</v>
      </c>
      <c r="AJ971" s="32">
        <v>10</v>
      </c>
    </row>
    <row r="972" spans="34:36" x14ac:dyDescent="0.3">
      <c r="AH972" s="32">
        <v>10.07</v>
      </c>
      <c r="AI972" s="32">
        <v>10.06999999999983</v>
      </c>
      <c r="AJ972" s="32">
        <v>10</v>
      </c>
    </row>
    <row r="973" spans="34:36" x14ac:dyDescent="0.3">
      <c r="AH973" s="32">
        <v>10.08</v>
      </c>
      <c r="AI973" s="32">
        <v>10.07999999999983</v>
      </c>
      <c r="AJ973" s="32">
        <v>10</v>
      </c>
    </row>
    <row r="974" spans="34:36" x14ac:dyDescent="0.3">
      <c r="AH974" s="32">
        <v>10.09</v>
      </c>
      <c r="AI974" s="32">
        <v>10.089999999999829</v>
      </c>
      <c r="AJ974" s="32">
        <v>10</v>
      </c>
    </row>
    <row r="975" spans="34:36" x14ac:dyDescent="0.3">
      <c r="AH975" s="32">
        <v>10.1</v>
      </c>
      <c r="AI975" s="32">
        <v>10.099999999999829</v>
      </c>
      <c r="AJ975" s="32">
        <v>10</v>
      </c>
    </row>
    <row r="976" spans="34:36" x14ac:dyDescent="0.3">
      <c r="AH976" s="32">
        <v>10.11</v>
      </c>
      <c r="AI976" s="32">
        <v>10.109999999999829</v>
      </c>
      <c r="AJ976" s="32">
        <v>10</v>
      </c>
    </row>
    <row r="977" spans="34:36" x14ac:dyDescent="0.3">
      <c r="AH977" s="32">
        <v>10.119999999999999</v>
      </c>
      <c r="AI977" s="32">
        <v>10.119999999999829</v>
      </c>
      <c r="AJ977" s="32">
        <v>10</v>
      </c>
    </row>
    <row r="978" spans="34:36" x14ac:dyDescent="0.3">
      <c r="AH978" s="32">
        <v>10.130000000000001</v>
      </c>
      <c r="AI978" s="32">
        <v>10.129999999999828</v>
      </c>
      <c r="AJ978" s="32">
        <v>10</v>
      </c>
    </row>
    <row r="979" spans="34:36" x14ac:dyDescent="0.3">
      <c r="AH979" s="32">
        <v>10.14</v>
      </c>
      <c r="AI979" s="32">
        <v>10.139999999999828</v>
      </c>
      <c r="AJ979" s="32">
        <v>10</v>
      </c>
    </row>
    <row r="980" spans="34:36" x14ac:dyDescent="0.3">
      <c r="AH980" s="32">
        <v>10.15</v>
      </c>
      <c r="AI980" s="32">
        <v>10.149999999999828</v>
      </c>
      <c r="AJ980" s="32">
        <v>10</v>
      </c>
    </row>
    <row r="981" spans="34:36" x14ac:dyDescent="0.3">
      <c r="AH981" s="32">
        <v>10.16</v>
      </c>
      <c r="AI981" s="32">
        <v>10.159999999999828</v>
      </c>
      <c r="AJ981" s="32">
        <v>10</v>
      </c>
    </row>
    <row r="982" spans="34:36" x14ac:dyDescent="0.3">
      <c r="AH982" s="32">
        <v>10.17</v>
      </c>
      <c r="AI982" s="32">
        <v>10.169999999999828</v>
      </c>
      <c r="AJ982" s="32">
        <v>10</v>
      </c>
    </row>
    <row r="983" spans="34:36" x14ac:dyDescent="0.3">
      <c r="AH983" s="32">
        <v>10.18</v>
      </c>
      <c r="AI983" s="32">
        <v>10.179999999999827</v>
      </c>
      <c r="AJ983" s="32">
        <v>10</v>
      </c>
    </row>
    <row r="984" spans="34:36" x14ac:dyDescent="0.3">
      <c r="AH984" s="32">
        <v>10.19</v>
      </c>
      <c r="AI984" s="32">
        <v>10.189999999999827</v>
      </c>
      <c r="AJ984" s="32">
        <v>10</v>
      </c>
    </row>
    <row r="985" spans="34:36" x14ac:dyDescent="0.3">
      <c r="AH985" s="32">
        <v>10.199999999999999</v>
      </c>
      <c r="AI985" s="32">
        <v>10.199999999999827</v>
      </c>
      <c r="AJ985" s="32">
        <v>10</v>
      </c>
    </row>
    <row r="986" spans="34:36" x14ac:dyDescent="0.3">
      <c r="AH986" s="32">
        <v>10.210000000000001</v>
      </c>
      <c r="AI986" s="32">
        <v>10.209999999999827</v>
      </c>
      <c r="AJ986" s="32">
        <v>10</v>
      </c>
    </row>
    <row r="987" spans="34:36" x14ac:dyDescent="0.3">
      <c r="AH987" s="32">
        <v>10.220000000000001</v>
      </c>
      <c r="AI987" s="32">
        <v>10.219999999999827</v>
      </c>
      <c r="AJ987" s="32">
        <v>10</v>
      </c>
    </row>
    <row r="988" spans="34:36" x14ac:dyDescent="0.3">
      <c r="AH988" s="32">
        <v>10.23</v>
      </c>
      <c r="AI988" s="32">
        <v>10.229999999999826</v>
      </c>
      <c r="AJ988" s="32">
        <v>10</v>
      </c>
    </row>
    <row r="989" spans="34:36" x14ac:dyDescent="0.3">
      <c r="AH989" s="32">
        <v>10.24</v>
      </c>
      <c r="AI989" s="32">
        <v>10.239999999999826</v>
      </c>
      <c r="AJ989" s="32">
        <v>10</v>
      </c>
    </row>
    <row r="990" spans="34:36" x14ac:dyDescent="0.3">
      <c r="AH990" s="32">
        <v>10.25</v>
      </c>
      <c r="AI990" s="32">
        <v>10.249999999999826</v>
      </c>
      <c r="AJ990" s="32">
        <v>10</v>
      </c>
    </row>
    <row r="991" spans="34:36" x14ac:dyDescent="0.3">
      <c r="AH991" s="32">
        <v>10.26</v>
      </c>
      <c r="AI991" s="32">
        <v>10.259999999999826</v>
      </c>
      <c r="AJ991" s="32">
        <v>10</v>
      </c>
    </row>
    <row r="992" spans="34:36" x14ac:dyDescent="0.3">
      <c r="AH992" s="32">
        <v>10.27</v>
      </c>
      <c r="AI992" s="32">
        <v>10.269999999999825</v>
      </c>
      <c r="AJ992" s="32">
        <v>10</v>
      </c>
    </row>
    <row r="993" spans="34:36" x14ac:dyDescent="0.3">
      <c r="AH993" s="32">
        <v>10.28</v>
      </c>
      <c r="AI993" s="32">
        <v>10.279999999999825</v>
      </c>
      <c r="AJ993" s="32">
        <v>10</v>
      </c>
    </row>
    <row r="994" spans="34:36" x14ac:dyDescent="0.3">
      <c r="AH994" s="32">
        <v>10.29</v>
      </c>
      <c r="AI994" s="32">
        <v>10.289999999999825</v>
      </c>
      <c r="AJ994" s="32">
        <v>10</v>
      </c>
    </row>
    <row r="995" spans="34:36" x14ac:dyDescent="0.3">
      <c r="AH995" s="32">
        <v>10.3</v>
      </c>
      <c r="AI995" s="32">
        <v>10.299999999999825</v>
      </c>
      <c r="AJ995" s="32">
        <v>10</v>
      </c>
    </row>
    <row r="996" spans="34:36" x14ac:dyDescent="0.3">
      <c r="AH996" s="32">
        <v>10.31</v>
      </c>
      <c r="AI996" s="32">
        <v>10.309999999999825</v>
      </c>
      <c r="AJ996" s="32">
        <v>10</v>
      </c>
    </row>
    <row r="997" spans="34:36" x14ac:dyDescent="0.3">
      <c r="AH997" s="32">
        <v>10.32</v>
      </c>
      <c r="AI997" s="32">
        <v>10.319999999999824</v>
      </c>
      <c r="AJ997" s="32">
        <v>10</v>
      </c>
    </row>
    <row r="998" spans="34:36" x14ac:dyDescent="0.3">
      <c r="AH998" s="32">
        <v>10.33</v>
      </c>
      <c r="AI998" s="32">
        <v>10.329999999999824</v>
      </c>
      <c r="AJ998" s="32">
        <v>10</v>
      </c>
    </row>
    <row r="999" spans="34:36" x14ac:dyDescent="0.3">
      <c r="AH999" s="32">
        <v>10.34</v>
      </c>
      <c r="AI999" s="32">
        <v>10.339999999999824</v>
      </c>
      <c r="AJ999" s="32">
        <v>10</v>
      </c>
    </row>
    <row r="1000" spans="34:36" x14ac:dyDescent="0.3">
      <c r="AH1000" s="32">
        <v>10.35</v>
      </c>
      <c r="AI1000" s="32">
        <v>10.349999999999824</v>
      </c>
      <c r="AJ1000" s="32">
        <v>10</v>
      </c>
    </row>
    <row r="1001" spans="34:36" x14ac:dyDescent="0.3">
      <c r="AH1001" s="32">
        <v>10.36</v>
      </c>
      <c r="AI1001" s="32">
        <v>10.359999999999824</v>
      </c>
      <c r="AJ1001" s="32">
        <v>10</v>
      </c>
    </row>
    <row r="1002" spans="34:36" x14ac:dyDescent="0.3">
      <c r="AH1002" s="32">
        <v>10.37</v>
      </c>
      <c r="AI1002" s="32">
        <v>10.369999999999823</v>
      </c>
      <c r="AJ1002" s="32">
        <v>10</v>
      </c>
    </row>
    <row r="1003" spans="34:36" x14ac:dyDescent="0.3">
      <c r="AH1003" s="32">
        <v>10.38</v>
      </c>
      <c r="AI1003" s="32">
        <v>10.379999999999823</v>
      </c>
      <c r="AJ1003" s="32">
        <v>10</v>
      </c>
    </row>
    <row r="1004" spans="34:36" x14ac:dyDescent="0.3">
      <c r="AH1004" s="32">
        <v>10.39</v>
      </c>
      <c r="AI1004" s="32">
        <v>10.389999999999823</v>
      </c>
      <c r="AJ1004" s="32">
        <v>10</v>
      </c>
    </row>
    <row r="1005" spans="34:36" x14ac:dyDescent="0.3">
      <c r="AH1005" s="32">
        <v>10.4</v>
      </c>
      <c r="AI1005" s="32">
        <v>10.399999999999823</v>
      </c>
      <c r="AJ1005" s="32">
        <v>10</v>
      </c>
    </row>
    <row r="1006" spans="34:36" x14ac:dyDescent="0.3">
      <c r="AH1006" s="32">
        <v>10.41</v>
      </c>
      <c r="AI1006" s="32">
        <v>10.409999999999823</v>
      </c>
      <c r="AJ1006" s="32">
        <v>10</v>
      </c>
    </row>
    <row r="1007" spans="34:36" x14ac:dyDescent="0.3">
      <c r="AH1007" s="32">
        <v>10.42</v>
      </c>
      <c r="AI1007" s="32">
        <v>10.419999999999822</v>
      </c>
      <c r="AJ1007" s="32">
        <v>10</v>
      </c>
    </row>
    <row r="1008" spans="34:36" x14ac:dyDescent="0.3">
      <c r="AH1008" s="32">
        <v>10.43</v>
      </c>
      <c r="AI1008" s="32">
        <v>10.429999999999822</v>
      </c>
      <c r="AJ1008" s="32">
        <v>10</v>
      </c>
    </row>
    <row r="1009" spans="34:36" x14ac:dyDescent="0.3">
      <c r="AH1009" s="32">
        <v>10.44</v>
      </c>
      <c r="AI1009" s="32">
        <v>10.439999999999822</v>
      </c>
      <c r="AJ1009" s="32">
        <v>10</v>
      </c>
    </row>
    <row r="1010" spans="34:36" x14ac:dyDescent="0.3">
      <c r="AH1010" s="32">
        <v>10.45</v>
      </c>
      <c r="AI1010" s="32">
        <v>10.449999999999822</v>
      </c>
      <c r="AJ1010" s="32">
        <v>10</v>
      </c>
    </row>
    <row r="1011" spans="34:36" x14ac:dyDescent="0.3">
      <c r="AH1011" s="32">
        <v>10.46</v>
      </c>
      <c r="AI1011" s="32">
        <v>10.459999999999821</v>
      </c>
      <c r="AJ1011" s="32">
        <v>10</v>
      </c>
    </row>
    <row r="1012" spans="34:36" x14ac:dyDescent="0.3">
      <c r="AH1012" s="32">
        <v>10.47</v>
      </c>
      <c r="AI1012" s="32">
        <v>10.469999999999821</v>
      </c>
      <c r="AJ1012" s="32">
        <v>10</v>
      </c>
    </row>
    <row r="1013" spans="34:36" x14ac:dyDescent="0.3">
      <c r="AH1013" s="32">
        <v>10.48</v>
      </c>
      <c r="AI1013" s="32">
        <v>10.479999999999821</v>
      </c>
      <c r="AJ1013" s="32">
        <v>10</v>
      </c>
    </row>
    <row r="1014" spans="34:36" x14ac:dyDescent="0.3">
      <c r="AH1014" s="32">
        <v>10.49</v>
      </c>
      <c r="AI1014" s="32">
        <v>10.489999999999821</v>
      </c>
      <c r="AJ1014" s="32">
        <v>10</v>
      </c>
    </row>
    <row r="1015" spans="34:36" x14ac:dyDescent="0.3">
      <c r="AH1015" s="32">
        <v>10.5</v>
      </c>
      <c r="AI1015" s="32">
        <v>10.499999999999821</v>
      </c>
      <c r="AJ1015" s="32">
        <v>10.5</v>
      </c>
    </row>
    <row r="1016" spans="34:36" x14ac:dyDescent="0.3">
      <c r="AH1016" s="32">
        <v>10.51</v>
      </c>
      <c r="AI1016" s="32">
        <v>10.50999999999982</v>
      </c>
      <c r="AJ1016" s="32">
        <v>10.5</v>
      </c>
    </row>
    <row r="1017" spans="34:36" x14ac:dyDescent="0.3">
      <c r="AH1017" s="32">
        <v>10.52</v>
      </c>
      <c r="AI1017" s="32">
        <v>10.51999999999982</v>
      </c>
      <c r="AJ1017" s="32">
        <v>10.5</v>
      </c>
    </row>
    <row r="1018" spans="34:36" x14ac:dyDescent="0.3">
      <c r="AH1018" s="32">
        <v>10.53</v>
      </c>
      <c r="AI1018" s="32">
        <v>10.52999999999982</v>
      </c>
      <c r="AJ1018" s="32">
        <v>10.5</v>
      </c>
    </row>
    <row r="1019" spans="34:36" x14ac:dyDescent="0.3">
      <c r="AH1019" s="32">
        <v>10.54</v>
      </c>
      <c r="AI1019" s="32">
        <v>10.53999999999982</v>
      </c>
      <c r="AJ1019" s="32">
        <v>10.5</v>
      </c>
    </row>
    <row r="1020" spans="34:36" x14ac:dyDescent="0.3">
      <c r="AH1020" s="32">
        <v>10.55</v>
      </c>
      <c r="AI1020" s="32">
        <v>10.54999999999982</v>
      </c>
      <c r="AJ1020" s="32">
        <v>10.5</v>
      </c>
    </row>
    <row r="1021" spans="34:36" x14ac:dyDescent="0.3">
      <c r="AH1021" s="32">
        <v>10.56</v>
      </c>
      <c r="AI1021" s="32">
        <v>10.559999999999819</v>
      </c>
      <c r="AJ1021" s="32">
        <v>10.5</v>
      </c>
    </row>
    <row r="1022" spans="34:36" x14ac:dyDescent="0.3">
      <c r="AH1022" s="32">
        <v>10.57</v>
      </c>
      <c r="AI1022" s="32">
        <v>10.569999999999819</v>
      </c>
      <c r="AJ1022" s="32">
        <v>10.5</v>
      </c>
    </row>
    <row r="1023" spans="34:36" x14ac:dyDescent="0.3">
      <c r="AH1023" s="32">
        <v>10.58</v>
      </c>
      <c r="AI1023" s="32">
        <v>10.579999999999819</v>
      </c>
      <c r="AJ1023" s="32">
        <v>10.5</v>
      </c>
    </row>
    <row r="1024" spans="34:36" x14ac:dyDescent="0.3">
      <c r="AH1024" s="32">
        <v>10.59</v>
      </c>
      <c r="AI1024" s="32">
        <v>10.589999999999819</v>
      </c>
      <c r="AJ1024" s="32">
        <v>10.5</v>
      </c>
    </row>
    <row r="1025" spans="34:36" x14ac:dyDescent="0.3">
      <c r="AH1025" s="32">
        <v>10.6</v>
      </c>
      <c r="AI1025" s="32">
        <v>10.599999999999818</v>
      </c>
      <c r="AJ1025" s="32">
        <v>10.5</v>
      </c>
    </row>
    <row r="1026" spans="34:36" x14ac:dyDescent="0.3">
      <c r="AH1026" s="32">
        <v>10.61</v>
      </c>
      <c r="AI1026" s="32">
        <v>10.609999999999818</v>
      </c>
      <c r="AJ1026" s="32">
        <v>10.5</v>
      </c>
    </row>
    <row r="1027" spans="34:36" x14ac:dyDescent="0.3">
      <c r="AH1027" s="32">
        <v>10.62</v>
      </c>
      <c r="AI1027" s="32">
        <v>10.619999999999818</v>
      </c>
      <c r="AJ1027" s="32">
        <v>10.5</v>
      </c>
    </row>
    <row r="1028" spans="34:36" x14ac:dyDescent="0.3">
      <c r="AH1028" s="32">
        <v>10.63</v>
      </c>
      <c r="AI1028" s="32">
        <v>10.629999999999818</v>
      </c>
      <c r="AJ1028" s="32">
        <v>10.5</v>
      </c>
    </row>
    <row r="1029" spans="34:36" x14ac:dyDescent="0.3">
      <c r="AH1029" s="32">
        <v>10.64</v>
      </c>
      <c r="AI1029" s="32">
        <v>10.639999999999818</v>
      </c>
      <c r="AJ1029" s="32">
        <v>10.5</v>
      </c>
    </row>
    <row r="1030" spans="34:36" x14ac:dyDescent="0.3">
      <c r="AH1030" s="32">
        <v>10.65</v>
      </c>
      <c r="AI1030" s="32">
        <v>10.649999999999817</v>
      </c>
      <c r="AJ1030" s="32">
        <v>10.5</v>
      </c>
    </row>
    <row r="1031" spans="34:36" x14ac:dyDescent="0.3">
      <c r="AH1031" s="32">
        <v>10.66</v>
      </c>
      <c r="AI1031" s="32">
        <v>10.659999999999817</v>
      </c>
      <c r="AJ1031" s="32">
        <v>10.5</v>
      </c>
    </row>
    <row r="1032" spans="34:36" x14ac:dyDescent="0.3">
      <c r="AH1032" s="32">
        <v>10.67</v>
      </c>
      <c r="AI1032" s="32">
        <v>10.669999999999817</v>
      </c>
      <c r="AJ1032" s="32">
        <v>10.5</v>
      </c>
    </row>
    <row r="1033" spans="34:36" x14ac:dyDescent="0.3">
      <c r="AH1033" s="32">
        <v>10.68</v>
      </c>
      <c r="AI1033" s="32">
        <v>10.679999999999817</v>
      </c>
      <c r="AJ1033" s="32">
        <v>10.5</v>
      </c>
    </row>
    <row r="1034" spans="34:36" x14ac:dyDescent="0.3">
      <c r="AH1034" s="32">
        <v>10.69</v>
      </c>
      <c r="AI1034" s="32">
        <v>10.689999999999817</v>
      </c>
      <c r="AJ1034" s="32">
        <v>10.5</v>
      </c>
    </row>
    <row r="1035" spans="34:36" x14ac:dyDescent="0.3">
      <c r="AH1035" s="32">
        <v>10.7</v>
      </c>
      <c r="AI1035" s="32">
        <v>10.699999999999816</v>
      </c>
      <c r="AJ1035" s="32">
        <v>10.5</v>
      </c>
    </row>
    <row r="1036" spans="34:36" x14ac:dyDescent="0.3">
      <c r="AH1036" s="32">
        <v>10.71</v>
      </c>
      <c r="AI1036" s="32">
        <v>10.709999999999816</v>
      </c>
      <c r="AJ1036" s="32">
        <v>10.5</v>
      </c>
    </row>
    <row r="1037" spans="34:36" x14ac:dyDescent="0.3">
      <c r="AH1037" s="32">
        <v>10.72</v>
      </c>
      <c r="AI1037" s="32">
        <v>10.719999999999816</v>
      </c>
      <c r="AJ1037" s="32">
        <v>10.5</v>
      </c>
    </row>
    <row r="1038" spans="34:36" x14ac:dyDescent="0.3">
      <c r="AH1038" s="32">
        <v>10.73</v>
      </c>
      <c r="AI1038" s="32">
        <v>10.729999999999816</v>
      </c>
      <c r="AJ1038" s="32">
        <v>10.5</v>
      </c>
    </row>
    <row r="1039" spans="34:36" x14ac:dyDescent="0.3">
      <c r="AH1039" s="32">
        <v>10.74</v>
      </c>
      <c r="AI1039" s="32">
        <v>10.739999999999815</v>
      </c>
      <c r="AJ1039" s="32">
        <v>10.5</v>
      </c>
    </row>
    <row r="1040" spans="34:36" x14ac:dyDescent="0.3">
      <c r="AH1040" s="32">
        <v>10.75</v>
      </c>
      <c r="AI1040" s="32">
        <v>10.749999999999815</v>
      </c>
      <c r="AJ1040" s="32">
        <v>10.5</v>
      </c>
    </row>
    <row r="1041" spans="34:36" x14ac:dyDescent="0.3">
      <c r="AH1041" s="32">
        <v>10.76</v>
      </c>
      <c r="AI1041" s="32">
        <v>10.759999999999815</v>
      </c>
      <c r="AJ1041" s="32">
        <v>10.5</v>
      </c>
    </row>
    <row r="1042" spans="34:36" x14ac:dyDescent="0.3">
      <c r="AH1042" s="32">
        <v>10.77</v>
      </c>
      <c r="AI1042" s="32">
        <v>10.769999999999815</v>
      </c>
      <c r="AJ1042" s="32">
        <v>10.5</v>
      </c>
    </row>
    <row r="1043" spans="34:36" x14ac:dyDescent="0.3">
      <c r="AH1043" s="32">
        <v>10.78</v>
      </c>
      <c r="AI1043" s="32">
        <v>10.779999999999815</v>
      </c>
      <c r="AJ1043" s="32">
        <v>10.5</v>
      </c>
    </row>
    <row r="1044" spans="34:36" x14ac:dyDescent="0.3">
      <c r="AH1044" s="32">
        <v>10.79</v>
      </c>
      <c r="AI1044" s="32">
        <v>10.789999999999814</v>
      </c>
      <c r="AJ1044" s="32">
        <v>10.5</v>
      </c>
    </row>
    <row r="1045" spans="34:36" x14ac:dyDescent="0.3">
      <c r="AH1045" s="32">
        <v>10.8</v>
      </c>
      <c r="AI1045" s="32">
        <v>10.799999999999814</v>
      </c>
      <c r="AJ1045" s="32">
        <v>10.5</v>
      </c>
    </row>
    <row r="1046" spans="34:36" x14ac:dyDescent="0.3">
      <c r="AH1046" s="32">
        <v>10.81</v>
      </c>
      <c r="AI1046" s="32">
        <v>10.809999999999814</v>
      </c>
      <c r="AJ1046" s="32">
        <v>10.5</v>
      </c>
    </row>
    <row r="1047" spans="34:36" x14ac:dyDescent="0.3">
      <c r="AH1047" s="32">
        <v>10.82</v>
      </c>
      <c r="AI1047" s="32">
        <v>10.819999999999814</v>
      </c>
      <c r="AJ1047" s="32">
        <v>10.5</v>
      </c>
    </row>
    <row r="1048" spans="34:36" x14ac:dyDescent="0.3">
      <c r="AH1048" s="32">
        <v>10.83</v>
      </c>
      <c r="AI1048" s="32">
        <v>10.829999999999814</v>
      </c>
      <c r="AJ1048" s="32">
        <v>10.5</v>
      </c>
    </row>
    <row r="1049" spans="34:36" x14ac:dyDescent="0.3">
      <c r="AH1049" s="32">
        <v>10.84</v>
      </c>
      <c r="AI1049" s="32">
        <v>10.839999999999813</v>
      </c>
      <c r="AJ1049" s="32">
        <v>10.5</v>
      </c>
    </row>
    <row r="1050" spans="34:36" x14ac:dyDescent="0.3">
      <c r="AH1050" s="32">
        <v>10.85</v>
      </c>
      <c r="AI1050" s="32">
        <v>10.849999999999813</v>
      </c>
      <c r="AJ1050" s="32">
        <v>10.5</v>
      </c>
    </row>
    <row r="1051" spans="34:36" x14ac:dyDescent="0.3">
      <c r="AH1051" s="32">
        <v>10.86</v>
      </c>
      <c r="AI1051" s="32">
        <v>10.859999999999813</v>
      </c>
      <c r="AJ1051" s="32">
        <v>10.5</v>
      </c>
    </row>
    <row r="1052" spans="34:36" x14ac:dyDescent="0.3">
      <c r="AH1052" s="32">
        <v>10.87</v>
      </c>
      <c r="AI1052" s="32">
        <v>10.869999999999813</v>
      </c>
      <c r="AJ1052" s="32">
        <v>10.5</v>
      </c>
    </row>
    <row r="1053" spans="34:36" x14ac:dyDescent="0.3">
      <c r="AH1053" s="32">
        <v>10.88</v>
      </c>
      <c r="AI1053" s="32">
        <v>10.879999999999812</v>
      </c>
      <c r="AJ1053" s="32">
        <v>10.5</v>
      </c>
    </row>
    <row r="1054" spans="34:36" x14ac:dyDescent="0.3">
      <c r="AH1054" s="32">
        <v>10.89</v>
      </c>
      <c r="AI1054" s="32">
        <v>10.889999999999812</v>
      </c>
      <c r="AJ1054" s="32">
        <v>10.5</v>
      </c>
    </row>
    <row r="1055" spans="34:36" x14ac:dyDescent="0.3">
      <c r="AH1055" s="32">
        <v>10.9</v>
      </c>
      <c r="AI1055" s="32">
        <v>10.899999999999812</v>
      </c>
      <c r="AJ1055" s="32">
        <v>10.5</v>
      </c>
    </row>
    <row r="1056" spans="34:36" x14ac:dyDescent="0.3">
      <c r="AH1056" s="32">
        <v>10.91</v>
      </c>
      <c r="AI1056" s="32">
        <v>10.909999999999812</v>
      </c>
      <c r="AJ1056" s="32">
        <v>10.5</v>
      </c>
    </row>
    <row r="1057" spans="34:36" x14ac:dyDescent="0.3">
      <c r="AH1057" s="32">
        <v>10.92</v>
      </c>
      <c r="AI1057" s="32">
        <v>10.919999999999812</v>
      </c>
      <c r="AJ1057" s="32">
        <v>10.5</v>
      </c>
    </row>
    <row r="1058" spans="34:36" x14ac:dyDescent="0.3">
      <c r="AH1058" s="32">
        <v>10.93</v>
      </c>
      <c r="AI1058" s="32">
        <v>10.929999999999811</v>
      </c>
      <c r="AJ1058" s="32">
        <v>10.5</v>
      </c>
    </row>
    <row r="1059" spans="34:36" x14ac:dyDescent="0.3">
      <c r="AH1059" s="32">
        <v>10.94</v>
      </c>
      <c r="AI1059" s="32">
        <v>10.939999999999811</v>
      </c>
      <c r="AJ1059" s="32">
        <v>10.5</v>
      </c>
    </row>
    <row r="1060" spans="34:36" x14ac:dyDescent="0.3">
      <c r="AH1060" s="32">
        <v>10.95</v>
      </c>
      <c r="AI1060" s="32">
        <v>10.949999999999811</v>
      </c>
      <c r="AJ1060" s="32">
        <v>10.5</v>
      </c>
    </row>
    <row r="1061" spans="34:36" x14ac:dyDescent="0.3">
      <c r="AH1061" s="32">
        <v>10.96</v>
      </c>
      <c r="AI1061" s="32">
        <v>10.959999999999811</v>
      </c>
      <c r="AJ1061" s="32">
        <v>10.5</v>
      </c>
    </row>
    <row r="1062" spans="34:36" x14ac:dyDescent="0.3">
      <c r="AH1062" s="32">
        <v>10.97</v>
      </c>
      <c r="AI1062" s="32">
        <v>10.969999999999811</v>
      </c>
      <c r="AJ1062" s="32">
        <v>10.5</v>
      </c>
    </row>
    <row r="1063" spans="34:36" x14ac:dyDescent="0.3">
      <c r="AH1063" s="32">
        <v>10.98</v>
      </c>
      <c r="AI1063" s="32">
        <v>10.97999999999981</v>
      </c>
      <c r="AJ1063" s="32">
        <v>10.5</v>
      </c>
    </row>
    <row r="1064" spans="34:36" x14ac:dyDescent="0.3">
      <c r="AH1064" s="32">
        <v>10.99</v>
      </c>
      <c r="AI1064" s="32">
        <v>10.98999999999981</v>
      </c>
      <c r="AJ1064" s="32">
        <v>10.5</v>
      </c>
    </row>
    <row r="1065" spans="34:36" x14ac:dyDescent="0.3">
      <c r="AH1065" s="32">
        <v>11</v>
      </c>
      <c r="AI1065" s="32">
        <v>10.99999999999981</v>
      </c>
      <c r="AJ1065" s="32">
        <v>11</v>
      </c>
    </row>
    <row r="1066" spans="34:36" x14ac:dyDescent="0.3">
      <c r="AH1066" s="32">
        <v>11.01</v>
      </c>
      <c r="AI1066" s="32">
        <v>11.00999999999981</v>
      </c>
      <c r="AJ1066" s="32">
        <v>11</v>
      </c>
    </row>
    <row r="1067" spans="34:36" x14ac:dyDescent="0.3">
      <c r="AH1067" s="32">
        <v>11.02</v>
      </c>
      <c r="AI1067" s="32">
        <v>11.01999999999981</v>
      </c>
      <c r="AJ1067" s="32">
        <v>11</v>
      </c>
    </row>
    <row r="1068" spans="34:36" x14ac:dyDescent="0.3">
      <c r="AH1068" s="32">
        <v>11.03</v>
      </c>
      <c r="AI1068" s="32">
        <v>11.029999999999809</v>
      </c>
      <c r="AJ1068" s="32">
        <v>11</v>
      </c>
    </row>
    <row r="1069" spans="34:36" x14ac:dyDescent="0.3">
      <c r="AH1069" s="32">
        <v>11.04</v>
      </c>
      <c r="AI1069" s="32">
        <v>11.039999999999809</v>
      </c>
      <c r="AJ1069" s="32">
        <v>11</v>
      </c>
    </row>
    <row r="1070" spans="34:36" x14ac:dyDescent="0.3">
      <c r="AH1070" s="32">
        <v>11.05</v>
      </c>
      <c r="AI1070" s="32">
        <v>11.049999999999809</v>
      </c>
      <c r="AJ1070" s="32">
        <v>11</v>
      </c>
    </row>
    <row r="1071" spans="34:36" x14ac:dyDescent="0.3">
      <c r="AH1071" s="32">
        <v>11.06</v>
      </c>
      <c r="AI1071" s="32">
        <v>11.059999999999809</v>
      </c>
      <c r="AJ1071" s="32">
        <v>11</v>
      </c>
    </row>
    <row r="1072" spans="34:36" x14ac:dyDescent="0.3">
      <c r="AH1072" s="32">
        <v>11.07</v>
      </c>
      <c r="AI1072" s="32">
        <v>11.069999999999808</v>
      </c>
      <c r="AJ1072" s="32">
        <v>11</v>
      </c>
    </row>
    <row r="1073" spans="34:36" x14ac:dyDescent="0.3">
      <c r="AH1073" s="32">
        <v>11.08</v>
      </c>
      <c r="AI1073" s="32">
        <v>11.079999999999808</v>
      </c>
      <c r="AJ1073" s="32">
        <v>11</v>
      </c>
    </row>
    <row r="1074" spans="34:36" x14ac:dyDescent="0.3">
      <c r="AH1074" s="32">
        <v>11.09</v>
      </c>
      <c r="AI1074" s="32">
        <v>11.089999999999808</v>
      </c>
      <c r="AJ1074" s="32">
        <v>11</v>
      </c>
    </row>
    <row r="1075" spans="34:36" x14ac:dyDescent="0.3">
      <c r="AH1075" s="32">
        <v>11.1</v>
      </c>
      <c r="AI1075" s="32">
        <v>11.099999999999808</v>
      </c>
      <c r="AJ1075" s="32">
        <v>11</v>
      </c>
    </row>
    <row r="1076" spans="34:36" x14ac:dyDescent="0.3">
      <c r="AH1076" s="32">
        <v>11.11</v>
      </c>
      <c r="AI1076" s="32">
        <v>11.109999999999808</v>
      </c>
      <c r="AJ1076" s="32">
        <v>11</v>
      </c>
    </row>
    <row r="1077" spans="34:36" x14ac:dyDescent="0.3">
      <c r="AH1077" s="32">
        <v>11.12</v>
      </c>
      <c r="AI1077" s="32">
        <v>11.119999999999807</v>
      </c>
      <c r="AJ1077" s="32">
        <v>11</v>
      </c>
    </row>
    <row r="1078" spans="34:36" x14ac:dyDescent="0.3">
      <c r="AH1078" s="32">
        <v>11.13</v>
      </c>
      <c r="AI1078" s="32">
        <v>11.129999999999807</v>
      </c>
      <c r="AJ1078" s="32">
        <v>11</v>
      </c>
    </row>
    <row r="1079" spans="34:36" x14ac:dyDescent="0.3">
      <c r="AH1079" s="32">
        <v>11.14</v>
      </c>
      <c r="AI1079" s="32">
        <v>11.139999999999807</v>
      </c>
      <c r="AJ1079" s="32">
        <v>11</v>
      </c>
    </row>
    <row r="1080" spans="34:36" x14ac:dyDescent="0.3">
      <c r="AH1080" s="32">
        <v>11.15</v>
      </c>
      <c r="AI1080" s="32">
        <v>11.149999999999807</v>
      </c>
      <c r="AJ1080" s="32">
        <v>11</v>
      </c>
    </row>
    <row r="1081" spans="34:36" x14ac:dyDescent="0.3">
      <c r="AH1081" s="32">
        <v>11.16</v>
      </c>
      <c r="AI1081" s="32">
        <v>11.159999999999807</v>
      </c>
      <c r="AJ1081" s="32">
        <v>11</v>
      </c>
    </row>
    <row r="1082" spans="34:36" x14ac:dyDescent="0.3">
      <c r="AH1082" s="32">
        <v>11.17</v>
      </c>
      <c r="AI1082" s="32">
        <v>11.169999999999806</v>
      </c>
      <c r="AJ1082" s="32">
        <v>11</v>
      </c>
    </row>
    <row r="1083" spans="34:36" x14ac:dyDescent="0.3">
      <c r="AH1083" s="32">
        <v>11.18</v>
      </c>
      <c r="AI1083" s="32">
        <v>11.179999999999806</v>
      </c>
      <c r="AJ1083" s="32">
        <v>11</v>
      </c>
    </row>
    <row r="1084" spans="34:36" x14ac:dyDescent="0.3">
      <c r="AH1084" s="32">
        <v>11.19</v>
      </c>
      <c r="AI1084" s="32">
        <v>11.189999999999806</v>
      </c>
      <c r="AJ1084" s="32">
        <v>11</v>
      </c>
    </row>
    <row r="1085" spans="34:36" x14ac:dyDescent="0.3">
      <c r="AH1085" s="32">
        <v>11.2</v>
      </c>
      <c r="AI1085" s="32">
        <v>11.199999999999806</v>
      </c>
      <c r="AJ1085" s="32">
        <v>11</v>
      </c>
    </row>
    <row r="1086" spans="34:36" x14ac:dyDescent="0.3">
      <c r="AH1086" s="32">
        <v>11.21</v>
      </c>
      <c r="AI1086" s="32">
        <v>11.209999999999805</v>
      </c>
      <c r="AJ1086" s="32">
        <v>11</v>
      </c>
    </row>
    <row r="1087" spans="34:36" x14ac:dyDescent="0.3">
      <c r="AH1087" s="32">
        <v>11.22</v>
      </c>
      <c r="AI1087" s="32">
        <v>11.219999999999805</v>
      </c>
      <c r="AJ1087" s="32">
        <v>11</v>
      </c>
    </row>
    <row r="1088" spans="34:36" x14ac:dyDescent="0.3">
      <c r="AH1088" s="32">
        <v>11.23</v>
      </c>
      <c r="AI1088" s="32">
        <v>11.229999999999805</v>
      </c>
      <c r="AJ1088" s="32">
        <v>11</v>
      </c>
    </row>
    <row r="1089" spans="34:36" x14ac:dyDescent="0.3">
      <c r="AH1089" s="32">
        <v>11.24</v>
      </c>
      <c r="AI1089" s="32">
        <v>11.239999999999805</v>
      </c>
      <c r="AJ1089" s="32">
        <v>11</v>
      </c>
    </row>
    <row r="1090" spans="34:36" x14ac:dyDescent="0.3">
      <c r="AH1090" s="32">
        <v>11.25</v>
      </c>
      <c r="AI1090" s="32">
        <v>11.249999999999805</v>
      </c>
      <c r="AJ1090" s="32">
        <v>11</v>
      </c>
    </row>
    <row r="1091" spans="34:36" x14ac:dyDescent="0.3">
      <c r="AH1091" s="32">
        <v>11.26</v>
      </c>
      <c r="AI1091" s="32">
        <v>11.259999999999804</v>
      </c>
      <c r="AJ1091" s="32">
        <v>11</v>
      </c>
    </row>
    <row r="1092" spans="34:36" x14ac:dyDescent="0.3">
      <c r="AH1092" s="32">
        <v>11.27</v>
      </c>
      <c r="AI1092" s="32">
        <v>11.269999999999804</v>
      </c>
      <c r="AJ1092" s="32">
        <v>11</v>
      </c>
    </row>
    <row r="1093" spans="34:36" x14ac:dyDescent="0.3">
      <c r="AH1093" s="32">
        <v>11.28</v>
      </c>
      <c r="AI1093" s="32">
        <v>11.279999999999804</v>
      </c>
      <c r="AJ1093" s="32">
        <v>11</v>
      </c>
    </row>
    <row r="1094" spans="34:36" x14ac:dyDescent="0.3">
      <c r="AH1094" s="32">
        <v>11.29</v>
      </c>
      <c r="AI1094" s="32">
        <v>11.289999999999804</v>
      </c>
      <c r="AJ1094" s="32">
        <v>11</v>
      </c>
    </row>
    <row r="1095" spans="34:36" x14ac:dyDescent="0.3">
      <c r="AH1095" s="32">
        <v>11.3</v>
      </c>
      <c r="AI1095" s="32">
        <v>11.299999999999804</v>
      </c>
      <c r="AJ1095" s="32">
        <v>11</v>
      </c>
    </row>
    <row r="1096" spans="34:36" x14ac:dyDescent="0.3">
      <c r="AH1096" s="32">
        <v>11.31</v>
      </c>
      <c r="AI1096" s="32">
        <v>11.309999999999803</v>
      </c>
      <c r="AJ1096" s="32">
        <v>11</v>
      </c>
    </row>
    <row r="1097" spans="34:36" x14ac:dyDescent="0.3">
      <c r="AH1097" s="32">
        <v>11.32</v>
      </c>
      <c r="AI1097" s="32">
        <v>11.319999999999803</v>
      </c>
      <c r="AJ1097" s="32">
        <v>11</v>
      </c>
    </row>
    <row r="1098" spans="34:36" x14ac:dyDescent="0.3">
      <c r="AH1098" s="32">
        <v>11.33</v>
      </c>
      <c r="AI1098" s="32">
        <v>11.329999999999803</v>
      </c>
      <c r="AJ1098" s="32">
        <v>11</v>
      </c>
    </row>
    <row r="1099" spans="34:36" x14ac:dyDescent="0.3">
      <c r="AH1099" s="32">
        <v>11.34</v>
      </c>
      <c r="AI1099" s="32">
        <v>11.339999999999803</v>
      </c>
      <c r="AJ1099" s="32">
        <v>11</v>
      </c>
    </row>
    <row r="1100" spans="34:36" x14ac:dyDescent="0.3">
      <c r="AH1100" s="32">
        <v>11.35</v>
      </c>
      <c r="AI1100" s="32">
        <v>11.349999999999802</v>
      </c>
      <c r="AJ1100" s="32">
        <v>11</v>
      </c>
    </row>
    <row r="1101" spans="34:36" x14ac:dyDescent="0.3">
      <c r="AH1101" s="32">
        <v>11.36</v>
      </c>
      <c r="AI1101" s="32">
        <v>11.359999999999802</v>
      </c>
      <c r="AJ1101" s="32">
        <v>11</v>
      </c>
    </row>
    <row r="1102" spans="34:36" x14ac:dyDescent="0.3">
      <c r="AH1102" s="32">
        <v>11.37</v>
      </c>
      <c r="AI1102" s="32">
        <v>11.369999999999802</v>
      </c>
      <c r="AJ1102" s="32">
        <v>11</v>
      </c>
    </row>
    <row r="1103" spans="34:36" x14ac:dyDescent="0.3">
      <c r="AH1103" s="32">
        <v>11.38</v>
      </c>
      <c r="AI1103" s="32">
        <v>11.379999999999802</v>
      </c>
      <c r="AJ1103" s="32">
        <v>11</v>
      </c>
    </row>
    <row r="1104" spans="34:36" x14ac:dyDescent="0.3">
      <c r="AH1104" s="32">
        <v>11.39</v>
      </c>
      <c r="AI1104" s="32">
        <v>11.389999999999802</v>
      </c>
      <c r="AJ1104" s="32">
        <v>11</v>
      </c>
    </row>
    <row r="1105" spans="34:36" x14ac:dyDescent="0.3">
      <c r="AH1105" s="32">
        <v>11.4</v>
      </c>
      <c r="AI1105" s="32">
        <v>11.399999999999801</v>
      </c>
      <c r="AJ1105" s="32">
        <v>11</v>
      </c>
    </row>
    <row r="1106" spans="34:36" x14ac:dyDescent="0.3">
      <c r="AH1106" s="32">
        <v>11.41</v>
      </c>
      <c r="AI1106" s="32">
        <v>11.409999999999801</v>
      </c>
      <c r="AJ1106" s="32">
        <v>11</v>
      </c>
    </row>
    <row r="1107" spans="34:36" x14ac:dyDescent="0.3">
      <c r="AH1107" s="32">
        <v>11.42</v>
      </c>
      <c r="AI1107" s="32">
        <v>11.419999999999801</v>
      </c>
      <c r="AJ1107" s="32">
        <v>11</v>
      </c>
    </row>
    <row r="1108" spans="34:36" x14ac:dyDescent="0.3">
      <c r="AH1108" s="32">
        <v>11.43</v>
      </c>
      <c r="AI1108" s="32">
        <v>11.429999999999801</v>
      </c>
      <c r="AJ1108" s="32">
        <v>11</v>
      </c>
    </row>
    <row r="1109" spans="34:36" x14ac:dyDescent="0.3">
      <c r="AH1109" s="32">
        <v>11.44</v>
      </c>
      <c r="AI1109" s="32">
        <v>11.439999999999801</v>
      </c>
      <c r="AJ1109" s="32">
        <v>11</v>
      </c>
    </row>
    <row r="1110" spans="34:36" x14ac:dyDescent="0.3">
      <c r="AH1110" s="32">
        <v>11.45</v>
      </c>
      <c r="AI1110" s="32">
        <v>11.4499999999998</v>
      </c>
      <c r="AJ1110" s="32">
        <v>11</v>
      </c>
    </row>
    <row r="1111" spans="34:36" x14ac:dyDescent="0.3">
      <c r="AH1111" s="32">
        <v>11.46</v>
      </c>
      <c r="AI1111" s="32">
        <v>11.4599999999998</v>
      </c>
      <c r="AJ1111" s="32">
        <v>11</v>
      </c>
    </row>
    <row r="1112" spans="34:36" x14ac:dyDescent="0.3">
      <c r="AH1112" s="32">
        <v>11.47</v>
      </c>
      <c r="AI1112" s="32">
        <v>11.4699999999998</v>
      </c>
      <c r="AJ1112" s="32">
        <v>11</v>
      </c>
    </row>
    <row r="1113" spans="34:36" x14ac:dyDescent="0.3">
      <c r="AH1113" s="32">
        <v>11.48</v>
      </c>
      <c r="AI1113" s="32">
        <v>11.4799999999998</v>
      </c>
      <c r="AJ1113" s="32">
        <v>11</v>
      </c>
    </row>
    <row r="1114" spans="34:36" x14ac:dyDescent="0.3">
      <c r="AH1114" s="32">
        <v>11.49</v>
      </c>
      <c r="AI1114" s="32">
        <v>11.489999999999799</v>
      </c>
      <c r="AJ1114" s="32">
        <v>11</v>
      </c>
    </row>
    <row r="1115" spans="34:36" x14ac:dyDescent="0.3">
      <c r="AH1115" s="32">
        <v>11.5</v>
      </c>
      <c r="AI1115" s="32">
        <v>11.499999999999799</v>
      </c>
      <c r="AJ1115" s="32">
        <v>11.5</v>
      </c>
    </row>
    <row r="1116" spans="34:36" x14ac:dyDescent="0.3">
      <c r="AH1116" s="32">
        <v>11.51</v>
      </c>
      <c r="AI1116" s="32">
        <v>11.509999999999799</v>
      </c>
      <c r="AJ1116" s="32">
        <v>11.5</v>
      </c>
    </row>
    <row r="1117" spans="34:36" x14ac:dyDescent="0.3">
      <c r="AH1117" s="32">
        <v>11.52</v>
      </c>
      <c r="AI1117" s="32">
        <v>11.519999999999799</v>
      </c>
      <c r="AJ1117" s="32">
        <v>11.5</v>
      </c>
    </row>
    <row r="1118" spans="34:36" x14ac:dyDescent="0.3">
      <c r="AH1118" s="32">
        <v>11.53</v>
      </c>
      <c r="AI1118" s="32">
        <v>11.529999999999799</v>
      </c>
      <c r="AJ1118" s="32">
        <v>11.5</v>
      </c>
    </row>
    <row r="1119" spans="34:36" x14ac:dyDescent="0.3">
      <c r="AH1119" s="32">
        <v>11.54</v>
      </c>
      <c r="AI1119" s="32">
        <v>11.539999999999798</v>
      </c>
      <c r="AJ1119" s="32">
        <v>11.5</v>
      </c>
    </row>
    <row r="1120" spans="34:36" x14ac:dyDescent="0.3">
      <c r="AH1120" s="32">
        <v>11.55</v>
      </c>
      <c r="AI1120" s="32">
        <v>11.549999999999798</v>
      </c>
      <c r="AJ1120" s="32">
        <v>11.5</v>
      </c>
    </row>
    <row r="1121" spans="34:36" x14ac:dyDescent="0.3">
      <c r="AH1121" s="32">
        <v>11.56</v>
      </c>
      <c r="AI1121" s="32">
        <v>11.559999999999798</v>
      </c>
      <c r="AJ1121" s="32">
        <v>11.5</v>
      </c>
    </row>
    <row r="1122" spans="34:36" x14ac:dyDescent="0.3">
      <c r="AH1122" s="32">
        <v>11.57</v>
      </c>
      <c r="AI1122" s="32">
        <v>11.569999999999798</v>
      </c>
      <c r="AJ1122" s="32">
        <v>11.5</v>
      </c>
    </row>
    <row r="1123" spans="34:36" x14ac:dyDescent="0.3">
      <c r="AH1123" s="32">
        <v>11.58</v>
      </c>
      <c r="AI1123" s="32">
        <v>11.579999999999798</v>
      </c>
      <c r="AJ1123" s="32">
        <v>11.5</v>
      </c>
    </row>
    <row r="1124" spans="34:36" x14ac:dyDescent="0.3">
      <c r="AH1124" s="32">
        <v>11.59</v>
      </c>
      <c r="AI1124" s="32">
        <v>11.589999999999797</v>
      </c>
      <c r="AJ1124" s="32">
        <v>11.5</v>
      </c>
    </row>
    <row r="1125" spans="34:36" x14ac:dyDescent="0.3">
      <c r="AH1125" s="32">
        <v>11.6</v>
      </c>
      <c r="AI1125" s="32">
        <v>11.599999999999797</v>
      </c>
      <c r="AJ1125" s="32">
        <v>11.5</v>
      </c>
    </row>
    <row r="1126" spans="34:36" x14ac:dyDescent="0.3">
      <c r="AH1126" s="32">
        <v>11.61</v>
      </c>
      <c r="AI1126" s="32">
        <v>11.609999999999797</v>
      </c>
      <c r="AJ1126" s="32">
        <v>11.5</v>
      </c>
    </row>
    <row r="1127" spans="34:36" x14ac:dyDescent="0.3">
      <c r="AH1127" s="32">
        <v>11.62</v>
      </c>
      <c r="AI1127" s="32">
        <v>11.619999999999797</v>
      </c>
      <c r="AJ1127" s="32">
        <v>11.5</v>
      </c>
    </row>
    <row r="1128" spans="34:36" x14ac:dyDescent="0.3">
      <c r="AH1128" s="32">
        <v>11.63</v>
      </c>
      <c r="AI1128" s="32">
        <v>11.629999999999797</v>
      </c>
      <c r="AJ1128" s="32">
        <v>11.5</v>
      </c>
    </row>
    <row r="1129" spans="34:36" x14ac:dyDescent="0.3">
      <c r="AH1129" s="32">
        <v>11.64</v>
      </c>
      <c r="AI1129" s="32">
        <v>11.639999999999796</v>
      </c>
      <c r="AJ1129" s="32">
        <v>11.5</v>
      </c>
    </row>
    <row r="1130" spans="34:36" x14ac:dyDescent="0.3">
      <c r="AH1130" s="32">
        <v>11.65</v>
      </c>
      <c r="AI1130" s="32">
        <v>11.649999999999796</v>
      </c>
      <c r="AJ1130" s="32">
        <v>11.5</v>
      </c>
    </row>
    <row r="1131" spans="34:36" x14ac:dyDescent="0.3">
      <c r="AH1131" s="32">
        <v>11.66</v>
      </c>
      <c r="AI1131" s="32">
        <v>11.659999999999796</v>
      </c>
      <c r="AJ1131" s="32">
        <v>11.5</v>
      </c>
    </row>
    <row r="1132" spans="34:36" x14ac:dyDescent="0.3">
      <c r="AH1132" s="32">
        <v>11.67</v>
      </c>
      <c r="AI1132" s="32">
        <v>11.669999999999796</v>
      </c>
      <c r="AJ1132" s="32">
        <v>11.5</v>
      </c>
    </row>
    <row r="1133" spans="34:36" x14ac:dyDescent="0.3">
      <c r="AH1133" s="32">
        <v>11.68</v>
      </c>
      <c r="AI1133" s="32">
        <v>11.679999999999795</v>
      </c>
      <c r="AJ1133" s="32">
        <v>11.5</v>
      </c>
    </row>
    <row r="1134" spans="34:36" x14ac:dyDescent="0.3">
      <c r="AH1134" s="32">
        <v>11.69</v>
      </c>
      <c r="AI1134" s="32">
        <v>11.689999999999795</v>
      </c>
      <c r="AJ1134" s="32">
        <v>11.5</v>
      </c>
    </row>
    <row r="1135" spans="34:36" x14ac:dyDescent="0.3">
      <c r="AH1135" s="32">
        <v>11.7</v>
      </c>
      <c r="AI1135" s="32">
        <v>11.699999999999795</v>
      </c>
      <c r="AJ1135" s="32">
        <v>11.5</v>
      </c>
    </row>
    <row r="1136" spans="34:36" x14ac:dyDescent="0.3">
      <c r="AH1136" s="32">
        <v>11.71</v>
      </c>
      <c r="AI1136" s="32">
        <v>11.709999999999795</v>
      </c>
      <c r="AJ1136" s="32">
        <v>11.5</v>
      </c>
    </row>
    <row r="1137" spans="34:36" x14ac:dyDescent="0.3">
      <c r="AH1137" s="32">
        <v>11.72</v>
      </c>
      <c r="AI1137" s="32">
        <v>11.719999999999795</v>
      </c>
      <c r="AJ1137" s="32">
        <v>11.5</v>
      </c>
    </row>
    <row r="1138" spans="34:36" x14ac:dyDescent="0.3">
      <c r="AH1138" s="32">
        <v>11.73</v>
      </c>
      <c r="AI1138" s="32">
        <v>11.729999999999794</v>
      </c>
      <c r="AJ1138" s="32">
        <v>11.5</v>
      </c>
    </row>
    <row r="1139" spans="34:36" x14ac:dyDescent="0.3">
      <c r="AH1139" s="32">
        <v>11.74</v>
      </c>
      <c r="AI1139" s="32">
        <v>11.739999999999794</v>
      </c>
      <c r="AJ1139" s="32">
        <v>11.5</v>
      </c>
    </row>
    <row r="1140" spans="34:36" x14ac:dyDescent="0.3">
      <c r="AH1140" s="32">
        <v>11.75</v>
      </c>
      <c r="AI1140" s="32">
        <v>11.749999999999794</v>
      </c>
      <c r="AJ1140" s="32">
        <v>11.5</v>
      </c>
    </row>
    <row r="1141" spans="34:36" x14ac:dyDescent="0.3">
      <c r="AH1141" s="32">
        <v>11.76</v>
      </c>
      <c r="AI1141" s="32">
        <v>11.759999999999794</v>
      </c>
      <c r="AJ1141" s="32">
        <v>11.5</v>
      </c>
    </row>
    <row r="1142" spans="34:36" x14ac:dyDescent="0.3">
      <c r="AH1142" s="32">
        <v>11.77</v>
      </c>
      <c r="AI1142" s="32">
        <v>11.769999999999794</v>
      </c>
      <c r="AJ1142" s="32">
        <v>11.5</v>
      </c>
    </row>
    <row r="1143" spans="34:36" x14ac:dyDescent="0.3">
      <c r="AH1143" s="32">
        <v>11.78</v>
      </c>
      <c r="AI1143" s="32">
        <v>11.779999999999793</v>
      </c>
      <c r="AJ1143" s="32">
        <v>11.5</v>
      </c>
    </row>
    <row r="1144" spans="34:36" x14ac:dyDescent="0.3">
      <c r="AH1144" s="32">
        <v>11.79</v>
      </c>
      <c r="AI1144" s="32">
        <v>11.789999999999793</v>
      </c>
      <c r="AJ1144" s="32">
        <v>11.5</v>
      </c>
    </row>
    <row r="1145" spans="34:36" x14ac:dyDescent="0.3">
      <c r="AH1145" s="32">
        <v>11.8</v>
      </c>
      <c r="AI1145" s="32">
        <v>11.799999999999793</v>
      </c>
      <c r="AJ1145" s="32">
        <v>11.5</v>
      </c>
    </row>
    <row r="1146" spans="34:36" x14ac:dyDescent="0.3">
      <c r="AH1146" s="32">
        <v>11.81</v>
      </c>
      <c r="AI1146" s="32">
        <v>11.809999999999793</v>
      </c>
      <c r="AJ1146" s="32">
        <v>11.5</v>
      </c>
    </row>
    <row r="1147" spans="34:36" x14ac:dyDescent="0.3">
      <c r="AH1147" s="32">
        <v>11.82</v>
      </c>
      <c r="AI1147" s="32">
        <v>11.819999999999792</v>
      </c>
      <c r="AJ1147" s="32">
        <v>11.5</v>
      </c>
    </row>
    <row r="1148" spans="34:36" x14ac:dyDescent="0.3">
      <c r="AH1148" s="32">
        <v>11.83</v>
      </c>
      <c r="AI1148" s="32">
        <v>11.829999999999792</v>
      </c>
      <c r="AJ1148" s="32">
        <v>11.5</v>
      </c>
    </row>
    <row r="1149" spans="34:36" x14ac:dyDescent="0.3">
      <c r="AH1149" s="32">
        <v>11.84</v>
      </c>
      <c r="AI1149" s="32">
        <v>11.839999999999792</v>
      </c>
      <c r="AJ1149" s="32">
        <v>11.5</v>
      </c>
    </row>
    <row r="1150" spans="34:36" x14ac:dyDescent="0.3">
      <c r="AH1150" s="32">
        <v>11.85</v>
      </c>
      <c r="AI1150" s="32">
        <v>11.849999999999792</v>
      </c>
      <c r="AJ1150" s="32">
        <v>11.5</v>
      </c>
    </row>
    <row r="1151" spans="34:36" x14ac:dyDescent="0.3">
      <c r="AH1151" s="32">
        <v>11.86</v>
      </c>
      <c r="AI1151" s="32">
        <v>11.859999999999792</v>
      </c>
      <c r="AJ1151" s="32">
        <v>11.5</v>
      </c>
    </row>
    <row r="1152" spans="34:36" x14ac:dyDescent="0.3">
      <c r="AH1152" s="32">
        <v>11.87</v>
      </c>
      <c r="AI1152" s="32">
        <v>11.869999999999791</v>
      </c>
      <c r="AJ1152" s="32">
        <v>11.5</v>
      </c>
    </row>
    <row r="1153" spans="34:36" x14ac:dyDescent="0.3">
      <c r="AH1153" s="32">
        <v>11.88</v>
      </c>
      <c r="AI1153" s="32">
        <v>11.879999999999791</v>
      </c>
      <c r="AJ1153" s="32">
        <v>11.5</v>
      </c>
    </row>
    <row r="1154" spans="34:36" x14ac:dyDescent="0.3">
      <c r="AH1154" s="32">
        <v>11.89</v>
      </c>
      <c r="AI1154" s="32">
        <v>11.889999999999791</v>
      </c>
      <c r="AJ1154" s="32">
        <v>11.5</v>
      </c>
    </row>
    <row r="1155" spans="34:36" x14ac:dyDescent="0.3">
      <c r="AH1155" s="32">
        <v>11.9</v>
      </c>
      <c r="AI1155" s="32">
        <v>11.899999999999791</v>
      </c>
      <c r="AJ1155" s="32">
        <v>11.5</v>
      </c>
    </row>
    <row r="1156" spans="34:36" x14ac:dyDescent="0.3">
      <c r="AH1156" s="32">
        <v>11.91</v>
      </c>
      <c r="AI1156" s="32">
        <v>11.909999999999791</v>
      </c>
      <c r="AJ1156" s="32">
        <v>11.5</v>
      </c>
    </row>
    <row r="1157" spans="34:36" x14ac:dyDescent="0.3">
      <c r="AH1157" s="32">
        <v>11.92</v>
      </c>
      <c r="AI1157" s="32">
        <v>11.91999999999979</v>
      </c>
      <c r="AJ1157" s="32">
        <v>11.5</v>
      </c>
    </row>
    <row r="1158" spans="34:36" x14ac:dyDescent="0.3">
      <c r="AH1158" s="32">
        <v>11.93</v>
      </c>
      <c r="AI1158" s="32">
        <v>11.92999999999979</v>
      </c>
      <c r="AJ1158" s="32">
        <v>11.5</v>
      </c>
    </row>
    <row r="1159" spans="34:36" x14ac:dyDescent="0.3">
      <c r="AH1159" s="32">
        <v>11.94</v>
      </c>
      <c r="AI1159" s="32">
        <v>11.93999999999979</v>
      </c>
      <c r="AJ1159" s="32">
        <v>11.5</v>
      </c>
    </row>
    <row r="1160" spans="34:36" x14ac:dyDescent="0.3">
      <c r="AH1160" s="32">
        <v>11.95</v>
      </c>
      <c r="AI1160" s="32">
        <v>11.94999999999979</v>
      </c>
      <c r="AJ1160" s="32">
        <v>11.5</v>
      </c>
    </row>
    <row r="1161" spans="34:36" x14ac:dyDescent="0.3">
      <c r="AH1161" s="32">
        <v>11.96</v>
      </c>
      <c r="AI1161" s="32">
        <v>11.959999999999789</v>
      </c>
      <c r="AJ1161" s="32">
        <v>11.5</v>
      </c>
    </row>
    <row r="1162" spans="34:36" x14ac:dyDescent="0.3">
      <c r="AH1162" s="32">
        <v>11.97</v>
      </c>
      <c r="AI1162" s="32">
        <v>11.969999999999789</v>
      </c>
      <c r="AJ1162" s="32">
        <v>11.5</v>
      </c>
    </row>
    <row r="1163" spans="34:36" x14ac:dyDescent="0.3">
      <c r="AH1163" s="32">
        <v>11.98</v>
      </c>
      <c r="AI1163" s="32">
        <v>11.979999999999789</v>
      </c>
      <c r="AJ1163" s="32">
        <v>11.5</v>
      </c>
    </row>
    <row r="1164" spans="34:36" x14ac:dyDescent="0.3">
      <c r="AH1164" s="32">
        <v>11.99</v>
      </c>
      <c r="AI1164" s="32">
        <v>11.989999999999789</v>
      </c>
      <c r="AJ1164" s="32">
        <v>11.5</v>
      </c>
    </row>
    <row r="1165" spans="34:36" x14ac:dyDescent="0.3">
      <c r="AH1165" s="32">
        <v>12</v>
      </c>
      <c r="AI1165" s="32">
        <v>11.999999999999789</v>
      </c>
      <c r="AJ1165" s="32">
        <v>12</v>
      </c>
    </row>
    <row r="1166" spans="34:36" x14ac:dyDescent="0.3">
      <c r="AH1166" s="32">
        <v>12.01</v>
      </c>
      <c r="AI1166" s="32">
        <v>12.009999999999788</v>
      </c>
      <c r="AJ1166" s="32">
        <v>12</v>
      </c>
    </row>
    <row r="1167" spans="34:36" x14ac:dyDescent="0.3">
      <c r="AH1167" s="32">
        <v>12.02</v>
      </c>
      <c r="AI1167" s="32">
        <v>12.019999999999788</v>
      </c>
      <c r="AJ1167" s="32">
        <v>12</v>
      </c>
    </row>
    <row r="1168" spans="34:36" x14ac:dyDescent="0.3">
      <c r="AH1168" s="32">
        <v>12.03</v>
      </c>
      <c r="AI1168" s="32">
        <v>12.029999999999788</v>
      </c>
      <c r="AJ1168" s="32">
        <v>12</v>
      </c>
    </row>
    <row r="1169" spans="34:36" x14ac:dyDescent="0.3">
      <c r="AH1169" s="32">
        <v>12.04</v>
      </c>
      <c r="AI1169" s="32">
        <v>12.039999999999788</v>
      </c>
      <c r="AJ1169" s="32">
        <v>12</v>
      </c>
    </row>
    <row r="1170" spans="34:36" x14ac:dyDescent="0.3">
      <c r="AH1170" s="32">
        <v>12.05</v>
      </c>
      <c r="AI1170" s="32">
        <v>12.049999999999788</v>
      </c>
      <c r="AJ1170" s="32">
        <v>12</v>
      </c>
    </row>
    <row r="1171" spans="34:36" x14ac:dyDescent="0.3">
      <c r="AH1171" s="32">
        <v>12.06</v>
      </c>
      <c r="AI1171" s="32">
        <v>12.059999999999787</v>
      </c>
      <c r="AJ1171" s="32">
        <v>12</v>
      </c>
    </row>
    <row r="1172" spans="34:36" x14ac:dyDescent="0.3">
      <c r="AH1172" s="32">
        <v>12.07</v>
      </c>
      <c r="AI1172" s="32">
        <v>12.069999999999787</v>
      </c>
      <c r="AJ1172" s="32">
        <v>12</v>
      </c>
    </row>
    <row r="1173" spans="34:36" x14ac:dyDescent="0.3">
      <c r="AH1173" s="32">
        <v>12.08</v>
      </c>
      <c r="AI1173" s="32">
        <v>12.079999999999787</v>
      </c>
      <c r="AJ1173" s="32">
        <v>12</v>
      </c>
    </row>
    <row r="1174" spans="34:36" x14ac:dyDescent="0.3">
      <c r="AH1174" s="32">
        <v>12.09</v>
      </c>
      <c r="AI1174" s="32">
        <v>12.089999999999787</v>
      </c>
      <c r="AJ1174" s="32">
        <v>12</v>
      </c>
    </row>
    <row r="1175" spans="34:36" x14ac:dyDescent="0.3">
      <c r="AH1175" s="32">
        <v>12.1</v>
      </c>
      <c r="AI1175" s="32">
        <v>12.099999999999786</v>
      </c>
      <c r="AJ1175" s="32">
        <v>12</v>
      </c>
    </row>
    <row r="1176" spans="34:36" x14ac:dyDescent="0.3">
      <c r="AH1176" s="32">
        <v>12.11</v>
      </c>
      <c r="AI1176" s="32">
        <v>12.109999999999786</v>
      </c>
      <c r="AJ1176" s="32">
        <v>12</v>
      </c>
    </row>
    <row r="1177" spans="34:36" x14ac:dyDescent="0.3">
      <c r="AH1177" s="32">
        <v>12.12</v>
      </c>
      <c r="AI1177" s="32">
        <v>12.119999999999786</v>
      </c>
      <c r="AJ1177" s="32">
        <v>12</v>
      </c>
    </row>
    <row r="1178" spans="34:36" x14ac:dyDescent="0.3">
      <c r="AH1178" s="32">
        <v>12.13</v>
      </c>
      <c r="AI1178" s="32">
        <v>12.129999999999786</v>
      </c>
      <c r="AJ1178" s="32">
        <v>12</v>
      </c>
    </row>
    <row r="1179" spans="34:36" x14ac:dyDescent="0.3">
      <c r="AH1179" s="32">
        <v>12.14</v>
      </c>
      <c r="AI1179" s="32">
        <v>12.139999999999786</v>
      </c>
      <c r="AJ1179" s="32">
        <v>12</v>
      </c>
    </row>
    <row r="1180" spans="34:36" x14ac:dyDescent="0.3">
      <c r="AH1180" s="32">
        <v>12.15</v>
      </c>
      <c r="AI1180" s="32">
        <v>12.149999999999785</v>
      </c>
      <c r="AJ1180" s="32">
        <v>12</v>
      </c>
    </row>
    <row r="1181" spans="34:36" x14ac:dyDescent="0.3">
      <c r="AH1181" s="32">
        <v>12.16</v>
      </c>
      <c r="AI1181" s="32">
        <v>12.159999999999785</v>
      </c>
      <c r="AJ1181" s="32">
        <v>12</v>
      </c>
    </row>
    <row r="1182" spans="34:36" x14ac:dyDescent="0.3">
      <c r="AH1182" s="32">
        <v>12.17</v>
      </c>
      <c r="AI1182" s="32">
        <v>12.169999999999785</v>
      </c>
      <c r="AJ1182" s="32">
        <v>12</v>
      </c>
    </row>
    <row r="1183" spans="34:36" x14ac:dyDescent="0.3">
      <c r="AH1183" s="32">
        <v>12.18</v>
      </c>
      <c r="AI1183" s="32">
        <v>12.179999999999785</v>
      </c>
      <c r="AJ1183" s="32">
        <v>12</v>
      </c>
    </row>
    <row r="1184" spans="34:36" x14ac:dyDescent="0.3">
      <c r="AH1184" s="32">
        <v>12.19</v>
      </c>
      <c r="AI1184" s="32">
        <v>12.189999999999785</v>
      </c>
      <c r="AJ1184" s="32">
        <v>12</v>
      </c>
    </row>
    <row r="1185" spans="34:36" x14ac:dyDescent="0.3">
      <c r="AH1185" s="32">
        <v>12.2</v>
      </c>
      <c r="AI1185" s="32">
        <v>12.199999999999784</v>
      </c>
      <c r="AJ1185" s="32">
        <v>12</v>
      </c>
    </row>
    <row r="1186" spans="34:36" x14ac:dyDescent="0.3">
      <c r="AH1186" s="32">
        <v>12.21</v>
      </c>
      <c r="AI1186" s="32">
        <v>12.209999999999784</v>
      </c>
      <c r="AJ1186" s="32">
        <v>12</v>
      </c>
    </row>
    <row r="1187" spans="34:36" x14ac:dyDescent="0.3">
      <c r="AH1187" s="32">
        <v>12.22</v>
      </c>
      <c r="AI1187" s="32">
        <v>12.219999999999784</v>
      </c>
      <c r="AJ1187" s="32">
        <v>12</v>
      </c>
    </row>
    <row r="1188" spans="34:36" x14ac:dyDescent="0.3">
      <c r="AH1188" s="32">
        <v>12.23</v>
      </c>
      <c r="AI1188" s="32">
        <v>12.229999999999784</v>
      </c>
      <c r="AJ1188" s="32">
        <v>12</v>
      </c>
    </row>
    <row r="1189" spans="34:36" x14ac:dyDescent="0.3">
      <c r="AH1189" s="32">
        <v>12.24</v>
      </c>
      <c r="AI1189" s="32">
        <v>12.239999999999783</v>
      </c>
      <c r="AJ1189" s="32">
        <v>12</v>
      </c>
    </row>
    <row r="1190" spans="34:36" x14ac:dyDescent="0.3">
      <c r="AH1190" s="32">
        <v>12.25</v>
      </c>
      <c r="AI1190" s="32">
        <v>12.249999999999783</v>
      </c>
      <c r="AJ1190" s="32">
        <v>12</v>
      </c>
    </row>
    <row r="1191" spans="34:36" x14ac:dyDescent="0.3">
      <c r="AH1191" s="32">
        <v>12.26</v>
      </c>
      <c r="AI1191" s="32">
        <v>12.259999999999783</v>
      </c>
      <c r="AJ1191" s="32">
        <v>12</v>
      </c>
    </row>
    <row r="1192" spans="34:36" x14ac:dyDescent="0.3">
      <c r="AH1192" s="32">
        <v>12.27</v>
      </c>
      <c r="AI1192" s="32">
        <v>12.269999999999783</v>
      </c>
      <c r="AJ1192" s="32">
        <v>12</v>
      </c>
    </row>
    <row r="1193" spans="34:36" x14ac:dyDescent="0.3">
      <c r="AH1193" s="32">
        <v>12.28</v>
      </c>
      <c r="AI1193" s="32">
        <v>12.279999999999783</v>
      </c>
      <c r="AJ1193" s="32">
        <v>12</v>
      </c>
    </row>
    <row r="1194" spans="34:36" x14ac:dyDescent="0.3">
      <c r="AH1194" s="32">
        <v>12.29</v>
      </c>
      <c r="AI1194" s="32">
        <v>12.289999999999782</v>
      </c>
      <c r="AJ1194" s="32">
        <v>12</v>
      </c>
    </row>
    <row r="1195" spans="34:36" x14ac:dyDescent="0.3">
      <c r="AH1195" s="32">
        <v>12.3</v>
      </c>
      <c r="AI1195" s="32">
        <v>12.299999999999782</v>
      </c>
      <c r="AJ1195" s="32">
        <v>12</v>
      </c>
    </row>
    <row r="1196" spans="34:36" x14ac:dyDescent="0.3">
      <c r="AH1196" s="32">
        <v>12.31</v>
      </c>
      <c r="AI1196" s="32">
        <v>12.309999999999782</v>
      </c>
      <c r="AJ1196" s="32">
        <v>12</v>
      </c>
    </row>
    <row r="1197" spans="34:36" x14ac:dyDescent="0.3">
      <c r="AH1197" s="32">
        <v>12.32</v>
      </c>
      <c r="AI1197" s="32">
        <v>12.319999999999782</v>
      </c>
      <c r="AJ1197" s="32">
        <v>12</v>
      </c>
    </row>
    <row r="1198" spans="34:36" x14ac:dyDescent="0.3">
      <c r="AH1198" s="32">
        <v>12.33</v>
      </c>
      <c r="AI1198" s="32">
        <v>12.329999999999782</v>
      </c>
      <c r="AJ1198" s="32">
        <v>12</v>
      </c>
    </row>
    <row r="1199" spans="34:36" x14ac:dyDescent="0.3">
      <c r="AH1199" s="32">
        <v>12.34</v>
      </c>
      <c r="AI1199" s="32">
        <v>12.339999999999781</v>
      </c>
      <c r="AJ1199" s="32">
        <v>12</v>
      </c>
    </row>
    <row r="1200" spans="34:36" x14ac:dyDescent="0.3">
      <c r="AH1200" s="32">
        <v>12.35</v>
      </c>
      <c r="AI1200" s="32">
        <v>12.349999999999781</v>
      </c>
      <c r="AJ1200" s="32">
        <v>12</v>
      </c>
    </row>
    <row r="1201" spans="34:36" x14ac:dyDescent="0.3">
      <c r="AH1201" s="32">
        <v>12.36</v>
      </c>
      <c r="AI1201" s="32">
        <v>12.359999999999781</v>
      </c>
      <c r="AJ1201" s="32">
        <v>12</v>
      </c>
    </row>
    <row r="1202" spans="34:36" x14ac:dyDescent="0.3">
      <c r="AH1202" s="32">
        <v>12.37</v>
      </c>
      <c r="AI1202" s="32">
        <v>12.369999999999781</v>
      </c>
      <c r="AJ1202" s="32">
        <v>12</v>
      </c>
    </row>
    <row r="1203" spans="34:36" x14ac:dyDescent="0.3">
      <c r="AH1203" s="32">
        <v>12.38</v>
      </c>
      <c r="AI1203" s="32">
        <v>12.379999999999781</v>
      </c>
      <c r="AJ1203" s="32">
        <v>12</v>
      </c>
    </row>
    <row r="1204" spans="34:36" x14ac:dyDescent="0.3">
      <c r="AH1204" s="32">
        <v>12.39</v>
      </c>
      <c r="AI1204" s="32">
        <v>12.38999999999978</v>
      </c>
      <c r="AJ1204" s="32">
        <v>12</v>
      </c>
    </row>
    <row r="1205" spans="34:36" x14ac:dyDescent="0.3">
      <c r="AH1205" s="32">
        <v>12.4</v>
      </c>
      <c r="AI1205" s="32">
        <v>12.39999999999978</v>
      </c>
      <c r="AJ1205" s="32">
        <v>12</v>
      </c>
    </row>
    <row r="1206" spans="34:36" x14ac:dyDescent="0.3">
      <c r="AH1206" s="32">
        <v>12.41</v>
      </c>
      <c r="AI1206" s="32">
        <v>12.40999999999978</v>
      </c>
      <c r="AJ1206" s="32">
        <v>12</v>
      </c>
    </row>
    <row r="1207" spans="34:36" x14ac:dyDescent="0.3">
      <c r="AH1207" s="32">
        <v>12.42</v>
      </c>
      <c r="AI1207" s="32">
        <v>12.41999999999978</v>
      </c>
      <c r="AJ1207" s="32">
        <v>12</v>
      </c>
    </row>
    <row r="1208" spans="34:36" x14ac:dyDescent="0.3">
      <c r="AH1208" s="32">
        <v>12.43</v>
      </c>
      <c r="AI1208" s="32">
        <v>12.429999999999779</v>
      </c>
      <c r="AJ1208" s="32">
        <v>12</v>
      </c>
    </row>
    <row r="1209" spans="34:36" x14ac:dyDescent="0.3">
      <c r="AH1209" s="32">
        <v>12.44</v>
      </c>
      <c r="AI1209" s="32">
        <v>12.439999999999779</v>
      </c>
      <c r="AJ1209" s="32">
        <v>12</v>
      </c>
    </row>
    <row r="1210" spans="34:36" x14ac:dyDescent="0.3">
      <c r="AH1210" s="32">
        <v>12.45</v>
      </c>
      <c r="AI1210" s="32">
        <v>12.449999999999779</v>
      </c>
      <c r="AJ1210" s="32">
        <v>12</v>
      </c>
    </row>
    <row r="1211" spans="34:36" x14ac:dyDescent="0.3">
      <c r="AH1211" s="32">
        <v>12.46</v>
      </c>
      <c r="AI1211" s="32">
        <v>12.459999999999779</v>
      </c>
      <c r="AJ1211" s="32">
        <v>12</v>
      </c>
    </row>
    <row r="1212" spans="34:36" x14ac:dyDescent="0.3">
      <c r="AH1212" s="32">
        <v>12.47</v>
      </c>
      <c r="AI1212" s="32">
        <v>12.469999999999779</v>
      </c>
      <c r="AJ1212" s="32">
        <v>12</v>
      </c>
    </row>
    <row r="1213" spans="34:36" x14ac:dyDescent="0.3">
      <c r="AH1213" s="32">
        <v>12.48</v>
      </c>
      <c r="AI1213" s="32">
        <v>12.479999999999778</v>
      </c>
      <c r="AJ1213" s="32">
        <v>12</v>
      </c>
    </row>
    <row r="1214" spans="34:36" x14ac:dyDescent="0.3">
      <c r="AH1214" s="32">
        <v>12.49</v>
      </c>
      <c r="AI1214" s="32">
        <v>12.489999999999778</v>
      </c>
      <c r="AJ1214" s="32">
        <v>12</v>
      </c>
    </row>
    <row r="1215" spans="34:36" x14ac:dyDescent="0.3">
      <c r="AH1215" s="32">
        <v>12.5</v>
      </c>
      <c r="AI1215" s="32">
        <v>12.499999999999778</v>
      </c>
      <c r="AJ1215" s="32">
        <v>12.5</v>
      </c>
    </row>
    <row r="1216" spans="34:36" x14ac:dyDescent="0.3">
      <c r="AH1216" s="32">
        <v>12.51</v>
      </c>
      <c r="AI1216" s="32">
        <v>12.509999999999778</v>
      </c>
      <c r="AJ1216" s="32">
        <v>12.5</v>
      </c>
    </row>
    <row r="1217" spans="34:36" x14ac:dyDescent="0.3">
      <c r="AH1217" s="32">
        <v>12.52</v>
      </c>
      <c r="AI1217" s="32">
        <v>12.519999999999778</v>
      </c>
      <c r="AJ1217" s="32">
        <v>12.5</v>
      </c>
    </row>
    <row r="1218" spans="34:36" x14ac:dyDescent="0.3">
      <c r="AH1218" s="32">
        <v>12.53</v>
      </c>
      <c r="AI1218" s="32">
        <v>12.529999999999777</v>
      </c>
      <c r="AJ1218" s="32">
        <v>12.5</v>
      </c>
    </row>
    <row r="1219" spans="34:36" x14ac:dyDescent="0.3">
      <c r="AH1219" s="32">
        <v>12.54</v>
      </c>
      <c r="AI1219" s="32">
        <v>12.539999999999777</v>
      </c>
      <c r="AJ1219" s="32">
        <v>12.5</v>
      </c>
    </row>
    <row r="1220" spans="34:36" x14ac:dyDescent="0.3">
      <c r="AH1220" s="32">
        <v>12.55</v>
      </c>
      <c r="AI1220" s="32">
        <v>12.549999999999777</v>
      </c>
      <c r="AJ1220" s="32">
        <v>12.5</v>
      </c>
    </row>
    <row r="1221" spans="34:36" x14ac:dyDescent="0.3">
      <c r="AH1221" s="32">
        <v>12.56</v>
      </c>
      <c r="AI1221" s="32">
        <v>12.559999999999777</v>
      </c>
      <c r="AJ1221" s="32">
        <v>12.5</v>
      </c>
    </row>
    <row r="1222" spans="34:36" x14ac:dyDescent="0.3">
      <c r="AH1222" s="32">
        <v>12.57</v>
      </c>
      <c r="AI1222" s="32">
        <v>12.569999999999776</v>
      </c>
      <c r="AJ1222" s="32">
        <v>12.5</v>
      </c>
    </row>
    <row r="1223" spans="34:36" x14ac:dyDescent="0.3">
      <c r="AH1223" s="32">
        <v>12.58</v>
      </c>
      <c r="AI1223" s="32">
        <v>12.579999999999776</v>
      </c>
      <c r="AJ1223" s="32">
        <v>12.5</v>
      </c>
    </row>
    <row r="1224" spans="34:36" x14ac:dyDescent="0.3">
      <c r="AH1224" s="32">
        <v>12.59</v>
      </c>
      <c r="AI1224" s="32">
        <v>12.589999999999776</v>
      </c>
      <c r="AJ1224" s="32">
        <v>12.5</v>
      </c>
    </row>
    <row r="1225" spans="34:36" x14ac:dyDescent="0.3">
      <c r="AH1225" s="32">
        <v>12.6</v>
      </c>
      <c r="AI1225" s="32">
        <v>12.599999999999776</v>
      </c>
      <c r="AJ1225" s="32">
        <v>12.5</v>
      </c>
    </row>
    <row r="1226" spans="34:36" x14ac:dyDescent="0.3">
      <c r="AH1226" s="32">
        <v>12.61</v>
      </c>
      <c r="AI1226" s="32">
        <v>12.609999999999776</v>
      </c>
      <c r="AJ1226" s="32">
        <v>12.5</v>
      </c>
    </row>
    <row r="1227" spans="34:36" x14ac:dyDescent="0.3">
      <c r="AH1227" s="32">
        <v>12.62</v>
      </c>
      <c r="AI1227" s="32">
        <v>12.619999999999775</v>
      </c>
      <c r="AJ1227" s="32">
        <v>12.5</v>
      </c>
    </row>
    <row r="1228" spans="34:36" x14ac:dyDescent="0.3">
      <c r="AH1228" s="32">
        <v>12.63</v>
      </c>
      <c r="AI1228" s="32">
        <v>12.629999999999775</v>
      </c>
      <c r="AJ1228" s="32">
        <v>12.5</v>
      </c>
    </row>
    <row r="1229" spans="34:36" x14ac:dyDescent="0.3">
      <c r="AH1229" s="32">
        <v>12.64</v>
      </c>
      <c r="AI1229" s="32">
        <v>12.639999999999775</v>
      </c>
      <c r="AJ1229" s="32">
        <v>12.5</v>
      </c>
    </row>
    <row r="1230" spans="34:36" x14ac:dyDescent="0.3">
      <c r="AH1230" s="32">
        <v>12.65</v>
      </c>
      <c r="AI1230" s="32">
        <v>12.649999999999775</v>
      </c>
      <c r="AJ1230" s="32">
        <v>12.5</v>
      </c>
    </row>
    <row r="1231" spans="34:36" x14ac:dyDescent="0.3">
      <c r="AH1231" s="32">
        <v>12.66</v>
      </c>
      <c r="AI1231" s="32">
        <v>12.659999999999775</v>
      </c>
      <c r="AJ1231" s="32">
        <v>12.5</v>
      </c>
    </row>
    <row r="1232" spans="34:36" x14ac:dyDescent="0.3">
      <c r="AH1232" s="32">
        <v>12.67</v>
      </c>
      <c r="AI1232" s="32">
        <v>12.669999999999774</v>
      </c>
      <c r="AJ1232" s="32">
        <v>12.5</v>
      </c>
    </row>
    <row r="1233" spans="34:36" x14ac:dyDescent="0.3">
      <c r="AH1233" s="32">
        <v>12.68</v>
      </c>
      <c r="AI1233" s="32">
        <v>12.679999999999774</v>
      </c>
      <c r="AJ1233" s="32">
        <v>12.5</v>
      </c>
    </row>
    <row r="1234" spans="34:36" x14ac:dyDescent="0.3">
      <c r="AH1234" s="32">
        <v>12.69</v>
      </c>
      <c r="AI1234" s="32">
        <v>12.689999999999774</v>
      </c>
      <c r="AJ1234" s="32">
        <v>12.5</v>
      </c>
    </row>
    <row r="1235" spans="34:36" x14ac:dyDescent="0.3">
      <c r="AH1235" s="32">
        <v>12.7</v>
      </c>
      <c r="AI1235" s="32">
        <v>12.699999999999774</v>
      </c>
      <c r="AJ1235" s="32">
        <v>12.5</v>
      </c>
    </row>
    <row r="1236" spans="34:36" x14ac:dyDescent="0.3">
      <c r="AH1236" s="32">
        <v>12.71</v>
      </c>
      <c r="AI1236" s="32">
        <v>12.709999999999773</v>
      </c>
      <c r="AJ1236" s="32">
        <v>12.5</v>
      </c>
    </row>
    <row r="1237" spans="34:36" x14ac:dyDescent="0.3">
      <c r="AH1237" s="32">
        <v>12.72</v>
      </c>
      <c r="AI1237" s="32">
        <v>12.719999999999773</v>
      </c>
      <c r="AJ1237" s="32">
        <v>12.5</v>
      </c>
    </row>
    <row r="1238" spans="34:36" x14ac:dyDescent="0.3">
      <c r="AH1238" s="32">
        <v>12.73</v>
      </c>
      <c r="AI1238" s="32">
        <v>12.729999999999773</v>
      </c>
      <c r="AJ1238" s="32">
        <v>12.5</v>
      </c>
    </row>
    <row r="1239" spans="34:36" x14ac:dyDescent="0.3">
      <c r="AH1239" s="32">
        <v>12.74</v>
      </c>
      <c r="AI1239" s="32">
        <v>12.739999999999773</v>
      </c>
      <c r="AJ1239" s="32">
        <v>12.5</v>
      </c>
    </row>
    <row r="1240" spans="34:36" x14ac:dyDescent="0.3">
      <c r="AH1240" s="32">
        <v>12.75</v>
      </c>
      <c r="AI1240" s="32">
        <v>12.749999999999773</v>
      </c>
      <c r="AJ1240" s="32">
        <v>12.5</v>
      </c>
    </row>
    <row r="1241" spans="34:36" x14ac:dyDescent="0.3">
      <c r="AH1241" s="32">
        <v>12.76</v>
      </c>
      <c r="AI1241" s="32">
        <v>12.759999999999772</v>
      </c>
      <c r="AJ1241" s="32">
        <v>12.5</v>
      </c>
    </row>
    <row r="1242" spans="34:36" x14ac:dyDescent="0.3">
      <c r="AH1242" s="32">
        <v>12.77</v>
      </c>
      <c r="AI1242" s="32">
        <v>12.769999999999772</v>
      </c>
      <c r="AJ1242" s="32">
        <v>12.5</v>
      </c>
    </row>
    <row r="1243" spans="34:36" x14ac:dyDescent="0.3">
      <c r="AH1243" s="32">
        <v>12.78</v>
      </c>
      <c r="AI1243" s="32">
        <v>12.779999999999772</v>
      </c>
      <c r="AJ1243" s="32">
        <v>12.5</v>
      </c>
    </row>
    <row r="1244" spans="34:36" x14ac:dyDescent="0.3">
      <c r="AH1244" s="32">
        <v>12.79</v>
      </c>
      <c r="AI1244" s="32">
        <v>12.789999999999772</v>
      </c>
      <c r="AJ1244" s="32">
        <v>12.5</v>
      </c>
    </row>
    <row r="1245" spans="34:36" x14ac:dyDescent="0.3">
      <c r="AH1245" s="32">
        <v>12.8</v>
      </c>
      <c r="AI1245" s="32">
        <v>12.799999999999772</v>
      </c>
      <c r="AJ1245" s="32">
        <v>12.5</v>
      </c>
    </row>
    <row r="1246" spans="34:36" x14ac:dyDescent="0.3">
      <c r="AH1246" s="32">
        <v>12.81</v>
      </c>
      <c r="AI1246" s="32">
        <v>12.809999999999771</v>
      </c>
      <c r="AJ1246" s="32">
        <v>12.5</v>
      </c>
    </row>
    <row r="1247" spans="34:36" x14ac:dyDescent="0.3">
      <c r="AH1247" s="32">
        <v>12.82</v>
      </c>
      <c r="AI1247" s="32">
        <v>12.819999999999771</v>
      </c>
      <c r="AJ1247" s="32">
        <v>12.5</v>
      </c>
    </row>
    <row r="1248" spans="34:36" x14ac:dyDescent="0.3">
      <c r="AH1248" s="32">
        <v>12.83</v>
      </c>
      <c r="AI1248" s="32">
        <v>12.829999999999771</v>
      </c>
      <c r="AJ1248" s="32">
        <v>12.5</v>
      </c>
    </row>
    <row r="1249" spans="34:36" x14ac:dyDescent="0.3">
      <c r="AH1249" s="32">
        <v>12.84</v>
      </c>
      <c r="AI1249" s="32">
        <v>12.839999999999771</v>
      </c>
      <c r="AJ1249" s="32">
        <v>12.5</v>
      </c>
    </row>
    <row r="1250" spans="34:36" x14ac:dyDescent="0.3">
      <c r="AH1250" s="32">
        <v>12.85</v>
      </c>
      <c r="AI1250" s="32">
        <v>12.84999999999977</v>
      </c>
      <c r="AJ1250" s="32">
        <v>12.5</v>
      </c>
    </row>
    <row r="1251" spans="34:36" x14ac:dyDescent="0.3">
      <c r="AH1251" s="32">
        <v>12.86</v>
      </c>
      <c r="AI1251" s="32">
        <v>12.85999999999977</v>
      </c>
      <c r="AJ1251" s="32">
        <v>12.5</v>
      </c>
    </row>
    <row r="1252" spans="34:36" x14ac:dyDescent="0.3">
      <c r="AH1252" s="32">
        <v>12.87</v>
      </c>
      <c r="AI1252" s="32">
        <v>12.86999999999977</v>
      </c>
      <c r="AJ1252" s="32">
        <v>12.5</v>
      </c>
    </row>
    <row r="1253" spans="34:36" x14ac:dyDescent="0.3">
      <c r="AH1253" s="32">
        <v>12.88</v>
      </c>
      <c r="AI1253" s="32">
        <v>12.87999999999977</v>
      </c>
      <c r="AJ1253" s="32">
        <v>12.5</v>
      </c>
    </row>
    <row r="1254" spans="34:36" x14ac:dyDescent="0.3">
      <c r="AH1254" s="32">
        <v>12.89</v>
      </c>
      <c r="AI1254" s="32">
        <v>12.88999999999977</v>
      </c>
      <c r="AJ1254" s="32">
        <v>12.5</v>
      </c>
    </row>
    <row r="1255" spans="34:36" x14ac:dyDescent="0.3">
      <c r="AH1255" s="32">
        <v>12.9</v>
      </c>
      <c r="AI1255" s="32">
        <v>12.899999999999769</v>
      </c>
      <c r="AJ1255" s="32">
        <v>12.5</v>
      </c>
    </row>
    <row r="1256" spans="34:36" x14ac:dyDescent="0.3">
      <c r="AH1256" s="32">
        <v>12.91</v>
      </c>
      <c r="AI1256" s="32">
        <v>12.909999999999769</v>
      </c>
      <c r="AJ1256" s="32">
        <v>12.5</v>
      </c>
    </row>
    <row r="1257" spans="34:36" x14ac:dyDescent="0.3">
      <c r="AH1257" s="32">
        <v>12.92</v>
      </c>
      <c r="AI1257" s="32">
        <v>12.919999999999769</v>
      </c>
      <c r="AJ1257" s="32">
        <v>12.5</v>
      </c>
    </row>
    <row r="1258" spans="34:36" x14ac:dyDescent="0.3">
      <c r="AH1258" s="32">
        <v>12.93</v>
      </c>
      <c r="AI1258" s="32">
        <v>12.929999999999769</v>
      </c>
      <c r="AJ1258" s="32">
        <v>12.5</v>
      </c>
    </row>
    <row r="1259" spans="34:36" x14ac:dyDescent="0.3">
      <c r="AH1259" s="32">
        <v>12.94</v>
      </c>
      <c r="AI1259" s="32">
        <v>12.939999999999769</v>
      </c>
      <c r="AJ1259" s="32">
        <v>12.5</v>
      </c>
    </row>
    <row r="1260" spans="34:36" x14ac:dyDescent="0.3">
      <c r="AH1260" s="32">
        <v>12.95</v>
      </c>
      <c r="AI1260" s="32">
        <v>12.949999999999768</v>
      </c>
      <c r="AJ1260" s="32">
        <v>12.5</v>
      </c>
    </row>
    <row r="1261" spans="34:36" x14ac:dyDescent="0.3">
      <c r="AH1261" s="32">
        <v>12.96</v>
      </c>
      <c r="AI1261" s="32">
        <v>12.959999999999768</v>
      </c>
      <c r="AJ1261" s="32">
        <v>12.5</v>
      </c>
    </row>
    <row r="1262" spans="34:36" x14ac:dyDescent="0.3">
      <c r="AH1262" s="32">
        <v>12.97</v>
      </c>
      <c r="AI1262" s="32">
        <v>12.969999999999768</v>
      </c>
      <c r="AJ1262" s="32">
        <v>12.5</v>
      </c>
    </row>
    <row r="1263" spans="34:36" x14ac:dyDescent="0.3">
      <c r="AH1263" s="32">
        <v>12.98</v>
      </c>
      <c r="AI1263" s="32">
        <v>12.979999999999768</v>
      </c>
      <c r="AJ1263" s="32">
        <v>12.5</v>
      </c>
    </row>
    <row r="1264" spans="34:36" x14ac:dyDescent="0.3">
      <c r="AH1264" s="32">
        <v>12.99</v>
      </c>
      <c r="AI1264" s="32">
        <v>12.989999999999768</v>
      </c>
      <c r="AJ1264" s="32">
        <v>12.5</v>
      </c>
    </row>
    <row r="1265" spans="34:36" x14ac:dyDescent="0.3">
      <c r="AH1265" s="32">
        <v>13</v>
      </c>
      <c r="AI1265" s="32">
        <v>12.999999999999767</v>
      </c>
      <c r="AJ1265" s="32">
        <v>13</v>
      </c>
    </row>
    <row r="1266" spans="34:36" x14ac:dyDescent="0.3">
      <c r="AH1266" s="32">
        <v>13.01</v>
      </c>
      <c r="AI1266" s="32">
        <v>13.009999999999767</v>
      </c>
      <c r="AJ1266" s="32">
        <v>13</v>
      </c>
    </row>
    <row r="1267" spans="34:36" x14ac:dyDescent="0.3">
      <c r="AH1267" s="32">
        <v>13.02</v>
      </c>
      <c r="AI1267" s="32">
        <v>13.019999999999767</v>
      </c>
      <c r="AJ1267" s="32">
        <v>13</v>
      </c>
    </row>
    <row r="1268" spans="34:36" x14ac:dyDescent="0.3">
      <c r="AH1268" s="32">
        <v>13.03</v>
      </c>
      <c r="AI1268" s="32">
        <v>13.029999999999767</v>
      </c>
      <c r="AJ1268" s="32">
        <v>13</v>
      </c>
    </row>
    <row r="1269" spans="34:36" x14ac:dyDescent="0.3">
      <c r="AH1269" s="32">
        <v>13.04</v>
      </c>
      <c r="AI1269" s="32">
        <v>13.039999999999766</v>
      </c>
      <c r="AJ1269" s="32">
        <v>13</v>
      </c>
    </row>
    <row r="1270" spans="34:36" x14ac:dyDescent="0.3">
      <c r="AH1270" s="32">
        <v>13.05</v>
      </c>
      <c r="AI1270" s="32">
        <v>13.049999999999766</v>
      </c>
      <c r="AJ1270" s="32">
        <v>13</v>
      </c>
    </row>
    <row r="1271" spans="34:36" x14ac:dyDescent="0.3">
      <c r="AH1271" s="32">
        <v>13.06</v>
      </c>
      <c r="AI1271" s="32">
        <v>13.059999999999766</v>
      </c>
      <c r="AJ1271" s="32">
        <v>13</v>
      </c>
    </row>
    <row r="1272" spans="34:36" x14ac:dyDescent="0.3">
      <c r="AH1272" s="32">
        <v>13.07</v>
      </c>
      <c r="AI1272" s="32">
        <v>13.069999999999766</v>
      </c>
      <c r="AJ1272" s="32">
        <v>13</v>
      </c>
    </row>
    <row r="1273" spans="34:36" x14ac:dyDescent="0.3">
      <c r="AH1273" s="32">
        <v>13.08</v>
      </c>
      <c r="AI1273" s="32">
        <v>13.079999999999766</v>
      </c>
      <c r="AJ1273" s="32">
        <v>13</v>
      </c>
    </row>
    <row r="1274" spans="34:36" x14ac:dyDescent="0.3">
      <c r="AH1274" s="32">
        <v>13.09</v>
      </c>
      <c r="AI1274" s="32">
        <v>13.089999999999765</v>
      </c>
      <c r="AJ1274" s="32">
        <v>13</v>
      </c>
    </row>
    <row r="1275" spans="34:36" x14ac:dyDescent="0.3">
      <c r="AH1275" s="32">
        <v>13.1</v>
      </c>
      <c r="AI1275" s="32">
        <v>13.099999999999765</v>
      </c>
      <c r="AJ1275" s="32">
        <v>13</v>
      </c>
    </row>
    <row r="1276" spans="34:36" x14ac:dyDescent="0.3">
      <c r="AH1276" s="32">
        <v>13.11</v>
      </c>
      <c r="AI1276" s="32">
        <v>13.109999999999765</v>
      </c>
      <c r="AJ1276" s="32">
        <v>13</v>
      </c>
    </row>
    <row r="1277" spans="34:36" x14ac:dyDescent="0.3">
      <c r="AH1277" s="32">
        <v>13.12</v>
      </c>
      <c r="AI1277" s="32">
        <v>13.119999999999765</v>
      </c>
      <c r="AJ1277" s="32">
        <v>13</v>
      </c>
    </row>
    <row r="1278" spans="34:36" x14ac:dyDescent="0.3">
      <c r="AH1278" s="32">
        <v>13.13</v>
      </c>
      <c r="AI1278" s="32">
        <v>13.129999999999765</v>
      </c>
      <c r="AJ1278" s="32">
        <v>13</v>
      </c>
    </row>
    <row r="1279" spans="34:36" x14ac:dyDescent="0.3">
      <c r="AH1279" s="32">
        <v>13.14</v>
      </c>
      <c r="AI1279" s="32">
        <v>13.139999999999764</v>
      </c>
      <c r="AJ1279" s="32">
        <v>13</v>
      </c>
    </row>
    <row r="1280" spans="34:36" x14ac:dyDescent="0.3">
      <c r="AH1280" s="32">
        <v>13.15</v>
      </c>
      <c r="AI1280" s="32">
        <v>13.149999999999764</v>
      </c>
      <c r="AJ1280" s="32">
        <v>13</v>
      </c>
    </row>
    <row r="1281" spans="34:36" x14ac:dyDescent="0.3">
      <c r="AH1281" s="32">
        <v>13.16</v>
      </c>
      <c r="AI1281" s="32">
        <v>13.159999999999764</v>
      </c>
      <c r="AJ1281" s="32">
        <v>13</v>
      </c>
    </row>
    <row r="1282" spans="34:36" x14ac:dyDescent="0.3">
      <c r="AH1282" s="32">
        <v>13.17</v>
      </c>
      <c r="AI1282" s="32">
        <v>13.169999999999764</v>
      </c>
      <c r="AJ1282" s="32">
        <v>13</v>
      </c>
    </row>
    <row r="1283" spans="34:36" x14ac:dyDescent="0.3">
      <c r="AH1283" s="32">
        <v>13.18</v>
      </c>
      <c r="AI1283" s="32">
        <v>13.179999999999763</v>
      </c>
      <c r="AJ1283" s="32">
        <v>13</v>
      </c>
    </row>
    <row r="1284" spans="34:36" x14ac:dyDescent="0.3">
      <c r="AH1284" s="32">
        <v>13.19</v>
      </c>
      <c r="AI1284" s="32">
        <v>13.189999999999763</v>
      </c>
      <c r="AJ1284" s="32">
        <v>13</v>
      </c>
    </row>
    <row r="1285" spans="34:36" x14ac:dyDescent="0.3">
      <c r="AH1285" s="32">
        <v>13.2</v>
      </c>
      <c r="AI1285" s="32">
        <v>13.199999999999763</v>
      </c>
      <c r="AJ1285" s="32">
        <v>13</v>
      </c>
    </row>
    <row r="1286" spans="34:36" x14ac:dyDescent="0.3">
      <c r="AH1286" s="32">
        <v>13.21</v>
      </c>
      <c r="AI1286" s="32">
        <v>13.209999999999763</v>
      </c>
      <c r="AJ1286" s="32">
        <v>13</v>
      </c>
    </row>
    <row r="1287" spans="34:36" x14ac:dyDescent="0.3">
      <c r="AH1287" s="32">
        <v>13.22</v>
      </c>
      <c r="AI1287" s="32">
        <v>13.219999999999763</v>
      </c>
      <c r="AJ1287" s="32">
        <v>13</v>
      </c>
    </row>
    <row r="1288" spans="34:36" x14ac:dyDescent="0.3">
      <c r="AH1288" s="32">
        <v>13.23</v>
      </c>
      <c r="AI1288" s="32">
        <v>13.229999999999762</v>
      </c>
      <c r="AJ1288" s="32">
        <v>13</v>
      </c>
    </row>
    <row r="1289" spans="34:36" x14ac:dyDescent="0.3">
      <c r="AH1289" s="32">
        <v>13.24</v>
      </c>
      <c r="AI1289" s="32">
        <v>13.239999999999762</v>
      </c>
      <c r="AJ1289" s="32">
        <v>13</v>
      </c>
    </row>
    <row r="1290" spans="34:36" x14ac:dyDescent="0.3">
      <c r="AH1290" s="32">
        <v>13.25</v>
      </c>
      <c r="AI1290" s="32">
        <v>13.249999999999762</v>
      </c>
      <c r="AJ1290" s="32">
        <v>13</v>
      </c>
    </row>
    <row r="1291" spans="34:36" x14ac:dyDescent="0.3">
      <c r="AH1291" s="32">
        <v>13.26</v>
      </c>
      <c r="AI1291" s="32">
        <v>13.259999999999762</v>
      </c>
      <c r="AJ1291" s="32">
        <v>13</v>
      </c>
    </row>
    <row r="1292" spans="34:36" x14ac:dyDescent="0.3">
      <c r="AH1292" s="32">
        <v>13.27</v>
      </c>
      <c r="AI1292" s="32">
        <v>13.269999999999762</v>
      </c>
      <c r="AJ1292" s="32">
        <v>13</v>
      </c>
    </row>
    <row r="1293" spans="34:36" x14ac:dyDescent="0.3">
      <c r="AH1293" s="32">
        <v>13.28</v>
      </c>
      <c r="AI1293" s="32">
        <v>13.279999999999761</v>
      </c>
      <c r="AJ1293" s="32">
        <v>13</v>
      </c>
    </row>
    <row r="1294" spans="34:36" x14ac:dyDescent="0.3">
      <c r="AH1294" s="32">
        <v>13.29</v>
      </c>
      <c r="AI1294" s="32">
        <v>13.289999999999761</v>
      </c>
      <c r="AJ1294" s="32">
        <v>13</v>
      </c>
    </row>
    <row r="1295" spans="34:36" x14ac:dyDescent="0.3">
      <c r="AH1295" s="32">
        <v>13.3</v>
      </c>
      <c r="AI1295" s="32">
        <v>13.299999999999761</v>
      </c>
      <c r="AJ1295" s="32">
        <v>13</v>
      </c>
    </row>
    <row r="1296" spans="34:36" x14ac:dyDescent="0.3">
      <c r="AH1296" s="32">
        <v>13.31</v>
      </c>
      <c r="AI1296" s="32">
        <v>13.309999999999761</v>
      </c>
      <c r="AJ1296" s="32">
        <v>13</v>
      </c>
    </row>
    <row r="1297" spans="34:36" x14ac:dyDescent="0.3">
      <c r="AH1297" s="32">
        <v>13.32</v>
      </c>
      <c r="AI1297" s="32">
        <v>13.31999999999976</v>
      </c>
      <c r="AJ1297" s="32">
        <v>13</v>
      </c>
    </row>
    <row r="1298" spans="34:36" x14ac:dyDescent="0.3">
      <c r="AH1298" s="32">
        <v>13.33</v>
      </c>
      <c r="AI1298" s="32">
        <v>13.32999999999976</v>
      </c>
      <c r="AJ1298" s="32">
        <v>13</v>
      </c>
    </row>
    <row r="1299" spans="34:36" x14ac:dyDescent="0.3">
      <c r="AH1299" s="32">
        <v>13.34</v>
      </c>
      <c r="AI1299" s="32">
        <v>13.33999999999976</v>
      </c>
      <c r="AJ1299" s="32">
        <v>13</v>
      </c>
    </row>
    <row r="1300" spans="34:36" x14ac:dyDescent="0.3">
      <c r="AH1300" s="32">
        <v>13.35</v>
      </c>
      <c r="AI1300" s="32">
        <v>13.34999999999976</v>
      </c>
      <c r="AJ1300" s="32">
        <v>13</v>
      </c>
    </row>
    <row r="1301" spans="34:36" x14ac:dyDescent="0.3">
      <c r="AH1301" s="32">
        <v>13.36</v>
      </c>
      <c r="AI1301" s="32">
        <v>13.35999999999976</v>
      </c>
      <c r="AJ1301" s="32">
        <v>13</v>
      </c>
    </row>
    <row r="1302" spans="34:36" x14ac:dyDescent="0.3">
      <c r="AH1302" s="32">
        <v>13.37</v>
      </c>
      <c r="AI1302" s="32">
        <v>13.369999999999759</v>
      </c>
      <c r="AJ1302" s="32">
        <v>13</v>
      </c>
    </row>
    <row r="1303" spans="34:36" x14ac:dyDescent="0.3">
      <c r="AH1303" s="32">
        <v>13.38</v>
      </c>
      <c r="AI1303" s="32">
        <v>13.379999999999759</v>
      </c>
      <c r="AJ1303" s="32">
        <v>13</v>
      </c>
    </row>
    <row r="1304" spans="34:36" x14ac:dyDescent="0.3">
      <c r="AH1304" s="32">
        <v>13.39</v>
      </c>
      <c r="AI1304" s="32">
        <v>13.389999999999759</v>
      </c>
      <c r="AJ1304" s="32">
        <v>13</v>
      </c>
    </row>
    <row r="1305" spans="34:36" x14ac:dyDescent="0.3">
      <c r="AH1305" s="32">
        <v>13.4</v>
      </c>
      <c r="AI1305" s="32">
        <v>13.399999999999759</v>
      </c>
      <c r="AJ1305" s="32">
        <v>13</v>
      </c>
    </row>
    <row r="1306" spans="34:36" x14ac:dyDescent="0.3">
      <c r="AH1306" s="32">
        <v>13.41</v>
      </c>
      <c r="AI1306" s="32">
        <v>13.409999999999759</v>
      </c>
      <c r="AJ1306" s="32">
        <v>13</v>
      </c>
    </row>
    <row r="1307" spans="34:36" x14ac:dyDescent="0.3">
      <c r="AH1307" s="32">
        <v>13.42</v>
      </c>
      <c r="AI1307" s="32">
        <v>13.419999999999758</v>
      </c>
      <c r="AJ1307" s="32">
        <v>13</v>
      </c>
    </row>
    <row r="1308" spans="34:36" x14ac:dyDescent="0.3">
      <c r="AH1308" s="32">
        <v>13.43</v>
      </c>
      <c r="AI1308" s="32">
        <v>13.429999999999758</v>
      </c>
      <c r="AJ1308" s="32">
        <v>13</v>
      </c>
    </row>
    <row r="1309" spans="34:36" x14ac:dyDescent="0.3">
      <c r="AH1309" s="32">
        <v>13.44</v>
      </c>
      <c r="AI1309" s="32">
        <v>13.439999999999758</v>
      </c>
      <c r="AJ1309" s="32">
        <v>13</v>
      </c>
    </row>
    <row r="1310" spans="34:36" x14ac:dyDescent="0.3">
      <c r="AH1310" s="32">
        <v>13.45</v>
      </c>
      <c r="AI1310" s="32">
        <v>13.449999999999758</v>
      </c>
      <c r="AJ1310" s="32">
        <v>13</v>
      </c>
    </row>
    <row r="1311" spans="34:36" x14ac:dyDescent="0.3">
      <c r="AH1311" s="32">
        <v>13.46</v>
      </c>
      <c r="AI1311" s="32">
        <v>13.459999999999757</v>
      </c>
      <c r="AJ1311" s="32">
        <v>13</v>
      </c>
    </row>
    <row r="1312" spans="34:36" x14ac:dyDescent="0.3">
      <c r="AH1312" s="32">
        <v>13.47</v>
      </c>
      <c r="AI1312" s="32">
        <v>13.469999999999757</v>
      </c>
      <c r="AJ1312" s="32">
        <v>13</v>
      </c>
    </row>
    <row r="1313" spans="34:36" x14ac:dyDescent="0.3">
      <c r="AH1313" s="32">
        <v>13.48</v>
      </c>
      <c r="AI1313" s="32">
        <v>13.479999999999757</v>
      </c>
      <c r="AJ1313" s="32">
        <v>13</v>
      </c>
    </row>
    <row r="1314" spans="34:36" x14ac:dyDescent="0.3">
      <c r="AH1314" s="32">
        <v>13.49</v>
      </c>
      <c r="AI1314" s="32">
        <v>13.489999999999757</v>
      </c>
      <c r="AJ1314" s="32">
        <v>13</v>
      </c>
    </row>
    <row r="1315" spans="34:36" x14ac:dyDescent="0.3">
      <c r="AH1315" s="32">
        <v>13.5</v>
      </c>
      <c r="AI1315" s="32">
        <v>13.499999999999757</v>
      </c>
      <c r="AJ1315" s="32">
        <v>13.5</v>
      </c>
    </row>
    <row r="1316" spans="34:36" x14ac:dyDescent="0.3">
      <c r="AH1316" s="32">
        <v>13.51</v>
      </c>
      <c r="AI1316" s="32">
        <v>13.509999999999756</v>
      </c>
      <c r="AJ1316" s="32">
        <v>13.5</v>
      </c>
    </row>
    <row r="1317" spans="34:36" x14ac:dyDescent="0.3">
      <c r="AH1317" s="32">
        <v>13.52</v>
      </c>
      <c r="AI1317" s="32">
        <v>13.519999999999756</v>
      </c>
      <c r="AJ1317" s="32">
        <v>13.5</v>
      </c>
    </row>
    <row r="1318" spans="34:36" x14ac:dyDescent="0.3">
      <c r="AH1318" s="32">
        <v>13.53</v>
      </c>
      <c r="AI1318" s="32">
        <v>13.529999999999756</v>
      </c>
      <c r="AJ1318" s="32">
        <v>13.5</v>
      </c>
    </row>
    <row r="1319" spans="34:36" x14ac:dyDescent="0.3">
      <c r="AH1319" s="32">
        <v>13.54</v>
      </c>
      <c r="AI1319" s="32">
        <v>13.539999999999756</v>
      </c>
      <c r="AJ1319" s="32">
        <v>13.5</v>
      </c>
    </row>
    <row r="1320" spans="34:36" x14ac:dyDescent="0.3">
      <c r="AH1320" s="32">
        <v>13.55</v>
      </c>
      <c r="AI1320" s="32">
        <v>13.549999999999756</v>
      </c>
      <c r="AJ1320" s="32">
        <v>13.5</v>
      </c>
    </row>
    <row r="1321" spans="34:36" x14ac:dyDescent="0.3">
      <c r="AH1321" s="32">
        <v>13.56</v>
      </c>
      <c r="AI1321" s="32">
        <v>13.559999999999755</v>
      </c>
      <c r="AJ1321" s="32">
        <v>13.5</v>
      </c>
    </row>
    <row r="1322" spans="34:36" x14ac:dyDescent="0.3">
      <c r="AH1322" s="32">
        <v>13.57</v>
      </c>
      <c r="AI1322" s="32">
        <v>13.569999999999755</v>
      </c>
      <c r="AJ1322" s="32">
        <v>13.5</v>
      </c>
    </row>
    <row r="1323" spans="34:36" x14ac:dyDescent="0.3">
      <c r="AH1323" s="32">
        <v>13.58</v>
      </c>
      <c r="AI1323" s="32">
        <v>13.579999999999755</v>
      </c>
      <c r="AJ1323" s="32">
        <v>13.5</v>
      </c>
    </row>
    <row r="1324" spans="34:36" x14ac:dyDescent="0.3">
      <c r="AH1324" s="32">
        <v>13.59</v>
      </c>
      <c r="AI1324" s="32">
        <v>13.589999999999755</v>
      </c>
      <c r="AJ1324" s="32">
        <v>13.5</v>
      </c>
    </row>
    <row r="1325" spans="34:36" x14ac:dyDescent="0.3">
      <c r="AH1325" s="32">
        <v>13.6</v>
      </c>
      <c r="AI1325" s="32">
        <v>13.599999999999755</v>
      </c>
      <c r="AJ1325" s="32">
        <v>13.5</v>
      </c>
    </row>
    <row r="1326" spans="34:36" x14ac:dyDescent="0.3">
      <c r="AH1326" s="32">
        <v>13.61</v>
      </c>
      <c r="AI1326" s="32">
        <v>13.609999999999754</v>
      </c>
      <c r="AJ1326" s="32">
        <v>13.5</v>
      </c>
    </row>
    <row r="1327" spans="34:36" x14ac:dyDescent="0.3">
      <c r="AH1327" s="32">
        <v>13.62</v>
      </c>
      <c r="AI1327" s="32">
        <v>13.619999999999754</v>
      </c>
      <c r="AJ1327" s="32">
        <v>13.5</v>
      </c>
    </row>
    <row r="1328" spans="34:36" x14ac:dyDescent="0.3">
      <c r="AH1328" s="32">
        <v>13.63</v>
      </c>
      <c r="AI1328" s="32">
        <v>13.629999999999754</v>
      </c>
      <c r="AJ1328" s="32">
        <v>13.5</v>
      </c>
    </row>
    <row r="1329" spans="34:36" x14ac:dyDescent="0.3">
      <c r="AH1329" s="32">
        <v>13.64</v>
      </c>
      <c r="AI1329" s="32">
        <v>13.639999999999754</v>
      </c>
      <c r="AJ1329" s="32">
        <v>13.5</v>
      </c>
    </row>
    <row r="1330" spans="34:36" x14ac:dyDescent="0.3">
      <c r="AH1330" s="32">
        <v>13.65</v>
      </c>
      <c r="AI1330" s="32">
        <v>13.649999999999753</v>
      </c>
      <c r="AJ1330" s="32">
        <v>13.5</v>
      </c>
    </row>
    <row r="1331" spans="34:36" x14ac:dyDescent="0.3">
      <c r="AH1331" s="32">
        <v>13.66</v>
      </c>
      <c r="AI1331" s="32">
        <v>13.659999999999753</v>
      </c>
      <c r="AJ1331" s="32">
        <v>13.5</v>
      </c>
    </row>
    <row r="1332" spans="34:36" x14ac:dyDescent="0.3">
      <c r="AH1332" s="32">
        <v>13.67</v>
      </c>
      <c r="AI1332" s="32">
        <v>13.669999999999753</v>
      </c>
      <c r="AJ1332" s="32">
        <v>13.5</v>
      </c>
    </row>
    <row r="1333" spans="34:36" x14ac:dyDescent="0.3">
      <c r="AH1333" s="32">
        <v>13.68</v>
      </c>
      <c r="AI1333" s="32">
        <v>13.679999999999753</v>
      </c>
      <c r="AJ1333" s="32">
        <v>13.5</v>
      </c>
    </row>
    <row r="1334" spans="34:36" x14ac:dyDescent="0.3">
      <c r="AH1334" s="32">
        <v>13.69</v>
      </c>
      <c r="AI1334" s="32">
        <v>13.689999999999753</v>
      </c>
      <c r="AJ1334" s="32">
        <v>13.5</v>
      </c>
    </row>
    <row r="1335" spans="34:36" x14ac:dyDescent="0.3">
      <c r="AH1335" s="32">
        <v>13.7</v>
      </c>
      <c r="AI1335" s="32">
        <v>13.699999999999752</v>
      </c>
      <c r="AJ1335" s="32">
        <v>13.5</v>
      </c>
    </row>
    <row r="1336" spans="34:36" x14ac:dyDescent="0.3">
      <c r="AH1336" s="32">
        <v>13.71</v>
      </c>
      <c r="AI1336" s="32">
        <v>13.709999999999752</v>
      </c>
      <c r="AJ1336" s="32">
        <v>13.5</v>
      </c>
    </row>
    <row r="1337" spans="34:36" x14ac:dyDescent="0.3">
      <c r="AH1337" s="32">
        <v>13.72</v>
      </c>
      <c r="AI1337" s="32">
        <v>13.719999999999752</v>
      </c>
      <c r="AJ1337" s="32">
        <v>13.5</v>
      </c>
    </row>
    <row r="1338" spans="34:36" x14ac:dyDescent="0.3">
      <c r="AH1338" s="32">
        <v>13.73</v>
      </c>
      <c r="AI1338" s="32">
        <v>13.729999999999752</v>
      </c>
      <c r="AJ1338" s="32">
        <v>13.5</v>
      </c>
    </row>
    <row r="1339" spans="34:36" x14ac:dyDescent="0.3">
      <c r="AH1339" s="32">
        <v>13.74</v>
      </c>
      <c r="AI1339" s="32">
        <v>13.739999999999752</v>
      </c>
      <c r="AJ1339" s="32">
        <v>13.5</v>
      </c>
    </row>
    <row r="1340" spans="34:36" x14ac:dyDescent="0.3">
      <c r="AH1340" s="32">
        <v>13.75</v>
      </c>
      <c r="AI1340" s="32">
        <v>13.749999999999751</v>
      </c>
      <c r="AJ1340" s="32">
        <v>13.5</v>
      </c>
    </row>
    <row r="1341" spans="34:36" x14ac:dyDescent="0.3">
      <c r="AH1341" s="32">
        <v>13.76</v>
      </c>
      <c r="AI1341" s="32">
        <v>13.759999999999751</v>
      </c>
      <c r="AJ1341" s="32">
        <v>13.5</v>
      </c>
    </row>
    <row r="1342" spans="34:36" x14ac:dyDescent="0.3">
      <c r="AH1342" s="32">
        <v>13.77</v>
      </c>
      <c r="AI1342" s="32">
        <v>13.769999999999751</v>
      </c>
      <c r="AJ1342" s="32">
        <v>13.5</v>
      </c>
    </row>
    <row r="1343" spans="34:36" x14ac:dyDescent="0.3">
      <c r="AH1343" s="32">
        <v>13.78</v>
      </c>
      <c r="AI1343" s="32">
        <v>13.779999999999751</v>
      </c>
      <c r="AJ1343" s="32">
        <v>13.5</v>
      </c>
    </row>
    <row r="1344" spans="34:36" x14ac:dyDescent="0.3">
      <c r="AH1344" s="32">
        <v>13.79</v>
      </c>
      <c r="AI1344" s="32">
        <v>13.78999999999975</v>
      </c>
      <c r="AJ1344" s="32">
        <v>13.5</v>
      </c>
    </row>
    <row r="1345" spans="34:36" x14ac:dyDescent="0.3">
      <c r="AH1345" s="32">
        <v>13.8</v>
      </c>
      <c r="AI1345" s="32">
        <v>13.79999999999975</v>
      </c>
      <c r="AJ1345" s="32">
        <v>13.5</v>
      </c>
    </row>
    <row r="1346" spans="34:36" x14ac:dyDescent="0.3">
      <c r="AH1346" s="32">
        <v>13.81</v>
      </c>
      <c r="AI1346" s="32">
        <v>13.80999999999975</v>
      </c>
      <c r="AJ1346" s="32">
        <v>13.5</v>
      </c>
    </row>
    <row r="1347" spans="34:36" x14ac:dyDescent="0.3">
      <c r="AH1347" s="32">
        <v>13.82</v>
      </c>
      <c r="AI1347" s="32">
        <v>13.81999999999975</v>
      </c>
      <c r="AJ1347" s="32">
        <v>13.5</v>
      </c>
    </row>
    <row r="1348" spans="34:36" x14ac:dyDescent="0.3">
      <c r="AH1348" s="32">
        <v>13.83</v>
      </c>
      <c r="AI1348" s="32">
        <v>13.82999999999975</v>
      </c>
      <c r="AJ1348" s="32">
        <v>13.5</v>
      </c>
    </row>
    <row r="1349" spans="34:36" x14ac:dyDescent="0.3">
      <c r="AH1349" s="32">
        <v>13.84</v>
      </c>
      <c r="AI1349" s="32">
        <v>13.839999999999749</v>
      </c>
      <c r="AJ1349" s="32">
        <v>13.5</v>
      </c>
    </row>
    <row r="1350" spans="34:36" x14ac:dyDescent="0.3">
      <c r="AH1350" s="32">
        <v>13.85</v>
      </c>
      <c r="AI1350" s="32">
        <v>13.849999999999749</v>
      </c>
      <c r="AJ1350" s="32">
        <v>13.5</v>
      </c>
    </row>
    <row r="1351" spans="34:36" x14ac:dyDescent="0.3">
      <c r="AH1351" s="32">
        <v>13.86</v>
      </c>
      <c r="AI1351" s="32">
        <v>13.859999999999749</v>
      </c>
      <c r="AJ1351" s="32">
        <v>13.5</v>
      </c>
    </row>
    <row r="1352" spans="34:36" x14ac:dyDescent="0.3">
      <c r="AH1352" s="32">
        <v>13.87</v>
      </c>
      <c r="AI1352" s="32">
        <v>13.869999999999749</v>
      </c>
      <c r="AJ1352" s="32">
        <v>13.5</v>
      </c>
    </row>
    <row r="1353" spans="34:36" x14ac:dyDescent="0.3">
      <c r="AH1353" s="32">
        <v>13.88</v>
      </c>
      <c r="AI1353" s="32">
        <v>13.879999999999749</v>
      </c>
      <c r="AJ1353" s="32">
        <v>13.5</v>
      </c>
    </row>
    <row r="1354" spans="34:36" x14ac:dyDescent="0.3">
      <c r="AH1354" s="32">
        <v>13.89</v>
      </c>
      <c r="AI1354" s="32">
        <v>13.889999999999748</v>
      </c>
      <c r="AJ1354" s="32">
        <v>13.5</v>
      </c>
    </row>
    <row r="1355" spans="34:36" x14ac:dyDescent="0.3">
      <c r="AH1355" s="32">
        <v>13.9</v>
      </c>
      <c r="AI1355" s="32">
        <v>13.899999999999748</v>
      </c>
      <c r="AJ1355" s="32">
        <v>13.5</v>
      </c>
    </row>
    <row r="1356" spans="34:36" x14ac:dyDescent="0.3">
      <c r="AH1356" s="32">
        <v>13.91</v>
      </c>
      <c r="AI1356" s="32">
        <v>13.909999999999748</v>
      </c>
      <c r="AJ1356" s="32">
        <v>13.5</v>
      </c>
    </row>
    <row r="1357" spans="34:36" x14ac:dyDescent="0.3">
      <c r="AH1357" s="32">
        <v>13.92</v>
      </c>
      <c r="AI1357" s="32">
        <v>13.919999999999748</v>
      </c>
      <c r="AJ1357" s="32">
        <v>13.5</v>
      </c>
    </row>
    <row r="1358" spans="34:36" x14ac:dyDescent="0.3">
      <c r="AH1358" s="32">
        <v>13.93</v>
      </c>
      <c r="AI1358" s="32">
        <v>13.929999999999747</v>
      </c>
      <c r="AJ1358" s="32">
        <v>13.5</v>
      </c>
    </row>
    <row r="1359" spans="34:36" x14ac:dyDescent="0.3">
      <c r="AH1359" s="32">
        <v>13.94</v>
      </c>
      <c r="AI1359" s="32">
        <v>13.939999999999747</v>
      </c>
      <c r="AJ1359" s="32">
        <v>13.5</v>
      </c>
    </row>
    <row r="1360" spans="34:36" x14ac:dyDescent="0.3">
      <c r="AH1360" s="32">
        <v>13.95</v>
      </c>
      <c r="AI1360" s="32">
        <v>13.949999999999747</v>
      </c>
      <c r="AJ1360" s="32">
        <v>13.5</v>
      </c>
    </row>
    <row r="1361" spans="34:36" x14ac:dyDescent="0.3">
      <c r="AH1361" s="32">
        <v>13.96</v>
      </c>
      <c r="AI1361" s="32">
        <v>13.959999999999747</v>
      </c>
      <c r="AJ1361" s="32">
        <v>13.5</v>
      </c>
    </row>
    <row r="1362" spans="34:36" x14ac:dyDescent="0.3">
      <c r="AH1362" s="32">
        <v>13.97</v>
      </c>
      <c r="AI1362" s="32">
        <v>13.969999999999747</v>
      </c>
      <c r="AJ1362" s="32">
        <v>13.5</v>
      </c>
    </row>
    <row r="1363" spans="34:36" x14ac:dyDescent="0.3">
      <c r="AH1363" s="32">
        <v>13.98</v>
      </c>
      <c r="AI1363" s="32">
        <v>13.979999999999746</v>
      </c>
      <c r="AJ1363" s="32">
        <v>13.5</v>
      </c>
    </row>
    <row r="1364" spans="34:36" x14ac:dyDescent="0.3">
      <c r="AH1364" s="32">
        <v>13.99</v>
      </c>
      <c r="AI1364" s="32">
        <v>13.989999999999746</v>
      </c>
      <c r="AJ1364" s="32">
        <v>13.5</v>
      </c>
    </row>
    <row r="1365" spans="34:36" x14ac:dyDescent="0.3">
      <c r="AH1365" s="32">
        <v>14</v>
      </c>
      <c r="AI1365" s="32">
        <v>13.999999999999746</v>
      </c>
      <c r="AJ1365" s="32">
        <v>14</v>
      </c>
    </row>
    <row r="1366" spans="34:36" x14ac:dyDescent="0.3">
      <c r="AH1366" s="32">
        <v>14.01</v>
      </c>
      <c r="AI1366" s="32">
        <v>14.009999999999746</v>
      </c>
      <c r="AJ1366" s="32">
        <v>14</v>
      </c>
    </row>
    <row r="1367" spans="34:36" x14ac:dyDescent="0.3">
      <c r="AH1367" s="32">
        <v>14.02</v>
      </c>
      <c r="AI1367" s="32">
        <v>14.019999999999746</v>
      </c>
      <c r="AJ1367" s="32">
        <v>14</v>
      </c>
    </row>
    <row r="1368" spans="34:36" x14ac:dyDescent="0.3">
      <c r="AH1368" s="32">
        <v>14.03</v>
      </c>
      <c r="AI1368" s="32">
        <v>14.029999999999745</v>
      </c>
      <c r="AJ1368" s="32">
        <v>14</v>
      </c>
    </row>
    <row r="1369" spans="34:36" x14ac:dyDescent="0.3">
      <c r="AH1369" s="32">
        <v>14.04</v>
      </c>
      <c r="AI1369" s="32">
        <v>14.039999999999745</v>
      </c>
      <c r="AJ1369" s="32">
        <v>14</v>
      </c>
    </row>
    <row r="1370" spans="34:36" x14ac:dyDescent="0.3">
      <c r="AH1370" s="32">
        <v>14.05</v>
      </c>
      <c r="AI1370" s="32">
        <v>14.049999999999745</v>
      </c>
      <c r="AJ1370" s="32">
        <v>14</v>
      </c>
    </row>
    <row r="1371" spans="34:36" x14ac:dyDescent="0.3">
      <c r="AH1371" s="32">
        <v>14.06</v>
      </c>
      <c r="AI1371" s="32">
        <v>14.059999999999745</v>
      </c>
      <c r="AJ1371" s="32">
        <v>14</v>
      </c>
    </row>
    <row r="1372" spans="34:36" x14ac:dyDescent="0.3">
      <c r="AH1372" s="32">
        <v>14.07</v>
      </c>
      <c r="AI1372" s="32">
        <v>14.069999999999744</v>
      </c>
      <c r="AJ1372" s="32">
        <v>14</v>
      </c>
    </row>
    <row r="1373" spans="34:36" x14ac:dyDescent="0.3">
      <c r="AH1373" s="32">
        <v>14.08</v>
      </c>
      <c r="AI1373" s="32">
        <v>14.079999999999744</v>
      </c>
      <c r="AJ1373" s="32">
        <v>14</v>
      </c>
    </row>
    <row r="1374" spans="34:36" x14ac:dyDescent="0.3">
      <c r="AH1374" s="32">
        <v>14.09</v>
      </c>
      <c r="AI1374" s="32">
        <v>14.089999999999744</v>
      </c>
      <c r="AJ1374" s="32">
        <v>14</v>
      </c>
    </row>
    <row r="1375" spans="34:36" x14ac:dyDescent="0.3">
      <c r="AH1375" s="32">
        <v>14.1</v>
      </c>
      <c r="AI1375" s="32">
        <v>14.099999999999744</v>
      </c>
      <c r="AJ1375" s="32">
        <v>14</v>
      </c>
    </row>
    <row r="1376" spans="34:36" x14ac:dyDescent="0.3">
      <c r="AH1376" s="32">
        <v>14.11</v>
      </c>
      <c r="AI1376" s="32">
        <v>14.109999999999744</v>
      </c>
      <c r="AJ1376" s="32">
        <v>14</v>
      </c>
    </row>
    <row r="1377" spans="34:36" x14ac:dyDescent="0.3">
      <c r="AH1377" s="32">
        <v>14.12</v>
      </c>
      <c r="AI1377" s="32">
        <v>14.119999999999743</v>
      </c>
      <c r="AJ1377" s="32">
        <v>14</v>
      </c>
    </row>
    <row r="1378" spans="34:36" x14ac:dyDescent="0.3">
      <c r="AH1378" s="32">
        <v>14.13</v>
      </c>
      <c r="AI1378" s="32">
        <v>14.129999999999743</v>
      </c>
      <c r="AJ1378" s="32">
        <v>14</v>
      </c>
    </row>
    <row r="1379" spans="34:36" x14ac:dyDescent="0.3">
      <c r="AH1379" s="32">
        <v>14.14</v>
      </c>
      <c r="AI1379" s="32">
        <v>14.139999999999743</v>
      </c>
      <c r="AJ1379" s="32">
        <v>14</v>
      </c>
    </row>
    <row r="1380" spans="34:36" x14ac:dyDescent="0.3">
      <c r="AH1380" s="32">
        <v>14.15</v>
      </c>
      <c r="AI1380" s="32">
        <v>14.149999999999743</v>
      </c>
      <c r="AJ1380" s="32">
        <v>14</v>
      </c>
    </row>
    <row r="1381" spans="34:36" x14ac:dyDescent="0.3">
      <c r="AH1381" s="32">
        <v>14.16</v>
      </c>
      <c r="AI1381" s="32">
        <v>14.159999999999743</v>
      </c>
      <c r="AJ1381" s="32">
        <v>14</v>
      </c>
    </row>
    <row r="1382" spans="34:36" x14ac:dyDescent="0.3">
      <c r="AH1382" s="32">
        <v>14.17</v>
      </c>
      <c r="AI1382" s="32">
        <v>14.169999999999742</v>
      </c>
      <c r="AJ1382" s="32">
        <v>14</v>
      </c>
    </row>
    <row r="1383" spans="34:36" x14ac:dyDescent="0.3">
      <c r="AH1383" s="32">
        <v>14.18</v>
      </c>
      <c r="AI1383" s="32">
        <v>14.179999999999742</v>
      </c>
      <c r="AJ1383" s="32">
        <v>14</v>
      </c>
    </row>
    <row r="1384" spans="34:36" x14ac:dyDescent="0.3">
      <c r="AH1384" s="32">
        <v>14.19</v>
      </c>
      <c r="AI1384" s="32">
        <v>14.189999999999742</v>
      </c>
      <c r="AJ1384" s="32">
        <v>14</v>
      </c>
    </row>
    <row r="1385" spans="34:36" x14ac:dyDescent="0.3">
      <c r="AH1385" s="32">
        <v>14.2</v>
      </c>
      <c r="AI1385" s="32">
        <v>14.199999999999742</v>
      </c>
      <c r="AJ1385" s="32">
        <v>14</v>
      </c>
    </row>
    <row r="1386" spans="34:36" x14ac:dyDescent="0.3">
      <c r="AH1386" s="32">
        <v>14.21</v>
      </c>
      <c r="AI1386" s="32">
        <v>14.209999999999742</v>
      </c>
      <c r="AJ1386" s="32">
        <v>14</v>
      </c>
    </row>
    <row r="1387" spans="34:36" x14ac:dyDescent="0.3">
      <c r="AH1387" s="32">
        <v>14.22</v>
      </c>
      <c r="AI1387" s="32">
        <v>14.219999999999741</v>
      </c>
      <c r="AJ1387" s="32">
        <v>14</v>
      </c>
    </row>
    <row r="1388" spans="34:36" x14ac:dyDescent="0.3">
      <c r="AH1388" s="32">
        <v>14.23</v>
      </c>
      <c r="AI1388" s="32">
        <v>14.229999999999741</v>
      </c>
      <c r="AJ1388" s="32">
        <v>14</v>
      </c>
    </row>
    <row r="1389" spans="34:36" x14ac:dyDescent="0.3">
      <c r="AH1389" s="32">
        <v>14.24</v>
      </c>
      <c r="AI1389" s="32">
        <v>14.239999999999741</v>
      </c>
      <c r="AJ1389" s="32">
        <v>14</v>
      </c>
    </row>
    <row r="1390" spans="34:36" x14ac:dyDescent="0.3">
      <c r="AH1390" s="32">
        <v>14.25</v>
      </c>
      <c r="AI1390" s="32">
        <v>14.249999999999741</v>
      </c>
      <c r="AJ1390" s="32">
        <v>14</v>
      </c>
    </row>
    <row r="1391" spans="34:36" x14ac:dyDescent="0.3">
      <c r="AH1391" s="32">
        <v>14.26</v>
      </c>
      <c r="AI1391" s="32">
        <v>14.25999999999974</v>
      </c>
      <c r="AJ1391" s="32">
        <v>14</v>
      </c>
    </row>
    <row r="1392" spans="34:36" x14ac:dyDescent="0.3">
      <c r="AH1392" s="32">
        <v>14.27</v>
      </c>
      <c r="AI1392" s="32">
        <v>14.26999999999974</v>
      </c>
      <c r="AJ1392" s="32">
        <v>14</v>
      </c>
    </row>
    <row r="1393" spans="34:36" x14ac:dyDescent="0.3">
      <c r="AH1393" s="32">
        <v>14.28</v>
      </c>
      <c r="AI1393" s="32">
        <v>14.27999999999974</v>
      </c>
      <c r="AJ1393" s="32">
        <v>14</v>
      </c>
    </row>
    <row r="1394" spans="34:36" x14ac:dyDescent="0.3">
      <c r="AH1394" s="32">
        <v>14.29</v>
      </c>
      <c r="AI1394" s="32">
        <v>14.28999999999974</v>
      </c>
      <c r="AJ1394" s="32">
        <v>14</v>
      </c>
    </row>
    <row r="1395" spans="34:36" x14ac:dyDescent="0.3">
      <c r="AH1395" s="32">
        <v>14.3</v>
      </c>
      <c r="AI1395" s="32">
        <v>14.29999999999974</v>
      </c>
      <c r="AJ1395" s="32">
        <v>14</v>
      </c>
    </row>
    <row r="1396" spans="34:36" x14ac:dyDescent="0.3">
      <c r="AH1396" s="32">
        <v>14.31</v>
      </c>
      <c r="AI1396" s="32">
        <v>14.309999999999739</v>
      </c>
      <c r="AJ1396" s="32">
        <v>14</v>
      </c>
    </row>
    <row r="1397" spans="34:36" x14ac:dyDescent="0.3">
      <c r="AH1397" s="32">
        <v>14.32</v>
      </c>
      <c r="AI1397" s="32">
        <v>14.319999999999739</v>
      </c>
      <c r="AJ1397" s="32">
        <v>14</v>
      </c>
    </row>
    <row r="1398" spans="34:36" x14ac:dyDescent="0.3">
      <c r="AH1398" s="32">
        <v>14.33</v>
      </c>
      <c r="AI1398" s="32">
        <v>14.329999999999739</v>
      </c>
      <c r="AJ1398" s="32">
        <v>14</v>
      </c>
    </row>
    <row r="1399" spans="34:36" x14ac:dyDescent="0.3">
      <c r="AH1399" s="32">
        <v>14.34</v>
      </c>
      <c r="AI1399" s="32">
        <v>14.339999999999739</v>
      </c>
      <c r="AJ1399" s="32">
        <v>14</v>
      </c>
    </row>
    <row r="1400" spans="34:36" x14ac:dyDescent="0.3">
      <c r="AH1400" s="32">
        <v>14.35</v>
      </c>
      <c r="AI1400" s="32">
        <v>14.349999999999739</v>
      </c>
      <c r="AJ1400" s="32">
        <v>14</v>
      </c>
    </row>
    <row r="1401" spans="34:36" x14ac:dyDescent="0.3">
      <c r="AH1401" s="32">
        <v>14.36</v>
      </c>
      <c r="AI1401" s="32">
        <v>14.359999999999738</v>
      </c>
      <c r="AJ1401" s="32">
        <v>14</v>
      </c>
    </row>
    <row r="1402" spans="34:36" x14ac:dyDescent="0.3">
      <c r="AH1402" s="32">
        <v>14.37</v>
      </c>
      <c r="AI1402" s="32">
        <v>14.369999999999738</v>
      </c>
      <c r="AJ1402" s="32">
        <v>14</v>
      </c>
    </row>
    <row r="1403" spans="34:36" x14ac:dyDescent="0.3">
      <c r="AH1403" s="32">
        <v>14.38</v>
      </c>
      <c r="AI1403" s="32">
        <v>14.379999999999738</v>
      </c>
      <c r="AJ1403" s="32">
        <v>14</v>
      </c>
    </row>
    <row r="1404" spans="34:36" x14ac:dyDescent="0.3">
      <c r="AH1404" s="32">
        <v>14.39</v>
      </c>
      <c r="AI1404" s="32">
        <v>14.389999999999738</v>
      </c>
      <c r="AJ1404" s="32">
        <v>14</v>
      </c>
    </row>
    <row r="1405" spans="34:36" x14ac:dyDescent="0.3">
      <c r="AH1405" s="32">
        <v>14.4</v>
      </c>
      <c r="AI1405" s="32">
        <v>14.399999999999737</v>
      </c>
      <c r="AJ1405" s="32">
        <v>14</v>
      </c>
    </row>
    <row r="1406" spans="34:36" x14ac:dyDescent="0.3">
      <c r="AH1406" s="32">
        <v>14.41</v>
      </c>
      <c r="AI1406" s="32">
        <v>14.409999999999737</v>
      </c>
      <c r="AJ1406" s="32">
        <v>14</v>
      </c>
    </row>
    <row r="1407" spans="34:36" x14ac:dyDescent="0.3">
      <c r="AH1407" s="32">
        <v>14.42</v>
      </c>
      <c r="AI1407" s="32">
        <v>14.419999999999737</v>
      </c>
      <c r="AJ1407" s="32">
        <v>14</v>
      </c>
    </row>
    <row r="1408" spans="34:36" x14ac:dyDescent="0.3">
      <c r="AH1408" s="32">
        <v>14.43</v>
      </c>
      <c r="AI1408" s="32">
        <v>14.429999999999737</v>
      </c>
      <c r="AJ1408" s="32">
        <v>14</v>
      </c>
    </row>
    <row r="1409" spans="34:36" x14ac:dyDescent="0.3">
      <c r="AH1409" s="32">
        <v>14.44</v>
      </c>
      <c r="AI1409" s="32">
        <v>14.439999999999737</v>
      </c>
      <c r="AJ1409" s="32">
        <v>14</v>
      </c>
    </row>
    <row r="1410" spans="34:36" x14ac:dyDescent="0.3">
      <c r="AH1410" s="32">
        <v>14.45</v>
      </c>
      <c r="AI1410" s="32">
        <v>14.449999999999736</v>
      </c>
      <c r="AJ1410" s="32">
        <v>14</v>
      </c>
    </row>
    <row r="1411" spans="34:36" x14ac:dyDescent="0.3">
      <c r="AH1411" s="32">
        <v>14.46</v>
      </c>
      <c r="AI1411" s="32">
        <v>14.459999999999736</v>
      </c>
      <c r="AJ1411" s="32">
        <v>14</v>
      </c>
    </row>
    <row r="1412" spans="34:36" x14ac:dyDescent="0.3">
      <c r="AH1412" s="32">
        <v>14.47</v>
      </c>
      <c r="AI1412" s="32">
        <v>14.469999999999736</v>
      </c>
      <c r="AJ1412" s="32">
        <v>14</v>
      </c>
    </row>
    <row r="1413" spans="34:36" x14ac:dyDescent="0.3">
      <c r="AH1413" s="32">
        <v>14.48</v>
      </c>
      <c r="AI1413" s="32">
        <v>14.479999999999736</v>
      </c>
      <c r="AJ1413" s="32">
        <v>14</v>
      </c>
    </row>
    <row r="1414" spans="34:36" x14ac:dyDescent="0.3">
      <c r="AH1414" s="32">
        <v>14.49</v>
      </c>
      <c r="AI1414" s="32">
        <v>14.489999999999736</v>
      </c>
      <c r="AJ1414" s="32">
        <v>14</v>
      </c>
    </row>
    <row r="1415" spans="34:36" x14ac:dyDescent="0.3">
      <c r="AH1415" s="32">
        <v>14.5</v>
      </c>
      <c r="AI1415" s="32">
        <v>14.499999999999735</v>
      </c>
      <c r="AJ1415" s="32">
        <v>14.5</v>
      </c>
    </row>
    <row r="1416" spans="34:36" x14ac:dyDescent="0.3">
      <c r="AH1416" s="32">
        <v>14.51</v>
      </c>
      <c r="AI1416" s="32">
        <v>14.509999999999735</v>
      </c>
      <c r="AJ1416" s="32">
        <v>14.5</v>
      </c>
    </row>
    <row r="1417" spans="34:36" x14ac:dyDescent="0.3">
      <c r="AH1417" s="32">
        <v>14.52</v>
      </c>
      <c r="AI1417" s="32">
        <v>14.519999999999735</v>
      </c>
      <c r="AJ1417" s="32">
        <v>14.5</v>
      </c>
    </row>
    <row r="1418" spans="34:36" x14ac:dyDescent="0.3">
      <c r="AH1418" s="32">
        <v>14.53</v>
      </c>
      <c r="AI1418" s="32">
        <v>14.529999999999735</v>
      </c>
      <c r="AJ1418" s="32">
        <v>14.5</v>
      </c>
    </row>
    <row r="1419" spans="34:36" x14ac:dyDescent="0.3">
      <c r="AH1419" s="32">
        <v>14.54</v>
      </c>
      <c r="AI1419" s="32">
        <v>14.539999999999734</v>
      </c>
      <c r="AJ1419" s="32">
        <v>14.5</v>
      </c>
    </row>
    <row r="1420" spans="34:36" x14ac:dyDescent="0.3">
      <c r="AH1420" s="32">
        <v>14.55</v>
      </c>
      <c r="AI1420" s="32">
        <v>14.549999999999734</v>
      </c>
      <c r="AJ1420" s="32">
        <v>14.5</v>
      </c>
    </row>
    <row r="1421" spans="34:36" x14ac:dyDescent="0.3">
      <c r="AH1421" s="32">
        <v>14.56</v>
      </c>
      <c r="AI1421" s="32">
        <v>14.559999999999734</v>
      </c>
      <c r="AJ1421" s="32">
        <v>14.5</v>
      </c>
    </row>
    <row r="1422" spans="34:36" x14ac:dyDescent="0.3">
      <c r="AH1422" s="32">
        <v>14.57</v>
      </c>
      <c r="AI1422" s="32">
        <v>14.569999999999734</v>
      </c>
      <c r="AJ1422" s="32">
        <v>14.5</v>
      </c>
    </row>
    <row r="1423" spans="34:36" x14ac:dyDescent="0.3">
      <c r="AH1423" s="32">
        <v>14.58</v>
      </c>
      <c r="AI1423" s="32">
        <v>14.579999999999734</v>
      </c>
      <c r="AJ1423" s="32">
        <v>14.5</v>
      </c>
    </row>
    <row r="1424" spans="34:36" x14ac:dyDescent="0.3">
      <c r="AH1424" s="32">
        <v>14.59</v>
      </c>
      <c r="AI1424" s="32">
        <v>14.589999999999733</v>
      </c>
      <c r="AJ1424" s="32">
        <v>14.5</v>
      </c>
    </row>
    <row r="1425" spans="34:36" x14ac:dyDescent="0.3">
      <c r="AH1425" s="32">
        <v>14.6</v>
      </c>
      <c r="AI1425" s="32">
        <v>14.599999999999733</v>
      </c>
      <c r="AJ1425" s="32">
        <v>14.5</v>
      </c>
    </row>
    <row r="1426" spans="34:36" x14ac:dyDescent="0.3">
      <c r="AH1426" s="32">
        <v>14.61</v>
      </c>
      <c r="AI1426" s="32">
        <v>14.609999999999733</v>
      </c>
      <c r="AJ1426" s="32">
        <v>14.5</v>
      </c>
    </row>
    <row r="1427" spans="34:36" x14ac:dyDescent="0.3">
      <c r="AH1427" s="32">
        <v>14.62</v>
      </c>
      <c r="AI1427" s="32">
        <v>14.619999999999733</v>
      </c>
      <c r="AJ1427" s="32">
        <v>14.5</v>
      </c>
    </row>
    <row r="1428" spans="34:36" x14ac:dyDescent="0.3">
      <c r="AH1428" s="32">
        <v>14.63</v>
      </c>
      <c r="AI1428" s="32">
        <v>14.629999999999733</v>
      </c>
      <c r="AJ1428" s="32">
        <v>14.5</v>
      </c>
    </row>
    <row r="1429" spans="34:36" x14ac:dyDescent="0.3">
      <c r="AH1429" s="32">
        <v>14.64</v>
      </c>
      <c r="AI1429" s="32">
        <v>14.639999999999732</v>
      </c>
      <c r="AJ1429" s="32">
        <v>14.5</v>
      </c>
    </row>
    <row r="1430" spans="34:36" x14ac:dyDescent="0.3">
      <c r="AH1430" s="32">
        <v>14.65</v>
      </c>
      <c r="AI1430" s="32">
        <v>14.649999999999732</v>
      </c>
      <c r="AJ1430" s="32">
        <v>14.5</v>
      </c>
    </row>
    <row r="1431" spans="34:36" x14ac:dyDescent="0.3">
      <c r="AH1431" s="32">
        <v>14.66</v>
      </c>
      <c r="AI1431" s="32">
        <v>14.659999999999732</v>
      </c>
      <c r="AJ1431" s="32">
        <v>14.5</v>
      </c>
    </row>
    <row r="1432" spans="34:36" x14ac:dyDescent="0.3">
      <c r="AH1432" s="32">
        <v>14.67</v>
      </c>
      <c r="AI1432" s="32">
        <v>14.669999999999732</v>
      </c>
      <c r="AJ1432" s="32">
        <v>14.5</v>
      </c>
    </row>
    <row r="1433" spans="34:36" x14ac:dyDescent="0.3">
      <c r="AH1433" s="32">
        <v>14.68</v>
      </c>
      <c r="AI1433" s="32">
        <v>14.679999999999731</v>
      </c>
      <c r="AJ1433" s="32">
        <v>14.5</v>
      </c>
    </row>
    <row r="1434" spans="34:36" x14ac:dyDescent="0.3">
      <c r="AH1434" s="32">
        <v>14.69</v>
      </c>
      <c r="AI1434" s="32">
        <v>14.689999999999731</v>
      </c>
      <c r="AJ1434" s="32">
        <v>14.5</v>
      </c>
    </row>
    <row r="1435" spans="34:36" x14ac:dyDescent="0.3">
      <c r="AH1435" s="32">
        <v>14.7</v>
      </c>
      <c r="AI1435" s="32">
        <v>14.699999999999731</v>
      </c>
      <c r="AJ1435" s="32">
        <v>14.5</v>
      </c>
    </row>
    <row r="1436" spans="34:36" x14ac:dyDescent="0.3">
      <c r="AH1436" s="32">
        <v>14.71</v>
      </c>
      <c r="AI1436" s="32">
        <v>14.709999999999731</v>
      </c>
      <c r="AJ1436" s="32">
        <v>14.5</v>
      </c>
    </row>
    <row r="1437" spans="34:36" x14ac:dyDescent="0.3">
      <c r="AH1437" s="32">
        <v>14.72</v>
      </c>
      <c r="AI1437" s="32">
        <v>14.719999999999731</v>
      </c>
      <c r="AJ1437" s="32">
        <v>14.5</v>
      </c>
    </row>
    <row r="1438" spans="34:36" x14ac:dyDescent="0.3">
      <c r="AH1438" s="32">
        <v>14.73</v>
      </c>
      <c r="AI1438" s="32">
        <v>14.72999999999973</v>
      </c>
      <c r="AJ1438" s="32">
        <v>14.5</v>
      </c>
    </row>
    <row r="1439" spans="34:36" x14ac:dyDescent="0.3">
      <c r="AH1439" s="32">
        <v>14.74</v>
      </c>
      <c r="AI1439" s="32">
        <v>14.73999999999973</v>
      </c>
      <c r="AJ1439" s="32">
        <v>14.5</v>
      </c>
    </row>
    <row r="1440" spans="34:36" x14ac:dyDescent="0.3">
      <c r="AH1440" s="32">
        <v>14.75</v>
      </c>
      <c r="AI1440" s="32">
        <v>14.74999999999973</v>
      </c>
      <c r="AJ1440" s="32">
        <v>14.5</v>
      </c>
    </row>
    <row r="1441" spans="34:36" x14ac:dyDescent="0.3">
      <c r="AH1441" s="32">
        <v>14.76</v>
      </c>
      <c r="AI1441" s="32">
        <v>14.75999999999973</v>
      </c>
      <c r="AJ1441" s="32">
        <v>14.5</v>
      </c>
    </row>
    <row r="1442" spans="34:36" x14ac:dyDescent="0.3">
      <c r="AH1442" s="32">
        <v>14.77</v>
      </c>
      <c r="AI1442" s="32">
        <v>14.76999999999973</v>
      </c>
      <c r="AJ1442" s="32">
        <v>14.5</v>
      </c>
    </row>
    <row r="1443" spans="34:36" x14ac:dyDescent="0.3">
      <c r="AH1443" s="32">
        <v>14.78</v>
      </c>
      <c r="AI1443" s="32">
        <v>14.779999999999729</v>
      </c>
      <c r="AJ1443" s="32">
        <v>14.5</v>
      </c>
    </row>
    <row r="1444" spans="34:36" x14ac:dyDescent="0.3">
      <c r="AH1444" s="32">
        <v>14.79</v>
      </c>
      <c r="AI1444" s="32">
        <v>14.789999999999729</v>
      </c>
      <c r="AJ1444" s="32">
        <v>14.5</v>
      </c>
    </row>
    <row r="1445" spans="34:36" x14ac:dyDescent="0.3">
      <c r="AH1445" s="32">
        <v>14.8</v>
      </c>
      <c r="AI1445" s="32">
        <v>14.799999999999729</v>
      </c>
      <c r="AJ1445" s="32">
        <v>14.5</v>
      </c>
    </row>
    <row r="1446" spans="34:36" x14ac:dyDescent="0.3">
      <c r="AH1446" s="32">
        <v>14.81</v>
      </c>
      <c r="AI1446" s="32">
        <v>14.809999999999729</v>
      </c>
      <c r="AJ1446" s="32">
        <v>14.5</v>
      </c>
    </row>
    <row r="1447" spans="34:36" x14ac:dyDescent="0.3">
      <c r="AH1447" s="32">
        <v>14.82</v>
      </c>
      <c r="AI1447" s="32">
        <v>14.819999999999729</v>
      </c>
      <c r="AJ1447" s="32">
        <v>14.5</v>
      </c>
    </row>
    <row r="1448" spans="34:36" x14ac:dyDescent="0.3">
      <c r="AH1448" s="32">
        <v>14.83</v>
      </c>
      <c r="AI1448" s="32">
        <v>14.829999999999728</v>
      </c>
      <c r="AJ1448" s="32">
        <v>14.5</v>
      </c>
    </row>
    <row r="1449" spans="34:36" x14ac:dyDescent="0.3">
      <c r="AH1449" s="32">
        <v>14.84</v>
      </c>
      <c r="AI1449" s="32">
        <v>14.839999999999728</v>
      </c>
      <c r="AJ1449" s="32">
        <v>14.5</v>
      </c>
    </row>
    <row r="1450" spans="34:36" x14ac:dyDescent="0.3">
      <c r="AH1450" s="32">
        <v>14.85</v>
      </c>
      <c r="AI1450" s="32">
        <v>14.849999999999728</v>
      </c>
      <c r="AJ1450" s="32">
        <v>14.5</v>
      </c>
    </row>
    <row r="1451" spans="34:36" x14ac:dyDescent="0.3">
      <c r="AH1451" s="32">
        <v>14.86</v>
      </c>
      <c r="AI1451" s="32">
        <v>14.859999999999728</v>
      </c>
      <c r="AJ1451" s="32">
        <v>14.5</v>
      </c>
    </row>
    <row r="1452" spans="34:36" x14ac:dyDescent="0.3">
      <c r="AH1452" s="32">
        <v>14.87</v>
      </c>
      <c r="AI1452" s="32">
        <v>14.869999999999727</v>
      </c>
      <c r="AJ1452" s="32">
        <v>14.5</v>
      </c>
    </row>
    <row r="1453" spans="34:36" x14ac:dyDescent="0.3">
      <c r="AH1453" s="32">
        <v>14.88</v>
      </c>
      <c r="AI1453" s="32">
        <v>14.879999999999727</v>
      </c>
      <c r="AJ1453" s="32">
        <v>14.5</v>
      </c>
    </row>
    <row r="1454" spans="34:36" x14ac:dyDescent="0.3">
      <c r="AH1454" s="32">
        <v>14.89</v>
      </c>
      <c r="AI1454" s="32">
        <v>14.889999999999727</v>
      </c>
      <c r="AJ1454" s="32">
        <v>14.5</v>
      </c>
    </row>
    <row r="1455" spans="34:36" x14ac:dyDescent="0.3">
      <c r="AH1455" s="32">
        <v>14.9</v>
      </c>
      <c r="AI1455" s="32">
        <v>14.899999999999727</v>
      </c>
      <c r="AJ1455" s="32">
        <v>14.5</v>
      </c>
    </row>
    <row r="1456" spans="34:36" x14ac:dyDescent="0.3">
      <c r="AH1456" s="32">
        <v>14.91</v>
      </c>
      <c r="AI1456" s="32">
        <v>14.909999999999727</v>
      </c>
      <c r="AJ1456" s="32">
        <v>14.5</v>
      </c>
    </row>
    <row r="1457" spans="34:36" x14ac:dyDescent="0.3">
      <c r="AH1457" s="32">
        <v>14.92</v>
      </c>
      <c r="AI1457" s="32">
        <v>14.919999999999726</v>
      </c>
      <c r="AJ1457" s="32">
        <v>14.5</v>
      </c>
    </row>
    <row r="1458" spans="34:36" x14ac:dyDescent="0.3">
      <c r="AH1458" s="32">
        <v>14.93</v>
      </c>
      <c r="AI1458" s="32">
        <v>14.929999999999726</v>
      </c>
      <c r="AJ1458" s="32">
        <v>14.5</v>
      </c>
    </row>
    <row r="1459" spans="34:36" x14ac:dyDescent="0.3">
      <c r="AH1459" s="32">
        <v>14.94</v>
      </c>
      <c r="AI1459" s="32">
        <v>14.939999999999726</v>
      </c>
      <c r="AJ1459" s="32">
        <v>14.5</v>
      </c>
    </row>
    <row r="1460" spans="34:36" x14ac:dyDescent="0.3">
      <c r="AH1460" s="32">
        <v>14.95</v>
      </c>
      <c r="AI1460" s="32">
        <v>14.949999999999726</v>
      </c>
      <c r="AJ1460" s="32">
        <v>14.5</v>
      </c>
    </row>
    <row r="1461" spans="34:36" x14ac:dyDescent="0.3">
      <c r="AH1461" s="32">
        <v>14.96</v>
      </c>
      <c r="AI1461" s="32">
        <v>14.959999999999726</v>
      </c>
      <c r="AJ1461" s="32">
        <v>14.5</v>
      </c>
    </row>
    <row r="1462" spans="34:36" x14ac:dyDescent="0.3">
      <c r="AH1462" s="32">
        <v>14.97</v>
      </c>
      <c r="AI1462" s="32">
        <v>14.969999999999725</v>
      </c>
      <c r="AJ1462" s="32">
        <v>14.5</v>
      </c>
    </row>
    <row r="1463" spans="34:36" x14ac:dyDescent="0.3">
      <c r="AH1463" s="32">
        <v>14.98</v>
      </c>
      <c r="AI1463" s="32">
        <v>14.979999999999725</v>
      </c>
      <c r="AJ1463" s="32">
        <v>14.5</v>
      </c>
    </row>
    <row r="1464" spans="34:36" x14ac:dyDescent="0.3">
      <c r="AH1464" s="32">
        <v>14.99</v>
      </c>
      <c r="AI1464" s="32">
        <v>14.989999999999725</v>
      </c>
      <c r="AJ1464" s="32">
        <v>14.5</v>
      </c>
    </row>
    <row r="1465" spans="34:36" x14ac:dyDescent="0.3">
      <c r="AH1465" s="32">
        <v>15</v>
      </c>
      <c r="AI1465" s="32">
        <v>14.999999999999725</v>
      </c>
      <c r="AJ1465" s="32">
        <v>15</v>
      </c>
    </row>
    <row r="1466" spans="34:36" x14ac:dyDescent="0.3">
      <c r="AH1466" s="32">
        <v>15.01</v>
      </c>
      <c r="AI1466" s="32">
        <v>15.009999999999724</v>
      </c>
      <c r="AJ1466" s="32">
        <v>15</v>
      </c>
    </row>
    <row r="1467" spans="34:36" x14ac:dyDescent="0.3">
      <c r="AH1467" s="32">
        <v>15.02</v>
      </c>
      <c r="AI1467" s="32">
        <v>15.019999999999724</v>
      </c>
      <c r="AJ1467" s="32">
        <v>15</v>
      </c>
    </row>
    <row r="1468" spans="34:36" x14ac:dyDescent="0.3">
      <c r="AH1468" s="32">
        <v>15.03</v>
      </c>
      <c r="AI1468" s="32">
        <v>15.029999999999724</v>
      </c>
      <c r="AJ1468" s="32">
        <v>15</v>
      </c>
    </row>
    <row r="1469" spans="34:36" x14ac:dyDescent="0.3">
      <c r="AH1469" s="32">
        <v>15.04</v>
      </c>
      <c r="AI1469" s="32">
        <v>15.039999999999724</v>
      </c>
      <c r="AJ1469" s="32">
        <v>15</v>
      </c>
    </row>
    <row r="1470" spans="34:36" x14ac:dyDescent="0.3">
      <c r="AH1470" s="32">
        <v>15.05</v>
      </c>
      <c r="AI1470" s="32">
        <v>15.049999999999724</v>
      </c>
      <c r="AJ1470" s="32">
        <v>15</v>
      </c>
    </row>
    <row r="1471" spans="34:36" x14ac:dyDescent="0.3">
      <c r="AH1471" s="32">
        <v>15.06</v>
      </c>
      <c r="AI1471" s="32">
        <v>15.059999999999723</v>
      </c>
      <c r="AJ1471" s="32">
        <v>15</v>
      </c>
    </row>
    <row r="1472" spans="34:36" x14ac:dyDescent="0.3">
      <c r="AH1472" s="32">
        <v>15.07</v>
      </c>
      <c r="AI1472" s="32">
        <v>15.069999999999723</v>
      </c>
      <c r="AJ1472" s="32">
        <v>15</v>
      </c>
    </row>
    <row r="1473" spans="34:36" x14ac:dyDescent="0.3">
      <c r="AH1473" s="32">
        <v>15.08</v>
      </c>
      <c r="AI1473" s="32">
        <v>15.079999999999723</v>
      </c>
      <c r="AJ1473" s="32">
        <v>15</v>
      </c>
    </row>
    <row r="1474" spans="34:36" x14ac:dyDescent="0.3">
      <c r="AH1474" s="32">
        <v>15.09</v>
      </c>
      <c r="AI1474" s="32">
        <v>15.089999999999723</v>
      </c>
      <c r="AJ1474" s="32">
        <v>15</v>
      </c>
    </row>
    <row r="1475" spans="34:36" x14ac:dyDescent="0.3">
      <c r="AH1475" s="32">
        <v>15.1</v>
      </c>
      <c r="AI1475" s="32">
        <v>15.099999999999723</v>
      </c>
      <c r="AJ1475" s="32">
        <v>15</v>
      </c>
    </row>
    <row r="1476" spans="34:36" x14ac:dyDescent="0.3">
      <c r="AH1476" s="32">
        <v>15.11</v>
      </c>
      <c r="AI1476" s="32">
        <v>15.109999999999722</v>
      </c>
      <c r="AJ1476" s="32">
        <v>15</v>
      </c>
    </row>
    <row r="1477" spans="34:36" x14ac:dyDescent="0.3">
      <c r="AH1477" s="32">
        <v>15.12</v>
      </c>
      <c r="AI1477" s="32">
        <v>15.119999999999722</v>
      </c>
      <c r="AJ1477" s="32">
        <v>15</v>
      </c>
    </row>
    <row r="1478" spans="34:36" x14ac:dyDescent="0.3">
      <c r="AH1478" s="32">
        <v>15.13</v>
      </c>
      <c r="AI1478" s="32">
        <v>15.129999999999722</v>
      </c>
      <c r="AJ1478" s="32">
        <v>15</v>
      </c>
    </row>
    <row r="1479" spans="34:36" x14ac:dyDescent="0.3">
      <c r="AH1479" s="32">
        <v>15.14</v>
      </c>
      <c r="AI1479" s="32">
        <v>15.139999999999722</v>
      </c>
      <c r="AJ1479" s="32">
        <v>15</v>
      </c>
    </row>
    <row r="1480" spans="34:36" x14ac:dyDescent="0.3">
      <c r="AH1480" s="32">
        <v>15.15</v>
      </c>
      <c r="AI1480" s="32">
        <v>15.149999999999721</v>
      </c>
      <c r="AJ1480" s="32">
        <v>15</v>
      </c>
    </row>
    <row r="1481" spans="34:36" x14ac:dyDescent="0.3">
      <c r="AH1481" s="32">
        <v>15.16</v>
      </c>
      <c r="AI1481" s="32">
        <v>15.159999999999721</v>
      </c>
      <c r="AJ1481" s="32">
        <v>15</v>
      </c>
    </row>
    <row r="1482" spans="34:36" x14ac:dyDescent="0.3">
      <c r="AH1482" s="32">
        <v>15.17</v>
      </c>
      <c r="AI1482" s="32">
        <v>15.169999999999721</v>
      </c>
      <c r="AJ1482" s="32">
        <v>15</v>
      </c>
    </row>
    <row r="1483" spans="34:36" x14ac:dyDescent="0.3">
      <c r="AH1483" s="32">
        <v>15.18</v>
      </c>
      <c r="AI1483" s="32">
        <v>15.179999999999721</v>
      </c>
      <c r="AJ1483" s="32">
        <v>15</v>
      </c>
    </row>
    <row r="1484" spans="34:36" x14ac:dyDescent="0.3">
      <c r="AH1484" s="32">
        <v>15.19</v>
      </c>
      <c r="AI1484" s="32">
        <v>15.189999999999721</v>
      </c>
      <c r="AJ1484" s="32">
        <v>15</v>
      </c>
    </row>
    <row r="1485" spans="34:36" x14ac:dyDescent="0.3">
      <c r="AH1485" s="32">
        <v>15.2</v>
      </c>
      <c r="AI1485" s="32">
        <v>15.19999999999972</v>
      </c>
      <c r="AJ1485" s="32">
        <v>15</v>
      </c>
    </row>
    <row r="1486" spans="34:36" x14ac:dyDescent="0.3">
      <c r="AH1486" s="32">
        <v>15.21</v>
      </c>
      <c r="AI1486" s="32">
        <v>15.20999999999972</v>
      </c>
      <c r="AJ1486" s="32">
        <v>15</v>
      </c>
    </row>
    <row r="1487" spans="34:36" x14ac:dyDescent="0.3">
      <c r="AH1487" s="32">
        <v>15.22</v>
      </c>
      <c r="AI1487" s="32">
        <v>15.21999999999972</v>
      </c>
      <c r="AJ1487" s="32">
        <v>15</v>
      </c>
    </row>
    <row r="1488" spans="34:36" x14ac:dyDescent="0.3">
      <c r="AH1488" s="32">
        <v>15.23</v>
      </c>
      <c r="AI1488" s="32">
        <v>15.22999999999972</v>
      </c>
      <c r="AJ1488" s="32">
        <v>15</v>
      </c>
    </row>
    <row r="1489" spans="34:36" x14ac:dyDescent="0.3">
      <c r="AH1489" s="32">
        <v>15.24</v>
      </c>
      <c r="AI1489" s="32">
        <v>15.23999999999972</v>
      </c>
      <c r="AJ1489" s="32">
        <v>15</v>
      </c>
    </row>
    <row r="1490" spans="34:36" x14ac:dyDescent="0.3">
      <c r="AH1490" s="32">
        <v>15.25</v>
      </c>
      <c r="AI1490" s="32">
        <v>15.249999999999719</v>
      </c>
      <c r="AJ1490" s="32">
        <v>15</v>
      </c>
    </row>
    <row r="1491" spans="34:36" x14ac:dyDescent="0.3">
      <c r="AH1491" s="32">
        <v>15.26</v>
      </c>
      <c r="AI1491" s="32">
        <v>15.259999999999719</v>
      </c>
      <c r="AJ1491" s="32">
        <v>15</v>
      </c>
    </row>
    <row r="1492" spans="34:36" x14ac:dyDescent="0.3">
      <c r="AH1492" s="32">
        <v>15.27</v>
      </c>
      <c r="AI1492" s="32">
        <v>15.269999999999719</v>
      </c>
      <c r="AJ1492" s="32">
        <v>15</v>
      </c>
    </row>
    <row r="1493" spans="34:36" x14ac:dyDescent="0.3">
      <c r="AH1493" s="32">
        <v>15.28</v>
      </c>
      <c r="AI1493" s="32">
        <v>15.279999999999719</v>
      </c>
      <c r="AJ1493" s="32">
        <v>15</v>
      </c>
    </row>
    <row r="1494" spans="34:36" x14ac:dyDescent="0.3">
      <c r="AH1494" s="32">
        <v>15.29</v>
      </c>
      <c r="AI1494" s="32">
        <v>15.289999999999718</v>
      </c>
      <c r="AJ1494" s="32">
        <v>15</v>
      </c>
    </row>
    <row r="1495" spans="34:36" x14ac:dyDescent="0.3">
      <c r="AH1495" s="32">
        <v>15.3</v>
      </c>
      <c r="AI1495" s="32">
        <v>15.299999999999718</v>
      </c>
      <c r="AJ1495" s="32">
        <v>15</v>
      </c>
    </row>
    <row r="1496" spans="34:36" x14ac:dyDescent="0.3">
      <c r="AH1496" s="32">
        <v>15.31</v>
      </c>
      <c r="AI1496" s="32">
        <v>15.309999999999718</v>
      </c>
      <c r="AJ1496" s="32">
        <v>15</v>
      </c>
    </row>
    <row r="1497" spans="34:36" x14ac:dyDescent="0.3">
      <c r="AH1497" s="32">
        <v>15.32</v>
      </c>
      <c r="AI1497" s="32">
        <v>15.319999999999718</v>
      </c>
      <c r="AJ1497" s="32">
        <v>15</v>
      </c>
    </row>
    <row r="1498" spans="34:36" x14ac:dyDescent="0.3">
      <c r="AH1498" s="32">
        <v>15.33</v>
      </c>
      <c r="AI1498" s="32">
        <v>15.329999999999718</v>
      </c>
      <c r="AJ1498" s="32">
        <v>15</v>
      </c>
    </row>
    <row r="1499" spans="34:36" x14ac:dyDescent="0.3">
      <c r="AH1499" s="32">
        <v>15.34</v>
      </c>
      <c r="AI1499" s="32">
        <v>15.339999999999717</v>
      </c>
      <c r="AJ1499" s="32">
        <v>15</v>
      </c>
    </row>
    <row r="1500" spans="34:36" x14ac:dyDescent="0.3">
      <c r="AH1500" s="32">
        <v>15.35</v>
      </c>
      <c r="AI1500" s="32">
        <v>15.349999999999717</v>
      </c>
      <c r="AJ1500" s="32">
        <v>15</v>
      </c>
    </row>
    <row r="1501" spans="34:36" x14ac:dyDescent="0.3">
      <c r="AH1501" s="32">
        <v>15.36</v>
      </c>
      <c r="AI1501" s="32">
        <v>15.359999999999717</v>
      </c>
      <c r="AJ1501" s="32">
        <v>15</v>
      </c>
    </row>
    <row r="1502" spans="34:36" x14ac:dyDescent="0.3">
      <c r="AH1502" s="32">
        <v>15.37</v>
      </c>
      <c r="AI1502" s="32">
        <v>15.369999999999717</v>
      </c>
      <c r="AJ1502" s="32">
        <v>15</v>
      </c>
    </row>
    <row r="1503" spans="34:36" x14ac:dyDescent="0.3">
      <c r="AH1503" s="32">
        <v>15.38</v>
      </c>
      <c r="AI1503" s="32">
        <v>15.379999999999717</v>
      </c>
      <c r="AJ1503" s="32">
        <v>15</v>
      </c>
    </row>
    <row r="1504" spans="34:36" x14ac:dyDescent="0.3">
      <c r="AH1504" s="32">
        <v>15.39</v>
      </c>
      <c r="AI1504" s="32">
        <v>15.389999999999716</v>
      </c>
      <c r="AJ1504" s="32">
        <v>15</v>
      </c>
    </row>
    <row r="1505" spans="34:36" x14ac:dyDescent="0.3">
      <c r="AH1505" s="32">
        <v>15.4</v>
      </c>
      <c r="AI1505" s="32">
        <v>15.399999999999716</v>
      </c>
      <c r="AJ1505" s="32">
        <v>15</v>
      </c>
    </row>
    <row r="1506" spans="34:36" x14ac:dyDescent="0.3">
      <c r="AH1506" s="32">
        <v>15.41</v>
      </c>
      <c r="AI1506" s="32">
        <v>15.409999999999716</v>
      </c>
      <c r="AJ1506" s="32">
        <v>15</v>
      </c>
    </row>
    <row r="1507" spans="34:36" x14ac:dyDescent="0.3">
      <c r="AH1507" s="32">
        <v>15.42</v>
      </c>
      <c r="AI1507" s="32">
        <v>15.419999999999716</v>
      </c>
      <c r="AJ1507" s="32">
        <v>15</v>
      </c>
    </row>
    <row r="1508" spans="34:36" x14ac:dyDescent="0.3">
      <c r="AH1508" s="32">
        <v>15.43</v>
      </c>
      <c r="AI1508" s="32">
        <v>15.429999999999715</v>
      </c>
      <c r="AJ1508" s="32">
        <v>15</v>
      </c>
    </row>
    <row r="1509" spans="34:36" x14ac:dyDescent="0.3">
      <c r="AH1509" s="32">
        <v>15.44</v>
      </c>
      <c r="AI1509" s="32">
        <v>15.439999999999715</v>
      </c>
      <c r="AJ1509" s="32">
        <v>15</v>
      </c>
    </row>
    <row r="1510" spans="34:36" x14ac:dyDescent="0.3">
      <c r="AH1510" s="32">
        <v>15.45</v>
      </c>
      <c r="AI1510" s="32">
        <v>15.449999999999715</v>
      </c>
      <c r="AJ1510" s="32">
        <v>15</v>
      </c>
    </row>
    <row r="1511" spans="34:36" x14ac:dyDescent="0.3">
      <c r="AH1511" s="32">
        <v>15.46</v>
      </c>
      <c r="AI1511" s="32">
        <v>15.459999999999715</v>
      </c>
      <c r="AJ1511" s="32">
        <v>15</v>
      </c>
    </row>
    <row r="1512" spans="34:36" x14ac:dyDescent="0.3">
      <c r="AH1512" s="32">
        <v>15.47</v>
      </c>
      <c r="AI1512" s="32">
        <v>15.469999999999715</v>
      </c>
      <c r="AJ1512" s="32">
        <v>15</v>
      </c>
    </row>
    <row r="1513" spans="34:36" x14ac:dyDescent="0.3">
      <c r="AH1513" s="32">
        <v>15.48</v>
      </c>
      <c r="AI1513" s="32">
        <v>15.479999999999714</v>
      </c>
      <c r="AJ1513" s="32">
        <v>15</v>
      </c>
    </row>
    <row r="1514" spans="34:36" x14ac:dyDescent="0.3">
      <c r="AH1514" s="32">
        <v>15.49</v>
      </c>
      <c r="AI1514" s="32">
        <v>15.489999999999714</v>
      </c>
      <c r="AJ1514" s="32">
        <v>15</v>
      </c>
    </row>
    <row r="1515" spans="34:36" x14ac:dyDescent="0.3">
      <c r="AH1515" s="32">
        <v>15.5</v>
      </c>
      <c r="AI1515" s="32">
        <v>15.499999999999714</v>
      </c>
      <c r="AJ1515" s="32">
        <v>15.5</v>
      </c>
    </row>
    <row r="1516" spans="34:36" x14ac:dyDescent="0.3">
      <c r="AH1516" s="32">
        <v>15.51</v>
      </c>
      <c r="AI1516" s="32">
        <v>15.509999999999714</v>
      </c>
      <c r="AJ1516" s="32">
        <v>15.5</v>
      </c>
    </row>
    <row r="1517" spans="34:36" x14ac:dyDescent="0.3">
      <c r="AH1517" s="32">
        <v>15.52</v>
      </c>
      <c r="AI1517" s="32">
        <v>15.519999999999714</v>
      </c>
      <c r="AJ1517" s="32">
        <v>15.5</v>
      </c>
    </row>
    <row r="1518" spans="34:36" x14ac:dyDescent="0.3">
      <c r="AH1518" s="32">
        <v>15.53</v>
      </c>
      <c r="AI1518" s="32">
        <v>15.529999999999713</v>
      </c>
      <c r="AJ1518" s="32">
        <v>15.5</v>
      </c>
    </row>
    <row r="1519" spans="34:36" x14ac:dyDescent="0.3">
      <c r="AH1519" s="32">
        <v>15.54</v>
      </c>
      <c r="AI1519" s="32">
        <v>15.539999999999713</v>
      </c>
      <c r="AJ1519" s="32">
        <v>15.5</v>
      </c>
    </row>
    <row r="1520" spans="34:36" x14ac:dyDescent="0.3">
      <c r="AH1520" s="32">
        <v>15.55</v>
      </c>
      <c r="AI1520" s="32">
        <v>15.549999999999713</v>
      </c>
      <c r="AJ1520" s="32">
        <v>15.5</v>
      </c>
    </row>
    <row r="1521" spans="34:36" x14ac:dyDescent="0.3">
      <c r="AH1521" s="32">
        <v>15.56</v>
      </c>
      <c r="AI1521" s="32">
        <v>15.559999999999713</v>
      </c>
      <c r="AJ1521" s="32">
        <v>15.5</v>
      </c>
    </row>
    <row r="1522" spans="34:36" x14ac:dyDescent="0.3">
      <c r="AH1522" s="32">
        <v>15.57</v>
      </c>
      <c r="AI1522" s="32">
        <v>15.569999999999713</v>
      </c>
      <c r="AJ1522" s="32">
        <v>15.5</v>
      </c>
    </row>
    <row r="1523" spans="34:36" x14ac:dyDescent="0.3">
      <c r="AH1523" s="32">
        <v>15.58</v>
      </c>
      <c r="AI1523" s="32">
        <v>15.579999999999712</v>
      </c>
      <c r="AJ1523" s="32">
        <v>15.5</v>
      </c>
    </row>
    <row r="1524" spans="34:36" x14ac:dyDescent="0.3">
      <c r="AH1524" s="32">
        <v>15.59</v>
      </c>
      <c r="AI1524" s="32">
        <v>15.589999999999712</v>
      </c>
      <c r="AJ1524" s="32">
        <v>15.5</v>
      </c>
    </row>
    <row r="1525" spans="34:36" x14ac:dyDescent="0.3">
      <c r="AH1525" s="32">
        <v>15.6</v>
      </c>
      <c r="AI1525" s="32">
        <v>15.599999999999712</v>
      </c>
      <c r="AJ1525" s="32">
        <v>15.5</v>
      </c>
    </row>
    <row r="1526" spans="34:36" x14ac:dyDescent="0.3">
      <c r="AH1526" s="32">
        <v>15.61</v>
      </c>
      <c r="AI1526" s="32">
        <v>15.609999999999712</v>
      </c>
      <c r="AJ1526" s="32">
        <v>15.5</v>
      </c>
    </row>
    <row r="1527" spans="34:36" x14ac:dyDescent="0.3">
      <c r="AH1527" s="32">
        <v>15.62</v>
      </c>
      <c r="AI1527" s="32">
        <v>15.619999999999711</v>
      </c>
      <c r="AJ1527" s="32">
        <v>15.5</v>
      </c>
    </row>
    <row r="1528" spans="34:36" x14ac:dyDescent="0.3">
      <c r="AH1528" s="32">
        <v>15.63</v>
      </c>
      <c r="AI1528" s="32">
        <v>15.629999999999711</v>
      </c>
      <c r="AJ1528" s="32">
        <v>15.5</v>
      </c>
    </row>
    <row r="1529" spans="34:36" x14ac:dyDescent="0.3">
      <c r="AH1529" s="32">
        <v>15.64</v>
      </c>
      <c r="AI1529" s="32">
        <v>15.639999999999711</v>
      </c>
      <c r="AJ1529" s="32">
        <v>15.5</v>
      </c>
    </row>
    <row r="1530" spans="34:36" x14ac:dyDescent="0.3">
      <c r="AH1530" s="32">
        <v>15.65</v>
      </c>
      <c r="AI1530" s="32">
        <v>15.649999999999711</v>
      </c>
      <c r="AJ1530" s="32">
        <v>15.5</v>
      </c>
    </row>
    <row r="1531" spans="34:36" x14ac:dyDescent="0.3">
      <c r="AH1531" s="32">
        <v>15.66</v>
      </c>
      <c r="AI1531" s="32">
        <v>15.659999999999711</v>
      </c>
      <c r="AJ1531" s="32">
        <v>15.5</v>
      </c>
    </row>
    <row r="1532" spans="34:36" x14ac:dyDescent="0.3">
      <c r="AH1532" s="32">
        <v>15.67</v>
      </c>
      <c r="AI1532" s="32">
        <v>15.66999999999971</v>
      </c>
      <c r="AJ1532" s="32">
        <v>15.5</v>
      </c>
    </row>
    <row r="1533" spans="34:36" x14ac:dyDescent="0.3">
      <c r="AH1533" s="32">
        <v>15.68</v>
      </c>
      <c r="AI1533" s="32">
        <v>15.67999999999971</v>
      </c>
      <c r="AJ1533" s="32">
        <v>15.5</v>
      </c>
    </row>
    <row r="1534" spans="34:36" x14ac:dyDescent="0.3">
      <c r="AH1534" s="32">
        <v>15.69</v>
      </c>
      <c r="AI1534" s="32">
        <v>15.68999999999971</v>
      </c>
      <c r="AJ1534" s="32">
        <v>15.5</v>
      </c>
    </row>
    <row r="1535" spans="34:36" x14ac:dyDescent="0.3">
      <c r="AH1535" s="32">
        <v>15.7</v>
      </c>
      <c r="AI1535" s="32">
        <v>15.69999999999971</v>
      </c>
      <c r="AJ1535" s="32">
        <v>15.5</v>
      </c>
    </row>
    <row r="1536" spans="34:36" x14ac:dyDescent="0.3">
      <c r="AH1536" s="32">
        <v>15.71</v>
      </c>
      <c r="AI1536" s="32">
        <v>15.70999999999971</v>
      </c>
      <c r="AJ1536" s="32">
        <v>15.5</v>
      </c>
    </row>
    <row r="1537" spans="34:36" x14ac:dyDescent="0.3">
      <c r="AH1537" s="32">
        <v>15.72</v>
      </c>
      <c r="AI1537" s="32">
        <v>15.719999999999709</v>
      </c>
      <c r="AJ1537" s="32">
        <v>15.5</v>
      </c>
    </row>
    <row r="1538" spans="34:36" x14ac:dyDescent="0.3">
      <c r="AH1538" s="32">
        <v>15.73</v>
      </c>
      <c r="AI1538" s="32">
        <v>15.729999999999709</v>
      </c>
      <c r="AJ1538" s="32">
        <v>15.5</v>
      </c>
    </row>
    <row r="1539" spans="34:36" x14ac:dyDescent="0.3">
      <c r="AH1539" s="32">
        <v>15.74</v>
      </c>
      <c r="AI1539" s="32">
        <v>15.739999999999709</v>
      </c>
      <c r="AJ1539" s="32">
        <v>15.5</v>
      </c>
    </row>
    <row r="1540" spans="34:36" x14ac:dyDescent="0.3">
      <c r="AH1540" s="32">
        <v>15.75</v>
      </c>
      <c r="AI1540" s="32">
        <v>15.749999999999709</v>
      </c>
      <c r="AJ1540" s="32">
        <v>15.5</v>
      </c>
    </row>
    <row r="1541" spans="34:36" x14ac:dyDescent="0.3">
      <c r="AH1541" s="32">
        <v>15.76</v>
      </c>
      <c r="AI1541" s="32">
        <v>15.759999999999708</v>
      </c>
      <c r="AJ1541" s="32">
        <v>15.5</v>
      </c>
    </row>
    <row r="1542" spans="34:36" x14ac:dyDescent="0.3">
      <c r="AH1542" s="32">
        <v>15.77</v>
      </c>
      <c r="AI1542" s="32">
        <v>15.769999999999708</v>
      </c>
      <c r="AJ1542" s="32">
        <v>15.5</v>
      </c>
    </row>
    <row r="1543" spans="34:36" x14ac:dyDescent="0.3">
      <c r="AH1543" s="32">
        <v>15.78</v>
      </c>
      <c r="AI1543" s="32">
        <v>15.779999999999708</v>
      </c>
      <c r="AJ1543" s="32">
        <v>15.5</v>
      </c>
    </row>
    <row r="1544" spans="34:36" x14ac:dyDescent="0.3">
      <c r="AH1544" s="32">
        <v>15.79</v>
      </c>
      <c r="AI1544" s="32">
        <v>15.789999999999708</v>
      </c>
      <c r="AJ1544" s="32">
        <v>15.5</v>
      </c>
    </row>
    <row r="1545" spans="34:36" x14ac:dyDescent="0.3">
      <c r="AH1545" s="32">
        <v>15.8</v>
      </c>
      <c r="AI1545" s="32">
        <v>15.799999999999708</v>
      </c>
      <c r="AJ1545" s="32">
        <v>15.5</v>
      </c>
    </row>
    <row r="1546" spans="34:36" x14ac:dyDescent="0.3">
      <c r="AH1546" s="32">
        <v>15.81</v>
      </c>
      <c r="AI1546" s="32">
        <v>15.809999999999707</v>
      </c>
      <c r="AJ1546" s="32">
        <v>15.5</v>
      </c>
    </row>
    <row r="1547" spans="34:36" x14ac:dyDescent="0.3">
      <c r="AH1547" s="32">
        <v>15.82</v>
      </c>
      <c r="AI1547" s="32">
        <v>15.819999999999707</v>
      </c>
      <c r="AJ1547" s="32">
        <v>15.5</v>
      </c>
    </row>
    <row r="1548" spans="34:36" x14ac:dyDescent="0.3">
      <c r="AH1548" s="32">
        <v>15.83</v>
      </c>
      <c r="AI1548" s="32">
        <v>15.829999999999707</v>
      </c>
      <c r="AJ1548" s="32">
        <v>15.5</v>
      </c>
    </row>
    <row r="1549" spans="34:36" x14ac:dyDescent="0.3">
      <c r="AH1549" s="32">
        <v>15.84</v>
      </c>
      <c r="AI1549" s="32">
        <v>15.839999999999707</v>
      </c>
      <c r="AJ1549" s="32">
        <v>15.5</v>
      </c>
    </row>
    <row r="1550" spans="34:36" x14ac:dyDescent="0.3">
      <c r="AH1550" s="32">
        <v>15.85</v>
      </c>
      <c r="AI1550" s="32">
        <v>15.849999999999707</v>
      </c>
      <c r="AJ1550" s="32">
        <v>15.5</v>
      </c>
    </row>
    <row r="1551" spans="34:36" x14ac:dyDescent="0.3">
      <c r="AH1551" s="32">
        <v>15.86</v>
      </c>
      <c r="AI1551" s="32">
        <v>15.859999999999706</v>
      </c>
      <c r="AJ1551" s="32">
        <v>15.5</v>
      </c>
    </row>
    <row r="1552" spans="34:36" x14ac:dyDescent="0.3">
      <c r="AH1552" s="32">
        <v>15.87</v>
      </c>
      <c r="AI1552" s="32">
        <v>15.869999999999706</v>
      </c>
      <c r="AJ1552" s="32">
        <v>15.5</v>
      </c>
    </row>
    <row r="1553" spans="34:36" x14ac:dyDescent="0.3">
      <c r="AH1553" s="32">
        <v>15.88</v>
      </c>
      <c r="AI1553" s="32">
        <v>15.879999999999706</v>
      </c>
      <c r="AJ1553" s="32">
        <v>15.5</v>
      </c>
    </row>
    <row r="1554" spans="34:36" x14ac:dyDescent="0.3">
      <c r="AH1554" s="32">
        <v>15.89</v>
      </c>
      <c r="AI1554" s="32">
        <v>15.889999999999706</v>
      </c>
      <c r="AJ1554" s="32">
        <v>15.5</v>
      </c>
    </row>
    <row r="1555" spans="34:36" x14ac:dyDescent="0.3">
      <c r="AH1555" s="32">
        <v>15.9</v>
      </c>
      <c r="AI1555" s="32">
        <v>15.899999999999705</v>
      </c>
      <c r="AJ1555" s="32">
        <v>15.5</v>
      </c>
    </row>
    <row r="1556" spans="34:36" x14ac:dyDescent="0.3">
      <c r="AH1556" s="32">
        <v>15.91</v>
      </c>
      <c r="AI1556" s="32">
        <v>15.909999999999705</v>
      </c>
      <c r="AJ1556" s="32">
        <v>15.5</v>
      </c>
    </row>
    <row r="1557" spans="34:36" x14ac:dyDescent="0.3">
      <c r="AH1557" s="32">
        <v>15.92</v>
      </c>
      <c r="AI1557" s="32">
        <v>15.919999999999705</v>
      </c>
      <c r="AJ1557" s="32">
        <v>15.5</v>
      </c>
    </row>
    <row r="1558" spans="34:36" x14ac:dyDescent="0.3">
      <c r="AH1558" s="32">
        <v>15.93</v>
      </c>
      <c r="AI1558" s="32">
        <v>15.929999999999705</v>
      </c>
      <c r="AJ1558" s="32">
        <v>15.5</v>
      </c>
    </row>
    <row r="1559" spans="34:36" x14ac:dyDescent="0.3">
      <c r="AH1559" s="32">
        <v>15.94</v>
      </c>
      <c r="AI1559" s="32">
        <v>15.939999999999705</v>
      </c>
      <c r="AJ1559" s="32">
        <v>15.5</v>
      </c>
    </row>
    <row r="1560" spans="34:36" x14ac:dyDescent="0.3">
      <c r="AH1560" s="32">
        <v>15.95</v>
      </c>
      <c r="AI1560" s="32">
        <v>15.949999999999704</v>
      </c>
      <c r="AJ1560" s="32">
        <v>15.5</v>
      </c>
    </row>
    <row r="1561" spans="34:36" x14ac:dyDescent="0.3">
      <c r="AH1561" s="32">
        <v>15.96</v>
      </c>
      <c r="AI1561" s="32">
        <v>15.959999999999704</v>
      </c>
      <c r="AJ1561" s="32">
        <v>15.5</v>
      </c>
    </row>
    <row r="1562" spans="34:36" x14ac:dyDescent="0.3">
      <c r="AH1562" s="32">
        <v>15.97</v>
      </c>
      <c r="AI1562" s="32">
        <v>15.969999999999704</v>
      </c>
      <c r="AJ1562" s="32">
        <v>15.5</v>
      </c>
    </row>
    <row r="1563" spans="34:36" x14ac:dyDescent="0.3">
      <c r="AH1563" s="32">
        <v>15.98</v>
      </c>
      <c r="AI1563" s="32">
        <v>15.979999999999704</v>
      </c>
      <c r="AJ1563" s="32">
        <v>15.5</v>
      </c>
    </row>
    <row r="1564" spans="34:36" x14ac:dyDescent="0.3">
      <c r="AH1564" s="32">
        <v>15.99</v>
      </c>
      <c r="AI1564" s="32">
        <v>15.989999999999704</v>
      </c>
      <c r="AJ1564" s="32">
        <v>15.5</v>
      </c>
    </row>
    <row r="1565" spans="34:36" x14ac:dyDescent="0.3">
      <c r="AH1565" s="32">
        <v>16</v>
      </c>
      <c r="AI1565" s="32">
        <v>15.999999999999703</v>
      </c>
      <c r="AJ1565" s="32">
        <v>16</v>
      </c>
    </row>
    <row r="1566" spans="34:36" x14ac:dyDescent="0.3">
      <c r="AH1566" s="32">
        <v>16.010000000000002</v>
      </c>
      <c r="AI1566" s="32">
        <v>16.009999999999703</v>
      </c>
      <c r="AJ1566" s="32">
        <v>16</v>
      </c>
    </row>
    <row r="1567" spans="34:36" x14ac:dyDescent="0.3">
      <c r="AH1567" s="32">
        <v>16.02</v>
      </c>
      <c r="AI1567" s="32">
        <v>16.019999999999705</v>
      </c>
      <c r="AJ1567" s="32">
        <v>16</v>
      </c>
    </row>
    <row r="1568" spans="34:36" x14ac:dyDescent="0.3">
      <c r="AH1568" s="32">
        <v>16.03</v>
      </c>
      <c r="AI1568" s="32">
        <v>16.029999999999706</v>
      </c>
      <c r="AJ1568" s="32">
        <v>16</v>
      </c>
    </row>
    <row r="1569" spans="34:36" x14ac:dyDescent="0.3">
      <c r="AH1569" s="32">
        <v>16.04</v>
      </c>
      <c r="AI1569" s="32">
        <v>16.039999999999708</v>
      </c>
      <c r="AJ1569" s="32">
        <v>16</v>
      </c>
    </row>
    <row r="1570" spans="34:36" x14ac:dyDescent="0.3">
      <c r="AH1570" s="32">
        <v>16.05</v>
      </c>
      <c r="AI1570" s="32">
        <v>16.049999999999709</v>
      </c>
      <c r="AJ1570" s="32">
        <v>16</v>
      </c>
    </row>
    <row r="1571" spans="34:36" x14ac:dyDescent="0.3">
      <c r="AH1571" s="32">
        <v>16.059999999999999</v>
      </c>
      <c r="AI1571" s="32">
        <v>16.059999999999711</v>
      </c>
      <c r="AJ1571" s="32">
        <v>16</v>
      </c>
    </row>
    <row r="1572" spans="34:36" x14ac:dyDescent="0.3">
      <c r="AH1572" s="32">
        <v>16.07</v>
      </c>
      <c r="AI1572" s="32">
        <v>16.069999999999713</v>
      </c>
      <c r="AJ1572" s="32">
        <v>16</v>
      </c>
    </row>
    <row r="1573" spans="34:36" x14ac:dyDescent="0.3">
      <c r="AH1573" s="32">
        <v>16.079999999999998</v>
      </c>
      <c r="AI1573" s="32">
        <v>16.079999999999714</v>
      </c>
      <c r="AJ1573" s="32">
        <v>16</v>
      </c>
    </row>
    <row r="1574" spans="34:36" x14ac:dyDescent="0.3">
      <c r="AH1574" s="32">
        <v>16.09</v>
      </c>
      <c r="AI1574" s="32">
        <v>16.089999999999716</v>
      </c>
      <c r="AJ1574" s="32">
        <v>16</v>
      </c>
    </row>
    <row r="1575" spans="34:36" x14ac:dyDescent="0.3">
      <c r="AH1575" s="32">
        <v>16.100000000000001</v>
      </c>
      <c r="AI1575" s="32">
        <v>16.099999999999717</v>
      </c>
      <c r="AJ1575" s="32">
        <v>16</v>
      </c>
    </row>
    <row r="1576" spans="34:36" x14ac:dyDescent="0.3">
      <c r="AH1576" s="32">
        <v>16.11</v>
      </c>
      <c r="AI1576" s="32">
        <v>16.109999999999719</v>
      </c>
      <c r="AJ1576" s="32">
        <v>16</v>
      </c>
    </row>
    <row r="1577" spans="34:36" x14ac:dyDescent="0.3">
      <c r="AH1577" s="32">
        <v>16.12</v>
      </c>
      <c r="AI1577" s="32">
        <v>16.11999999999972</v>
      </c>
      <c r="AJ1577" s="32">
        <v>16</v>
      </c>
    </row>
    <row r="1578" spans="34:36" x14ac:dyDescent="0.3">
      <c r="AH1578" s="32">
        <v>16.13</v>
      </c>
      <c r="AI1578" s="32">
        <v>16.129999999999722</v>
      </c>
      <c r="AJ1578" s="32">
        <v>16</v>
      </c>
    </row>
    <row r="1579" spans="34:36" x14ac:dyDescent="0.3">
      <c r="AH1579" s="32">
        <v>16.14</v>
      </c>
      <c r="AI1579" s="32">
        <v>16.139999999999723</v>
      </c>
      <c r="AJ1579" s="32">
        <v>16</v>
      </c>
    </row>
    <row r="1580" spans="34:36" x14ac:dyDescent="0.3">
      <c r="AH1580" s="32">
        <v>16.149999999999999</v>
      </c>
      <c r="AI1580" s="32">
        <v>16.149999999999725</v>
      </c>
      <c r="AJ1580" s="32">
        <v>16</v>
      </c>
    </row>
    <row r="1581" spans="34:36" x14ac:dyDescent="0.3">
      <c r="AH1581" s="32">
        <v>16.16</v>
      </c>
      <c r="AI1581" s="32">
        <v>16.159999999999727</v>
      </c>
      <c r="AJ1581" s="32">
        <v>16</v>
      </c>
    </row>
    <row r="1582" spans="34:36" x14ac:dyDescent="0.3">
      <c r="AH1582" s="32">
        <v>16.170000000000002</v>
      </c>
      <c r="AI1582" s="32">
        <v>16.169999999999728</v>
      </c>
      <c r="AJ1582" s="32">
        <v>16</v>
      </c>
    </row>
    <row r="1583" spans="34:36" x14ac:dyDescent="0.3">
      <c r="AH1583" s="32">
        <v>16.18</v>
      </c>
      <c r="AI1583" s="32">
        <v>16.17999999999973</v>
      </c>
      <c r="AJ1583" s="32">
        <v>16</v>
      </c>
    </row>
    <row r="1584" spans="34:36" x14ac:dyDescent="0.3">
      <c r="AH1584" s="32">
        <v>16.190000000000001</v>
      </c>
      <c r="AI1584" s="32">
        <v>16.189999999999731</v>
      </c>
      <c r="AJ1584" s="32">
        <v>16</v>
      </c>
    </row>
    <row r="1585" spans="34:36" x14ac:dyDescent="0.3">
      <c r="AH1585" s="32">
        <v>16.2</v>
      </c>
      <c r="AI1585" s="32">
        <v>16.199999999999733</v>
      </c>
      <c r="AJ1585" s="32">
        <v>16</v>
      </c>
    </row>
    <row r="1586" spans="34:36" x14ac:dyDescent="0.3">
      <c r="AH1586" s="32">
        <v>16.21</v>
      </c>
      <c r="AI1586" s="32">
        <v>16.209999999999734</v>
      </c>
      <c r="AJ1586" s="32">
        <v>16</v>
      </c>
    </row>
    <row r="1587" spans="34:36" x14ac:dyDescent="0.3">
      <c r="AH1587" s="32">
        <v>16.22</v>
      </c>
      <c r="AI1587" s="32">
        <v>16.219999999999736</v>
      </c>
      <c r="AJ1587" s="32">
        <v>16</v>
      </c>
    </row>
    <row r="1588" spans="34:36" x14ac:dyDescent="0.3">
      <c r="AH1588" s="32">
        <v>16.23</v>
      </c>
      <c r="AI1588" s="32">
        <v>16.229999999999738</v>
      </c>
      <c r="AJ1588" s="32">
        <v>16</v>
      </c>
    </row>
    <row r="1589" spans="34:36" x14ac:dyDescent="0.3">
      <c r="AH1589" s="32">
        <v>16.239999999999998</v>
      </c>
      <c r="AI1589" s="32">
        <v>16.239999999999739</v>
      </c>
      <c r="AJ1589" s="32">
        <v>16</v>
      </c>
    </row>
    <row r="1590" spans="34:36" x14ac:dyDescent="0.3">
      <c r="AH1590" s="32">
        <v>16.25</v>
      </c>
      <c r="AI1590" s="32">
        <v>16.249999999999741</v>
      </c>
      <c r="AJ1590" s="32">
        <v>16</v>
      </c>
    </row>
    <row r="1591" spans="34:36" x14ac:dyDescent="0.3">
      <c r="AH1591" s="32">
        <v>16.260000000000002</v>
      </c>
      <c r="AI1591" s="32">
        <v>16.259999999999742</v>
      </c>
      <c r="AJ1591" s="32">
        <v>16</v>
      </c>
    </row>
    <row r="1592" spans="34:36" x14ac:dyDescent="0.3">
      <c r="AH1592" s="32">
        <v>16.27</v>
      </c>
      <c r="AI1592" s="32">
        <v>16.269999999999744</v>
      </c>
      <c r="AJ1592" s="32">
        <v>16</v>
      </c>
    </row>
    <row r="1593" spans="34:36" x14ac:dyDescent="0.3">
      <c r="AH1593" s="32">
        <v>16.28</v>
      </c>
      <c r="AI1593" s="32">
        <v>16.279999999999745</v>
      </c>
      <c r="AJ1593" s="32">
        <v>16</v>
      </c>
    </row>
    <row r="1594" spans="34:36" x14ac:dyDescent="0.3">
      <c r="AH1594" s="32">
        <v>16.29</v>
      </c>
      <c r="AI1594" s="32">
        <v>16.289999999999747</v>
      </c>
      <c r="AJ1594" s="32">
        <v>16</v>
      </c>
    </row>
    <row r="1595" spans="34:36" x14ac:dyDescent="0.3">
      <c r="AH1595" s="32">
        <v>16.3</v>
      </c>
      <c r="AI1595" s="32">
        <v>16.299999999999748</v>
      </c>
      <c r="AJ1595" s="32">
        <v>16</v>
      </c>
    </row>
    <row r="1596" spans="34:36" x14ac:dyDescent="0.3">
      <c r="AH1596" s="32">
        <v>16.309999999999999</v>
      </c>
      <c r="AI1596" s="32">
        <v>16.30999999999975</v>
      </c>
      <c r="AJ1596" s="32">
        <v>16</v>
      </c>
    </row>
    <row r="1597" spans="34:36" x14ac:dyDescent="0.3">
      <c r="AH1597" s="32">
        <v>16.32</v>
      </c>
      <c r="AI1597" s="32">
        <v>16.319999999999752</v>
      </c>
      <c r="AJ1597" s="32">
        <v>16</v>
      </c>
    </row>
    <row r="1598" spans="34:36" x14ac:dyDescent="0.3">
      <c r="AH1598" s="32">
        <v>16.329999999999998</v>
      </c>
      <c r="AI1598" s="32">
        <v>16.329999999999753</v>
      </c>
      <c r="AJ1598" s="32">
        <v>16</v>
      </c>
    </row>
    <row r="1599" spans="34:36" x14ac:dyDescent="0.3">
      <c r="AH1599" s="32">
        <v>16.34</v>
      </c>
      <c r="AI1599" s="32">
        <v>16.339999999999755</v>
      </c>
      <c r="AJ1599" s="32">
        <v>16</v>
      </c>
    </row>
    <row r="1600" spans="34:36" x14ac:dyDescent="0.3">
      <c r="AH1600" s="32">
        <v>16.350000000000001</v>
      </c>
      <c r="AI1600" s="32">
        <v>16.349999999999756</v>
      </c>
      <c r="AJ1600" s="32">
        <v>16</v>
      </c>
    </row>
    <row r="1601" spans="34:36" x14ac:dyDescent="0.3">
      <c r="AH1601" s="32">
        <v>16.36</v>
      </c>
      <c r="AI1601" s="32">
        <v>16.359999999999758</v>
      </c>
      <c r="AJ1601" s="32">
        <v>16</v>
      </c>
    </row>
    <row r="1602" spans="34:36" x14ac:dyDescent="0.3">
      <c r="AH1602" s="32">
        <v>16.37</v>
      </c>
      <c r="AI1602" s="32">
        <v>16.369999999999759</v>
      </c>
      <c r="AJ1602" s="32">
        <v>16</v>
      </c>
    </row>
    <row r="1603" spans="34:36" x14ac:dyDescent="0.3">
      <c r="AH1603" s="32">
        <v>16.38</v>
      </c>
      <c r="AI1603" s="32">
        <v>16.379999999999761</v>
      </c>
      <c r="AJ1603" s="32">
        <v>16</v>
      </c>
    </row>
    <row r="1604" spans="34:36" x14ac:dyDescent="0.3">
      <c r="AH1604" s="32">
        <v>16.39</v>
      </c>
      <c r="AI1604" s="32">
        <v>16.389999999999763</v>
      </c>
      <c r="AJ1604" s="32">
        <v>16</v>
      </c>
    </row>
    <row r="1605" spans="34:36" x14ac:dyDescent="0.3">
      <c r="AH1605" s="32">
        <v>16.399999999999999</v>
      </c>
      <c r="AI1605" s="32">
        <v>16.399999999999764</v>
      </c>
      <c r="AJ1605" s="32">
        <v>16</v>
      </c>
    </row>
    <row r="1606" spans="34:36" x14ac:dyDescent="0.3">
      <c r="AH1606" s="32">
        <v>16.41</v>
      </c>
      <c r="AI1606" s="32">
        <v>16.409999999999766</v>
      </c>
      <c r="AJ1606" s="32">
        <v>16</v>
      </c>
    </row>
    <row r="1607" spans="34:36" x14ac:dyDescent="0.3">
      <c r="AH1607" s="32">
        <v>16.420000000000002</v>
      </c>
      <c r="AI1607" s="32">
        <v>16.419999999999767</v>
      </c>
      <c r="AJ1607" s="32">
        <v>16</v>
      </c>
    </row>
    <row r="1608" spans="34:36" x14ac:dyDescent="0.3">
      <c r="AH1608" s="32">
        <v>16.43</v>
      </c>
      <c r="AI1608" s="32">
        <v>16.429999999999769</v>
      </c>
      <c r="AJ1608" s="32">
        <v>16</v>
      </c>
    </row>
    <row r="1609" spans="34:36" x14ac:dyDescent="0.3">
      <c r="AH1609" s="32">
        <v>16.440000000000001</v>
      </c>
      <c r="AI1609" s="32">
        <v>16.43999999999977</v>
      </c>
      <c r="AJ1609" s="32">
        <v>16</v>
      </c>
    </row>
    <row r="1610" spans="34:36" x14ac:dyDescent="0.3">
      <c r="AH1610" s="32">
        <v>16.45</v>
      </c>
      <c r="AI1610" s="32">
        <v>16.449999999999772</v>
      </c>
      <c r="AJ1610" s="32">
        <v>16</v>
      </c>
    </row>
    <row r="1611" spans="34:36" x14ac:dyDescent="0.3">
      <c r="AH1611" s="32">
        <v>16.46</v>
      </c>
      <c r="AI1611" s="32">
        <v>16.459999999999773</v>
      </c>
      <c r="AJ1611" s="32">
        <v>16</v>
      </c>
    </row>
    <row r="1612" spans="34:36" x14ac:dyDescent="0.3">
      <c r="AH1612" s="32">
        <v>16.47</v>
      </c>
      <c r="AI1612" s="32">
        <v>16.469999999999775</v>
      </c>
      <c r="AJ1612" s="32">
        <v>16</v>
      </c>
    </row>
    <row r="1613" spans="34:36" x14ac:dyDescent="0.3">
      <c r="AH1613" s="32">
        <v>16.48</v>
      </c>
      <c r="AI1613" s="32">
        <v>16.479999999999777</v>
      </c>
      <c r="AJ1613" s="32">
        <v>16</v>
      </c>
    </row>
    <row r="1614" spans="34:36" x14ac:dyDescent="0.3">
      <c r="AH1614" s="32">
        <v>16.489999999999998</v>
      </c>
      <c r="AI1614" s="32">
        <v>16.489999999999778</v>
      </c>
      <c r="AJ1614" s="32">
        <v>16</v>
      </c>
    </row>
    <row r="1615" spans="34:36" x14ac:dyDescent="0.3">
      <c r="AH1615" s="32">
        <v>16.5</v>
      </c>
      <c r="AI1615" s="32">
        <v>16.49999999999978</v>
      </c>
      <c r="AJ1615" s="32">
        <v>16.5</v>
      </c>
    </row>
    <row r="1616" spans="34:36" x14ac:dyDescent="0.3">
      <c r="AH1616" s="32">
        <v>16.510000000000002</v>
      </c>
      <c r="AI1616" s="32">
        <v>16.509999999999781</v>
      </c>
      <c r="AJ1616" s="32">
        <v>16.5</v>
      </c>
    </row>
    <row r="1617" spans="34:36" x14ac:dyDescent="0.3">
      <c r="AH1617" s="32">
        <v>16.52</v>
      </c>
      <c r="AI1617" s="32">
        <v>16.519999999999783</v>
      </c>
      <c r="AJ1617" s="32">
        <v>16.5</v>
      </c>
    </row>
    <row r="1618" spans="34:36" x14ac:dyDescent="0.3">
      <c r="AH1618" s="32">
        <v>16.53</v>
      </c>
      <c r="AI1618" s="32">
        <v>16.529999999999784</v>
      </c>
      <c r="AJ1618" s="32">
        <v>16.5</v>
      </c>
    </row>
    <row r="1619" spans="34:36" x14ac:dyDescent="0.3">
      <c r="AH1619" s="32">
        <v>16.54</v>
      </c>
      <c r="AI1619" s="32">
        <v>16.539999999999786</v>
      </c>
      <c r="AJ1619" s="32">
        <v>16.5</v>
      </c>
    </row>
    <row r="1620" spans="34:36" x14ac:dyDescent="0.3">
      <c r="AH1620" s="32">
        <v>16.55</v>
      </c>
      <c r="AI1620" s="32">
        <v>16.549999999999788</v>
      </c>
      <c r="AJ1620" s="32">
        <v>16.5</v>
      </c>
    </row>
    <row r="1621" spans="34:36" x14ac:dyDescent="0.3">
      <c r="AH1621" s="32">
        <v>16.559999999999999</v>
      </c>
      <c r="AI1621" s="32">
        <v>16.559999999999789</v>
      </c>
      <c r="AJ1621" s="32">
        <v>16.5</v>
      </c>
    </row>
    <row r="1622" spans="34:36" x14ac:dyDescent="0.3">
      <c r="AH1622" s="32">
        <v>16.57</v>
      </c>
      <c r="AI1622" s="32">
        <v>16.569999999999791</v>
      </c>
      <c r="AJ1622" s="32">
        <v>16.5</v>
      </c>
    </row>
    <row r="1623" spans="34:36" x14ac:dyDescent="0.3">
      <c r="AH1623" s="32">
        <v>16.579999999999998</v>
      </c>
      <c r="AI1623" s="32">
        <v>16.579999999999792</v>
      </c>
      <c r="AJ1623" s="32">
        <v>16.5</v>
      </c>
    </row>
    <row r="1624" spans="34:36" x14ac:dyDescent="0.3">
      <c r="AH1624" s="32">
        <v>16.59</v>
      </c>
      <c r="AI1624" s="32">
        <v>16.589999999999794</v>
      </c>
      <c r="AJ1624" s="32">
        <v>16.5</v>
      </c>
    </row>
    <row r="1625" spans="34:36" x14ac:dyDescent="0.3">
      <c r="AH1625" s="32">
        <v>16.600000000000001</v>
      </c>
      <c r="AI1625" s="32">
        <v>16.599999999999795</v>
      </c>
      <c r="AJ1625" s="32">
        <v>16.5</v>
      </c>
    </row>
    <row r="1626" spans="34:36" x14ac:dyDescent="0.3">
      <c r="AH1626" s="32">
        <v>16.61</v>
      </c>
      <c r="AI1626" s="32">
        <v>16.609999999999797</v>
      </c>
      <c r="AJ1626" s="32">
        <v>16.5</v>
      </c>
    </row>
    <row r="1627" spans="34:36" x14ac:dyDescent="0.3">
      <c r="AH1627" s="32">
        <v>16.62</v>
      </c>
      <c r="AI1627" s="32">
        <v>16.619999999999798</v>
      </c>
      <c r="AJ1627" s="32">
        <v>16.5</v>
      </c>
    </row>
    <row r="1628" spans="34:36" x14ac:dyDescent="0.3">
      <c r="AH1628" s="32">
        <v>16.63</v>
      </c>
      <c r="AI1628" s="32">
        <v>16.6299999999998</v>
      </c>
      <c r="AJ1628" s="32">
        <v>16.5</v>
      </c>
    </row>
    <row r="1629" spans="34:36" x14ac:dyDescent="0.3">
      <c r="AH1629" s="32">
        <v>16.64</v>
      </c>
      <c r="AI1629" s="32">
        <v>16.639999999999802</v>
      </c>
      <c r="AJ1629" s="32">
        <v>16.5</v>
      </c>
    </row>
    <row r="1630" spans="34:36" x14ac:dyDescent="0.3">
      <c r="AH1630" s="32">
        <v>16.649999999999999</v>
      </c>
      <c r="AI1630" s="32">
        <v>16.649999999999803</v>
      </c>
      <c r="AJ1630" s="32">
        <v>16.5</v>
      </c>
    </row>
    <row r="1631" spans="34:36" x14ac:dyDescent="0.3">
      <c r="AH1631" s="32">
        <v>16.66</v>
      </c>
      <c r="AI1631" s="32">
        <v>16.659999999999805</v>
      </c>
      <c r="AJ1631" s="32">
        <v>16.5</v>
      </c>
    </row>
    <row r="1632" spans="34:36" x14ac:dyDescent="0.3">
      <c r="AH1632" s="32">
        <v>16.670000000000002</v>
      </c>
      <c r="AI1632" s="32">
        <v>16.669999999999806</v>
      </c>
      <c r="AJ1632" s="32">
        <v>16.5</v>
      </c>
    </row>
    <row r="1633" spans="34:36" x14ac:dyDescent="0.3">
      <c r="AH1633" s="32">
        <v>16.68</v>
      </c>
      <c r="AI1633" s="32">
        <v>16.679999999999808</v>
      </c>
      <c r="AJ1633" s="32">
        <v>16.5</v>
      </c>
    </row>
    <row r="1634" spans="34:36" x14ac:dyDescent="0.3">
      <c r="AH1634" s="32">
        <v>16.690000000000001</v>
      </c>
      <c r="AI1634" s="32">
        <v>16.689999999999809</v>
      </c>
      <c r="AJ1634" s="32">
        <v>16.5</v>
      </c>
    </row>
    <row r="1635" spans="34:36" x14ac:dyDescent="0.3">
      <c r="AH1635" s="32">
        <v>16.7</v>
      </c>
      <c r="AI1635" s="32">
        <v>16.699999999999811</v>
      </c>
      <c r="AJ1635" s="32">
        <v>16.5</v>
      </c>
    </row>
    <row r="1636" spans="34:36" x14ac:dyDescent="0.3">
      <c r="AH1636" s="32">
        <v>16.71</v>
      </c>
      <c r="AI1636" s="32">
        <v>16.709999999999813</v>
      </c>
      <c r="AJ1636" s="32">
        <v>16.5</v>
      </c>
    </row>
    <row r="1637" spans="34:36" x14ac:dyDescent="0.3">
      <c r="AH1637" s="32">
        <v>16.72</v>
      </c>
      <c r="AI1637" s="32">
        <v>16.719999999999814</v>
      </c>
      <c r="AJ1637" s="32">
        <v>16.5</v>
      </c>
    </row>
    <row r="1638" spans="34:36" x14ac:dyDescent="0.3">
      <c r="AH1638" s="32">
        <v>16.73</v>
      </c>
      <c r="AI1638" s="32">
        <v>16.729999999999816</v>
      </c>
      <c r="AJ1638" s="32">
        <v>16.5</v>
      </c>
    </row>
    <row r="1639" spans="34:36" x14ac:dyDescent="0.3">
      <c r="AH1639" s="32">
        <v>16.739999999999998</v>
      </c>
      <c r="AI1639" s="32">
        <v>16.739999999999817</v>
      </c>
      <c r="AJ1639" s="32">
        <v>16.5</v>
      </c>
    </row>
    <row r="1640" spans="34:36" x14ac:dyDescent="0.3">
      <c r="AH1640" s="32">
        <v>16.75</v>
      </c>
      <c r="AI1640" s="32">
        <v>16.749999999999819</v>
      </c>
      <c r="AJ1640" s="32">
        <v>16.5</v>
      </c>
    </row>
    <row r="1641" spans="34:36" x14ac:dyDescent="0.3">
      <c r="AH1641" s="32">
        <v>16.760000000000002</v>
      </c>
      <c r="AI1641" s="32">
        <v>16.75999999999982</v>
      </c>
      <c r="AJ1641" s="32">
        <v>16.5</v>
      </c>
    </row>
    <row r="1642" spans="34:36" x14ac:dyDescent="0.3">
      <c r="AH1642" s="32">
        <v>16.77</v>
      </c>
      <c r="AI1642" s="32">
        <v>16.769999999999822</v>
      </c>
      <c r="AJ1642" s="32">
        <v>16.5</v>
      </c>
    </row>
    <row r="1643" spans="34:36" x14ac:dyDescent="0.3">
      <c r="AH1643" s="32">
        <v>16.78</v>
      </c>
      <c r="AI1643" s="32">
        <v>16.779999999999824</v>
      </c>
      <c r="AJ1643" s="32">
        <v>16.5</v>
      </c>
    </row>
    <row r="1644" spans="34:36" x14ac:dyDescent="0.3">
      <c r="AH1644" s="32">
        <v>16.79</v>
      </c>
      <c r="AI1644" s="32">
        <v>16.789999999999825</v>
      </c>
      <c r="AJ1644" s="32">
        <v>16.5</v>
      </c>
    </row>
    <row r="1645" spans="34:36" x14ac:dyDescent="0.3">
      <c r="AH1645" s="32">
        <v>16.8</v>
      </c>
      <c r="AI1645" s="32">
        <v>16.799999999999827</v>
      </c>
      <c r="AJ1645" s="32">
        <v>16.5</v>
      </c>
    </row>
    <row r="1646" spans="34:36" x14ac:dyDescent="0.3">
      <c r="AH1646" s="32">
        <v>16.809999999999999</v>
      </c>
      <c r="AI1646" s="32">
        <v>16.809999999999828</v>
      </c>
      <c r="AJ1646" s="32">
        <v>16.5</v>
      </c>
    </row>
    <row r="1647" spans="34:36" x14ac:dyDescent="0.3">
      <c r="AH1647" s="32">
        <v>16.82</v>
      </c>
      <c r="AI1647" s="32">
        <v>16.81999999999983</v>
      </c>
      <c r="AJ1647" s="32">
        <v>16.5</v>
      </c>
    </row>
    <row r="1648" spans="34:36" x14ac:dyDescent="0.3">
      <c r="AH1648" s="32">
        <v>16.829999999999998</v>
      </c>
      <c r="AI1648" s="32">
        <v>16.829999999999831</v>
      </c>
      <c r="AJ1648" s="32">
        <v>16.5</v>
      </c>
    </row>
    <row r="1649" spans="34:36" x14ac:dyDescent="0.3">
      <c r="AH1649" s="32">
        <v>16.84</v>
      </c>
      <c r="AI1649" s="32">
        <v>16.839999999999833</v>
      </c>
      <c r="AJ1649" s="32">
        <v>16.5</v>
      </c>
    </row>
    <row r="1650" spans="34:36" x14ac:dyDescent="0.3">
      <c r="AH1650" s="32">
        <v>16.850000000000001</v>
      </c>
      <c r="AI1650" s="32">
        <v>16.849999999999834</v>
      </c>
      <c r="AJ1650" s="32">
        <v>16.5</v>
      </c>
    </row>
    <row r="1651" spans="34:36" x14ac:dyDescent="0.3">
      <c r="AH1651" s="32">
        <v>16.86</v>
      </c>
      <c r="AI1651" s="32">
        <v>16.859999999999836</v>
      </c>
      <c r="AJ1651" s="32">
        <v>16.5</v>
      </c>
    </row>
    <row r="1652" spans="34:36" x14ac:dyDescent="0.3">
      <c r="AH1652" s="32">
        <v>16.87</v>
      </c>
      <c r="AI1652" s="32">
        <v>16.869999999999838</v>
      </c>
      <c r="AJ1652" s="32">
        <v>16.5</v>
      </c>
    </row>
    <row r="1653" spans="34:36" x14ac:dyDescent="0.3">
      <c r="AH1653" s="32">
        <v>16.88</v>
      </c>
      <c r="AI1653" s="32">
        <v>16.879999999999839</v>
      </c>
      <c r="AJ1653" s="32">
        <v>16.5</v>
      </c>
    </row>
    <row r="1654" spans="34:36" x14ac:dyDescent="0.3">
      <c r="AH1654" s="32">
        <v>16.89</v>
      </c>
      <c r="AI1654" s="32">
        <v>16.889999999999841</v>
      </c>
      <c r="AJ1654" s="32">
        <v>16.5</v>
      </c>
    </row>
    <row r="1655" spans="34:36" x14ac:dyDescent="0.3">
      <c r="AH1655" s="32">
        <v>16.899999999999999</v>
      </c>
      <c r="AI1655" s="32">
        <v>16.899999999999842</v>
      </c>
      <c r="AJ1655" s="32">
        <v>16.5</v>
      </c>
    </row>
    <row r="1656" spans="34:36" x14ac:dyDescent="0.3">
      <c r="AH1656" s="32">
        <v>16.91</v>
      </c>
      <c r="AI1656" s="32">
        <v>16.909999999999844</v>
      </c>
      <c r="AJ1656" s="32">
        <v>16.5</v>
      </c>
    </row>
    <row r="1657" spans="34:36" x14ac:dyDescent="0.3">
      <c r="AH1657" s="32">
        <v>16.920000000000002</v>
      </c>
      <c r="AI1657" s="32">
        <v>16.919999999999845</v>
      </c>
      <c r="AJ1657" s="32">
        <v>16.5</v>
      </c>
    </row>
    <row r="1658" spans="34:36" x14ac:dyDescent="0.3">
      <c r="AH1658" s="32">
        <v>16.93</v>
      </c>
      <c r="AI1658" s="32">
        <v>16.929999999999847</v>
      </c>
      <c r="AJ1658" s="32">
        <v>16.5</v>
      </c>
    </row>
    <row r="1659" spans="34:36" x14ac:dyDescent="0.3">
      <c r="AH1659" s="32">
        <v>16.940000000000001</v>
      </c>
      <c r="AI1659" s="32">
        <v>16.939999999999849</v>
      </c>
      <c r="AJ1659" s="32">
        <v>16.5</v>
      </c>
    </row>
    <row r="1660" spans="34:36" x14ac:dyDescent="0.3">
      <c r="AH1660" s="32">
        <v>16.95</v>
      </c>
      <c r="AI1660" s="32">
        <v>16.94999999999985</v>
      </c>
      <c r="AJ1660" s="32">
        <v>16.5</v>
      </c>
    </row>
    <row r="1661" spans="34:36" x14ac:dyDescent="0.3">
      <c r="AH1661" s="32">
        <v>16.96</v>
      </c>
      <c r="AI1661" s="32">
        <v>16.959999999999852</v>
      </c>
      <c r="AJ1661" s="32">
        <v>16.5</v>
      </c>
    </row>
    <row r="1662" spans="34:36" x14ac:dyDescent="0.3">
      <c r="AH1662" s="32">
        <v>16.97</v>
      </c>
      <c r="AI1662" s="32">
        <v>16.969999999999853</v>
      </c>
      <c r="AJ1662" s="32">
        <v>16.5</v>
      </c>
    </row>
    <row r="1663" spans="34:36" x14ac:dyDescent="0.3">
      <c r="AH1663" s="32">
        <v>16.98</v>
      </c>
      <c r="AI1663" s="32">
        <v>16.979999999999855</v>
      </c>
      <c r="AJ1663" s="32">
        <v>16.5</v>
      </c>
    </row>
    <row r="1664" spans="34:36" x14ac:dyDescent="0.3">
      <c r="AH1664" s="32">
        <v>16.989999999999998</v>
      </c>
      <c r="AI1664" s="32">
        <v>16.989999999999856</v>
      </c>
      <c r="AJ1664" s="32">
        <v>16.5</v>
      </c>
    </row>
    <row r="1665" spans="34:36" x14ac:dyDescent="0.3">
      <c r="AH1665" s="32">
        <v>17</v>
      </c>
      <c r="AI1665" s="32">
        <v>16.999999999999858</v>
      </c>
      <c r="AJ1665" s="32">
        <v>17</v>
      </c>
    </row>
    <row r="1666" spans="34:36" x14ac:dyDescent="0.3">
      <c r="AH1666" s="32">
        <v>17.010000000000002</v>
      </c>
      <c r="AI1666" s="32">
        <v>17.009999999999859</v>
      </c>
      <c r="AJ1666" s="32">
        <v>17</v>
      </c>
    </row>
    <row r="1667" spans="34:36" x14ac:dyDescent="0.3">
      <c r="AH1667" s="32">
        <v>17.02</v>
      </c>
      <c r="AI1667" s="32">
        <v>17.019999999999861</v>
      </c>
      <c r="AJ1667" s="32">
        <v>17</v>
      </c>
    </row>
    <row r="1668" spans="34:36" x14ac:dyDescent="0.3">
      <c r="AH1668" s="32">
        <v>17.03</v>
      </c>
      <c r="AI1668" s="32">
        <v>17.029999999999863</v>
      </c>
      <c r="AJ1668" s="32">
        <v>17</v>
      </c>
    </row>
    <row r="1669" spans="34:36" x14ac:dyDescent="0.3">
      <c r="AH1669" s="32">
        <v>17.04</v>
      </c>
      <c r="AI1669" s="32">
        <v>17.039999999999864</v>
      </c>
      <c r="AJ1669" s="32">
        <v>17</v>
      </c>
    </row>
    <row r="1670" spans="34:36" x14ac:dyDescent="0.3">
      <c r="AH1670" s="32">
        <v>17.05</v>
      </c>
      <c r="AI1670" s="32">
        <v>17.049999999999866</v>
      </c>
      <c r="AJ1670" s="32">
        <v>17</v>
      </c>
    </row>
    <row r="1671" spans="34:36" x14ac:dyDescent="0.3">
      <c r="AH1671" s="32">
        <v>17.059999999999999</v>
      </c>
      <c r="AI1671" s="32">
        <v>17.059999999999867</v>
      </c>
      <c r="AJ1671" s="32">
        <v>17</v>
      </c>
    </row>
    <row r="1672" spans="34:36" x14ac:dyDescent="0.3">
      <c r="AH1672" s="32">
        <v>17.07</v>
      </c>
      <c r="AI1672" s="32">
        <v>17.069999999999869</v>
      </c>
      <c r="AJ1672" s="32">
        <v>17</v>
      </c>
    </row>
    <row r="1673" spans="34:36" x14ac:dyDescent="0.3">
      <c r="AH1673" s="32">
        <v>17.079999999999998</v>
      </c>
      <c r="AI1673" s="32">
        <v>17.07999999999987</v>
      </c>
      <c r="AJ1673" s="32">
        <v>17</v>
      </c>
    </row>
    <row r="1674" spans="34:36" x14ac:dyDescent="0.3">
      <c r="AH1674" s="32">
        <v>17.09</v>
      </c>
      <c r="AI1674" s="32">
        <v>17.089999999999872</v>
      </c>
      <c r="AJ1674" s="32">
        <v>17</v>
      </c>
    </row>
    <row r="1675" spans="34:36" x14ac:dyDescent="0.3">
      <c r="AH1675" s="32">
        <v>17.100000000000001</v>
      </c>
      <c r="AI1675" s="32">
        <v>17.099999999999874</v>
      </c>
      <c r="AJ1675" s="32">
        <v>17</v>
      </c>
    </row>
    <row r="1676" spans="34:36" x14ac:dyDescent="0.3">
      <c r="AH1676" s="32">
        <v>17.11</v>
      </c>
      <c r="AI1676" s="32">
        <v>17.109999999999875</v>
      </c>
      <c r="AJ1676" s="32">
        <v>17</v>
      </c>
    </row>
    <row r="1677" spans="34:36" x14ac:dyDescent="0.3">
      <c r="AH1677" s="32">
        <v>17.12</v>
      </c>
      <c r="AI1677" s="32">
        <v>17.119999999999877</v>
      </c>
      <c r="AJ1677" s="32">
        <v>17</v>
      </c>
    </row>
    <row r="1678" spans="34:36" x14ac:dyDescent="0.3">
      <c r="AH1678" s="32">
        <v>17.13</v>
      </c>
      <c r="AI1678" s="32">
        <v>17.129999999999878</v>
      </c>
      <c r="AJ1678" s="32">
        <v>17</v>
      </c>
    </row>
    <row r="1679" spans="34:36" x14ac:dyDescent="0.3">
      <c r="AH1679" s="32">
        <v>17.14</v>
      </c>
      <c r="AI1679" s="32">
        <v>17.13999999999988</v>
      </c>
      <c r="AJ1679" s="32">
        <v>17</v>
      </c>
    </row>
    <row r="1680" spans="34:36" x14ac:dyDescent="0.3">
      <c r="AH1680" s="32">
        <v>17.149999999999999</v>
      </c>
      <c r="AI1680" s="32">
        <v>17.149999999999881</v>
      </c>
      <c r="AJ1680" s="32">
        <v>17</v>
      </c>
    </row>
    <row r="1681" spans="34:36" x14ac:dyDescent="0.3">
      <c r="AH1681" s="32">
        <v>17.16</v>
      </c>
      <c r="AI1681" s="32">
        <v>17.159999999999883</v>
      </c>
      <c r="AJ1681" s="32">
        <v>17</v>
      </c>
    </row>
    <row r="1682" spans="34:36" x14ac:dyDescent="0.3">
      <c r="AH1682" s="32">
        <v>17.170000000000002</v>
      </c>
      <c r="AI1682" s="32">
        <v>17.169999999999884</v>
      </c>
      <c r="AJ1682" s="32">
        <v>17</v>
      </c>
    </row>
    <row r="1683" spans="34:36" x14ac:dyDescent="0.3">
      <c r="AH1683" s="32">
        <v>17.18</v>
      </c>
      <c r="AI1683" s="32">
        <v>17.179999999999886</v>
      </c>
      <c r="AJ1683" s="32">
        <v>17</v>
      </c>
    </row>
    <row r="1684" spans="34:36" x14ac:dyDescent="0.3">
      <c r="AH1684" s="32">
        <v>17.190000000000001</v>
      </c>
      <c r="AI1684" s="32">
        <v>17.189999999999888</v>
      </c>
      <c r="AJ1684" s="32">
        <v>17</v>
      </c>
    </row>
    <row r="1685" spans="34:36" x14ac:dyDescent="0.3">
      <c r="AH1685" s="32">
        <v>17.2</v>
      </c>
      <c r="AI1685" s="32">
        <v>17.199999999999889</v>
      </c>
      <c r="AJ1685" s="32">
        <v>17</v>
      </c>
    </row>
    <row r="1686" spans="34:36" x14ac:dyDescent="0.3">
      <c r="AH1686" s="32">
        <v>17.21</v>
      </c>
      <c r="AI1686" s="32">
        <v>17.209999999999891</v>
      </c>
      <c r="AJ1686" s="32">
        <v>17</v>
      </c>
    </row>
    <row r="1687" spans="34:36" x14ac:dyDescent="0.3">
      <c r="AH1687" s="32">
        <v>17.22</v>
      </c>
      <c r="AI1687" s="32">
        <v>17.219999999999892</v>
      </c>
      <c r="AJ1687" s="32">
        <v>17</v>
      </c>
    </row>
    <row r="1688" spans="34:36" x14ac:dyDescent="0.3">
      <c r="AH1688" s="32">
        <v>17.23</v>
      </c>
      <c r="AI1688" s="32">
        <v>17.229999999999894</v>
      </c>
      <c r="AJ1688" s="32">
        <v>17</v>
      </c>
    </row>
    <row r="1689" spans="34:36" x14ac:dyDescent="0.3">
      <c r="AH1689" s="32">
        <v>17.239999999999998</v>
      </c>
      <c r="AI1689" s="32">
        <v>17.239999999999895</v>
      </c>
      <c r="AJ1689" s="32">
        <v>17</v>
      </c>
    </row>
    <row r="1690" spans="34:36" x14ac:dyDescent="0.3">
      <c r="AH1690" s="32">
        <v>17.25</v>
      </c>
      <c r="AI1690" s="32">
        <v>17.249999999999897</v>
      </c>
      <c r="AJ1690" s="32">
        <v>17</v>
      </c>
    </row>
    <row r="1691" spans="34:36" x14ac:dyDescent="0.3">
      <c r="AH1691" s="32">
        <v>17.260000000000002</v>
      </c>
      <c r="AI1691" s="32">
        <v>17.259999999999899</v>
      </c>
      <c r="AJ1691" s="32">
        <v>17</v>
      </c>
    </row>
    <row r="1692" spans="34:36" x14ac:dyDescent="0.3">
      <c r="AH1692" s="32">
        <v>17.27</v>
      </c>
      <c r="AI1692" s="32">
        <v>17.2699999999999</v>
      </c>
      <c r="AJ1692" s="32">
        <v>17</v>
      </c>
    </row>
    <row r="1693" spans="34:36" x14ac:dyDescent="0.3">
      <c r="AH1693" s="32">
        <v>17.28</v>
      </c>
      <c r="AI1693" s="32">
        <v>17.279999999999902</v>
      </c>
      <c r="AJ1693" s="32">
        <v>17</v>
      </c>
    </row>
    <row r="1694" spans="34:36" x14ac:dyDescent="0.3">
      <c r="AH1694" s="32">
        <v>17.29</v>
      </c>
      <c r="AI1694" s="32">
        <v>17.289999999999903</v>
      </c>
      <c r="AJ1694" s="32">
        <v>17</v>
      </c>
    </row>
    <row r="1695" spans="34:36" x14ac:dyDescent="0.3">
      <c r="AH1695" s="32">
        <v>17.3</v>
      </c>
      <c r="AI1695" s="32">
        <v>17.299999999999905</v>
      </c>
      <c r="AJ1695" s="32">
        <v>17</v>
      </c>
    </row>
    <row r="1696" spans="34:36" x14ac:dyDescent="0.3">
      <c r="AH1696" s="32">
        <v>17.309999999999999</v>
      </c>
      <c r="AI1696" s="32">
        <v>17.309999999999906</v>
      </c>
      <c r="AJ1696" s="32">
        <v>17</v>
      </c>
    </row>
    <row r="1697" spans="34:36" x14ac:dyDescent="0.3">
      <c r="AH1697" s="32">
        <v>17.32</v>
      </c>
      <c r="AI1697" s="32">
        <v>17.319999999999908</v>
      </c>
      <c r="AJ1697" s="32">
        <v>17</v>
      </c>
    </row>
    <row r="1698" spans="34:36" x14ac:dyDescent="0.3">
      <c r="AH1698" s="32">
        <v>17.329999999999998</v>
      </c>
      <c r="AI1698" s="32">
        <v>17.329999999999909</v>
      </c>
      <c r="AJ1698" s="32">
        <v>17</v>
      </c>
    </row>
    <row r="1699" spans="34:36" x14ac:dyDescent="0.3">
      <c r="AH1699" s="32">
        <v>17.34</v>
      </c>
      <c r="AI1699" s="32">
        <v>17.339999999999911</v>
      </c>
      <c r="AJ1699" s="32">
        <v>17</v>
      </c>
    </row>
    <row r="1700" spans="34:36" x14ac:dyDescent="0.3">
      <c r="AH1700" s="32">
        <v>17.350000000000001</v>
      </c>
      <c r="AI1700" s="32">
        <v>17.349999999999913</v>
      </c>
      <c r="AJ1700" s="32">
        <v>17</v>
      </c>
    </row>
    <row r="1701" spans="34:36" x14ac:dyDescent="0.3">
      <c r="AH1701" s="32">
        <v>17.36</v>
      </c>
      <c r="AI1701" s="32">
        <v>17.359999999999914</v>
      </c>
      <c r="AJ1701" s="32">
        <v>17</v>
      </c>
    </row>
    <row r="1702" spans="34:36" x14ac:dyDescent="0.3">
      <c r="AH1702" s="32">
        <v>17.37</v>
      </c>
      <c r="AI1702" s="32">
        <v>17.369999999999916</v>
      </c>
      <c r="AJ1702" s="32">
        <v>17</v>
      </c>
    </row>
    <row r="1703" spans="34:36" x14ac:dyDescent="0.3">
      <c r="AH1703" s="32">
        <v>17.38</v>
      </c>
      <c r="AI1703" s="32">
        <v>17.379999999999917</v>
      </c>
      <c r="AJ1703" s="32">
        <v>17</v>
      </c>
    </row>
    <row r="1704" spans="34:36" x14ac:dyDescent="0.3">
      <c r="AH1704" s="32">
        <v>17.39</v>
      </c>
      <c r="AI1704" s="32">
        <v>17.389999999999919</v>
      </c>
      <c r="AJ1704" s="32">
        <v>17</v>
      </c>
    </row>
    <row r="1705" spans="34:36" x14ac:dyDescent="0.3">
      <c r="AH1705" s="32">
        <v>17.399999999999999</v>
      </c>
      <c r="AI1705" s="32">
        <v>17.39999999999992</v>
      </c>
      <c r="AJ1705" s="32">
        <v>17</v>
      </c>
    </row>
    <row r="1706" spans="34:36" x14ac:dyDescent="0.3">
      <c r="AH1706" s="32">
        <v>17.41</v>
      </c>
      <c r="AI1706" s="32">
        <v>17.409999999999922</v>
      </c>
      <c r="AJ1706" s="32">
        <v>17</v>
      </c>
    </row>
    <row r="1707" spans="34:36" x14ac:dyDescent="0.3">
      <c r="AH1707" s="32">
        <v>17.420000000000002</v>
      </c>
      <c r="AI1707" s="32">
        <v>17.419999999999924</v>
      </c>
      <c r="AJ1707" s="32">
        <v>17</v>
      </c>
    </row>
    <row r="1708" spans="34:36" x14ac:dyDescent="0.3">
      <c r="AH1708" s="32">
        <v>17.43</v>
      </c>
      <c r="AI1708" s="32">
        <v>17.429999999999925</v>
      </c>
      <c r="AJ1708" s="32">
        <v>17</v>
      </c>
    </row>
    <row r="1709" spans="34:36" x14ac:dyDescent="0.3">
      <c r="AH1709" s="32">
        <v>17.440000000000001</v>
      </c>
      <c r="AI1709" s="32">
        <v>17.439999999999927</v>
      </c>
      <c r="AJ1709" s="32">
        <v>17</v>
      </c>
    </row>
    <row r="1710" spans="34:36" x14ac:dyDescent="0.3">
      <c r="AH1710" s="32">
        <v>17.45</v>
      </c>
      <c r="AI1710" s="32">
        <v>17.449999999999928</v>
      </c>
      <c r="AJ1710" s="32">
        <v>17</v>
      </c>
    </row>
    <row r="1711" spans="34:36" x14ac:dyDescent="0.3">
      <c r="AH1711" s="32">
        <v>17.46</v>
      </c>
      <c r="AI1711" s="32">
        <v>17.45999999999993</v>
      </c>
      <c r="AJ1711" s="32">
        <v>17</v>
      </c>
    </row>
    <row r="1712" spans="34:36" x14ac:dyDescent="0.3">
      <c r="AH1712" s="32">
        <v>17.47</v>
      </c>
      <c r="AI1712" s="32">
        <v>17.469999999999931</v>
      </c>
      <c r="AJ1712" s="32">
        <v>17</v>
      </c>
    </row>
    <row r="1713" spans="34:36" x14ac:dyDescent="0.3">
      <c r="AH1713" s="32">
        <v>17.48</v>
      </c>
      <c r="AI1713" s="32">
        <v>17.479999999999933</v>
      </c>
      <c r="AJ1713" s="32">
        <v>17</v>
      </c>
    </row>
    <row r="1714" spans="34:36" x14ac:dyDescent="0.3">
      <c r="AH1714" s="32">
        <v>17.489999999999998</v>
      </c>
      <c r="AI1714" s="32">
        <v>17.489999999999934</v>
      </c>
      <c r="AJ1714" s="32">
        <v>17</v>
      </c>
    </row>
    <row r="1715" spans="34:36" x14ac:dyDescent="0.3">
      <c r="AH1715" s="32">
        <v>17.5</v>
      </c>
      <c r="AI1715" s="32">
        <v>17.499999999999936</v>
      </c>
      <c r="AJ1715" s="32">
        <v>17.5</v>
      </c>
    </row>
    <row r="1716" spans="34:36" x14ac:dyDescent="0.3">
      <c r="AH1716" s="32">
        <v>17.510000000000002</v>
      </c>
      <c r="AI1716" s="32">
        <v>17.509999999999938</v>
      </c>
      <c r="AJ1716" s="32">
        <v>17.5</v>
      </c>
    </row>
    <row r="1717" spans="34:36" x14ac:dyDescent="0.3">
      <c r="AH1717" s="32">
        <v>17.52</v>
      </c>
      <c r="AI1717" s="32">
        <v>17.519999999999939</v>
      </c>
      <c r="AJ1717" s="32">
        <v>17.5</v>
      </c>
    </row>
    <row r="1718" spans="34:36" x14ac:dyDescent="0.3">
      <c r="AH1718" s="32">
        <v>17.53</v>
      </c>
      <c r="AI1718" s="32">
        <v>17.529999999999941</v>
      </c>
      <c r="AJ1718" s="32">
        <v>17.5</v>
      </c>
    </row>
    <row r="1719" spans="34:36" x14ac:dyDescent="0.3">
      <c r="AH1719" s="32">
        <v>17.54</v>
      </c>
      <c r="AI1719" s="32">
        <v>17.539999999999942</v>
      </c>
      <c r="AJ1719" s="32">
        <v>17.5</v>
      </c>
    </row>
    <row r="1720" spans="34:36" x14ac:dyDescent="0.3">
      <c r="AH1720" s="32">
        <v>17.55</v>
      </c>
      <c r="AI1720" s="32">
        <v>17.549999999999944</v>
      </c>
      <c r="AJ1720" s="32">
        <v>17.5</v>
      </c>
    </row>
    <row r="1721" spans="34:36" x14ac:dyDescent="0.3">
      <c r="AH1721" s="32">
        <v>17.559999999999999</v>
      </c>
      <c r="AI1721" s="32">
        <v>17.559999999999945</v>
      </c>
      <c r="AJ1721" s="32">
        <v>17.5</v>
      </c>
    </row>
    <row r="1722" spans="34:36" x14ac:dyDescent="0.3">
      <c r="AH1722" s="32">
        <v>17.57</v>
      </c>
      <c r="AI1722" s="32">
        <v>17.569999999999947</v>
      </c>
      <c r="AJ1722" s="32">
        <v>17.5</v>
      </c>
    </row>
    <row r="1723" spans="34:36" x14ac:dyDescent="0.3">
      <c r="AH1723" s="32">
        <v>17.579999999999998</v>
      </c>
      <c r="AI1723" s="32">
        <v>17.579999999999949</v>
      </c>
      <c r="AJ1723" s="32">
        <v>17.5</v>
      </c>
    </row>
    <row r="1724" spans="34:36" x14ac:dyDescent="0.3">
      <c r="AH1724" s="32">
        <v>17.59</v>
      </c>
      <c r="AI1724" s="32">
        <v>17.58999999999995</v>
      </c>
      <c r="AJ1724" s="32">
        <v>17.5</v>
      </c>
    </row>
    <row r="1725" spans="34:36" x14ac:dyDescent="0.3">
      <c r="AH1725" s="32">
        <v>17.600000000000001</v>
      </c>
      <c r="AI1725" s="32">
        <v>17.599999999999952</v>
      </c>
      <c r="AJ1725" s="32">
        <v>17.5</v>
      </c>
    </row>
    <row r="1726" spans="34:36" x14ac:dyDescent="0.3">
      <c r="AH1726" s="32">
        <v>17.61</v>
      </c>
      <c r="AI1726" s="32">
        <v>17.609999999999953</v>
      </c>
      <c r="AJ1726" s="32">
        <v>17.5</v>
      </c>
    </row>
    <row r="1727" spans="34:36" x14ac:dyDescent="0.3">
      <c r="AH1727" s="32">
        <v>17.62</v>
      </c>
      <c r="AI1727" s="32">
        <v>17.619999999999955</v>
      </c>
      <c r="AJ1727" s="32">
        <v>17.5</v>
      </c>
    </row>
    <row r="1728" spans="34:36" x14ac:dyDescent="0.3">
      <c r="AH1728" s="32">
        <v>17.63</v>
      </c>
      <c r="AI1728" s="32">
        <v>17.629999999999956</v>
      </c>
      <c r="AJ1728" s="32">
        <v>17.5</v>
      </c>
    </row>
    <row r="1729" spans="34:36" x14ac:dyDescent="0.3">
      <c r="AH1729" s="32">
        <v>17.64</v>
      </c>
      <c r="AI1729" s="32">
        <v>17.639999999999958</v>
      </c>
      <c r="AJ1729" s="32">
        <v>17.5</v>
      </c>
    </row>
    <row r="1730" spans="34:36" x14ac:dyDescent="0.3">
      <c r="AH1730" s="32">
        <v>17.649999999999999</v>
      </c>
      <c r="AI1730" s="32">
        <v>17.649999999999959</v>
      </c>
      <c r="AJ1730" s="32">
        <v>17.5</v>
      </c>
    </row>
    <row r="1731" spans="34:36" x14ac:dyDescent="0.3">
      <c r="AH1731" s="32">
        <v>17.66</v>
      </c>
      <c r="AI1731" s="32">
        <v>17.659999999999961</v>
      </c>
      <c r="AJ1731" s="32">
        <v>17.5</v>
      </c>
    </row>
    <row r="1732" spans="34:36" x14ac:dyDescent="0.3">
      <c r="AH1732" s="32">
        <v>17.670000000000002</v>
      </c>
      <c r="AI1732" s="32">
        <v>17.669999999999963</v>
      </c>
      <c r="AJ1732" s="32">
        <v>17.5</v>
      </c>
    </row>
    <row r="1733" spans="34:36" x14ac:dyDescent="0.3">
      <c r="AH1733" s="32">
        <v>17.68</v>
      </c>
      <c r="AI1733" s="32">
        <v>17.679999999999964</v>
      </c>
      <c r="AJ1733" s="32">
        <v>17.5</v>
      </c>
    </row>
    <row r="1734" spans="34:36" x14ac:dyDescent="0.3">
      <c r="AH1734" s="32">
        <v>17.690000000000001</v>
      </c>
      <c r="AI1734" s="32">
        <v>17.689999999999966</v>
      </c>
      <c r="AJ1734" s="32">
        <v>17.5</v>
      </c>
    </row>
    <row r="1735" spans="34:36" x14ac:dyDescent="0.3">
      <c r="AH1735" s="32">
        <v>17.7</v>
      </c>
      <c r="AI1735" s="32">
        <v>17.699999999999967</v>
      </c>
      <c r="AJ1735" s="32">
        <v>17.5</v>
      </c>
    </row>
    <row r="1736" spans="34:36" x14ac:dyDescent="0.3">
      <c r="AH1736" s="32">
        <v>17.71</v>
      </c>
      <c r="AI1736" s="32">
        <v>17.709999999999969</v>
      </c>
      <c r="AJ1736" s="32">
        <v>17.5</v>
      </c>
    </row>
    <row r="1737" spans="34:36" x14ac:dyDescent="0.3">
      <c r="AH1737" s="32">
        <v>17.72</v>
      </c>
      <c r="AI1737" s="32">
        <v>17.71999999999997</v>
      </c>
      <c r="AJ1737" s="32">
        <v>17.5</v>
      </c>
    </row>
    <row r="1738" spans="34:36" x14ac:dyDescent="0.3">
      <c r="AH1738" s="32">
        <v>17.73</v>
      </c>
      <c r="AI1738" s="32">
        <v>17.729999999999972</v>
      </c>
      <c r="AJ1738" s="32">
        <v>17.5</v>
      </c>
    </row>
    <row r="1739" spans="34:36" x14ac:dyDescent="0.3">
      <c r="AH1739" s="32">
        <v>17.739999999999998</v>
      </c>
      <c r="AI1739" s="32">
        <v>17.739999999999974</v>
      </c>
      <c r="AJ1739" s="32">
        <v>17.5</v>
      </c>
    </row>
    <row r="1740" spans="34:36" x14ac:dyDescent="0.3">
      <c r="AH1740" s="32">
        <v>17.75</v>
      </c>
      <c r="AI1740" s="32">
        <v>17.749999999999975</v>
      </c>
      <c r="AJ1740" s="32">
        <v>17.5</v>
      </c>
    </row>
    <row r="1741" spans="34:36" x14ac:dyDescent="0.3">
      <c r="AH1741" s="32">
        <v>17.760000000000002</v>
      </c>
      <c r="AI1741" s="32">
        <v>17.759999999999977</v>
      </c>
      <c r="AJ1741" s="32">
        <v>17.5</v>
      </c>
    </row>
    <row r="1742" spans="34:36" x14ac:dyDescent="0.3">
      <c r="AH1742" s="32">
        <v>17.77</v>
      </c>
      <c r="AI1742" s="32">
        <v>17.769999999999978</v>
      </c>
      <c r="AJ1742" s="32">
        <v>17.5</v>
      </c>
    </row>
    <row r="1743" spans="34:36" x14ac:dyDescent="0.3">
      <c r="AH1743" s="32">
        <v>17.78</v>
      </c>
      <c r="AI1743" s="32">
        <v>17.77999999999998</v>
      </c>
      <c r="AJ1743" s="32">
        <v>17.5</v>
      </c>
    </row>
    <row r="1744" spans="34:36" x14ac:dyDescent="0.3">
      <c r="AH1744" s="32">
        <v>17.79</v>
      </c>
      <c r="AI1744" s="32">
        <v>17.789999999999981</v>
      </c>
      <c r="AJ1744" s="32">
        <v>17.5</v>
      </c>
    </row>
    <row r="1745" spans="34:36" x14ac:dyDescent="0.3">
      <c r="AH1745" s="32">
        <v>17.8</v>
      </c>
      <c r="AI1745" s="32">
        <v>17.799999999999983</v>
      </c>
      <c r="AJ1745" s="32">
        <v>17.5</v>
      </c>
    </row>
    <row r="1746" spans="34:36" x14ac:dyDescent="0.3">
      <c r="AH1746" s="32">
        <v>17.809999999999999</v>
      </c>
      <c r="AI1746" s="32">
        <v>17.809999999999985</v>
      </c>
      <c r="AJ1746" s="32">
        <v>17.5</v>
      </c>
    </row>
    <row r="1747" spans="34:36" x14ac:dyDescent="0.3">
      <c r="AH1747" s="32">
        <v>17.82</v>
      </c>
      <c r="AI1747" s="32">
        <v>17.819999999999986</v>
      </c>
      <c r="AJ1747" s="32">
        <v>17.5</v>
      </c>
    </row>
    <row r="1748" spans="34:36" x14ac:dyDescent="0.3">
      <c r="AH1748" s="32">
        <v>17.829999999999998</v>
      </c>
      <c r="AI1748" s="32">
        <v>17.829999999999988</v>
      </c>
      <c r="AJ1748" s="32">
        <v>17.5</v>
      </c>
    </row>
    <row r="1749" spans="34:36" x14ac:dyDescent="0.3">
      <c r="AH1749" s="32">
        <v>17.84</v>
      </c>
      <c r="AI1749" s="32">
        <v>17.839999999999989</v>
      </c>
      <c r="AJ1749" s="32">
        <v>17.5</v>
      </c>
    </row>
    <row r="1750" spans="34:36" x14ac:dyDescent="0.3">
      <c r="AH1750" s="32">
        <v>17.850000000000001</v>
      </c>
      <c r="AI1750" s="32">
        <v>17.849999999999991</v>
      </c>
      <c r="AJ1750" s="32">
        <v>17.5</v>
      </c>
    </row>
    <row r="1751" spans="34:36" x14ac:dyDescent="0.3">
      <c r="AH1751" s="32">
        <v>17.86</v>
      </c>
      <c r="AI1751" s="32">
        <v>17.859999999999992</v>
      </c>
      <c r="AJ1751" s="32">
        <v>17.5</v>
      </c>
    </row>
    <row r="1752" spans="34:36" x14ac:dyDescent="0.3">
      <c r="AH1752" s="32">
        <v>17.87</v>
      </c>
      <c r="AI1752" s="32">
        <v>17.869999999999994</v>
      </c>
      <c r="AJ1752" s="32">
        <v>17.5</v>
      </c>
    </row>
    <row r="1753" spans="34:36" x14ac:dyDescent="0.3">
      <c r="AH1753" s="32">
        <v>17.88</v>
      </c>
      <c r="AI1753" s="32">
        <v>17.879999999999995</v>
      </c>
      <c r="AJ1753" s="32">
        <v>17.5</v>
      </c>
    </row>
    <row r="1754" spans="34:36" x14ac:dyDescent="0.3">
      <c r="AH1754" s="32">
        <v>17.89</v>
      </c>
      <c r="AI1754" s="32">
        <v>17.889999999999997</v>
      </c>
      <c r="AJ1754" s="32">
        <v>17.5</v>
      </c>
    </row>
    <row r="1755" spans="34:36" x14ac:dyDescent="0.3">
      <c r="AH1755" s="32">
        <v>17.899999999999999</v>
      </c>
      <c r="AI1755" s="32">
        <v>17.899999999999999</v>
      </c>
      <c r="AJ1755" s="32">
        <v>17.5</v>
      </c>
    </row>
    <row r="1756" spans="34:36" x14ac:dyDescent="0.3">
      <c r="AH1756" s="32">
        <v>17.91</v>
      </c>
      <c r="AI1756" s="32">
        <v>17.91</v>
      </c>
      <c r="AJ1756" s="32">
        <v>17.5</v>
      </c>
    </row>
    <row r="1757" spans="34:36" x14ac:dyDescent="0.3">
      <c r="AH1757" s="32">
        <v>17.920000000000002</v>
      </c>
      <c r="AI1757" s="32">
        <v>17.920000000000002</v>
      </c>
      <c r="AJ1757" s="32">
        <v>17.5</v>
      </c>
    </row>
    <row r="1758" spans="34:36" x14ac:dyDescent="0.3">
      <c r="AH1758" s="32">
        <v>17.93</v>
      </c>
      <c r="AI1758" s="32">
        <v>17.930000000000003</v>
      </c>
      <c r="AJ1758" s="32">
        <v>17.5</v>
      </c>
    </row>
    <row r="1759" spans="34:36" x14ac:dyDescent="0.3">
      <c r="AH1759" s="32">
        <v>17.940000000000001</v>
      </c>
      <c r="AI1759" s="32">
        <v>17.940000000000005</v>
      </c>
      <c r="AJ1759" s="32">
        <v>17.5</v>
      </c>
    </row>
    <row r="1760" spans="34:36" x14ac:dyDescent="0.3">
      <c r="AH1760" s="32">
        <v>17.95</v>
      </c>
      <c r="AI1760" s="32">
        <v>17.950000000000006</v>
      </c>
      <c r="AJ1760" s="32">
        <v>17.5</v>
      </c>
    </row>
    <row r="1761" spans="34:36" x14ac:dyDescent="0.3">
      <c r="AH1761" s="32">
        <v>17.96</v>
      </c>
      <c r="AI1761" s="32">
        <v>17.960000000000008</v>
      </c>
      <c r="AJ1761" s="32">
        <v>17.5</v>
      </c>
    </row>
    <row r="1762" spans="34:36" x14ac:dyDescent="0.3">
      <c r="AH1762" s="32">
        <v>17.97</v>
      </c>
      <c r="AI1762" s="32">
        <v>17.97000000000001</v>
      </c>
      <c r="AJ1762" s="32">
        <v>17.5</v>
      </c>
    </row>
    <row r="1763" spans="34:36" x14ac:dyDescent="0.3">
      <c r="AH1763" s="32">
        <v>17.98</v>
      </c>
      <c r="AI1763" s="32">
        <v>17.980000000000011</v>
      </c>
      <c r="AJ1763" s="32">
        <v>17.5</v>
      </c>
    </row>
    <row r="1764" spans="34:36" x14ac:dyDescent="0.3">
      <c r="AH1764" s="32">
        <v>17.989999999999998</v>
      </c>
      <c r="AI1764" s="32">
        <v>17.990000000000013</v>
      </c>
      <c r="AJ1764" s="32">
        <v>17.5</v>
      </c>
    </row>
    <row r="1765" spans="34:36" x14ac:dyDescent="0.3">
      <c r="AH1765" s="32">
        <v>18</v>
      </c>
      <c r="AI1765" s="32">
        <v>18.000000000000014</v>
      </c>
      <c r="AJ1765" s="32">
        <v>18</v>
      </c>
    </row>
    <row r="1766" spans="34:36" x14ac:dyDescent="0.3">
      <c r="AH1766" s="32">
        <v>18.010000000000002</v>
      </c>
      <c r="AI1766" s="32">
        <v>18.010000000000016</v>
      </c>
      <c r="AJ1766" s="32">
        <v>18</v>
      </c>
    </row>
    <row r="1767" spans="34:36" x14ac:dyDescent="0.3">
      <c r="AH1767" s="32">
        <v>18.02</v>
      </c>
      <c r="AI1767" s="32">
        <v>18.020000000000017</v>
      </c>
      <c r="AJ1767" s="32">
        <v>18</v>
      </c>
    </row>
    <row r="1768" spans="34:36" x14ac:dyDescent="0.3">
      <c r="AH1768" s="32">
        <v>18.03</v>
      </c>
      <c r="AI1768" s="32">
        <v>18.030000000000019</v>
      </c>
      <c r="AJ1768" s="32">
        <v>18</v>
      </c>
    </row>
    <row r="1769" spans="34:36" x14ac:dyDescent="0.3">
      <c r="AH1769" s="32">
        <v>18.04</v>
      </c>
      <c r="AI1769" s="32">
        <v>18.04000000000002</v>
      </c>
      <c r="AJ1769" s="32">
        <v>18</v>
      </c>
    </row>
    <row r="1770" spans="34:36" x14ac:dyDescent="0.3">
      <c r="AH1770" s="32">
        <v>18.05</v>
      </c>
      <c r="AI1770" s="32">
        <v>18.050000000000022</v>
      </c>
      <c r="AJ1770" s="32">
        <v>18</v>
      </c>
    </row>
    <row r="1771" spans="34:36" x14ac:dyDescent="0.3">
      <c r="AH1771" s="32">
        <v>18.059999999999999</v>
      </c>
      <c r="AI1771" s="32">
        <v>18.060000000000024</v>
      </c>
      <c r="AJ1771" s="32">
        <v>18</v>
      </c>
    </row>
    <row r="1772" spans="34:36" x14ac:dyDescent="0.3">
      <c r="AH1772" s="32">
        <v>18.07</v>
      </c>
      <c r="AI1772" s="32">
        <v>18.070000000000025</v>
      </c>
      <c r="AJ1772" s="32">
        <v>18</v>
      </c>
    </row>
    <row r="1773" spans="34:36" x14ac:dyDescent="0.3">
      <c r="AH1773" s="32">
        <v>18.079999999999998</v>
      </c>
      <c r="AI1773" s="32">
        <v>18.080000000000027</v>
      </c>
      <c r="AJ1773" s="32">
        <v>18</v>
      </c>
    </row>
    <row r="1774" spans="34:36" x14ac:dyDescent="0.3">
      <c r="AH1774" s="32">
        <v>18.09</v>
      </c>
      <c r="AI1774" s="32">
        <v>18.090000000000028</v>
      </c>
      <c r="AJ1774" s="32">
        <v>18</v>
      </c>
    </row>
    <row r="1775" spans="34:36" x14ac:dyDescent="0.3">
      <c r="AH1775" s="32">
        <v>18.100000000000001</v>
      </c>
      <c r="AI1775" s="32">
        <v>18.10000000000003</v>
      </c>
      <c r="AJ1775" s="32">
        <v>18</v>
      </c>
    </row>
    <row r="1776" spans="34:36" x14ac:dyDescent="0.3">
      <c r="AH1776" s="32">
        <v>18.11</v>
      </c>
      <c r="AI1776" s="32">
        <v>18.110000000000031</v>
      </c>
      <c r="AJ1776" s="32">
        <v>18</v>
      </c>
    </row>
    <row r="1777" spans="34:36" x14ac:dyDescent="0.3">
      <c r="AH1777" s="32">
        <v>18.12</v>
      </c>
      <c r="AI1777" s="32">
        <v>18.120000000000033</v>
      </c>
      <c r="AJ1777" s="32">
        <v>18</v>
      </c>
    </row>
    <row r="1778" spans="34:36" x14ac:dyDescent="0.3">
      <c r="AH1778" s="32">
        <v>18.13</v>
      </c>
      <c r="AI1778" s="32">
        <v>18.130000000000035</v>
      </c>
      <c r="AJ1778" s="32">
        <v>18</v>
      </c>
    </row>
    <row r="1779" spans="34:36" x14ac:dyDescent="0.3">
      <c r="AH1779" s="32">
        <v>18.14</v>
      </c>
      <c r="AI1779" s="32">
        <v>18.140000000000036</v>
      </c>
      <c r="AJ1779" s="32">
        <v>18</v>
      </c>
    </row>
    <row r="1780" spans="34:36" x14ac:dyDescent="0.3">
      <c r="AH1780" s="32">
        <v>18.149999999999999</v>
      </c>
      <c r="AI1780" s="32">
        <v>18.150000000000038</v>
      </c>
      <c r="AJ1780" s="32">
        <v>18</v>
      </c>
    </row>
    <row r="1781" spans="34:36" x14ac:dyDescent="0.3">
      <c r="AH1781" s="32">
        <v>18.16</v>
      </c>
      <c r="AI1781" s="32">
        <v>18.160000000000039</v>
      </c>
      <c r="AJ1781" s="32">
        <v>18</v>
      </c>
    </row>
    <row r="1782" spans="34:36" x14ac:dyDescent="0.3">
      <c r="AH1782" s="32">
        <v>18.170000000000002</v>
      </c>
      <c r="AI1782" s="32">
        <v>18.170000000000041</v>
      </c>
      <c r="AJ1782" s="32">
        <v>18</v>
      </c>
    </row>
    <row r="1783" spans="34:36" x14ac:dyDescent="0.3">
      <c r="AH1783" s="32">
        <v>18.18</v>
      </c>
      <c r="AI1783" s="32">
        <v>18.180000000000042</v>
      </c>
      <c r="AJ1783" s="32">
        <v>18</v>
      </c>
    </row>
    <row r="1784" spans="34:36" x14ac:dyDescent="0.3">
      <c r="AH1784" s="32">
        <v>18.190000000000001</v>
      </c>
      <c r="AI1784" s="32">
        <v>18.190000000000044</v>
      </c>
      <c r="AJ1784" s="32">
        <v>18</v>
      </c>
    </row>
    <row r="1785" spans="34:36" x14ac:dyDescent="0.3">
      <c r="AH1785" s="32">
        <v>18.2</v>
      </c>
      <c r="AI1785" s="32">
        <v>18.200000000000045</v>
      </c>
      <c r="AJ1785" s="32">
        <v>18</v>
      </c>
    </row>
    <row r="1786" spans="34:36" x14ac:dyDescent="0.3">
      <c r="AH1786" s="32">
        <v>18.21</v>
      </c>
      <c r="AI1786" s="32">
        <v>18.210000000000047</v>
      </c>
      <c r="AJ1786" s="32">
        <v>18</v>
      </c>
    </row>
    <row r="1787" spans="34:36" x14ac:dyDescent="0.3">
      <c r="AH1787" s="32">
        <v>18.22</v>
      </c>
      <c r="AI1787" s="32">
        <v>18.220000000000049</v>
      </c>
      <c r="AJ1787" s="32">
        <v>18</v>
      </c>
    </row>
    <row r="1788" spans="34:36" x14ac:dyDescent="0.3">
      <c r="AH1788" s="32">
        <v>18.23</v>
      </c>
      <c r="AI1788" s="32">
        <v>18.23000000000005</v>
      </c>
      <c r="AJ1788" s="32">
        <v>18</v>
      </c>
    </row>
    <row r="1789" spans="34:36" x14ac:dyDescent="0.3">
      <c r="AH1789" s="32">
        <v>18.239999999999998</v>
      </c>
      <c r="AI1789" s="32">
        <v>18.240000000000052</v>
      </c>
      <c r="AJ1789" s="32">
        <v>18</v>
      </c>
    </row>
    <row r="1790" spans="34:36" x14ac:dyDescent="0.3">
      <c r="AH1790" s="32">
        <v>18.25</v>
      </c>
      <c r="AI1790" s="32">
        <v>18.250000000000053</v>
      </c>
      <c r="AJ1790" s="32">
        <v>18</v>
      </c>
    </row>
    <row r="1791" spans="34:36" x14ac:dyDescent="0.3">
      <c r="AH1791" s="32">
        <v>18.260000000000002</v>
      </c>
      <c r="AI1791" s="32">
        <v>18.260000000000055</v>
      </c>
      <c r="AJ1791" s="32">
        <v>18</v>
      </c>
    </row>
    <row r="1792" spans="34:36" x14ac:dyDescent="0.3">
      <c r="AH1792" s="32">
        <v>18.27</v>
      </c>
      <c r="AI1792" s="32">
        <v>18.270000000000056</v>
      </c>
      <c r="AJ1792" s="32">
        <v>18</v>
      </c>
    </row>
    <row r="1793" spans="34:36" x14ac:dyDescent="0.3">
      <c r="AH1793" s="32">
        <v>18.28</v>
      </c>
      <c r="AI1793" s="32">
        <v>18.280000000000058</v>
      </c>
      <c r="AJ1793" s="32">
        <v>18</v>
      </c>
    </row>
    <row r="1794" spans="34:36" x14ac:dyDescent="0.3">
      <c r="AH1794" s="32">
        <v>18.29</v>
      </c>
      <c r="AI1794" s="32">
        <v>18.29000000000006</v>
      </c>
      <c r="AJ1794" s="32">
        <v>18</v>
      </c>
    </row>
    <row r="1795" spans="34:36" x14ac:dyDescent="0.3">
      <c r="AH1795" s="32">
        <v>18.3</v>
      </c>
      <c r="AI1795" s="32">
        <v>18.300000000000061</v>
      </c>
      <c r="AJ1795" s="32">
        <v>18</v>
      </c>
    </row>
    <row r="1796" spans="34:36" x14ac:dyDescent="0.3">
      <c r="AH1796" s="32">
        <v>18.309999999999999</v>
      </c>
      <c r="AI1796" s="32">
        <v>18.310000000000063</v>
      </c>
      <c r="AJ1796" s="32">
        <v>18</v>
      </c>
    </row>
    <row r="1797" spans="34:36" x14ac:dyDescent="0.3">
      <c r="AH1797" s="32">
        <v>18.32</v>
      </c>
      <c r="AI1797" s="32">
        <v>18.320000000000064</v>
      </c>
      <c r="AJ1797" s="32">
        <v>18</v>
      </c>
    </row>
    <row r="1798" spans="34:36" x14ac:dyDescent="0.3">
      <c r="AH1798" s="32">
        <v>18.329999999999998</v>
      </c>
      <c r="AI1798" s="32">
        <v>18.330000000000066</v>
      </c>
      <c r="AJ1798" s="32">
        <v>18</v>
      </c>
    </row>
    <row r="1799" spans="34:36" x14ac:dyDescent="0.3">
      <c r="AH1799" s="32">
        <v>18.34</v>
      </c>
      <c r="AI1799" s="32">
        <v>18.340000000000067</v>
      </c>
      <c r="AJ1799" s="32">
        <v>18</v>
      </c>
    </row>
    <row r="1800" spans="34:36" x14ac:dyDescent="0.3">
      <c r="AH1800" s="32">
        <v>18.350000000000001</v>
      </c>
      <c r="AI1800" s="32">
        <v>18.350000000000069</v>
      </c>
      <c r="AJ1800" s="32">
        <v>18</v>
      </c>
    </row>
    <row r="1801" spans="34:36" x14ac:dyDescent="0.3">
      <c r="AH1801" s="32">
        <v>18.36</v>
      </c>
      <c r="AI1801" s="32">
        <v>18.36000000000007</v>
      </c>
      <c r="AJ1801" s="32">
        <v>18</v>
      </c>
    </row>
    <row r="1802" spans="34:36" x14ac:dyDescent="0.3">
      <c r="AH1802" s="32">
        <v>18.37</v>
      </c>
      <c r="AI1802" s="32">
        <v>18.370000000000072</v>
      </c>
      <c r="AJ1802" s="32">
        <v>18</v>
      </c>
    </row>
    <row r="1803" spans="34:36" x14ac:dyDescent="0.3">
      <c r="AH1803" s="32">
        <v>18.38</v>
      </c>
      <c r="AI1803" s="32">
        <v>18.380000000000074</v>
      </c>
      <c r="AJ1803" s="32">
        <v>18</v>
      </c>
    </row>
    <row r="1804" spans="34:36" x14ac:dyDescent="0.3">
      <c r="AH1804" s="32">
        <v>18.39</v>
      </c>
      <c r="AI1804" s="32">
        <v>18.390000000000075</v>
      </c>
      <c r="AJ1804" s="32">
        <v>18</v>
      </c>
    </row>
    <row r="1805" spans="34:36" x14ac:dyDescent="0.3">
      <c r="AH1805" s="32">
        <v>18.399999999999999</v>
      </c>
      <c r="AI1805" s="32">
        <v>18.400000000000077</v>
      </c>
      <c r="AJ1805" s="32">
        <v>18</v>
      </c>
    </row>
    <row r="1806" spans="34:36" x14ac:dyDescent="0.3">
      <c r="AH1806" s="32">
        <v>18.41</v>
      </c>
      <c r="AI1806" s="32">
        <v>18.410000000000078</v>
      </c>
      <c r="AJ1806" s="32">
        <v>18</v>
      </c>
    </row>
    <row r="1807" spans="34:36" x14ac:dyDescent="0.3">
      <c r="AH1807" s="32">
        <v>18.420000000000002</v>
      </c>
      <c r="AI1807" s="32">
        <v>18.42000000000008</v>
      </c>
      <c r="AJ1807" s="32">
        <v>18</v>
      </c>
    </row>
    <row r="1808" spans="34:36" x14ac:dyDescent="0.3">
      <c r="AH1808" s="32">
        <v>18.43</v>
      </c>
      <c r="AI1808" s="32">
        <v>18.430000000000081</v>
      </c>
      <c r="AJ1808" s="32">
        <v>18</v>
      </c>
    </row>
    <row r="1809" spans="34:36" x14ac:dyDescent="0.3">
      <c r="AH1809" s="32">
        <v>18.440000000000001</v>
      </c>
      <c r="AI1809" s="32">
        <v>18.440000000000083</v>
      </c>
      <c r="AJ1809" s="32">
        <v>18</v>
      </c>
    </row>
    <row r="1810" spans="34:36" x14ac:dyDescent="0.3">
      <c r="AH1810" s="32">
        <v>18.45</v>
      </c>
      <c r="AI1810" s="32">
        <v>18.450000000000085</v>
      </c>
      <c r="AJ1810" s="32">
        <v>18</v>
      </c>
    </row>
    <row r="1811" spans="34:36" x14ac:dyDescent="0.3">
      <c r="AH1811" s="32">
        <v>18.46</v>
      </c>
      <c r="AI1811" s="32">
        <v>18.460000000000086</v>
      </c>
      <c r="AJ1811" s="32">
        <v>18</v>
      </c>
    </row>
    <row r="1812" spans="34:36" x14ac:dyDescent="0.3">
      <c r="AH1812" s="32">
        <v>18.47</v>
      </c>
      <c r="AI1812" s="32">
        <v>18.470000000000088</v>
      </c>
      <c r="AJ1812" s="32">
        <v>18</v>
      </c>
    </row>
    <row r="1813" spans="34:36" x14ac:dyDescent="0.3">
      <c r="AH1813" s="32">
        <v>18.48</v>
      </c>
      <c r="AI1813" s="32">
        <v>18.480000000000089</v>
      </c>
      <c r="AJ1813" s="32">
        <v>18</v>
      </c>
    </row>
    <row r="1814" spans="34:36" x14ac:dyDescent="0.3">
      <c r="AH1814" s="32">
        <v>18.489999999999998</v>
      </c>
      <c r="AI1814" s="32">
        <v>18.490000000000091</v>
      </c>
      <c r="AJ1814" s="32">
        <v>18</v>
      </c>
    </row>
    <row r="1815" spans="34:36" x14ac:dyDescent="0.3">
      <c r="AH1815" s="32">
        <v>18.5</v>
      </c>
      <c r="AI1815" s="32">
        <v>18.500000000000092</v>
      </c>
      <c r="AJ1815" s="32">
        <v>18.5</v>
      </c>
    </row>
    <row r="1816" spans="34:36" x14ac:dyDescent="0.3">
      <c r="AH1816" s="32">
        <v>18.510000000000002</v>
      </c>
      <c r="AI1816" s="32">
        <v>18.510000000000094</v>
      </c>
      <c r="AJ1816" s="32">
        <v>18.5</v>
      </c>
    </row>
    <row r="1817" spans="34:36" x14ac:dyDescent="0.3">
      <c r="AH1817" s="32">
        <v>18.52</v>
      </c>
      <c r="AI1817" s="32">
        <v>18.520000000000095</v>
      </c>
      <c r="AJ1817" s="32">
        <v>18.5</v>
      </c>
    </row>
    <row r="1818" spans="34:36" x14ac:dyDescent="0.3">
      <c r="AH1818" s="32">
        <v>18.53</v>
      </c>
      <c r="AI1818" s="32">
        <v>18.530000000000097</v>
      </c>
      <c r="AJ1818" s="32">
        <v>18.5</v>
      </c>
    </row>
    <row r="1819" spans="34:36" x14ac:dyDescent="0.3">
      <c r="AH1819" s="32">
        <v>18.54</v>
      </c>
      <c r="AI1819" s="32">
        <v>18.540000000000099</v>
      </c>
      <c r="AJ1819" s="32">
        <v>18.5</v>
      </c>
    </row>
    <row r="1820" spans="34:36" x14ac:dyDescent="0.3">
      <c r="AH1820" s="32">
        <v>18.55</v>
      </c>
      <c r="AI1820" s="32">
        <v>18.5500000000001</v>
      </c>
      <c r="AJ1820" s="32">
        <v>18.5</v>
      </c>
    </row>
    <row r="1821" spans="34:36" x14ac:dyDescent="0.3">
      <c r="AH1821" s="32">
        <v>18.559999999999999</v>
      </c>
      <c r="AI1821" s="32">
        <v>18.560000000000102</v>
      </c>
      <c r="AJ1821" s="32">
        <v>18.5</v>
      </c>
    </row>
    <row r="1822" spans="34:36" x14ac:dyDescent="0.3">
      <c r="AH1822" s="32">
        <v>18.57</v>
      </c>
      <c r="AI1822" s="32">
        <v>18.570000000000103</v>
      </c>
      <c r="AJ1822" s="32">
        <v>18.5</v>
      </c>
    </row>
    <row r="1823" spans="34:36" x14ac:dyDescent="0.3">
      <c r="AH1823" s="32">
        <v>18.579999999999998</v>
      </c>
      <c r="AI1823" s="32">
        <v>18.580000000000105</v>
      </c>
      <c r="AJ1823" s="32">
        <v>18.5</v>
      </c>
    </row>
    <row r="1824" spans="34:36" x14ac:dyDescent="0.3">
      <c r="AH1824" s="32">
        <v>18.59</v>
      </c>
      <c r="AI1824" s="32">
        <v>18.590000000000106</v>
      </c>
      <c r="AJ1824" s="32">
        <v>18.5</v>
      </c>
    </row>
    <row r="1825" spans="34:36" x14ac:dyDescent="0.3">
      <c r="AH1825" s="32">
        <v>18.600000000000001</v>
      </c>
      <c r="AI1825" s="32">
        <v>18.600000000000108</v>
      </c>
      <c r="AJ1825" s="32">
        <v>18.5</v>
      </c>
    </row>
    <row r="1826" spans="34:36" x14ac:dyDescent="0.3">
      <c r="AH1826" s="32">
        <v>18.61</v>
      </c>
      <c r="AI1826" s="32">
        <v>18.61000000000011</v>
      </c>
      <c r="AJ1826" s="32">
        <v>18.5</v>
      </c>
    </row>
    <row r="1827" spans="34:36" x14ac:dyDescent="0.3">
      <c r="AH1827" s="32">
        <v>18.62</v>
      </c>
      <c r="AI1827" s="32">
        <v>18.620000000000111</v>
      </c>
      <c r="AJ1827" s="32">
        <v>18.5</v>
      </c>
    </row>
    <row r="1828" spans="34:36" x14ac:dyDescent="0.3">
      <c r="AH1828" s="32">
        <v>18.63</v>
      </c>
      <c r="AI1828" s="32">
        <v>18.630000000000113</v>
      </c>
      <c r="AJ1828" s="32">
        <v>18.5</v>
      </c>
    </row>
    <row r="1829" spans="34:36" x14ac:dyDescent="0.3">
      <c r="AH1829" s="32">
        <v>18.64</v>
      </c>
      <c r="AI1829" s="32">
        <v>18.640000000000114</v>
      </c>
      <c r="AJ1829" s="32">
        <v>18.5</v>
      </c>
    </row>
    <row r="1830" spans="34:36" x14ac:dyDescent="0.3">
      <c r="AH1830" s="32">
        <v>18.649999999999999</v>
      </c>
      <c r="AI1830" s="32">
        <v>18.650000000000116</v>
      </c>
      <c r="AJ1830" s="32">
        <v>18.5</v>
      </c>
    </row>
    <row r="1831" spans="34:36" x14ac:dyDescent="0.3">
      <c r="AH1831" s="32">
        <v>18.66</v>
      </c>
      <c r="AI1831" s="32">
        <v>18.660000000000117</v>
      </c>
      <c r="AJ1831" s="32">
        <v>18.5</v>
      </c>
    </row>
    <row r="1832" spans="34:36" x14ac:dyDescent="0.3">
      <c r="AH1832" s="32">
        <v>18.670000000000002</v>
      </c>
      <c r="AI1832" s="32">
        <v>18.670000000000119</v>
      </c>
      <c r="AJ1832" s="32">
        <v>18.5</v>
      </c>
    </row>
    <row r="1833" spans="34:36" x14ac:dyDescent="0.3">
      <c r="AH1833" s="32">
        <v>18.68</v>
      </c>
      <c r="AI1833" s="32">
        <v>18.680000000000121</v>
      </c>
      <c r="AJ1833" s="32">
        <v>18.5</v>
      </c>
    </row>
    <row r="1834" spans="34:36" x14ac:dyDescent="0.3">
      <c r="AH1834" s="32">
        <v>18.690000000000001</v>
      </c>
      <c r="AI1834" s="32">
        <v>18.690000000000122</v>
      </c>
      <c r="AJ1834" s="32">
        <v>18.5</v>
      </c>
    </row>
    <row r="1835" spans="34:36" x14ac:dyDescent="0.3">
      <c r="AH1835" s="32">
        <v>18.7</v>
      </c>
      <c r="AI1835" s="32">
        <v>18.700000000000124</v>
      </c>
      <c r="AJ1835" s="32">
        <v>18.5</v>
      </c>
    </row>
    <row r="1836" spans="34:36" x14ac:dyDescent="0.3">
      <c r="AH1836" s="32">
        <v>18.71</v>
      </c>
      <c r="AI1836" s="32">
        <v>18.710000000000125</v>
      </c>
      <c r="AJ1836" s="32">
        <v>18.5</v>
      </c>
    </row>
    <row r="1837" spans="34:36" x14ac:dyDescent="0.3">
      <c r="AH1837" s="32">
        <v>18.72</v>
      </c>
      <c r="AI1837" s="32">
        <v>18.720000000000127</v>
      </c>
      <c r="AJ1837" s="32">
        <v>18.5</v>
      </c>
    </row>
    <row r="1838" spans="34:36" x14ac:dyDescent="0.3">
      <c r="AH1838" s="32">
        <v>18.73</v>
      </c>
      <c r="AI1838" s="32">
        <v>18.730000000000128</v>
      </c>
      <c r="AJ1838" s="32">
        <v>18.5</v>
      </c>
    </row>
    <row r="1839" spans="34:36" x14ac:dyDescent="0.3">
      <c r="AH1839" s="32">
        <v>18.739999999999998</v>
      </c>
      <c r="AI1839" s="32">
        <v>18.74000000000013</v>
      </c>
      <c r="AJ1839" s="32">
        <v>18.5</v>
      </c>
    </row>
    <row r="1840" spans="34:36" x14ac:dyDescent="0.3">
      <c r="AH1840" s="32">
        <v>18.75</v>
      </c>
      <c r="AI1840" s="32">
        <v>18.750000000000131</v>
      </c>
      <c r="AJ1840" s="32">
        <v>18.5</v>
      </c>
    </row>
    <row r="1841" spans="34:36" x14ac:dyDescent="0.3">
      <c r="AH1841" s="32">
        <v>18.760000000000002</v>
      </c>
      <c r="AI1841" s="32">
        <v>18.760000000000133</v>
      </c>
      <c r="AJ1841" s="32">
        <v>18.5</v>
      </c>
    </row>
    <row r="1842" spans="34:36" x14ac:dyDescent="0.3">
      <c r="AH1842" s="32">
        <v>18.77</v>
      </c>
      <c r="AI1842" s="32">
        <v>18.770000000000135</v>
      </c>
      <c r="AJ1842" s="32">
        <v>18.5</v>
      </c>
    </row>
    <row r="1843" spans="34:36" x14ac:dyDescent="0.3">
      <c r="AH1843" s="32">
        <v>18.78</v>
      </c>
      <c r="AI1843" s="32">
        <v>18.780000000000136</v>
      </c>
      <c r="AJ1843" s="32">
        <v>18.5</v>
      </c>
    </row>
    <row r="1844" spans="34:36" x14ac:dyDescent="0.3">
      <c r="AH1844" s="32">
        <v>18.79</v>
      </c>
      <c r="AI1844" s="32">
        <v>18.790000000000138</v>
      </c>
      <c r="AJ1844" s="32">
        <v>18.5</v>
      </c>
    </row>
    <row r="1845" spans="34:36" x14ac:dyDescent="0.3">
      <c r="AH1845" s="32">
        <v>18.8</v>
      </c>
      <c r="AI1845" s="32">
        <v>18.800000000000139</v>
      </c>
      <c r="AJ1845" s="32">
        <v>18.5</v>
      </c>
    </row>
    <row r="1846" spans="34:36" x14ac:dyDescent="0.3">
      <c r="AH1846" s="32">
        <v>18.809999999999999</v>
      </c>
      <c r="AI1846" s="32">
        <v>18.810000000000141</v>
      </c>
      <c r="AJ1846" s="32">
        <v>18.5</v>
      </c>
    </row>
    <row r="1847" spans="34:36" x14ac:dyDescent="0.3">
      <c r="AH1847" s="32">
        <v>18.82</v>
      </c>
      <c r="AI1847" s="32">
        <v>18.820000000000142</v>
      </c>
      <c r="AJ1847" s="32">
        <v>18.5</v>
      </c>
    </row>
    <row r="1848" spans="34:36" x14ac:dyDescent="0.3">
      <c r="AH1848" s="32">
        <v>18.829999999999998</v>
      </c>
      <c r="AI1848" s="32">
        <v>18.830000000000144</v>
      </c>
      <c r="AJ1848" s="32">
        <v>18.5</v>
      </c>
    </row>
    <row r="1849" spans="34:36" x14ac:dyDescent="0.3">
      <c r="AH1849" s="32">
        <v>18.84</v>
      </c>
      <c r="AI1849" s="32">
        <v>18.840000000000146</v>
      </c>
      <c r="AJ1849" s="32">
        <v>18.5</v>
      </c>
    </row>
    <row r="1850" spans="34:36" x14ac:dyDescent="0.3">
      <c r="AH1850" s="32">
        <v>18.850000000000001</v>
      </c>
      <c r="AI1850" s="32">
        <v>18.850000000000147</v>
      </c>
      <c r="AJ1850" s="32">
        <v>18.5</v>
      </c>
    </row>
    <row r="1851" spans="34:36" x14ac:dyDescent="0.3">
      <c r="AH1851" s="32">
        <v>18.86</v>
      </c>
      <c r="AI1851" s="32">
        <v>18.860000000000149</v>
      </c>
      <c r="AJ1851" s="32">
        <v>18.5</v>
      </c>
    </row>
    <row r="1852" spans="34:36" x14ac:dyDescent="0.3">
      <c r="AH1852" s="32">
        <v>18.87</v>
      </c>
      <c r="AI1852" s="32">
        <v>18.87000000000015</v>
      </c>
      <c r="AJ1852" s="32">
        <v>18.5</v>
      </c>
    </row>
    <row r="1853" spans="34:36" x14ac:dyDescent="0.3">
      <c r="AH1853" s="32">
        <v>18.88</v>
      </c>
      <c r="AI1853" s="32">
        <v>18.880000000000152</v>
      </c>
      <c r="AJ1853" s="32">
        <v>18.5</v>
      </c>
    </row>
    <row r="1854" spans="34:36" x14ac:dyDescent="0.3">
      <c r="AH1854" s="32">
        <v>18.89</v>
      </c>
      <c r="AI1854" s="32">
        <v>18.890000000000153</v>
      </c>
      <c r="AJ1854" s="32">
        <v>18.5</v>
      </c>
    </row>
    <row r="1855" spans="34:36" x14ac:dyDescent="0.3">
      <c r="AH1855" s="32">
        <v>18.899999999999999</v>
      </c>
      <c r="AI1855" s="32">
        <v>18.900000000000155</v>
      </c>
      <c r="AJ1855" s="32">
        <v>18.5</v>
      </c>
    </row>
    <row r="1856" spans="34:36" x14ac:dyDescent="0.3">
      <c r="AH1856" s="32">
        <v>18.91</v>
      </c>
      <c r="AI1856" s="32">
        <v>18.910000000000156</v>
      </c>
      <c r="AJ1856" s="32">
        <v>18.5</v>
      </c>
    </row>
    <row r="1857" spans="34:36" x14ac:dyDescent="0.3">
      <c r="AH1857" s="32">
        <v>18.920000000000002</v>
      </c>
      <c r="AI1857" s="32">
        <v>18.920000000000158</v>
      </c>
      <c r="AJ1857" s="32">
        <v>18.5</v>
      </c>
    </row>
    <row r="1858" spans="34:36" x14ac:dyDescent="0.3">
      <c r="AH1858" s="32">
        <v>18.93</v>
      </c>
      <c r="AI1858" s="32">
        <v>18.93000000000016</v>
      </c>
      <c r="AJ1858" s="32">
        <v>18.5</v>
      </c>
    </row>
    <row r="1859" spans="34:36" x14ac:dyDescent="0.3">
      <c r="AH1859" s="32">
        <v>18.940000000000001</v>
      </c>
      <c r="AI1859" s="32">
        <v>18.940000000000161</v>
      </c>
      <c r="AJ1859" s="32">
        <v>18.5</v>
      </c>
    </row>
    <row r="1860" spans="34:36" x14ac:dyDescent="0.3">
      <c r="AH1860" s="32">
        <v>18.95</v>
      </c>
      <c r="AI1860" s="32">
        <v>18.950000000000163</v>
      </c>
      <c r="AJ1860" s="32">
        <v>18.5</v>
      </c>
    </row>
    <row r="1861" spans="34:36" x14ac:dyDescent="0.3">
      <c r="AH1861" s="32">
        <v>18.96</v>
      </c>
      <c r="AI1861" s="32">
        <v>18.960000000000164</v>
      </c>
      <c r="AJ1861" s="32">
        <v>18.5</v>
      </c>
    </row>
    <row r="1862" spans="34:36" x14ac:dyDescent="0.3">
      <c r="AH1862" s="32">
        <v>18.97</v>
      </c>
      <c r="AI1862" s="32">
        <v>18.970000000000166</v>
      </c>
      <c r="AJ1862" s="32">
        <v>18.5</v>
      </c>
    </row>
    <row r="1863" spans="34:36" x14ac:dyDescent="0.3">
      <c r="AH1863" s="32">
        <v>18.98</v>
      </c>
      <c r="AI1863" s="32">
        <v>18.980000000000167</v>
      </c>
      <c r="AJ1863" s="32">
        <v>18.5</v>
      </c>
    </row>
    <row r="1864" spans="34:36" x14ac:dyDescent="0.3">
      <c r="AH1864" s="32">
        <v>18.989999999999998</v>
      </c>
      <c r="AI1864" s="32">
        <v>18.990000000000169</v>
      </c>
      <c r="AJ1864" s="32">
        <v>18.5</v>
      </c>
    </row>
    <row r="1865" spans="34:36" x14ac:dyDescent="0.3">
      <c r="AH1865" s="32">
        <v>19</v>
      </c>
      <c r="AI1865" s="32">
        <v>19.000000000000171</v>
      </c>
      <c r="AJ1865" s="32">
        <v>19</v>
      </c>
    </row>
    <row r="1866" spans="34:36" x14ac:dyDescent="0.3">
      <c r="AH1866" s="32">
        <v>19.010000000000002</v>
      </c>
      <c r="AI1866" s="32">
        <v>19.010000000000172</v>
      </c>
      <c r="AJ1866" s="32">
        <v>19</v>
      </c>
    </row>
    <row r="1867" spans="34:36" x14ac:dyDescent="0.3">
      <c r="AH1867" s="32">
        <v>19.02</v>
      </c>
      <c r="AI1867" s="32">
        <v>19.020000000000174</v>
      </c>
      <c r="AJ1867" s="32">
        <v>19</v>
      </c>
    </row>
    <row r="1868" spans="34:36" x14ac:dyDescent="0.3">
      <c r="AH1868" s="32">
        <v>19.03</v>
      </c>
      <c r="AI1868" s="32">
        <v>19.030000000000175</v>
      </c>
      <c r="AJ1868" s="32">
        <v>19</v>
      </c>
    </row>
    <row r="1869" spans="34:36" x14ac:dyDescent="0.3">
      <c r="AH1869" s="32">
        <v>19.04</v>
      </c>
      <c r="AI1869" s="32">
        <v>19.040000000000177</v>
      </c>
      <c r="AJ1869" s="32">
        <v>19</v>
      </c>
    </row>
    <row r="1870" spans="34:36" x14ac:dyDescent="0.3">
      <c r="AH1870" s="32">
        <v>19.05</v>
      </c>
      <c r="AI1870" s="32">
        <v>19.050000000000178</v>
      </c>
      <c r="AJ1870" s="32">
        <v>19</v>
      </c>
    </row>
    <row r="1871" spans="34:36" x14ac:dyDescent="0.3">
      <c r="AH1871" s="32">
        <v>19.059999999999999</v>
      </c>
      <c r="AI1871" s="32">
        <v>19.06000000000018</v>
      </c>
      <c r="AJ1871" s="32">
        <v>19</v>
      </c>
    </row>
    <row r="1872" spans="34:36" x14ac:dyDescent="0.3">
      <c r="AH1872" s="32">
        <v>19.07</v>
      </c>
      <c r="AI1872" s="32">
        <v>19.070000000000181</v>
      </c>
      <c r="AJ1872" s="32">
        <v>19</v>
      </c>
    </row>
    <row r="1873" spans="34:36" x14ac:dyDescent="0.3">
      <c r="AH1873" s="32">
        <v>19.079999999999998</v>
      </c>
      <c r="AI1873" s="32">
        <v>19.080000000000183</v>
      </c>
      <c r="AJ1873" s="32">
        <v>19</v>
      </c>
    </row>
    <row r="1874" spans="34:36" x14ac:dyDescent="0.3">
      <c r="AH1874" s="32">
        <v>19.09</v>
      </c>
      <c r="AI1874" s="32">
        <v>19.090000000000185</v>
      </c>
      <c r="AJ1874" s="32">
        <v>19</v>
      </c>
    </row>
    <row r="1875" spans="34:36" x14ac:dyDescent="0.3">
      <c r="AH1875" s="32">
        <v>19.100000000000001</v>
      </c>
      <c r="AI1875" s="32">
        <v>19.100000000000186</v>
      </c>
      <c r="AJ1875" s="32">
        <v>19</v>
      </c>
    </row>
    <row r="1876" spans="34:36" x14ac:dyDescent="0.3">
      <c r="AH1876" s="32">
        <v>19.11</v>
      </c>
      <c r="AI1876" s="32">
        <v>19.110000000000188</v>
      </c>
      <c r="AJ1876" s="32">
        <v>19</v>
      </c>
    </row>
    <row r="1877" spans="34:36" x14ac:dyDescent="0.3">
      <c r="AH1877" s="32">
        <v>19.12</v>
      </c>
      <c r="AI1877" s="32">
        <v>19.120000000000189</v>
      </c>
      <c r="AJ1877" s="32">
        <v>19</v>
      </c>
    </row>
    <row r="1878" spans="34:36" x14ac:dyDescent="0.3">
      <c r="AH1878" s="32">
        <v>19.13</v>
      </c>
      <c r="AI1878" s="32">
        <v>19.130000000000191</v>
      </c>
      <c r="AJ1878" s="32">
        <v>19</v>
      </c>
    </row>
    <row r="1879" spans="34:36" x14ac:dyDescent="0.3">
      <c r="AH1879" s="32">
        <v>19.14</v>
      </c>
      <c r="AI1879" s="32">
        <v>19.140000000000192</v>
      </c>
      <c r="AJ1879" s="32">
        <v>19</v>
      </c>
    </row>
    <row r="1880" spans="34:36" x14ac:dyDescent="0.3">
      <c r="AH1880" s="32">
        <v>19.149999999999999</v>
      </c>
      <c r="AI1880" s="32">
        <v>19.150000000000194</v>
      </c>
      <c r="AJ1880" s="32">
        <v>19</v>
      </c>
    </row>
    <row r="1881" spans="34:36" x14ac:dyDescent="0.3">
      <c r="AH1881" s="32">
        <v>19.16</v>
      </c>
      <c r="AI1881" s="32">
        <v>19.160000000000196</v>
      </c>
      <c r="AJ1881" s="32">
        <v>19</v>
      </c>
    </row>
    <row r="1882" spans="34:36" x14ac:dyDescent="0.3">
      <c r="AH1882" s="32">
        <v>19.170000000000002</v>
      </c>
      <c r="AI1882" s="32">
        <v>19.170000000000197</v>
      </c>
      <c r="AJ1882" s="32">
        <v>19</v>
      </c>
    </row>
    <row r="1883" spans="34:36" x14ac:dyDescent="0.3">
      <c r="AH1883" s="32">
        <v>19.18</v>
      </c>
      <c r="AI1883" s="32">
        <v>19.180000000000199</v>
      </c>
      <c r="AJ1883" s="32">
        <v>19</v>
      </c>
    </row>
    <row r="1884" spans="34:36" x14ac:dyDescent="0.3">
      <c r="AH1884" s="32">
        <v>19.190000000000001</v>
      </c>
      <c r="AI1884" s="32">
        <v>19.1900000000002</v>
      </c>
      <c r="AJ1884" s="32">
        <v>19</v>
      </c>
    </row>
    <row r="1885" spans="34:36" x14ac:dyDescent="0.3">
      <c r="AH1885" s="32">
        <v>19.2</v>
      </c>
      <c r="AI1885" s="32">
        <v>19.200000000000202</v>
      </c>
      <c r="AJ1885" s="32">
        <v>19</v>
      </c>
    </row>
    <row r="1886" spans="34:36" x14ac:dyDescent="0.3">
      <c r="AH1886" s="32">
        <v>19.21</v>
      </c>
      <c r="AI1886" s="32">
        <v>19.210000000000203</v>
      </c>
      <c r="AJ1886" s="32">
        <v>19</v>
      </c>
    </row>
    <row r="1887" spans="34:36" x14ac:dyDescent="0.3">
      <c r="AH1887" s="32">
        <v>19.22</v>
      </c>
      <c r="AI1887" s="32">
        <v>19.220000000000205</v>
      </c>
      <c r="AJ1887" s="32">
        <v>19</v>
      </c>
    </row>
    <row r="1888" spans="34:36" x14ac:dyDescent="0.3">
      <c r="AH1888" s="32">
        <v>19.23</v>
      </c>
      <c r="AI1888" s="32">
        <v>19.230000000000206</v>
      </c>
      <c r="AJ1888" s="32">
        <v>19</v>
      </c>
    </row>
    <row r="1889" spans="34:36" x14ac:dyDescent="0.3">
      <c r="AH1889" s="32">
        <v>19.239999999999998</v>
      </c>
      <c r="AI1889" s="32">
        <v>19.240000000000208</v>
      </c>
      <c r="AJ1889" s="32">
        <v>19</v>
      </c>
    </row>
    <row r="1890" spans="34:36" x14ac:dyDescent="0.3">
      <c r="AH1890" s="32">
        <v>19.25</v>
      </c>
      <c r="AI1890" s="32">
        <v>19.25000000000021</v>
      </c>
      <c r="AJ1890" s="32">
        <v>19</v>
      </c>
    </row>
    <row r="1891" spans="34:36" x14ac:dyDescent="0.3">
      <c r="AH1891" s="32">
        <v>19.260000000000002</v>
      </c>
      <c r="AI1891" s="32">
        <v>19.260000000000211</v>
      </c>
      <c r="AJ1891" s="32">
        <v>19</v>
      </c>
    </row>
    <row r="1892" spans="34:36" x14ac:dyDescent="0.3">
      <c r="AH1892" s="32">
        <v>19.27</v>
      </c>
      <c r="AI1892" s="32">
        <v>19.270000000000213</v>
      </c>
      <c r="AJ1892" s="32">
        <v>19</v>
      </c>
    </row>
    <row r="1893" spans="34:36" x14ac:dyDescent="0.3">
      <c r="AH1893" s="32">
        <v>19.28</v>
      </c>
      <c r="AI1893" s="32">
        <v>19.280000000000214</v>
      </c>
      <c r="AJ1893" s="32">
        <v>19</v>
      </c>
    </row>
    <row r="1894" spans="34:36" x14ac:dyDescent="0.3">
      <c r="AH1894" s="32">
        <v>19.29</v>
      </c>
      <c r="AI1894" s="32">
        <v>19.290000000000216</v>
      </c>
      <c r="AJ1894" s="32">
        <v>19</v>
      </c>
    </row>
    <row r="1895" spans="34:36" x14ac:dyDescent="0.3">
      <c r="AH1895" s="32">
        <v>19.3</v>
      </c>
      <c r="AI1895" s="32">
        <v>19.300000000000217</v>
      </c>
      <c r="AJ1895" s="32">
        <v>19</v>
      </c>
    </row>
    <row r="1896" spans="34:36" x14ac:dyDescent="0.3">
      <c r="AH1896" s="32">
        <v>19.309999999999999</v>
      </c>
      <c r="AI1896" s="32">
        <v>19.310000000000219</v>
      </c>
      <c r="AJ1896" s="32">
        <v>19</v>
      </c>
    </row>
    <row r="1897" spans="34:36" x14ac:dyDescent="0.3">
      <c r="AH1897" s="32">
        <v>19.32</v>
      </c>
      <c r="AI1897" s="32">
        <v>19.320000000000221</v>
      </c>
      <c r="AJ1897" s="32">
        <v>19</v>
      </c>
    </row>
    <row r="1898" spans="34:36" x14ac:dyDescent="0.3">
      <c r="AH1898" s="32">
        <v>19.329999999999998</v>
      </c>
      <c r="AI1898" s="32">
        <v>19.330000000000222</v>
      </c>
      <c r="AJ1898" s="32">
        <v>19</v>
      </c>
    </row>
    <row r="1899" spans="34:36" x14ac:dyDescent="0.3">
      <c r="AH1899" s="32">
        <v>19.34</v>
      </c>
      <c r="AI1899" s="32">
        <v>19.340000000000224</v>
      </c>
      <c r="AJ1899" s="32">
        <v>19</v>
      </c>
    </row>
    <row r="1900" spans="34:36" x14ac:dyDescent="0.3">
      <c r="AH1900" s="32">
        <v>19.350000000000001</v>
      </c>
      <c r="AI1900" s="32">
        <v>19.350000000000225</v>
      </c>
      <c r="AJ1900" s="32">
        <v>19</v>
      </c>
    </row>
    <row r="1901" spans="34:36" x14ac:dyDescent="0.3">
      <c r="AH1901" s="32">
        <v>19.36</v>
      </c>
      <c r="AI1901" s="32">
        <v>19.360000000000227</v>
      </c>
      <c r="AJ1901" s="32">
        <v>19</v>
      </c>
    </row>
    <row r="1902" spans="34:36" x14ac:dyDescent="0.3">
      <c r="AH1902" s="32">
        <v>19.37</v>
      </c>
      <c r="AI1902" s="32">
        <v>19.370000000000228</v>
      </c>
      <c r="AJ1902" s="32">
        <v>19</v>
      </c>
    </row>
    <row r="1903" spans="34:36" x14ac:dyDescent="0.3">
      <c r="AH1903" s="32">
        <v>19.38</v>
      </c>
      <c r="AI1903" s="32">
        <v>19.38000000000023</v>
      </c>
      <c r="AJ1903" s="32">
        <v>19</v>
      </c>
    </row>
    <row r="1904" spans="34:36" x14ac:dyDescent="0.3">
      <c r="AH1904" s="32">
        <v>19.39</v>
      </c>
      <c r="AI1904" s="32">
        <v>19.390000000000231</v>
      </c>
      <c r="AJ1904" s="32">
        <v>19</v>
      </c>
    </row>
    <row r="1905" spans="34:36" x14ac:dyDescent="0.3">
      <c r="AH1905" s="32">
        <v>19.399999999999999</v>
      </c>
      <c r="AI1905" s="32">
        <v>19.400000000000233</v>
      </c>
      <c r="AJ1905" s="32">
        <v>19</v>
      </c>
    </row>
    <row r="1906" spans="34:36" x14ac:dyDescent="0.3">
      <c r="AH1906" s="32">
        <v>19.41</v>
      </c>
      <c r="AI1906" s="32">
        <v>19.410000000000235</v>
      </c>
      <c r="AJ1906" s="32">
        <v>19</v>
      </c>
    </row>
    <row r="1907" spans="34:36" x14ac:dyDescent="0.3">
      <c r="AH1907" s="32">
        <v>19.420000000000002</v>
      </c>
      <c r="AI1907" s="32">
        <v>19.420000000000236</v>
      </c>
      <c r="AJ1907" s="32">
        <v>19</v>
      </c>
    </row>
    <row r="1908" spans="34:36" x14ac:dyDescent="0.3">
      <c r="AH1908" s="32">
        <v>19.43</v>
      </c>
      <c r="AI1908" s="32">
        <v>19.430000000000238</v>
      </c>
      <c r="AJ1908" s="32">
        <v>19</v>
      </c>
    </row>
    <row r="1909" spans="34:36" x14ac:dyDescent="0.3">
      <c r="AH1909" s="32">
        <v>19.440000000000001</v>
      </c>
      <c r="AI1909" s="32">
        <v>19.440000000000239</v>
      </c>
      <c r="AJ1909" s="32">
        <v>19</v>
      </c>
    </row>
    <row r="1910" spans="34:36" x14ac:dyDescent="0.3">
      <c r="AH1910" s="32">
        <v>19.45</v>
      </c>
      <c r="AI1910" s="32">
        <v>19.450000000000241</v>
      </c>
      <c r="AJ1910" s="32">
        <v>19</v>
      </c>
    </row>
    <row r="1911" spans="34:36" x14ac:dyDescent="0.3">
      <c r="AH1911" s="32">
        <v>19.46</v>
      </c>
      <c r="AI1911" s="32">
        <v>19.460000000000242</v>
      </c>
      <c r="AJ1911" s="32">
        <v>19</v>
      </c>
    </row>
    <row r="1912" spans="34:36" x14ac:dyDescent="0.3">
      <c r="AH1912" s="32">
        <v>19.47</v>
      </c>
      <c r="AI1912" s="32">
        <v>19.470000000000244</v>
      </c>
      <c r="AJ1912" s="32">
        <v>19</v>
      </c>
    </row>
    <row r="1913" spans="34:36" x14ac:dyDescent="0.3">
      <c r="AH1913" s="32">
        <v>19.48</v>
      </c>
      <c r="AI1913" s="32">
        <v>19.480000000000246</v>
      </c>
      <c r="AJ1913" s="32">
        <v>19</v>
      </c>
    </row>
    <row r="1914" spans="34:36" x14ac:dyDescent="0.3">
      <c r="AH1914" s="32">
        <v>19.489999999999998</v>
      </c>
      <c r="AI1914" s="32">
        <v>19.490000000000247</v>
      </c>
      <c r="AJ1914" s="32">
        <v>19</v>
      </c>
    </row>
    <row r="1915" spans="34:36" x14ac:dyDescent="0.3">
      <c r="AH1915" s="32">
        <v>19.5</v>
      </c>
      <c r="AI1915" s="32">
        <v>19.500000000000249</v>
      </c>
      <c r="AJ1915" s="32">
        <v>19.5</v>
      </c>
    </row>
    <row r="1916" spans="34:36" x14ac:dyDescent="0.3">
      <c r="AH1916" s="32">
        <v>19.510000000000002</v>
      </c>
      <c r="AI1916" s="32">
        <v>19.51000000000025</v>
      </c>
      <c r="AJ1916" s="32">
        <v>19.5</v>
      </c>
    </row>
    <row r="1917" spans="34:36" x14ac:dyDescent="0.3">
      <c r="AH1917" s="32">
        <v>19.52</v>
      </c>
      <c r="AI1917" s="32">
        <v>19.520000000000252</v>
      </c>
      <c r="AJ1917" s="32">
        <v>19.5</v>
      </c>
    </row>
    <row r="1918" spans="34:36" x14ac:dyDescent="0.3">
      <c r="AH1918" s="32">
        <v>19.53</v>
      </c>
      <c r="AI1918" s="32">
        <v>19.530000000000253</v>
      </c>
      <c r="AJ1918" s="32">
        <v>19.5</v>
      </c>
    </row>
    <row r="1919" spans="34:36" x14ac:dyDescent="0.3">
      <c r="AH1919" s="32">
        <v>19.54</v>
      </c>
      <c r="AI1919" s="32">
        <v>19.540000000000255</v>
      </c>
      <c r="AJ1919" s="32">
        <v>19.5</v>
      </c>
    </row>
    <row r="1920" spans="34:36" x14ac:dyDescent="0.3">
      <c r="AH1920" s="32">
        <v>19.55</v>
      </c>
      <c r="AI1920" s="32">
        <v>19.550000000000257</v>
      </c>
      <c r="AJ1920" s="32">
        <v>19.5</v>
      </c>
    </row>
    <row r="1921" spans="34:36" x14ac:dyDescent="0.3">
      <c r="AH1921" s="32">
        <v>19.559999999999999</v>
      </c>
      <c r="AI1921" s="32">
        <v>19.560000000000258</v>
      </c>
      <c r="AJ1921" s="32">
        <v>19.5</v>
      </c>
    </row>
    <row r="1922" spans="34:36" x14ac:dyDescent="0.3">
      <c r="AH1922" s="32">
        <v>19.57</v>
      </c>
      <c r="AI1922" s="32">
        <v>19.57000000000026</v>
      </c>
      <c r="AJ1922" s="32">
        <v>19.5</v>
      </c>
    </row>
    <row r="1923" spans="34:36" x14ac:dyDescent="0.3">
      <c r="AH1923" s="32">
        <v>19.579999999999998</v>
      </c>
      <c r="AI1923" s="32">
        <v>19.580000000000261</v>
      </c>
      <c r="AJ1923" s="32">
        <v>19.5</v>
      </c>
    </row>
    <row r="1924" spans="34:36" x14ac:dyDescent="0.3">
      <c r="AH1924" s="32">
        <v>19.59</v>
      </c>
      <c r="AI1924" s="32">
        <v>19.590000000000263</v>
      </c>
      <c r="AJ1924" s="32">
        <v>19.5</v>
      </c>
    </row>
    <row r="1925" spans="34:36" x14ac:dyDescent="0.3">
      <c r="AH1925" s="32">
        <v>19.600000000000001</v>
      </c>
      <c r="AI1925" s="32">
        <v>19.600000000000264</v>
      </c>
      <c r="AJ1925" s="32">
        <v>19.5</v>
      </c>
    </row>
    <row r="1926" spans="34:36" x14ac:dyDescent="0.3">
      <c r="AH1926" s="32">
        <v>19.61</v>
      </c>
      <c r="AI1926" s="32">
        <v>19.610000000000266</v>
      </c>
      <c r="AJ1926" s="32">
        <v>19.5</v>
      </c>
    </row>
    <row r="1927" spans="34:36" x14ac:dyDescent="0.3">
      <c r="AH1927" s="32">
        <v>19.62</v>
      </c>
      <c r="AI1927" s="32">
        <v>19.620000000000267</v>
      </c>
      <c r="AJ1927" s="32">
        <v>19.5</v>
      </c>
    </row>
    <row r="1928" spans="34:36" x14ac:dyDescent="0.3">
      <c r="AH1928" s="32">
        <v>19.63</v>
      </c>
      <c r="AI1928" s="32">
        <v>19.630000000000269</v>
      </c>
      <c r="AJ1928" s="32">
        <v>19.5</v>
      </c>
    </row>
    <row r="1929" spans="34:36" x14ac:dyDescent="0.3">
      <c r="AH1929" s="32">
        <v>19.64</v>
      </c>
      <c r="AI1929" s="32">
        <v>19.640000000000271</v>
      </c>
      <c r="AJ1929" s="32">
        <v>19.5</v>
      </c>
    </row>
    <row r="1930" spans="34:36" x14ac:dyDescent="0.3">
      <c r="AH1930" s="32">
        <v>19.649999999999999</v>
      </c>
      <c r="AI1930" s="32">
        <v>19.650000000000272</v>
      </c>
      <c r="AJ1930" s="32">
        <v>19.5</v>
      </c>
    </row>
    <row r="1931" spans="34:36" x14ac:dyDescent="0.3">
      <c r="AH1931" s="32">
        <v>19.66</v>
      </c>
      <c r="AI1931" s="32">
        <v>19.660000000000274</v>
      </c>
      <c r="AJ1931" s="32">
        <v>19.5</v>
      </c>
    </row>
    <row r="1932" spans="34:36" x14ac:dyDescent="0.3">
      <c r="AH1932" s="32">
        <v>19.670000000000002</v>
      </c>
      <c r="AI1932" s="32">
        <v>19.670000000000275</v>
      </c>
      <c r="AJ1932" s="32">
        <v>19.5</v>
      </c>
    </row>
    <row r="1933" spans="34:36" x14ac:dyDescent="0.3">
      <c r="AH1933" s="32">
        <v>19.68</v>
      </c>
      <c r="AI1933" s="32">
        <v>19.680000000000277</v>
      </c>
      <c r="AJ1933" s="32">
        <v>19.5</v>
      </c>
    </row>
    <row r="1934" spans="34:36" x14ac:dyDescent="0.3">
      <c r="AH1934" s="32">
        <v>19.690000000000001</v>
      </c>
      <c r="AI1934" s="32">
        <v>19.690000000000278</v>
      </c>
      <c r="AJ1934" s="32">
        <v>19.5</v>
      </c>
    </row>
    <row r="1935" spans="34:36" x14ac:dyDescent="0.3">
      <c r="AH1935" s="32">
        <v>19.7</v>
      </c>
      <c r="AI1935" s="32">
        <v>19.70000000000028</v>
      </c>
      <c r="AJ1935" s="32">
        <v>19.5</v>
      </c>
    </row>
    <row r="1936" spans="34:36" x14ac:dyDescent="0.3">
      <c r="AH1936" s="32">
        <v>19.71</v>
      </c>
      <c r="AI1936" s="32">
        <v>19.710000000000282</v>
      </c>
      <c r="AJ1936" s="32">
        <v>19.5</v>
      </c>
    </row>
    <row r="1937" spans="34:36" x14ac:dyDescent="0.3">
      <c r="AH1937" s="32">
        <v>19.72</v>
      </c>
      <c r="AI1937" s="32">
        <v>19.720000000000283</v>
      </c>
      <c r="AJ1937" s="32">
        <v>19.5</v>
      </c>
    </row>
    <row r="1938" spans="34:36" x14ac:dyDescent="0.3">
      <c r="AH1938" s="32">
        <v>19.73</v>
      </c>
      <c r="AI1938" s="32">
        <v>19.730000000000285</v>
      </c>
      <c r="AJ1938" s="32">
        <v>19.5</v>
      </c>
    </row>
    <row r="1939" spans="34:36" x14ac:dyDescent="0.3">
      <c r="AH1939" s="32">
        <v>19.739999999999998</v>
      </c>
      <c r="AI1939" s="32">
        <v>19.740000000000286</v>
      </c>
      <c r="AJ1939" s="32">
        <v>19.5</v>
      </c>
    </row>
    <row r="1940" spans="34:36" x14ac:dyDescent="0.3">
      <c r="AH1940" s="32">
        <v>19.75</v>
      </c>
      <c r="AI1940" s="32">
        <v>19.750000000000288</v>
      </c>
      <c r="AJ1940" s="32">
        <v>19.5</v>
      </c>
    </row>
    <row r="1941" spans="34:36" x14ac:dyDescent="0.3">
      <c r="AH1941" s="32">
        <v>19.760000000000002</v>
      </c>
      <c r="AI1941" s="32">
        <v>19.760000000000289</v>
      </c>
      <c r="AJ1941" s="32">
        <v>19.5</v>
      </c>
    </row>
    <row r="1942" spans="34:36" x14ac:dyDescent="0.3">
      <c r="AH1942" s="32">
        <v>19.77</v>
      </c>
      <c r="AI1942" s="32">
        <v>19.770000000000291</v>
      </c>
      <c r="AJ1942" s="32">
        <v>19.5</v>
      </c>
    </row>
    <row r="1943" spans="34:36" x14ac:dyDescent="0.3">
      <c r="AH1943" s="32">
        <v>19.78</v>
      </c>
      <c r="AI1943" s="32">
        <v>19.780000000000292</v>
      </c>
      <c r="AJ1943" s="32">
        <v>19.5</v>
      </c>
    </row>
    <row r="1944" spans="34:36" x14ac:dyDescent="0.3">
      <c r="AH1944" s="32">
        <v>19.79</v>
      </c>
      <c r="AI1944" s="32">
        <v>19.790000000000294</v>
      </c>
      <c r="AJ1944" s="32">
        <v>19.5</v>
      </c>
    </row>
    <row r="1945" spans="34:36" x14ac:dyDescent="0.3">
      <c r="AH1945" s="32">
        <v>19.8</v>
      </c>
      <c r="AI1945" s="32">
        <v>19.800000000000296</v>
      </c>
      <c r="AJ1945" s="32">
        <v>19.5</v>
      </c>
    </row>
    <row r="1946" spans="34:36" x14ac:dyDescent="0.3">
      <c r="AH1946" s="32">
        <v>19.809999999999999</v>
      </c>
      <c r="AI1946" s="32">
        <v>19.810000000000297</v>
      </c>
      <c r="AJ1946" s="32">
        <v>19.5</v>
      </c>
    </row>
    <row r="1947" spans="34:36" x14ac:dyDescent="0.3">
      <c r="AH1947" s="32">
        <v>19.82</v>
      </c>
      <c r="AI1947" s="32">
        <v>19.820000000000299</v>
      </c>
      <c r="AJ1947" s="32">
        <v>19.5</v>
      </c>
    </row>
    <row r="1948" spans="34:36" x14ac:dyDescent="0.3">
      <c r="AH1948" s="32">
        <v>19.829999999999998</v>
      </c>
      <c r="AI1948" s="32">
        <v>19.8300000000003</v>
      </c>
      <c r="AJ1948" s="32">
        <v>19.5</v>
      </c>
    </row>
    <row r="1949" spans="34:36" x14ac:dyDescent="0.3">
      <c r="AH1949" s="32">
        <v>19.84</v>
      </c>
      <c r="AI1949" s="32">
        <v>19.840000000000302</v>
      </c>
      <c r="AJ1949" s="32">
        <v>19.5</v>
      </c>
    </row>
    <row r="1950" spans="34:36" x14ac:dyDescent="0.3">
      <c r="AH1950" s="32">
        <v>19.850000000000001</v>
      </c>
      <c r="AI1950" s="32">
        <v>19.850000000000303</v>
      </c>
      <c r="AJ1950" s="32">
        <v>19.5</v>
      </c>
    </row>
    <row r="1951" spans="34:36" x14ac:dyDescent="0.3">
      <c r="AH1951" s="32">
        <v>19.86</v>
      </c>
      <c r="AI1951" s="32">
        <v>19.860000000000305</v>
      </c>
      <c r="AJ1951" s="32">
        <v>19.5</v>
      </c>
    </row>
    <row r="1952" spans="34:36" x14ac:dyDescent="0.3">
      <c r="AH1952" s="32">
        <v>19.87</v>
      </c>
      <c r="AI1952" s="32">
        <v>19.870000000000307</v>
      </c>
      <c r="AJ1952" s="32">
        <v>19.5</v>
      </c>
    </row>
    <row r="1953" spans="34:36" x14ac:dyDescent="0.3">
      <c r="AH1953" s="32">
        <v>19.88</v>
      </c>
      <c r="AI1953" s="32">
        <v>19.880000000000308</v>
      </c>
      <c r="AJ1953" s="32">
        <v>19.5</v>
      </c>
    </row>
    <row r="1954" spans="34:36" x14ac:dyDescent="0.3">
      <c r="AH1954" s="32">
        <v>19.89</v>
      </c>
      <c r="AI1954" s="32">
        <v>19.89000000000031</v>
      </c>
      <c r="AJ1954" s="32">
        <v>19.5</v>
      </c>
    </row>
    <row r="1955" spans="34:36" x14ac:dyDescent="0.3">
      <c r="AH1955" s="32">
        <v>19.899999999999999</v>
      </c>
      <c r="AI1955" s="32">
        <v>19.900000000000311</v>
      </c>
      <c r="AJ1955" s="32">
        <v>19.5</v>
      </c>
    </row>
    <row r="1956" spans="34:36" x14ac:dyDescent="0.3">
      <c r="AH1956" s="32">
        <v>19.91</v>
      </c>
      <c r="AI1956" s="32">
        <v>19.910000000000313</v>
      </c>
      <c r="AJ1956" s="32">
        <v>19.5</v>
      </c>
    </row>
    <row r="1957" spans="34:36" x14ac:dyDescent="0.3">
      <c r="AH1957" s="32">
        <v>19.920000000000002</v>
      </c>
      <c r="AI1957" s="32">
        <v>19.920000000000314</v>
      </c>
      <c r="AJ1957" s="32">
        <v>19.5</v>
      </c>
    </row>
    <row r="1958" spans="34:36" x14ac:dyDescent="0.3">
      <c r="AH1958" s="32">
        <v>19.93</v>
      </c>
      <c r="AI1958" s="32">
        <v>19.930000000000316</v>
      </c>
      <c r="AJ1958" s="32">
        <v>19.5</v>
      </c>
    </row>
    <row r="1959" spans="34:36" x14ac:dyDescent="0.3">
      <c r="AH1959" s="32">
        <v>19.940000000000001</v>
      </c>
      <c r="AI1959" s="32">
        <v>19.940000000000317</v>
      </c>
      <c r="AJ1959" s="32">
        <v>19.5</v>
      </c>
    </row>
    <row r="1960" spans="34:36" x14ac:dyDescent="0.3">
      <c r="AH1960" s="32">
        <v>19.95</v>
      </c>
      <c r="AI1960" s="32">
        <v>19.950000000000319</v>
      </c>
      <c r="AJ1960" s="32">
        <v>19.5</v>
      </c>
    </row>
    <row r="1961" spans="34:36" x14ac:dyDescent="0.3">
      <c r="AH1961" s="32">
        <v>19.96</v>
      </c>
      <c r="AI1961" s="32">
        <v>19.960000000000321</v>
      </c>
      <c r="AJ1961" s="32">
        <v>19.5</v>
      </c>
    </row>
    <row r="1962" spans="34:36" x14ac:dyDescent="0.3">
      <c r="AH1962" s="32">
        <v>19.97</v>
      </c>
      <c r="AI1962" s="32">
        <v>19.970000000000322</v>
      </c>
      <c r="AJ1962" s="32">
        <v>19.5</v>
      </c>
    </row>
    <row r="1963" spans="34:36" x14ac:dyDescent="0.3">
      <c r="AH1963" s="32">
        <v>19.98</v>
      </c>
      <c r="AI1963" s="32">
        <v>19.980000000000324</v>
      </c>
      <c r="AJ1963" s="32">
        <v>19.5</v>
      </c>
    </row>
    <row r="1964" spans="34:36" x14ac:dyDescent="0.3">
      <c r="AH1964" s="32">
        <v>19.989999999999998</v>
      </c>
      <c r="AI1964" s="32">
        <v>19.990000000000325</v>
      </c>
      <c r="AJ1964" s="32">
        <v>19.5</v>
      </c>
    </row>
    <row r="1965" spans="34:36" x14ac:dyDescent="0.3">
      <c r="AH1965" s="32">
        <v>20</v>
      </c>
      <c r="AI1965" s="32">
        <v>20.000000000000327</v>
      </c>
      <c r="AJ1965" s="32">
        <v>20</v>
      </c>
    </row>
    <row r="1966" spans="34:36" x14ac:dyDescent="0.3">
      <c r="AH1966" s="32">
        <v>20.010000000000002</v>
      </c>
      <c r="AI1966" s="32">
        <v>20.010000000000328</v>
      </c>
      <c r="AJ1966" s="32">
        <v>20</v>
      </c>
    </row>
    <row r="1967" spans="34:36" x14ac:dyDescent="0.3">
      <c r="AH1967" s="32">
        <v>20.02</v>
      </c>
      <c r="AI1967" s="32">
        <v>20.02000000000033</v>
      </c>
      <c r="AJ1967" s="32">
        <v>20</v>
      </c>
    </row>
    <row r="1968" spans="34:36" x14ac:dyDescent="0.3">
      <c r="AH1968" s="32">
        <v>20.03</v>
      </c>
      <c r="AI1968" s="32">
        <v>20.030000000000332</v>
      </c>
      <c r="AJ1968" s="32">
        <v>20</v>
      </c>
    </row>
    <row r="1969" spans="34:36" x14ac:dyDescent="0.3">
      <c r="AH1969" s="32">
        <v>20.04</v>
      </c>
      <c r="AI1969" s="32">
        <v>20.040000000000333</v>
      </c>
      <c r="AJ1969" s="32">
        <v>20</v>
      </c>
    </row>
    <row r="1970" spans="34:36" x14ac:dyDescent="0.3">
      <c r="AH1970" s="32">
        <v>20.05</v>
      </c>
      <c r="AI1970" s="32">
        <v>20.050000000000335</v>
      </c>
      <c r="AJ1970" s="32">
        <v>20</v>
      </c>
    </row>
    <row r="1971" spans="34:36" x14ac:dyDescent="0.3">
      <c r="AH1971" s="32">
        <v>20.059999999999999</v>
      </c>
      <c r="AI1971" s="32">
        <v>20.060000000000336</v>
      </c>
      <c r="AJ1971" s="32">
        <v>20</v>
      </c>
    </row>
    <row r="1972" spans="34:36" x14ac:dyDescent="0.3">
      <c r="AH1972" s="32">
        <v>20.07</v>
      </c>
      <c r="AI1972" s="32">
        <v>20.070000000000338</v>
      </c>
      <c r="AJ1972" s="32">
        <v>20</v>
      </c>
    </row>
    <row r="1973" spans="34:36" x14ac:dyDescent="0.3">
      <c r="AH1973" s="32">
        <v>20.079999999999998</v>
      </c>
      <c r="AI1973" s="32">
        <v>20.080000000000339</v>
      </c>
      <c r="AJ1973" s="32">
        <v>20</v>
      </c>
    </row>
    <row r="1974" spans="34:36" x14ac:dyDescent="0.3">
      <c r="AH1974" s="32">
        <v>20.09</v>
      </c>
      <c r="AI1974" s="32">
        <v>20.090000000000341</v>
      </c>
      <c r="AJ1974" s="32">
        <v>20</v>
      </c>
    </row>
    <row r="1975" spans="34:36" x14ac:dyDescent="0.3">
      <c r="AH1975" s="32">
        <v>20.100000000000001</v>
      </c>
      <c r="AI1975" s="32">
        <v>20.100000000000342</v>
      </c>
      <c r="AJ1975" s="32">
        <v>20</v>
      </c>
    </row>
    <row r="1976" spans="34:36" x14ac:dyDescent="0.3">
      <c r="AH1976" s="32">
        <v>20.11</v>
      </c>
      <c r="AI1976" s="32">
        <v>20.110000000000344</v>
      </c>
      <c r="AJ1976" s="32">
        <v>20</v>
      </c>
    </row>
    <row r="1977" spans="34:36" x14ac:dyDescent="0.3">
      <c r="AH1977" s="32">
        <v>20.12</v>
      </c>
      <c r="AI1977" s="32">
        <v>20.120000000000346</v>
      </c>
      <c r="AJ1977" s="32">
        <v>20</v>
      </c>
    </row>
    <row r="1978" spans="34:36" x14ac:dyDescent="0.3">
      <c r="AH1978" s="32">
        <v>20.13</v>
      </c>
      <c r="AI1978" s="32">
        <v>20.130000000000347</v>
      </c>
      <c r="AJ1978" s="32">
        <v>20</v>
      </c>
    </row>
    <row r="1979" spans="34:36" x14ac:dyDescent="0.3">
      <c r="AH1979" s="32">
        <v>20.14</v>
      </c>
      <c r="AI1979" s="32">
        <v>20.140000000000349</v>
      </c>
      <c r="AJ1979" s="32">
        <v>20</v>
      </c>
    </row>
    <row r="1980" spans="34:36" x14ac:dyDescent="0.3">
      <c r="AH1980" s="32">
        <v>20.149999999999999</v>
      </c>
      <c r="AI1980" s="32">
        <v>20.15000000000035</v>
      </c>
      <c r="AJ1980" s="32">
        <v>20</v>
      </c>
    </row>
    <row r="1981" spans="34:36" x14ac:dyDescent="0.3">
      <c r="AH1981" s="32">
        <v>20.16</v>
      </c>
      <c r="AI1981" s="32">
        <v>20.160000000000352</v>
      </c>
      <c r="AJ1981" s="32">
        <v>20</v>
      </c>
    </row>
    <row r="1982" spans="34:36" x14ac:dyDescent="0.3">
      <c r="AH1982" s="32">
        <v>20.170000000000002</v>
      </c>
      <c r="AI1982" s="32">
        <v>20.170000000000353</v>
      </c>
      <c r="AJ1982" s="32">
        <v>20</v>
      </c>
    </row>
    <row r="1983" spans="34:36" x14ac:dyDescent="0.3">
      <c r="AH1983" s="32">
        <v>20.18</v>
      </c>
      <c r="AI1983" s="32">
        <v>20.180000000000355</v>
      </c>
      <c r="AJ1983" s="32">
        <v>20</v>
      </c>
    </row>
    <row r="1984" spans="34:36" x14ac:dyDescent="0.3">
      <c r="AH1984" s="32">
        <v>20.190000000000001</v>
      </c>
      <c r="AI1984" s="32">
        <v>20.190000000000357</v>
      </c>
      <c r="AJ1984" s="32">
        <v>20</v>
      </c>
    </row>
    <row r="1985" spans="34:36" x14ac:dyDescent="0.3">
      <c r="AH1985" s="32">
        <v>20.2</v>
      </c>
      <c r="AI1985" s="32">
        <v>20.200000000000358</v>
      </c>
      <c r="AJ1985" s="32">
        <v>20</v>
      </c>
    </row>
    <row r="1986" spans="34:36" x14ac:dyDescent="0.3">
      <c r="AH1986" s="32">
        <v>20.21</v>
      </c>
      <c r="AI1986" s="32">
        <v>20.21000000000036</v>
      </c>
      <c r="AJ1986" s="32">
        <v>20</v>
      </c>
    </row>
    <row r="1987" spans="34:36" x14ac:dyDescent="0.3">
      <c r="AH1987" s="32">
        <v>20.22</v>
      </c>
      <c r="AI1987" s="32">
        <v>20.220000000000361</v>
      </c>
      <c r="AJ1987" s="32">
        <v>20</v>
      </c>
    </row>
    <row r="1988" spans="34:36" x14ac:dyDescent="0.3">
      <c r="AH1988" s="32">
        <v>20.23</v>
      </c>
      <c r="AI1988" s="32">
        <v>20.230000000000363</v>
      </c>
      <c r="AJ1988" s="32">
        <v>20</v>
      </c>
    </row>
    <row r="1989" spans="34:36" x14ac:dyDescent="0.3">
      <c r="AH1989" s="32">
        <v>20.239999999999998</v>
      </c>
      <c r="AI1989" s="32">
        <v>20.240000000000364</v>
      </c>
      <c r="AJ1989" s="32">
        <v>20</v>
      </c>
    </row>
    <row r="1990" spans="34:36" x14ac:dyDescent="0.3">
      <c r="AH1990" s="32">
        <v>20.25</v>
      </c>
      <c r="AI1990" s="32">
        <v>20.250000000000366</v>
      </c>
      <c r="AJ1990" s="32">
        <v>20</v>
      </c>
    </row>
    <row r="1991" spans="34:36" x14ac:dyDescent="0.3">
      <c r="AH1991" s="32">
        <v>20.260000000000002</v>
      </c>
      <c r="AI1991" s="32">
        <v>20.260000000000367</v>
      </c>
      <c r="AJ1991" s="32">
        <v>20</v>
      </c>
    </row>
    <row r="1992" spans="34:36" x14ac:dyDescent="0.3">
      <c r="AH1992" s="32">
        <v>20.27</v>
      </c>
      <c r="AI1992" s="32">
        <v>20.270000000000369</v>
      </c>
      <c r="AJ1992" s="32">
        <v>20</v>
      </c>
    </row>
    <row r="1993" spans="34:36" x14ac:dyDescent="0.3">
      <c r="AH1993" s="32">
        <v>20.28</v>
      </c>
      <c r="AI1993" s="32">
        <v>20.280000000000371</v>
      </c>
      <c r="AJ1993" s="32">
        <v>20</v>
      </c>
    </row>
    <row r="1994" spans="34:36" x14ac:dyDescent="0.3">
      <c r="AH1994" s="32">
        <v>20.29</v>
      </c>
      <c r="AI1994" s="32">
        <v>20.290000000000372</v>
      </c>
      <c r="AJ1994" s="32">
        <v>20</v>
      </c>
    </row>
    <row r="1995" spans="34:36" x14ac:dyDescent="0.3">
      <c r="AH1995" s="32">
        <v>20.3</v>
      </c>
      <c r="AI1995" s="32">
        <v>20.300000000000374</v>
      </c>
      <c r="AJ1995" s="32">
        <v>20</v>
      </c>
    </row>
    <row r="1996" spans="34:36" x14ac:dyDescent="0.3">
      <c r="AH1996" s="32">
        <v>20.309999999999999</v>
      </c>
      <c r="AI1996" s="32">
        <v>20.310000000000375</v>
      </c>
      <c r="AJ1996" s="32">
        <v>20</v>
      </c>
    </row>
    <row r="1997" spans="34:36" x14ac:dyDescent="0.3">
      <c r="AH1997" s="32">
        <v>20.32</v>
      </c>
      <c r="AI1997" s="32">
        <v>20.320000000000377</v>
      </c>
      <c r="AJ1997" s="32">
        <v>20</v>
      </c>
    </row>
    <row r="1998" spans="34:36" x14ac:dyDescent="0.3">
      <c r="AH1998" s="32">
        <v>20.329999999999998</v>
      </c>
      <c r="AI1998" s="32">
        <v>20.330000000000378</v>
      </c>
      <c r="AJ1998" s="32">
        <v>20</v>
      </c>
    </row>
    <row r="1999" spans="34:36" x14ac:dyDescent="0.3">
      <c r="AH1999" s="32">
        <v>20.34</v>
      </c>
      <c r="AI1999" s="32">
        <v>20.34000000000038</v>
      </c>
      <c r="AJ1999" s="32">
        <v>20</v>
      </c>
    </row>
    <row r="2000" spans="34:36" x14ac:dyDescent="0.3">
      <c r="AH2000" s="32">
        <v>20.350000000000001</v>
      </c>
      <c r="AI2000" s="32">
        <v>20.350000000000382</v>
      </c>
      <c r="AJ2000" s="32">
        <v>20</v>
      </c>
    </row>
    <row r="2001" spans="34:36" x14ac:dyDescent="0.3">
      <c r="AH2001" s="32">
        <v>20.36</v>
      </c>
      <c r="AI2001" s="32">
        <v>20.360000000000383</v>
      </c>
      <c r="AJ2001" s="32">
        <v>20</v>
      </c>
    </row>
    <row r="2002" spans="34:36" x14ac:dyDescent="0.3">
      <c r="AH2002" s="32">
        <v>20.37</v>
      </c>
      <c r="AI2002" s="32">
        <v>20.370000000000385</v>
      </c>
      <c r="AJ2002" s="32">
        <v>20</v>
      </c>
    </row>
    <row r="2003" spans="34:36" x14ac:dyDescent="0.3">
      <c r="AH2003" s="32">
        <v>20.38</v>
      </c>
      <c r="AI2003" s="32">
        <v>20.380000000000386</v>
      </c>
      <c r="AJ2003" s="32">
        <v>20</v>
      </c>
    </row>
    <row r="2004" spans="34:36" x14ac:dyDescent="0.3">
      <c r="AH2004" s="32">
        <v>20.39</v>
      </c>
      <c r="AI2004" s="32">
        <v>20.390000000000388</v>
      </c>
      <c r="AJ2004" s="32">
        <v>20</v>
      </c>
    </row>
    <row r="2005" spans="34:36" x14ac:dyDescent="0.3">
      <c r="AH2005" s="32">
        <v>20.399999999999999</v>
      </c>
      <c r="AI2005" s="32">
        <v>20.400000000000389</v>
      </c>
      <c r="AJ2005" s="32">
        <v>20</v>
      </c>
    </row>
    <row r="2006" spans="34:36" x14ac:dyDescent="0.3">
      <c r="AH2006" s="32">
        <v>20.41</v>
      </c>
      <c r="AI2006" s="32">
        <v>20.410000000000391</v>
      </c>
      <c r="AJ2006" s="32">
        <v>20</v>
      </c>
    </row>
    <row r="2007" spans="34:36" x14ac:dyDescent="0.3">
      <c r="AH2007" s="32">
        <v>20.420000000000002</v>
      </c>
      <c r="AI2007" s="32">
        <v>20.420000000000393</v>
      </c>
      <c r="AJ2007" s="32">
        <v>20</v>
      </c>
    </row>
    <row r="2008" spans="34:36" x14ac:dyDescent="0.3">
      <c r="AH2008" s="32">
        <v>20.43</v>
      </c>
      <c r="AI2008" s="32">
        <v>20.430000000000394</v>
      </c>
      <c r="AJ2008" s="32">
        <v>20</v>
      </c>
    </row>
    <row r="2009" spans="34:36" x14ac:dyDescent="0.3">
      <c r="AH2009" s="32">
        <v>20.440000000000001</v>
      </c>
      <c r="AI2009" s="32">
        <v>20.440000000000396</v>
      </c>
      <c r="AJ2009" s="32">
        <v>20</v>
      </c>
    </row>
    <row r="2010" spans="34:36" x14ac:dyDescent="0.3">
      <c r="AH2010" s="32">
        <v>20.45</v>
      </c>
      <c r="AI2010" s="32">
        <v>20.450000000000397</v>
      </c>
      <c r="AJ2010" s="32">
        <v>20</v>
      </c>
    </row>
    <row r="2011" spans="34:36" x14ac:dyDescent="0.3">
      <c r="AH2011" s="32">
        <v>20.46</v>
      </c>
      <c r="AI2011" s="32">
        <v>20.460000000000399</v>
      </c>
      <c r="AJ2011" s="32">
        <v>20</v>
      </c>
    </row>
    <row r="2012" spans="34:36" x14ac:dyDescent="0.3">
      <c r="AH2012" s="32">
        <v>20.47</v>
      </c>
      <c r="AI2012" s="32">
        <v>20.4700000000004</v>
      </c>
      <c r="AJ2012" s="32">
        <v>20</v>
      </c>
    </row>
    <row r="2013" spans="34:36" x14ac:dyDescent="0.3">
      <c r="AH2013" s="32">
        <v>20.48</v>
      </c>
      <c r="AI2013" s="32">
        <v>20.480000000000402</v>
      </c>
      <c r="AJ2013" s="32">
        <v>20</v>
      </c>
    </row>
    <row r="2014" spans="34:36" x14ac:dyDescent="0.3">
      <c r="AH2014" s="32">
        <v>20.49</v>
      </c>
      <c r="AI2014" s="32">
        <v>20.490000000000403</v>
      </c>
      <c r="AJ2014" s="32">
        <v>20</v>
      </c>
    </row>
    <row r="2015" spans="34:36" x14ac:dyDescent="0.3">
      <c r="AH2015" s="32">
        <v>20.5</v>
      </c>
      <c r="AI2015" s="32">
        <v>20.500000000000405</v>
      </c>
      <c r="AJ2015" s="32">
        <v>20.5</v>
      </c>
    </row>
    <row r="2016" spans="34:36" x14ac:dyDescent="0.3">
      <c r="AH2016" s="32">
        <v>20.51</v>
      </c>
      <c r="AI2016" s="32">
        <v>20.510000000000407</v>
      </c>
      <c r="AJ2016" s="32">
        <v>20.5</v>
      </c>
    </row>
    <row r="2017" spans="34:36" x14ac:dyDescent="0.3">
      <c r="AH2017" s="32">
        <v>20.52</v>
      </c>
      <c r="AI2017" s="32">
        <v>20.520000000000408</v>
      </c>
      <c r="AJ2017" s="32">
        <v>20.5</v>
      </c>
    </row>
    <row r="2018" spans="34:36" x14ac:dyDescent="0.3">
      <c r="AH2018" s="32">
        <v>20.53</v>
      </c>
      <c r="AI2018" s="32">
        <v>20.53000000000041</v>
      </c>
      <c r="AJ2018" s="32">
        <v>20.5</v>
      </c>
    </row>
    <row r="2019" spans="34:36" x14ac:dyDescent="0.3">
      <c r="AH2019" s="32">
        <v>20.54</v>
      </c>
      <c r="AI2019" s="32">
        <v>20.540000000000411</v>
      </c>
      <c r="AJ2019" s="32">
        <v>20.5</v>
      </c>
    </row>
    <row r="2020" spans="34:36" x14ac:dyDescent="0.3">
      <c r="AH2020" s="32">
        <v>20.55</v>
      </c>
      <c r="AI2020" s="32">
        <v>20.550000000000413</v>
      </c>
      <c r="AJ2020" s="32">
        <v>20.5</v>
      </c>
    </row>
    <row r="2021" spans="34:36" x14ac:dyDescent="0.3">
      <c r="AH2021" s="32">
        <v>20.56</v>
      </c>
      <c r="AI2021" s="32">
        <v>20.560000000000414</v>
      </c>
      <c r="AJ2021" s="32">
        <v>20.5</v>
      </c>
    </row>
    <row r="2022" spans="34:36" x14ac:dyDescent="0.3">
      <c r="AH2022" s="32">
        <v>20.57</v>
      </c>
      <c r="AI2022" s="32">
        <v>20.570000000000416</v>
      </c>
      <c r="AJ2022" s="32">
        <v>20.5</v>
      </c>
    </row>
    <row r="2023" spans="34:36" x14ac:dyDescent="0.3">
      <c r="AH2023" s="32">
        <v>20.58</v>
      </c>
      <c r="AI2023" s="32">
        <v>20.580000000000418</v>
      </c>
      <c r="AJ2023" s="32">
        <v>20.5</v>
      </c>
    </row>
    <row r="2024" spans="34:36" x14ac:dyDescent="0.3">
      <c r="AH2024" s="32">
        <v>20.59</v>
      </c>
      <c r="AI2024" s="32">
        <v>20.590000000000419</v>
      </c>
      <c r="AJ2024" s="32">
        <v>20.5</v>
      </c>
    </row>
    <row r="2025" spans="34:36" x14ac:dyDescent="0.3">
      <c r="AH2025" s="32">
        <v>20.6</v>
      </c>
      <c r="AI2025" s="32">
        <v>20.600000000000421</v>
      </c>
      <c r="AJ2025" s="32">
        <v>20.5</v>
      </c>
    </row>
    <row r="2026" spans="34:36" x14ac:dyDescent="0.3">
      <c r="AH2026" s="32">
        <v>20.61</v>
      </c>
      <c r="AI2026" s="32">
        <v>20.610000000000422</v>
      </c>
      <c r="AJ2026" s="32">
        <v>20.5</v>
      </c>
    </row>
    <row r="2027" spans="34:36" x14ac:dyDescent="0.3">
      <c r="AH2027" s="32">
        <v>20.62</v>
      </c>
      <c r="AI2027" s="32">
        <v>20.620000000000424</v>
      </c>
      <c r="AJ2027" s="32">
        <v>20.5</v>
      </c>
    </row>
    <row r="2028" spans="34:36" x14ac:dyDescent="0.3">
      <c r="AH2028" s="32">
        <v>20.63</v>
      </c>
      <c r="AI2028" s="32">
        <v>20.630000000000425</v>
      </c>
      <c r="AJ2028" s="32">
        <v>20.5</v>
      </c>
    </row>
    <row r="2029" spans="34:36" x14ac:dyDescent="0.3">
      <c r="AH2029" s="32">
        <v>20.64</v>
      </c>
      <c r="AI2029" s="32">
        <v>20.640000000000427</v>
      </c>
      <c r="AJ2029" s="32">
        <v>20.5</v>
      </c>
    </row>
    <row r="2030" spans="34:36" x14ac:dyDescent="0.3">
      <c r="AH2030" s="32">
        <v>20.65</v>
      </c>
      <c r="AI2030" s="32">
        <v>20.650000000000428</v>
      </c>
      <c r="AJ2030" s="32">
        <v>20.5</v>
      </c>
    </row>
    <row r="2031" spans="34:36" x14ac:dyDescent="0.3">
      <c r="AH2031" s="32">
        <v>20.66</v>
      </c>
      <c r="AI2031" s="32">
        <v>20.66000000000043</v>
      </c>
      <c r="AJ2031" s="32">
        <v>20.5</v>
      </c>
    </row>
    <row r="2032" spans="34:36" x14ac:dyDescent="0.3">
      <c r="AH2032" s="32">
        <v>20.67</v>
      </c>
      <c r="AI2032" s="32">
        <v>20.670000000000432</v>
      </c>
      <c r="AJ2032" s="32">
        <v>20.5</v>
      </c>
    </row>
    <row r="2033" spans="34:36" x14ac:dyDescent="0.3">
      <c r="AH2033" s="32">
        <v>20.68</v>
      </c>
      <c r="AI2033" s="32">
        <v>20.680000000000433</v>
      </c>
      <c r="AJ2033" s="32">
        <v>20.5</v>
      </c>
    </row>
    <row r="2034" spans="34:36" x14ac:dyDescent="0.3">
      <c r="AH2034" s="32">
        <v>20.69</v>
      </c>
      <c r="AI2034" s="32">
        <v>20.690000000000435</v>
      </c>
      <c r="AJ2034" s="32">
        <v>20.5</v>
      </c>
    </row>
    <row r="2035" spans="34:36" x14ac:dyDescent="0.3">
      <c r="AH2035" s="32">
        <v>20.7</v>
      </c>
      <c r="AI2035" s="32">
        <v>20.700000000000436</v>
      </c>
      <c r="AJ2035" s="32">
        <v>20.5</v>
      </c>
    </row>
    <row r="2036" spans="34:36" x14ac:dyDescent="0.3">
      <c r="AH2036" s="32">
        <v>20.71</v>
      </c>
      <c r="AI2036" s="32">
        <v>20.710000000000438</v>
      </c>
      <c r="AJ2036" s="32">
        <v>20.5</v>
      </c>
    </row>
    <row r="2037" spans="34:36" x14ac:dyDescent="0.3">
      <c r="AH2037" s="32">
        <v>20.72</v>
      </c>
      <c r="AI2037" s="32">
        <v>20.720000000000439</v>
      </c>
      <c r="AJ2037" s="32">
        <v>20.5</v>
      </c>
    </row>
    <row r="2038" spans="34:36" x14ac:dyDescent="0.3">
      <c r="AH2038" s="32">
        <v>20.73</v>
      </c>
      <c r="AI2038" s="32">
        <v>20.730000000000441</v>
      </c>
      <c r="AJ2038" s="32">
        <v>20.5</v>
      </c>
    </row>
    <row r="2039" spans="34:36" x14ac:dyDescent="0.3">
      <c r="AH2039" s="32">
        <v>20.74</v>
      </c>
      <c r="AI2039" s="32">
        <v>20.740000000000443</v>
      </c>
      <c r="AJ2039" s="32">
        <v>20.5</v>
      </c>
    </row>
    <row r="2040" spans="34:36" x14ac:dyDescent="0.3">
      <c r="AH2040" s="32">
        <v>20.75</v>
      </c>
      <c r="AI2040" s="32">
        <v>20.750000000000444</v>
      </c>
      <c r="AJ2040" s="32">
        <v>20.5</v>
      </c>
    </row>
    <row r="2041" spans="34:36" x14ac:dyDescent="0.3">
      <c r="AH2041" s="32">
        <v>20.76</v>
      </c>
      <c r="AI2041" s="32">
        <v>20.760000000000446</v>
      </c>
      <c r="AJ2041" s="32">
        <v>20.5</v>
      </c>
    </row>
    <row r="2042" spans="34:36" x14ac:dyDescent="0.3">
      <c r="AH2042" s="32">
        <v>20.77</v>
      </c>
      <c r="AI2042" s="32">
        <v>20.770000000000447</v>
      </c>
      <c r="AJ2042" s="32">
        <v>20.5</v>
      </c>
    </row>
    <row r="2043" spans="34:36" x14ac:dyDescent="0.3">
      <c r="AH2043" s="32">
        <v>20.78</v>
      </c>
      <c r="AI2043" s="32">
        <v>20.780000000000449</v>
      </c>
      <c r="AJ2043" s="32">
        <v>20.5</v>
      </c>
    </row>
    <row r="2044" spans="34:36" x14ac:dyDescent="0.3">
      <c r="AH2044" s="32">
        <v>20.79</v>
      </c>
      <c r="AI2044" s="32">
        <v>20.79000000000045</v>
      </c>
      <c r="AJ2044" s="32">
        <v>20.5</v>
      </c>
    </row>
    <row r="2045" spans="34:36" x14ac:dyDescent="0.3">
      <c r="AH2045" s="32">
        <v>20.8</v>
      </c>
      <c r="AI2045" s="32">
        <v>20.800000000000452</v>
      </c>
      <c r="AJ2045" s="32">
        <v>20.5</v>
      </c>
    </row>
    <row r="2046" spans="34:36" x14ac:dyDescent="0.3">
      <c r="AH2046" s="32">
        <v>20.81</v>
      </c>
      <c r="AI2046" s="32">
        <v>20.810000000000453</v>
      </c>
      <c r="AJ2046" s="32">
        <v>20.5</v>
      </c>
    </row>
    <row r="2047" spans="34:36" x14ac:dyDescent="0.3">
      <c r="AH2047" s="32">
        <v>20.82</v>
      </c>
      <c r="AI2047" s="32">
        <v>20.820000000000455</v>
      </c>
      <c r="AJ2047" s="32">
        <v>20.5</v>
      </c>
    </row>
    <row r="2048" spans="34:36" x14ac:dyDescent="0.3">
      <c r="AH2048" s="32">
        <v>20.83</v>
      </c>
      <c r="AI2048" s="32">
        <v>20.830000000000457</v>
      </c>
      <c r="AJ2048" s="32">
        <v>20.5</v>
      </c>
    </row>
    <row r="2049" spans="34:36" x14ac:dyDescent="0.3">
      <c r="AH2049" s="32">
        <v>20.84</v>
      </c>
      <c r="AI2049" s="32">
        <v>20.840000000000458</v>
      </c>
      <c r="AJ2049" s="32">
        <v>20.5</v>
      </c>
    </row>
    <row r="2050" spans="34:36" x14ac:dyDescent="0.3">
      <c r="AH2050" s="32">
        <v>20.85</v>
      </c>
      <c r="AI2050" s="32">
        <v>20.85000000000046</v>
      </c>
      <c r="AJ2050" s="32">
        <v>20.5</v>
      </c>
    </row>
    <row r="2051" spans="34:36" x14ac:dyDescent="0.3">
      <c r="AH2051" s="32">
        <v>20.86</v>
      </c>
      <c r="AI2051" s="32">
        <v>20.860000000000461</v>
      </c>
      <c r="AJ2051" s="32">
        <v>20.5</v>
      </c>
    </row>
    <row r="2052" spans="34:36" x14ac:dyDescent="0.3">
      <c r="AH2052" s="32">
        <v>20.87</v>
      </c>
      <c r="AI2052" s="32">
        <v>20.870000000000463</v>
      </c>
      <c r="AJ2052" s="32">
        <v>20.5</v>
      </c>
    </row>
    <row r="2053" spans="34:36" x14ac:dyDescent="0.3">
      <c r="AH2053" s="32">
        <v>20.88</v>
      </c>
      <c r="AI2053" s="32">
        <v>20.880000000000464</v>
      </c>
      <c r="AJ2053" s="32">
        <v>20.5</v>
      </c>
    </row>
    <row r="2054" spans="34:36" x14ac:dyDescent="0.3">
      <c r="AH2054" s="32">
        <v>20.89</v>
      </c>
      <c r="AI2054" s="32">
        <v>20.890000000000466</v>
      </c>
      <c r="AJ2054" s="32">
        <v>20.5</v>
      </c>
    </row>
    <row r="2055" spans="34:36" x14ac:dyDescent="0.3">
      <c r="AH2055" s="32">
        <v>20.9</v>
      </c>
      <c r="AI2055" s="32">
        <v>20.900000000000468</v>
      </c>
      <c r="AJ2055" s="32">
        <v>20.5</v>
      </c>
    </row>
    <row r="2056" spans="34:36" x14ac:dyDescent="0.3">
      <c r="AH2056" s="32">
        <v>20.91</v>
      </c>
      <c r="AI2056" s="32">
        <v>20.910000000000469</v>
      </c>
      <c r="AJ2056" s="32">
        <v>20.5</v>
      </c>
    </row>
    <row r="2057" spans="34:36" x14ac:dyDescent="0.3">
      <c r="AH2057" s="32">
        <v>20.92</v>
      </c>
      <c r="AI2057" s="32">
        <v>20.920000000000471</v>
      </c>
      <c r="AJ2057" s="32">
        <v>20.5</v>
      </c>
    </row>
    <row r="2058" spans="34:36" x14ac:dyDescent="0.3">
      <c r="AH2058" s="32">
        <v>20.93</v>
      </c>
      <c r="AI2058" s="32">
        <v>20.930000000000472</v>
      </c>
      <c r="AJ2058" s="32">
        <v>20.5</v>
      </c>
    </row>
    <row r="2059" spans="34:36" x14ac:dyDescent="0.3">
      <c r="AH2059" s="32">
        <v>20.94</v>
      </c>
      <c r="AI2059" s="32">
        <v>20.940000000000474</v>
      </c>
      <c r="AJ2059" s="32">
        <v>20.5</v>
      </c>
    </row>
    <row r="2060" spans="34:36" x14ac:dyDescent="0.3">
      <c r="AH2060" s="32">
        <v>20.95</v>
      </c>
      <c r="AI2060" s="32">
        <v>20.950000000000475</v>
      </c>
      <c r="AJ2060" s="32">
        <v>20.5</v>
      </c>
    </row>
    <row r="2061" spans="34:36" x14ac:dyDescent="0.3">
      <c r="AH2061" s="32">
        <v>20.96</v>
      </c>
      <c r="AI2061" s="32">
        <v>20.960000000000477</v>
      </c>
      <c r="AJ2061" s="32">
        <v>20.5</v>
      </c>
    </row>
    <row r="2062" spans="34:36" x14ac:dyDescent="0.3">
      <c r="AH2062" s="32">
        <v>20.97</v>
      </c>
      <c r="AI2062" s="32">
        <v>20.970000000000478</v>
      </c>
      <c r="AJ2062" s="32">
        <v>20.5</v>
      </c>
    </row>
    <row r="2063" spans="34:36" x14ac:dyDescent="0.3">
      <c r="AH2063" s="32">
        <v>20.98</v>
      </c>
      <c r="AI2063" s="32">
        <v>20.98000000000048</v>
      </c>
      <c r="AJ2063" s="32">
        <v>20.5</v>
      </c>
    </row>
    <row r="2064" spans="34:36" x14ac:dyDescent="0.3">
      <c r="AH2064" s="32">
        <v>20.99</v>
      </c>
      <c r="AI2064" s="32">
        <v>20.990000000000482</v>
      </c>
      <c r="AJ2064" s="32">
        <v>20.5</v>
      </c>
    </row>
    <row r="2065" spans="34:36" x14ac:dyDescent="0.3">
      <c r="AH2065" s="32">
        <v>21</v>
      </c>
      <c r="AI2065" s="32">
        <v>21.000000000000483</v>
      </c>
      <c r="AJ2065" s="32">
        <v>21</v>
      </c>
    </row>
    <row r="2066" spans="34:36" x14ac:dyDescent="0.3">
      <c r="AH2066" s="32">
        <v>21.01</v>
      </c>
      <c r="AI2066" s="32">
        <v>21.010000000000485</v>
      </c>
      <c r="AJ2066" s="32">
        <v>21</v>
      </c>
    </row>
    <row r="2067" spans="34:36" x14ac:dyDescent="0.3">
      <c r="AH2067" s="32">
        <v>21.02</v>
      </c>
      <c r="AI2067" s="32">
        <v>21.020000000000486</v>
      </c>
      <c r="AJ2067" s="32">
        <v>21</v>
      </c>
    </row>
    <row r="2068" spans="34:36" x14ac:dyDescent="0.3">
      <c r="AH2068" s="32">
        <v>21.03</v>
      </c>
      <c r="AI2068" s="32">
        <v>21.030000000000488</v>
      </c>
      <c r="AJ2068" s="32">
        <v>21</v>
      </c>
    </row>
    <row r="2069" spans="34:36" x14ac:dyDescent="0.3">
      <c r="AH2069" s="32">
        <v>21.04</v>
      </c>
      <c r="AI2069" s="32">
        <v>21.040000000000489</v>
      </c>
      <c r="AJ2069" s="32">
        <v>21</v>
      </c>
    </row>
    <row r="2070" spans="34:36" x14ac:dyDescent="0.3">
      <c r="AH2070" s="32">
        <v>21.05</v>
      </c>
      <c r="AI2070" s="32">
        <v>21.050000000000491</v>
      </c>
      <c r="AJ2070" s="32">
        <v>21</v>
      </c>
    </row>
    <row r="2071" spans="34:36" x14ac:dyDescent="0.3">
      <c r="AH2071" s="32">
        <v>21.06</v>
      </c>
      <c r="AI2071" s="32">
        <v>21.060000000000493</v>
      </c>
      <c r="AJ2071" s="32">
        <v>21</v>
      </c>
    </row>
    <row r="2072" spans="34:36" x14ac:dyDescent="0.3">
      <c r="AH2072" s="32">
        <v>21.07</v>
      </c>
      <c r="AI2072" s="32">
        <v>21.070000000000494</v>
      </c>
      <c r="AJ2072" s="32">
        <v>21</v>
      </c>
    </row>
    <row r="2073" spans="34:36" x14ac:dyDescent="0.3">
      <c r="AH2073" s="32">
        <v>21.08</v>
      </c>
      <c r="AI2073" s="32">
        <v>21.080000000000496</v>
      </c>
      <c r="AJ2073" s="32">
        <v>21</v>
      </c>
    </row>
    <row r="2074" spans="34:36" x14ac:dyDescent="0.3">
      <c r="AH2074" s="32">
        <v>21.09</v>
      </c>
      <c r="AI2074" s="32">
        <v>21.090000000000497</v>
      </c>
      <c r="AJ2074" s="32">
        <v>21</v>
      </c>
    </row>
    <row r="2075" spans="34:36" x14ac:dyDescent="0.3">
      <c r="AH2075" s="32">
        <v>21.1</v>
      </c>
      <c r="AI2075" s="32">
        <v>21.100000000000499</v>
      </c>
      <c r="AJ2075" s="32">
        <v>21</v>
      </c>
    </row>
    <row r="2076" spans="34:36" x14ac:dyDescent="0.3">
      <c r="AH2076" s="32">
        <v>21.11</v>
      </c>
      <c r="AI2076" s="32">
        <v>21.1100000000005</v>
      </c>
      <c r="AJ2076" s="32">
        <v>21</v>
      </c>
    </row>
    <row r="2077" spans="34:36" x14ac:dyDescent="0.3">
      <c r="AH2077" s="32">
        <v>21.12</v>
      </c>
      <c r="AI2077" s="32">
        <v>21.120000000000502</v>
      </c>
      <c r="AJ2077" s="32">
        <v>21</v>
      </c>
    </row>
    <row r="2078" spans="34:36" x14ac:dyDescent="0.3">
      <c r="AH2078" s="32">
        <v>21.13</v>
      </c>
      <c r="AI2078" s="32">
        <v>21.130000000000503</v>
      </c>
      <c r="AJ2078" s="32">
        <v>21</v>
      </c>
    </row>
    <row r="2079" spans="34:36" x14ac:dyDescent="0.3">
      <c r="AH2079" s="32">
        <v>21.14</v>
      </c>
      <c r="AI2079" s="32">
        <v>21.140000000000505</v>
      </c>
      <c r="AJ2079" s="32">
        <v>21</v>
      </c>
    </row>
    <row r="2080" spans="34:36" x14ac:dyDescent="0.3">
      <c r="AH2080" s="32">
        <v>21.15</v>
      </c>
      <c r="AI2080" s="32">
        <v>21.150000000000507</v>
      </c>
      <c r="AJ2080" s="32">
        <v>21</v>
      </c>
    </row>
    <row r="2081" spans="34:36" x14ac:dyDescent="0.3">
      <c r="AH2081" s="32">
        <v>21.16</v>
      </c>
      <c r="AI2081" s="32">
        <v>21.160000000000508</v>
      </c>
      <c r="AJ2081" s="32">
        <v>21</v>
      </c>
    </row>
    <row r="2082" spans="34:36" x14ac:dyDescent="0.3">
      <c r="AH2082" s="32">
        <v>21.17</v>
      </c>
      <c r="AI2082" s="32">
        <v>21.17000000000051</v>
      </c>
      <c r="AJ2082" s="32">
        <v>21</v>
      </c>
    </row>
    <row r="2083" spans="34:36" x14ac:dyDescent="0.3">
      <c r="AH2083" s="32">
        <v>21.18</v>
      </c>
      <c r="AI2083" s="32">
        <v>21.180000000000511</v>
      </c>
      <c r="AJ2083" s="32">
        <v>21</v>
      </c>
    </row>
    <row r="2084" spans="34:36" x14ac:dyDescent="0.3">
      <c r="AH2084" s="32">
        <v>21.19</v>
      </c>
      <c r="AI2084" s="32">
        <v>21.190000000000513</v>
      </c>
      <c r="AJ2084" s="32">
        <v>21</v>
      </c>
    </row>
    <row r="2085" spans="34:36" x14ac:dyDescent="0.3">
      <c r="AH2085" s="32">
        <v>21.2</v>
      </c>
      <c r="AI2085" s="32">
        <v>21.200000000000514</v>
      </c>
      <c r="AJ2085" s="32">
        <v>21</v>
      </c>
    </row>
    <row r="2086" spans="34:36" x14ac:dyDescent="0.3">
      <c r="AH2086" s="32">
        <v>21.21</v>
      </c>
      <c r="AI2086" s="32">
        <v>21.210000000000516</v>
      </c>
      <c r="AJ2086" s="32">
        <v>21</v>
      </c>
    </row>
    <row r="2087" spans="34:36" x14ac:dyDescent="0.3">
      <c r="AH2087" s="32">
        <v>21.22</v>
      </c>
      <c r="AI2087" s="32">
        <v>21.220000000000518</v>
      </c>
      <c r="AJ2087" s="32">
        <v>21</v>
      </c>
    </row>
    <row r="2088" spans="34:36" x14ac:dyDescent="0.3">
      <c r="AH2088" s="32">
        <v>21.23</v>
      </c>
      <c r="AI2088" s="32">
        <v>21.230000000000519</v>
      </c>
      <c r="AJ2088" s="32">
        <v>21</v>
      </c>
    </row>
    <row r="2089" spans="34:36" x14ac:dyDescent="0.3">
      <c r="AH2089" s="32">
        <v>21.24</v>
      </c>
      <c r="AI2089" s="32">
        <v>21.240000000000521</v>
      </c>
      <c r="AJ2089" s="32">
        <v>21</v>
      </c>
    </row>
    <row r="2090" spans="34:36" x14ac:dyDescent="0.3">
      <c r="AH2090" s="32">
        <v>21.25</v>
      </c>
      <c r="AI2090" s="32">
        <v>21.250000000000522</v>
      </c>
      <c r="AJ2090" s="32">
        <v>21</v>
      </c>
    </row>
    <row r="2091" spans="34:36" x14ac:dyDescent="0.3">
      <c r="AH2091" s="32">
        <v>21.26</v>
      </c>
      <c r="AI2091" s="32">
        <v>21.260000000000524</v>
      </c>
      <c r="AJ2091" s="32">
        <v>21</v>
      </c>
    </row>
    <row r="2092" spans="34:36" x14ac:dyDescent="0.3">
      <c r="AH2092" s="32">
        <v>21.27</v>
      </c>
      <c r="AI2092" s="32">
        <v>21.270000000000525</v>
      </c>
      <c r="AJ2092" s="32">
        <v>21</v>
      </c>
    </row>
    <row r="2093" spans="34:36" x14ac:dyDescent="0.3">
      <c r="AH2093" s="32">
        <v>21.28</v>
      </c>
      <c r="AI2093" s="32">
        <v>21.280000000000527</v>
      </c>
      <c r="AJ2093" s="32">
        <v>21</v>
      </c>
    </row>
    <row r="2094" spans="34:36" x14ac:dyDescent="0.3">
      <c r="AH2094" s="32">
        <v>21.29</v>
      </c>
      <c r="AI2094" s="32">
        <v>21.290000000000529</v>
      </c>
      <c r="AJ2094" s="32">
        <v>21</v>
      </c>
    </row>
    <row r="2095" spans="34:36" x14ac:dyDescent="0.3">
      <c r="AH2095" s="32">
        <v>21.3</v>
      </c>
      <c r="AI2095" s="32">
        <v>21.30000000000053</v>
      </c>
      <c r="AJ2095" s="32">
        <v>21</v>
      </c>
    </row>
    <row r="2096" spans="34:36" x14ac:dyDescent="0.3">
      <c r="AH2096" s="32">
        <v>21.31</v>
      </c>
      <c r="AI2096" s="32">
        <v>21.310000000000532</v>
      </c>
      <c r="AJ2096" s="32">
        <v>21</v>
      </c>
    </row>
    <row r="2097" spans="34:36" x14ac:dyDescent="0.3">
      <c r="AH2097" s="32">
        <v>21.32</v>
      </c>
      <c r="AI2097" s="32">
        <v>21.320000000000533</v>
      </c>
      <c r="AJ2097" s="32">
        <v>21</v>
      </c>
    </row>
    <row r="2098" spans="34:36" x14ac:dyDescent="0.3">
      <c r="AH2098" s="32">
        <v>21.33</v>
      </c>
      <c r="AI2098" s="32">
        <v>21.330000000000535</v>
      </c>
      <c r="AJ2098" s="32">
        <v>21</v>
      </c>
    </row>
    <row r="2099" spans="34:36" x14ac:dyDescent="0.3">
      <c r="AH2099" s="32">
        <v>21.34</v>
      </c>
      <c r="AI2099" s="32">
        <v>21.340000000000536</v>
      </c>
      <c r="AJ2099" s="32">
        <v>21</v>
      </c>
    </row>
    <row r="2100" spans="34:36" x14ac:dyDescent="0.3">
      <c r="AH2100" s="32">
        <v>21.35</v>
      </c>
      <c r="AI2100" s="32">
        <v>21.350000000000538</v>
      </c>
      <c r="AJ2100" s="32">
        <v>21</v>
      </c>
    </row>
    <row r="2101" spans="34:36" x14ac:dyDescent="0.3">
      <c r="AH2101" s="32">
        <v>21.36</v>
      </c>
      <c r="AI2101" s="32">
        <v>21.360000000000539</v>
      </c>
      <c r="AJ2101" s="32">
        <v>21</v>
      </c>
    </row>
    <row r="2102" spans="34:36" x14ac:dyDescent="0.3">
      <c r="AH2102" s="32">
        <v>21.37</v>
      </c>
      <c r="AI2102" s="32">
        <v>21.370000000000541</v>
      </c>
      <c r="AJ2102" s="32">
        <v>21</v>
      </c>
    </row>
    <row r="2103" spans="34:36" x14ac:dyDescent="0.3">
      <c r="AH2103" s="32">
        <v>21.38</v>
      </c>
      <c r="AI2103" s="32">
        <v>21.380000000000543</v>
      </c>
      <c r="AJ2103" s="32">
        <v>21</v>
      </c>
    </row>
    <row r="2104" spans="34:36" x14ac:dyDescent="0.3">
      <c r="AH2104" s="32">
        <v>21.39</v>
      </c>
      <c r="AI2104" s="32">
        <v>21.390000000000544</v>
      </c>
      <c r="AJ2104" s="32">
        <v>21</v>
      </c>
    </row>
    <row r="2105" spans="34:36" x14ac:dyDescent="0.3">
      <c r="AH2105" s="32">
        <v>21.4</v>
      </c>
      <c r="AI2105" s="32">
        <v>21.400000000000546</v>
      </c>
      <c r="AJ2105" s="32">
        <v>21</v>
      </c>
    </row>
    <row r="2106" spans="34:36" x14ac:dyDescent="0.3">
      <c r="AH2106" s="32">
        <v>21.41</v>
      </c>
      <c r="AI2106" s="32">
        <v>21.410000000000547</v>
      </c>
      <c r="AJ2106" s="32">
        <v>21</v>
      </c>
    </row>
    <row r="2107" spans="34:36" x14ac:dyDescent="0.3">
      <c r="AH2107" s="32">
        <v>21.42</v>
      </c>
      <c r="AI2107" s="32">
        <v>21.420000000000549</v>
      </c>
      <c r="AJ2107" s="32">
        <v>21</v>
      </c>
    </row>
    <row r="2108" spans="34:36" x14ac:dyDescent="0.3">
      <c r="AH2108" s="32">
        <v>21.43</v>
      </c>
      <c r="AI2108" s="32">
        <v>21.43000000000055</v>
      </c>
      <c r="AJ2108" s="32">
        <v>21</v>
      </c>
    </row>
    <row r="2109" spans="34:36" x14ac:dyDescent="0.3">
      <c r="AH2109" s="32">
        <v>21.44</v>
      </c>
      <c r="AI2109" s="32">
        <v>21.440000000000552</v>
      </c>
      <c r="AJ2109" s="32">
        <v>21</v>
      </c>
    </row>
    <row r="2110" spans="34:36" x14ac:dyDescent="0.3">
      <c r="AH2110" s="32">
        <v>21.45</v>
      </c>
      <c r="AI2110" s="32">
        <v>21.450000000000554</v>
      </c>
      <c r="AJ2110" s="32">
        <v>21</v>
      </c>
    </row>
    <row r="2111" spans="34:36" x14ac:dyDescent="0.3">
      <c r="AH2111" s="32">
        <v>21.46</v>
      </c>
      <c r="AI2111" s="32">
        <v>21.460000000000555</v>
      </c>
      <c r="AJ2111" s="32">
        <v>21</v>
      </c>
    </row>
    <row r="2112" spans="34:36" x14ac:dyDescent="0.3">
      <c r="AH2112" s="32">
        <v>21.47</v>
      </c>
      <c r="AI2112" s="32">
        <v>21.470000000000557</v>
      </c>
      <c r="AJ2112" s="32">
        <v>21</v>
      </c>
    </row>
    <row r="2113" spans="34:36" x14ac:dyDescent="0.3">
      <c r="AH2113" s="32">
        <v>21.48</v>
      </c>
      <c r="AI2113" s="32">
        <v>21.480000000000558</v>
      </c>
      <c r="AJ2113" s="32">
        <v>21</v>
      </c>
    </row>
    <row r="2114" spans="34:36" x14ac:dyDescent="0.3">
      <c r="AH2114" s="32">
        <v>21.49</v>
      </c>
      <c r="AI2114" s="32">
        <v>21.49000000000056</v>
      </c>
      <c r="AJ2114" s="32">
        <v>21</v>
      </c>
    </row>
    <row r="2115" spans="34:36" x14ac:dyDescent="0.3">
      <c r="AH2115" s="32">
        <v>21.5</v>
      </c>
      <c r="AI2115" s="32">
        <v>21.500000000000561</v>
      </c>
      <c r="AJ2115" s="32">
        <v>21.5</v>
      </c>
    </row>
    <row r="2116" spans="34:36" x14ac:dyDescent="0.3">
      <c r="AH2116" s="32">
        <v>21.51</v>
      </c>
      <c r="AI2116" s="32">
        <v>21.510000000000563</v>
      </c>
      <c r="AJ2116" s="32">
        <v>21.5</v>
      </c>
    </row>
    <row r="2117" spans="34:36" x14ac:dyDescent="0.3">
      <c r="AH2117" s="32">
        <v>21.52</v>
      </c>
      <c r="AI2117" s="32">
        <v>21.520000000000564</v>
      </c>
      <c r="AJ2117" s="32">
        <v>21.5</v>
      </c>
    </row>
    <row r="2118" spans="34:36" x14ac:dyDescent="0.3">
      <c r="AH2118" s="32">
        <v>21.53</v>
      </c>
      <c r="AI2118" s="32">
        <v>21.530000000000566</v>
      </c>
      <c r="AJ2118" s="32">
        <v>21.5</v>
      </c>
    </row>
    <row r="2119" spans="34:36" x14ac:dyDescent="0.3">
      <c r="AH2119" s="32">
        <v>21.54</v>
      </c>
      <c r="AI2119" s="32">
        <v>21.540000000000568</v>
      </c>
      <c r="AJ2119" s="32">
        <v>21.5</v>
      </c>
    </row>
    <row r="2120" spans="34:36" x14ac:dyDescent="0.3">
      <c r="AH2120" s="32">
        <v>21.55</v>
      </c>
      <c r="AI2120" s="32">
        <v>21.550000000000569</v>
      </c>
      <c r="AJ2120" s="32">
        <v>21.5</v>
      </c>
    </row>
    <row r="2121" spans="34:36" x14ac:dyDescent="0.3">
      <c r="AH2121" s="32">
        <v>21.56</v>
      </c>
      <c r="AI2121" s="32">
        <v>21.560000000000571</v>
      </c>
      <c r="AJ2121" s="32">
        <v>21.5</v>
      </c>
    </row>
    <row r="2122" spans="34:36" x14ac:dyDescent="0.3">
      <c r="AH2122" s="32">
        <v>21.57</v>
      </c>
      <c r="AI2122" s="32">
        <v>21.570000000000572</v>
      </c>
      <c r="AJ2122" s="32">
        <v>21.5</v>
      </c>
    </row>
    <row r="2123" spans="34:36" x14ac:dyDescent="0.3">
      <c r="AH2123" s="32">
        <v>21.58</v>
      </c>
      <c r="AI2123" s="32">
        <v>21.580000000000574</v>
      </c>
      <c r="AJ2123" s="32">
        <v>21.5</v>
      </c>
    </row>
    <row r="2124" spans="34:36" x14ac:dyDescent="0.3">
      <c r="AH2124" s="32">
        <v>21.59</v>
      </c>
      <c r="AI2124" s="32">
        <v>21.590000000000575</v>
      </c>
      <c r="AJ2124" s="32">
        <v>21.5</v>
      </c>
    </row>
    <row r="2125" spans="34:36" x14ac:dyDescent="0.3">
      <c r="AH2125" s="32">
        <v>21.6</v>
      </c>
      <c r="AI2125" s="32">
        <v>21.600000000000577</v>
      </c>
      <c r="AJ2125" s="32">
        <v>21.5</v>
      </c>
    </row>
    <row r="2126" spans="34:36" x14ac:dyDescent="0.3">
      <c r="AH2126" s="32">
        <v>21.61</v>
      </c>
      <c r="AI2126" s="32">
        <v>21.610000000000579</v>
      </c>
      <c r="AJ2126" s="32">
        <v>21.5</v>
      </c>
    </row>
    <row r="2127" spans="34:36" x14ac:dyDescent="0.3">
      <c r="AH2127" s="32">
        <v>21.62</v>
      </c>
      <c r="AI2127" s="32">
        <v>21.62000000000058</v>
      </c>
      <c r="AJ2127" s="32">
        <v>21.5</v>
      </c>
    </row>
    <row r="2128" spans="34:36" x14ac:dyDescent="0.3">
      <c r="AH2128" s="32">
        <v>21.63</v>
      </c>
      <c r="AI2128" s="32">
        <v>21.630000000000582</v>
      </c>
      <c r="AJ2128" s="32">
        <v>21.5</v>
      </c>
    </row>
    <row r="2129" spans="34:36" x14ac:dyDescent="0.3">
      <c r="AH2129" s="32">
        <v>21.64</v>
      </c>
      <c r="AI2129" s="32">
        <v>21.640000000000583</v>
      </c>
      <c r="AJ2129" s="32">
        <v>21.5</v>
      </c>
    </row>
    <row r="2130" spans="34:36" x14ac:dyDescent="0.3">
      <c r="AH2130" s="32">
        <v>21.65</v>
      </c>
      <c r="AI2130" s="32">
        <v>21.650000000000585</v>
      </c>
      <c r="AJ2130" s="32">
        <v>21.5</v>
      </c>
    </row>
    <row r="2131" spans="34:36" x14ac:dyDescent="0.3">
      <c r="AH2131" s="32">
        <v>21.66</v>
      </c>
      <c r="AI2131" s="32">
        <v>21.660000000000586</v>
      </c>
      <c r="AJ2131" s="32">
        <v>21.5</v>
      </c>
    </row>
    <row r="2132" spans="34:36" x14ac:dyDescent="0.3">
      <c r="AH2132" s="32">
        <v>21.67</v>
      </c>
      <c r="AI2132" s="32">
        <v>21.670000000000588</v>
      </c>
      <c r="AJ2132" s="32">
        <v>21.5</v>
      </c>
    </row>
    <row r="2133" spans="34:36" x14ac:dyDescent="0.3">
      <c r="AH2133" s="32">
        <v>21.68</v>
      </c>
      <c r="AI2133" s="32">
        <v>21.680000000000589</v>
      </c>
      <c r="AJ2133" s="32">
        <v>21.5</v>
      </c>
    </row>
    <row r="2134" spans="34:36" x14ac:dyDescent="0.3">
      <c r="AH2134" s="32">
        <v>21.69</v>
      </c>
      <c r="AI2134" s="32">
        <v>21.690000000000591</v>
      </c>
      <c r="AJ2134" s="32">
        <v>21.5</v>
      </c>
    </row>
    <row r="2135" spans="34:36" x14ac:dyDescent="0.3">
      <c r="AH2135" s="32">
        <v>21.7</v>
      </c>
      <c r="AI2135" s="32">
        <v>21.700000000000593</v>
      </c>
      <c r="AJ2135" s="32">
        <v>21.5</v>
      </c>
    </row>
    <row r="2136" spans="34:36" x14ac:dyDescent="0.3">
      <c r="AH2136" s="32">
        <v>21.71</v>
      </c>
      <c r="AI2136" s="32">
        <v>21.710000000000594</v>
      </c>
      <c r="AJ2136" s="32">
        <v>21.5</v>
      </c>
    </row>
    <row r="2137" spans="34:36" x14ac:dyDescent="0.3">
      <c r="AH2137" s="32">
        <v>21.72</v>
      </c>
      <c r="AI2137" s="32">
        <v>21.720000000000596</v>
      </c>
      <c r="AJ2137" s="32">
        <v>21.5</v>
      </c>
    </row>
    <row r="2138" spans="34:36" x14ac:dyDescent="0.3">
      <c r="AH2138" s="32">
        <v>21.73</v>
      </c>
      <c r="AI2138" s="32">
        <v>21.730000000000597</v>
      </c>
      <c r="AJ2138" s="32">
        <v>21.5</v>
      </c>
    </row>
    <row r="2139" spans="34:36" x14ac:dyDescent="0.3">
      <c r="AH2139" s="32">
        <v>21.74</v>
      </c>
      <c r="AI2139" s="32">
        <v>21.740000000000599</v>
      </c>
      <c r="AJ2139" s="32">
        <v>21.5</v>
      </c>
    </row>
    <row r="2140" spans="34:36" x14ac:dyDescent="0.3">
      <c r="AH2140" s="32">
        <v>21.75</v>
      </c>
      <c r="AI2140" s="32">
        <v>21.7500000000006</v>
      </c>
      <c r="AJ2140" s="32">
        <v>21.5</v>
      </c>
    </row>
    <row r="2141" spans="34:36" x14ac:dyDescent="0.3">
      <c r="AH2141" s="32">
        <v>21.76</v>
      </c>
      <c r="AI2141" s="32">
        <v>21.760000000000602</v>
      </c>
      <c r="AJ2141" s="32">
        <v>21.5</v>
      </c>
    </row>
    <row r="2142" spans="34:36" x14ac:dyDescent="0.3">
      <c r="AH2142" s="32">
        <v>21.77</v>
      </c>
      <c r="AI2142" s="32">
        <v>21.770000000000604</v>
      </c>
      <c r="AJ2142" s="32">
        <v>21.5</v>
      </c>
    </row>
    <row r="2143" spans="34:36" x14ac:dyDescent="0.3">
      <c r="AH2143" s="32">
        <v>21.78</v>
      </c>
      <c r="AI2143" s="32">
        <v>21.780000000000605</v>
      </c>
      <c r="AJ2143" s="32">
        <v>21.5</v>
      </c>
    </row>
    <row r="2144" spans="34:36" x14ac:dyDescent="0.3">
      <c r="AH2144" s="32">
        <v>21.79</v>
      </c>
      <c r="AI2144" s="32">
        <v>21.790000000000607</v>
      </c>
      <c r="AJ2144" s="32">
        <v>21.5</v>
      </c>
    </row>
    <row r="2145" spans="34:36" x14ac:dyDescent="0.3">
      <c r="AH2145" s="32">
        <v>21.8</v>
      </c>
      <c r="AI2145" s="32">
        <v>21.800000000000608</v>
      </c>
      <c r="AJ2145" s="32">
        <v>21.5</v>
      </c>
    </row>
    <row r="2146" spans="34:36" x14ac:dyDescent="0.3">
      <c r="AH2146" s="32">
        <v>21.81</v>
      </c>
      <c r="AI2146" s="32">
        <v>21.81000000000061</v>
      </c>
      <c r="AJ2146" s="32">
        <v>21.5</v>
      </c>
    </row>
    <row r="2147" spans="34:36" x14ac:dyDescent="0.3">
      <c r="AH2147" s="32">
        <v>21.82</v>
      </c>
      <c r="AI2147" s="32">
        <v>21.820000000000611</v>
      </c>
      <c r="AJ2147" s="32">
        <v>21.5</v>
      </c>
    </row>
    <row r="2148" spans="34:36" x14ac:dyDescent="0.3">
      <c r="AH2148" s="32">
        <v>21.83</v>
      </c>
      <c r="AI2148" s="32">
        <v>21.830000000000613</v>
      </c>
      <c r="AJ2148" s="32">
        <v>21.5</v>
      </c>
    </row>
    <row r="2149" spans="34:36" x14ac:dyDescent="0.3">
      <c r="AH2149" s="32">
        <v>21.84</v>
      </c>
      <c r="AI2149" s="32">
        <v>21.840000000000614</v>
      </c>
      <c r="AJ2149" s="32">
        <v>21.5</v>
      </c>
    </row>
    <row r="2150" spans="34:36" x14ac:dyDescent="0.3">
      <c r="AH2150" s="32">
        <v>21.85</v>
      </c>
      <c r="AI2150" s="32">
        <v>21.850000000000616</v>
      </c>
      <c r="AJ2150" s="32">
        <v>21.5</v>
      </c>
    </row>
    <row r="2151" spans="34:36" x14ac:dyDescent="0.3">
      <c r="AH2151" s="32">
        <v>21.86</v>
      </c>
      <c r="AI2151" s="32">
        <v>21.860000000000618</v>
      </c>
      <c r="AJ2151" s="32">
        <v>21.5</v>
      </c>
    </row>
    <row r="2152" spans="34:36" x14ac:dyDescent="0.3">
      <c r="AH2152" s="32">
        <v>21.87</v>
      </c>
      <c r="AI2152" s="32">
        <v>21.870000000000619</v>
      </c>
      <c r="AJ2152" s="32">
        <v>21.5</v>
      </c>
    </row>
    <row r="2153" spans="34:36" x14ac:dyDescent="0.3">
      <c r="AH2153" s="32">
        <v>21.88</v>
      </c>
      <c r="AI2153" s="32">
        <v>21.880000000000621</v>
      </c>
      <c r="AJ2153" s="32">
        <v>21.5</v>
      </c>
    </row>
    <row r="2154" spans="34:36" x14ac:dyDescent="0.3">
      <c r="AH2154" s="32">
        <v>21.89</v>
      </c>
      <c r="AI2154" s="32">
        <v>21.890000000000622</v>
      </c>
      <c r="AJ2154" s="32">
        <v>21.5</v>
      </c>
    </row>
    <row r="2155" spans="34:36" x14ac:dyDescent="0.3">
      <c r="AH2155" s="32">
        <v>21.9</v>
      </c>
      <c r="AI2155" s="32">
        <v>21.900000000000624</v>
      </c>
      <c r="AJ2155" s="32">
        <v>21.5</v>
      </c>
    </row>
    <row r="2156" spans="34:36" x14ac:dyDescent="0.3">
      <c r="AH2156" s="32">
        <v>21.91</v>
      </c>
      <c r="AI2156" s="32">
        <v>21.910000000000625</v>
      </c>
      <c r="AJ2156" s="32">
        <v>21.5</v>
      </c>
    </row>
    <row r="2157" spans="34:36" x14ac:dyDescent="0.3">
      <c r="AH2157" s="32">
        <v>21.92</v>
      </c>
      <c r="AI2157" s="32">
        <v>21.920000000000627</v>
      </c>
      <c r="AJ2157" s="32">
        <v>21.5</v>
      </c>
    </row>
    <row r="2158" spans="34:36" x14ac:dyDescent="0.3">
      <c r="AH2158" s="32">
        <v>21.93</v>
      </c>
      <c r="AI2158" s="32">
        <v>21.930000000000629</v>
      </c>
      <c r="AJ2158" s="32">
        <v>21.5</v>
      </c>
    </row>
    <row r="2159" spans="34:36" x14ac:dyDescent="0.3">
      <c r="AH2159" s="32">
        <v>21.94</v>
      </c>
      <c r="AI2159" s="32">
        <v>21.94000000000063</v>
      </c>
      <c r="AJ2159" s="32">
        <v>21.5</v>
      </c>
    </row>
    <row r="2160" spans="34:36" x14ac:dyDescent="0.3">
      <c r="AH2160" s="32">
        <v>21.95</v>
      </c>
      <c r="AI2160" s="32">
        <v>21.950000000000632</v>
      </c>
      <c r="AJ2160" s="32">
        <v>21.5</v>
      </c>
    </row>
    <row r="2161" spans="34:36" x14ac:dyDescent="0.3">
      <c r="AH2161" s="32">
        <v>21.96</v>
      </c>
      <c r="AI2161" s="32">
        <v>21.960000000000633</v>
      </c>
      <c r="AJ2161" s="32">
        <v>21.5</v>
      </c>
    </row>
    <row r="2162" spans="34:36" x14ac:dyDescent="0.3">
      <c r="AH2162" s="32">
        <v>21.97</v>
      </c>
      <c r="AI2162" s="32">
        <v>21.970000000000635</v>
      </c>
      <c r="AJ2162" s="32">
        <v>21.5</v>
      </c>
    </row>
    <row r="2163" spans="34:36" x14ac:dyDescent="0.3">
      <c r="AH2163" s="32">
        <v>21.98</v>
      </c>
      <c r="AI2163" s="32">
        <v>21.980000000000636</v>
      </c>
      <c r="AJ2163" s="32">
        <v>21.5</v>
      </c>
    </row>
    <row r="2164" spans="34:36" x14ac:dyDescent="0.3">
      <c r="AH2164" s="32">
        <v>21.99</v>
      </c>
      <c r="AI2164" s="32">
        <v>21.990000000000638</v>
      </c>
      <c r="AJ2164" s="32">
        <v>21.5</v>
      </c>
    </row>
    <row r="2165" spans="34:36" x14ac:dyDescent="0.3">
      <c r="AH2165" s="32">
        <v>22</v>
      </c>
      <c r="AI2165" s="32">
        <v>22.000000000000639</v>
      </c>
      <c r="AJ2165" s="32">
        <v>22</v>
      </c>
    </row>
    <row r="2166" spans="34:36" x14ac:dyDescent="0.3">
      <c r="AH2166" s="32">
        <v>22.01</v>
      </c>
      <c r="AI2166" s="32">
        <v>22.010000000000641</v>
      </c>
      <c r="AJ2166" s="32">
        <v>22</v>
      </c>
    </row>
    <row r="2167" spans="34:36" x14ac:dyDescent="0.3">
      <c r="AH2167" s="32">
        <v>22.02</v>
      </c>
      <c r="AI2167" s="32">
        <v>22.020000000000643</v>
      </c>
      <c r="AJ2167" s="32">
        <v>22</v>
      </c>
    </row>
    <row r="2168" spans="34:36" x14ac:dyDescent="0.3">
      <c r="AH2168" s="32">
        <v>22.03</v>
      </c>
      <c r="AI2168" s="32">
        <v>22.030000000000644</v>
      </c>
      <c r="AJ2168" s="32">
        <v>22</v>
      </c>
    </row>
    <row r="2169" spans="34:36" x14ac:dyDescent="0.3">
      <c r="AH2169" s="32">
        <v>22.04</v>
      </c>
      <c r="AI2169" s="32">
        <v>22.040000000000646</v>
      </c>
      <c r="AJ2169" s="32">
        <v>22</v>
      </c>
    </row>
    <row r="2170" spans="34:36" x14ac:dyDescent="0.3">
      <c r="AH2170" s="32">
        <v>22.05</v>
      </c>
      <c r="AI2170" s="32">
        <v>22.050000000000647</v>
      </c>
      <c r="AJ2170" s="32">
        <v>22</v>
      </c>
    </row>
    <row r="2171" spans="34:36" x14ac:dyDescent="0.3">
      <c r="AH2171" s="32">
        <v>22.06</v>
      </c>
      <c r="AI2171" s="32">
        <v>22.060000000000649</v>
      </c>
      <c r="AJ2171" s="32">
        <v>22</v>
      </c>
    </row>
    <row r="2172" spans="34:36" x14ac:dyDescent="0.3">
      <c r="AH2172" s="32">
        <v>22.07</v>
      </c>
      <c r="AI2172" s="32">
        <v>22.07000000000065</v>
      </c>
      <c r="AJ2172" s="32">
        <v>22</v>
      </c>
    </row>
    <row r="2173" spans="34:36" x14ac:dyDescent="0.3">
      <c r="AH2173" s="32">
        <v>22.08</v>
      </c>
      <c r="AI2173" s="32">
        <v>22.080000000000652</v>
      </c>
      <c r="AJ2173" s="32">
        <v>22</v>
      </c>
    </row>
    <row r="2174" spans="34:36" x14ac:dyDescent="0.3">
      <c r="AH2174" s="32">
        <v>22.09</v>
      </c>
      <c r="AI2174" s="32">
        <v>22.090000000000654</v>
      </c>
      <c r="AJ2174" s="32">
        <v>22</v>
      </c>
    </row>
    <row r="2175" spans="34:36" x14ac:dyDescent="0.3">
      <c r="AH2175" s="32">
        <v>22.1</v>
      </c>
      <c r="AI2175" s="32">
        <v>22.100000000000655</v>
      </c>
      <c r="AJ2175" s="32">
        <v>22</v>
      </c>
    </row>
    <row r="2176" spans="34:36" x14ac:dyDescent="0.3">
      <c r="AH2176" s="32">
        <v>22.11</v>
      </c>
      <c r="AI2176" s="32">
        <v>22.110000000000657</v>
      </c>
      <c r="AJ2176" s="32">
        <v>22</v>
      </c>
    </row>
    <row r="2177" spans="34:36" x14ac:dyDescent="0.3">
      <c r="AH2177" s="32">
        <v>22.12</v>
      </c>
      <c r="AI2177" s="32">
        <v>22.120000000000658</v>
      </c>
      <c r="AJ2177" s="32">
        <v>22</v>
      </c>
    </row>
    <row r="2178" spans="34:36" x14ac:dyDescent="0.3">
      <c r="AH2178" s="32">
        <v>22.13</v>
      </c>
      <c r="AI2178" s="32">
        <v>22.13000000000066</v>
      </c>
      <c r="AJ2178" s="32">
        <v>22</v>
      </c>
    </row>
    <row r="2179" spans="34:36" x14ac:dyDescent="0.3">
      <c r="AH2179" s="32">
        <v>22.14</v>
      </c>
      <c r="AI2179" s="32">
        <v>22.140000000000661</v>
      </c>
      <c r="AJ2179" s="32">
        <v>22</v>
      </c>
    </row>
    <row r="2180" spans="34:36" x14ac:dyDescent="0.3">
      <c r="AH2180" s="32">
        <v>22.15</v>
      </c>
      <c r="AI2180" s="32">
        <v>22.150000000000663</v>
      </c>
      <c r="AJ2180" s="32">
        <v>22</v>
      </c>
    </row>
    <row r="2181" spans="34:36" x14ac:dyDescent="0.3">
      <c r="AH2181" s="32">
        <v>22.16</v>
      </c>
      <c r="AI2181" s="32">
        <v>22.160000000000664</v>
      </c>
      <c r="AJ2181" s="32">
        <v>22</v>
      </c>
    </row>
    <row r="2182" spans="34:36" x14ac:dyDescent="0.3">
      <c r="AH2182" s="32">
        <v>22.17</v>
      </c>
      <c r="AI2182" s="32">
        <v>22.170000000000666</v>
      </c>
      <c r="AJ2182" s="32">
        <v>22</v>
      </c>
    </row>
    <row r="2183" spans="34:36" x14ac:dyDescent="0.3">
      <c r="AH2183" s="32">
        <v>22.18</v>
      </c>
      <c r="AI2183" s="32">
        <v>22.180000000000668</v>
      </c>
      <c r="AJ2183" s="32">
        <v>22</v>
      </c>
    </row>
    <row r="2184" spans="34:36" x14ac:dyDescent="0.3">
      <c r="AH2184" s="32">
        <v>22.19</v>
      </c>
      <c r="AI2184" s="32">
        <v>22.190000000000669</v>
      </c>
      <c r="AJ2184" s="32">
        <v>22</v>
      </c>
    </row>
    <row r="2185" spans="34:36" x14ac:dyDescent="0.3">
      <c r="AH2185" s="32">
        <v>22.2</v>
      </c>
      <c r="AI2185" s="32">
        <v>22.200000000000671</v>
      </c>
      <c r="AJ2185" s="32">
        <v>22</v>
      </c>
    </row>
    <row r="2186" spans="34:36" x14ac:dyDescent="0.3">
      <c r="AH2186" s="32">
        <v>22.21</v>
      </c>
      <c r="AI2186" s="32">
        <v>22.210000000000672</v>
      </c>
      <c r="AJ2186" s="32">
        <v>22</v>
      </c>
    </row>
    <row r="2187" spans="34:36" x14ac:dyDescent="0.3">
      <c r="AH2187" s="32">
        <v>22.22</v>
      </c>
      <c r="AI2187" s="32">
        <v>22.220000000000674</v>
      </c>
      <c r="AJ2187" s="32">
        <v>22</v>
      </c>
    </row>
    <row r="2188" spans="34:36" x14ac:dyDescent="0.3">
      <c r="AH2188" s="32">
        <v>22.23</v>
      </c>
      <c r="AI2188" s="32">
        <v>22.230000000000675</v>
      </c>
      <c r="AJ2188" s="32">
        <v>22</v>
      </c>
    </row>
    <row r="2189" spans="34:36" x14ac:dyDescent="0.3">
      <c r="AH2189" s="32">
        <v>22.24</v>
      </c>
      <c r="AI2189" s="32">
        <v>22.240000000000677</v>
      </c>
      <c r="AJ2189" s="32">
        <v>22</v>
      </c>
    </row>
    <row r="2190" spans="34:36" x14ac:dyDescent="0.3">
      <c r="AH2190" s="32">
        <v>22.25</v>
      </c>
      <c r="AI2190" s="32">
        <v>22.250000000000679</v>
      </c>
      <c r="AJ2190" s="32">
        <v>22</v>
      </c>
    </row>
    <row r="2191" spans="34:36" x14ac:dyDescent="0.3">
      <c r="AH2191" s="32">
        <v>22.26</v>
      </c>
      <c r="AI2191" s="32">
        <v>22.26000000000068</v>
      </c>
      <c r="AJ2191" s="32">
        <v>22</v>
      </c>
    </row>
    <row r="2192" spans="34:36" x14ac:dyDescent="0.3">
      <c r="AH2192" s="32">
        <v>22.27</v>
      </c>
      <c r="AI2192" s="32">
        <v>22.270000000000682</v>
      </c>
      <c r="AJ2192" s="32">
        <v>22</v>
      </c>
    </row>
    <row r="2193" spans="34:36" x14ac:dyDescent="0.3">
      <c r="AH2193" s="32">
        <v>22.28</v>
      </c>
      <c r="AI2193" s="32">
        <v>22.280000000000683</v>
      </c>
      <c r="AJ2193" s="32">
        <v>22</v>
      </c>
    </row>
    <row r="2194" spans="34:36" x14ac:dyDescent="0.3">
      <c r="AH2194" s="32">
        <v>22.29</v>
      </c>
      <c r="AI2194" s="32">
        <v>22.290000000000685</v>
      </c>
      <c r="AJ2194" s="32">
        <v>22</v>
      </c>
    </row>
    <row r="2195" spans="34:36" x14ac:dyDescent="0.3">
      <c r="AH2195" s="32">
        <v>22.3</v>
      </c>
      <c r="AI2195" s="32">
        <v>22.300000000000686</v>
      </c>
      <c r="AJ2195" s="32">
        <v>22</v>
      </c>
    </row>
    <row r="2196" spans="34:36" x14ac:dyDescent="0.3">
      <c r="AH2196" s="32">
        <v>22.31</v>
      </c>
      <c r="AI2196" s="32">
        <v>22.310000000000688</v>
      </c>
      <c r="AJ2196" s="32">
        <v>22</v>
      </c>
    </row>
    <row r="2197" spans="34:36" x14ac:dyDescent="0.3">
      <c r="AH2197" s="32">
        <v>22.32</v>
      </c>
      <c r="AI2197" s="32">
        <v>22.32000000000069</v>
      </c>
      <c r="AJ2197" s="32">
        <v>22</v>
      </c>
    </row>
    <row r="2198" spans="34:36" x14ac:dyDescent="0.3">
      <c r="AH2198" s="32">
        <v>22.33</v>
      </c>
      <c r="AI2198" s="32">
        <v>22.330000000000691</v>
      </c>
      <c r="AJ2198" s="32">
        <v>22</v>
      </c>
    </row>
    <row r="2199" spans="34:36" x14ac:dyDescent="0.3">
      <c r="AH2199" s="32">
        <v>22.34</v>
      </c>
      <c r="AI2199" s="32">
        <v>22.340000000000693</v>
      </c>
      <c r="AJ2199" s="32">
        <v>22</v>
      </c>
    </row>
    <row r="2200" spans="34:36" x14ac:dyDescent="0.3">
      <c r="AH2200" s="32">
        <v>22.35</v>
      </c>
      <c r="AI2200" s="32">
        <v>22.350000000000694</v>
      </c>
      <c r="AJ2200" s="32">
        <v>22</v>
      </c>
    </row>
    <row r="2201" spans="34:36" x14ac:dyDescent="0.3">
      <c r="AH2201" s="32">
        <v>22.36</v>
      </c>
      <c r="AI2201" s="32">
        <v>22.360000000000696</v>
      </c>
      <c r="AJ2201" s="32">
        <v>22</v>
      </c>
    </row>
    <row r="2202" spans="34:36" x14ac:dyDescent="0.3">
      <c r="AH2202" s="32">
        <v>22.37</v>
      </c>
      <c r="AI2202" s="32">
        <v>22.370000000000697</v>
      </c>
      <c r="AJ2202" s="32">
        <v>22</v>
      </c>
    </row>
    <row r="2203" spans="34:36" x14ac:dyDescent="0.3">
      <c r="AH2203" s="32">
        <v>22.38</v>
      </c>
      <c r="AI2203" s="32">
        <v>22.380000000000699</v>
      </c>
      <c r="AJ2203" s="32">
        <v>22</v>
      </c>
    </row>
    <row r="2204" spans="34:36" x14ac:dyDescent="0.3">
      <c r="AH2204" s="32">
        <v>22.39</v>
      </c>
      <c r="AI2204" s="32">
        <v>22.3900000000007</v>
      </c>
      <c r="AJ2204" s="32">
        <v>22</v>
      </c>
    </row>
    <row r="2205" spans="34:36" x14ac:dyDescent="0.3">
      <c r="AH2205" s="32">
        <v>22.4</v>
      </c>
      <c r="AI2205" s="32">
        <v>22.400000000000702</v>
      </c>
      <c r="AJ2205" s="32">
        <v>22</v>
      </c>
    </row>
    <row r="2206" spans="34:36" x14ac:dyDescent="0.3">
      <c r="AH2206" s="32">
        <v>22.41</v>
      </c>
      <c r="AI2206" s="32">
        <v>22.410000000000704</v>
      </c>
      <c r="AJ2206" s="32">
        <v>22</v>
      </c>
    </row>
    <row r="2207" spans="34:36" x14ac:dyDescent="0.3">
      <c r="AH2207" s="32">
        <v>22.42</v>
      </c>
      <c r="AI2207" s="32">
        <v>22.420000000000705</v>
      </c>
      <c r="AJ2207" s="32">
        <v>22</v>
      </c>
    </row>
    <row r="2208" spans="34:36" x14ac:dyDescent="0.3">
      <c r="AH2208" s="32">
        <v>22.43</v>
      </c>
      <c r="AI2208" s="32">
        <v>22.430000000000707</v>
      </c>
      <c r="AJ2208" s="32">
        <v>22</v>
      </c>
    </row>
    <row r="2209" spans="34:36" x14ac:dyDescent="0.3">
      <c r="AH2209" s="32">
        <v>22.44</v>
      </c>
      <c r="AI2209" s="32">
        <v>22.440000000000708</v>
      </c>
      <c r="AJ2209" s="32">
        <v>22</v>
      </c>
    </row>
    <row r="2210" spans="34:36" x14ac:dyDescent="0.3">
      <c r="AH2210" s="32">
        <v>22.45</v>
      </c>
      <c r="AI2210" s="32">
        <v>22.45000000000071</v>
      </c>
      <c r="AJ2210" s="32">
        <v>22</v>
      </c>
    </row>
    <row r="2211" spans="34:36" x14ac:dyDescent="0.3">
      <c r="AH2211" s="32">
        <v>22.46</v>
      </c>
      <c r="AI2211" s="32">
        <v>22.460000000000711</v>
      </c>
      <c r="AJ2211" s="32">
        <v>22</v>
      </c>
    </row>
    <row r="2212" spans="34:36" x14ac:dyDescent="0.3">
      <c r="AH2212" s="32">
        <v>22.47</v>
      </c>
      <c r="AI2212" s="32">
        <v>22.470000000000713</v>
      </c>
      <c r="AJ2212" s="32">
        <v>22</v>
      </c>
    </row>
    <row r="2213" spans="34:36" x14ac:dyDescent="0.3">
      <c r="AH2213" s="32">
        <v>22.48</v>
      </c>
      <c r="AI2213" s="32">
        <v>22.480000000000715</v>
      </c>
      <c r="AJ2213" s="32">
        <v>22</v>
      </c>
    </row>
    <row r="2214" spans="34:36" x14ac:dyDescent="0.3">
      <c r="AH2214" s="32">
        <v>22.49</v>
      </c>
      <c r="AI2214" s="32">
        <v>22.490000000000716</v>
      </c>
      <c r="AJ2214" s="32">
        <v>22</v>
      </c>
    </row>
    <row r="2215" spans="34:36" x14ac:dyDescent="0.3">
      <c r="AH2215" s="32">
        <v>22.5</v>
      </c>
      <c r="AI2215" s="32">
        <v>22.500000000000718</v>
      </c>
      <c r="AJ2215" s="32">
        <v>22.5</v>
      </c>
    </row>
    <row r="2216" spans="34:36" x14ac:dyDescent="0.3">
      <c r="AH2216" s="32">
        <v>22.51</v>
      </c>
      <c r="AI2216" s="32">
        <v>22.510000000000719</v>
      </c>
      <c r="AJ2216" s="32">
        <v>22.5</v>
      </c>
    </row>
    <row r="2217" spans="34:36" x14ac:dyDescent="0.3">
      <c r="AH2217" s="32">
        <v>22.52</v>
      </c>
      <c r="AI2217" s="32">
        <v>22.520000000000721</v>
      </c>
      <c r="AJ2217" s="32">
        <v>22.5</v>
      </c>
    </row>
    <row r="2218" spans="34:36" x14ac:dyDescent="0.3">
      <c r="AH2218" s="32">
        <v>22.53</v>
      </c>
      <c r="AI2218" s="32">
        <v>22.530000000000722</v>
      </c>
      <c r="AJ2218" s="32">
        <v>22.5</v>
      </c>
    </row>
    <row r="2219" spans="34:36" x14ac:dyDescent="0.3">
      <c r="AH2219" s="32">
        <v>22.54</v>
      </c>
      <c r="AI2219" s="32">
        <v>22.540000000000724</v>
      </c>
      <c r="AJ2219" s="32">
        <v>22.5</v>
      </c>
    </row>
    <row r="2220" spans="34:36" x14ac:dyDescent="0.3">
      <c r="AH2220" s="32">
        <v>22.55</v>
      </c>
      <c r="AI2220" s="32">
        <v>22.550000000000725</v>
      </c>
      <c r="AJ2220" s="32">
        <v>22.5</v>
      </c>
    </row>
    <row r="2221" spans="34:36" x14ac:dyDescent="0.3">
      <c r="AH2221" s="32">
        <v>22.56</v>
      </c>
      <c r="AI2221" s="32">
        <v>22.560000000000727</v>
      </c>
      <c r="AJ2221" s="32">
        <v>22.5</v>
      </c>
    </row>
    <row r="2222" spans="34:36" x14ac:dyDescent="0.3">
      <c r="AH2222" s="32">
        <v>22.57</v>
      </c>
      <c r="AI2222" s="32">
        <v>22.570000000000729</v>
      </c>
      <c r="AJ2222" s="32">
        <v>22.5</v>
      </c>
    </row>
    <row r="2223" spans="34:36" x14ac:dyDescent="0.3">
      <c r="AH2223" s="32">
        <v>22.58</v>
      </c>
      <c r="AI2223" s="32">
        <v>22.58000000000073</v>
      </c>
      <c r="AJ2223" s="32">
        <v>22.5</v>
      </c>
    </row>
    <row r="2224" spans="34:36" x14ac:dyDescent="0.3">
      <c r="AH2224" s="32">
        <v>22.59</v>
      </c>
      <c r="AI2224" s="32">
        <v>22.590000000000732</v>
      </c>
      <c r="AJ2224" s="32">
        <v>22.5</v>
      </c>
    </row>
    <row r="2225" spans="34:36" x14ac:dyDescent="0.3">
      <c r="AH2225" s="32">
        <v>22.6</v>
      </c>
      <c r="AI2225" s="32">
        <v>22.600000000000733</v>
      </c>
      <c r="AJ2225" s="32">
        <v>22.5</v>
      </c>
    </row>
    <row r="2226" spans="34:36" x14ac:dyDescent="0.3">
      <c r="AH2226" s="32">
        <v>22.61</v>
      </c>
      <c r="AI2226" s="32">
        <v>22.610000000000735</v>
      </c>
      <c r="AJ2226" s="32">
        <v>22.5</v>
      </c>
    </row>
    <row r="2227" spans="34:36" x14ac:dyDescent="0.3">
      <c r="AH2227" s="32">
        <v>22.62</v>
      </c>
      <c r="AI2227" s="32">
        <v>22.620000000000736</v>
      </c>
      <c r="AJ2227" s="32">
        <v>22.5</v>
      </c>
    </row>
    <row r="2228" spans="34:36" x14ac:dyDescent="0.3">
      <c r="AH2228" s="32">
        <v>22.63</v>
      </c>
      <c r="AI2228" s="32">
        <v>22.630000000000738</v>
      </c>
      <c r="AJ2228" s="32">
        <v>22.5</v>
      </c>
    </row>
    <row r="2229" spans="34:36" x14ac:dyDescent="0.3">
      <c r="AH2229" s="32">
        <v>22.64</v>
      </c>
      <c r="AI2229" s="32">
        <v>22.64000000000074</v>
      </c>
      <c r="AJ2229" s="32">
        <v>22.5</v>
      </c>
    </row>
    <row r="2230" spans="34:36" x14ac:dyDescent="0.3">
      <c r="AH2230" s="32">
        <v>22.65</v>
      </c>
      <c r="AI2230" s="32">
        <v>22.650000000000741</v>
      </c>
      <c r="AJ2230" s="32">
        <v>22.5</v>
      </c>
    </row>
    <row r="2231" spans="34:36" x14ac:dyDescent="0.3">
      <c r="AH2231" s="32">
        <v>22.66</v>
      </c>
      <c r="AI2231" s="32">
        <v>22.660000000000743</v>
      </c>
      <c r="AJ2231" s="32">
        <v>22.5</v>
      </c>
    </row>
    <row r="2232" spans="34:36" x14ac:dyDescent="0.3">
      <c r="AH2232" s="32">
        <v>22.67</v>
      </c>
      <c r="AI2232" s="32">
        <v>22.670000000000744</v>
      </c>
      <c r="AJ2232" s="32">
        <v>22.5</v>
      </c>
    </row>
    <row r="2233" spans="34:36" x14ac:dyDescent="0.3">
      <c r="AH2233" s="32">
        <v>22.68</v>
      </c>
      <c r="AI2233" s="32">
        <v>22.680000000000746</v>
      </c>
      <c r="AJ2233" s="32">
        <v>22.5</v>
      </c>
    </row>
    <row r="2234" spans="34:36" x14ac:dyDescent="0.3">
      <c r="AH2234" s="32">
        <v>22.69</v>
      </c>
      <c r="AI2234" s="32">
        <v>22.690000000000747</v>
      </c>
      <c r="AJ2234" s="32">
        <v>22.5</v>
      </c>
    </row>
    <row r="2235" spans="34:36" x14ac:dyDescent="0.3">
      <c r="AH2235" s="32">
        <v>22.7</v>
      </c>
      <c r="AI2235" s="32">
        <v>22.700000000000749</v>
      </c>
      <c r="AJ2235" s="32">
        <v>22.5</v>
      </c>
    </row>
    <row r="2236" spans="34:36" x14ac:dyDescent="0.3">
      <c r="AH2236" s="32">
        <v>22.71</v>
      </c>
      <c r="AI2236" s="32">
        <v>22.71000000000075</v>
      </c>
      <c r="AJ2236" s="32">
        <v>22.5</v>
      </c>
    </row>
    <row r="2237" spans="34:36" x14ac:dyDescent="0.3">
      <c r="AH2237" s="32">
        <v>22.72</v>
      </c>
      <c r="AI2237" s="32">
        <v>22.720000000000752</v>
      </c>
      <c r="AJ2237" s="32">
        <v>22.5</v>
      </c>
    </row>
    <row r="2238" spans="34:36" x14ac:dyDescent="0.3">
      <c r="AH2238" s="32">
        <v>22.73</v>
      </c>
      <c r="AI2238" s="32">
        <v>22.730000000000754</v>
      </c>
      <c r="AJ2238" s="32">
        <v>22.5</v>
      </c>
    </row>
    <row r="2239" spans="34:36" x14ac:dyDescent="0.3">
      <c r="AH2239" s="32">
        <v>22.74</v>
      </c>
      <c r="AI2239" s="32">
        <v>22.740000000000755</v>
      </c>
      <c r="AJ2239" s="32">
        <v>22.5</v>
      </c>
    </row>
    <row r="2240" spans="34:36" x14ac:dyDescent="0.3">
      <c r="AH2240" s="32">
        <v>22.75</v>
      </c>
      <c r="AI2240" s="32">
        <v>22.750000000000757</v>
      </c>
      <c r="AJ2240" s="32">
        <v>22.5</v>
      </c>
    </row>
    <row r="2241" spans="34:36" x14ac:dyDescent="0.3">
      <c r="AH2241" s="32">
        <v>22.76</v>
      </c>
      <c r="AI2241" s="32">
        <v>22.760000000000758</v>
      </c>
      <c r="AJ2241" s="32">
        <v>22.5</v>
      </c>
    </row>
    <row r="2242" spans="34:36" x14ac:dyDescent="0.3">
      <c r="AH2242" s="32">
        <v>22.77</v>
      </c>
      <c r="AI2242" s="32">
        <v>22.77000000000076</v>
      </c>
      <c r="AJ2242" s="32">
        <v>22.5</v>
      </c>
    </row>
    <row r="2243" spans="34:36" x14ac:dyDescent="0.3">
      <c r="AH2243" s="32">
        <v>22.78</v>
      </c>
      <c r="AI2243" s="32">
        <v>22.780000000000761</v>
      </c>
      <c r="AJ2243" s="32">
        <v>22.5</v>
      </c>
    </row>
    <row r="2244" spans="34:36" x14ac:dyDescent="0.3">
      <c r="AH2244" s="32">
        <v>22.79</v>
      </c>
      <c r="AI2244" s="32">
        <v>22.790000000000763</v>
      </c>
      <c r="AJ2244" s="32">
        <v>22.5</v>
      </c>
    </row>
    <row r="2245" spans="34:36" x14ac:dyDescent="0.3">
      <c r="AH2245" s="32">
        <v>22.8</v>
      </c>
      <c r="AI2245" s="32">
        <v>22.800000000000765</v>
      </c>
      <c r="AJ2245" s="32">
        <v>22.5</v>
      </c>
    </row>
    <row r="2246" spans="34:36" x14ac:dyDescent="0.3">
      <c r="AH2246" s="32">
        <v>22.81</v>
      </c>
      <c r="AI2246" s="32">
        <v>22.810000000000766</v>
      </c>
      <c r="AJ2246" s="32">
        <v>22.5</v>
      </c>
    </row>
    <row r="2247" spans="34:36" x14ac:dyDescent="0.3">
      <c r="AH2247" s="32">
        <v>22.82</v>
      </c>
      <c r="AI2247" s="32">
        <v>22.820000000000768</v>
      </c>
      <c r="AJ2247" s="32">
        <v>22.5</v>
      </c>
    </row>
    <row r="2248" spans="34:36" x14ac:dyDescent="0.3">
      <c r="AH2248" s="32">
        <v>22.83</v>
      </c>
      <c r="AI2248" s="32">
        <v>22.830000000000769</v>
      </c>
      <c r="AJ2248" s="32">
        <v>22.5</v>
      </c>
    </row>
    <row r="2249" spans="34:36" x14ac:dyDescent="0.3">
      <c r="AH2249" s="32">
        <v>22.84</v>
      </c>
      <c r="AI2249" s="32">
        <v>22.840000000000771</v>
      </c>
      <c r="AJ2249" s="32">
        <v>22.5</v>
      </c>
    </row>
    <row r="2250" spans="34:36" x14ac:dyDescent="0.3">
      <c r="AH2250" s="32">
        <v>22.85</v>
      </c>
      <c r="AI2250" s="32">
        <v>22.850000000000772</v>
      </c>
      <c r="AJ2250" s="32">
        <v>22.5</v>
      </c>
    </row>
    <row r="2251" spans="34:36" x14ac:dyDescent="0.3">
      <c r="AH2251" s="32">
        <v>22.86</v>
      </c>
      <c r="AI2251" s="32">
        <v>22.860000000000774</v>
      </c>
      <c r="AJ2251" s="32">
        <v>22.5</v>
      </c>
    </row>
    <row r="2252" spans="34:36" x14ac:dyDescent="0.3">
      <c r="AH2252" s="32">
        <v>22.87</v>
      </c>
      <c r="AI2252" s="32">
        <v>22.870000000000775</v>
      </c>
      <c r="AJ2252" s="32">
        <v>22.5</v>
      </c>
    </row>
    <row r="2253" spans="34:36" x14ac:dyDescent="0.3">
      <c r="AH2253" s="32">
        <v>22.88</v>
      </c>
      <c r="AI2253" s="32">
        <v>22.880000000000777</v>
      </c>
      <c r="AJ2253" s="32">
        <v>22.5</v>
      </c>
    </row>
    <row r="2254" spans="34:36" x14ac:dyDescent="0.3">
      <c r="AH2254" s="32">
        <v>22.89</v>
      </c>
      <c r="AI2254" s="32">
        <v>22.890000000000779</v>
      </c>
      <c r="AJ2254" s="32">
        <v>22.5</v>
      </c>
    </row>
    <row r="2255" spans="34:36" x14ac:dyDescent="0.3">
      <c r="AH2255" s="32">
        <v>22.9</v>
      </c>
      <c r="AI2255" s="32">
        <v>22.90000000000078</v>
      </c>
      <c r="AJ2255" s="32">
        <v>22.5</v>
      </c>
    </row>
    <row r="2256" spans="34:36" x14ac:dyDescent="0.3">
      <c r="AH2256" s="32">
        <v>22.91</v>
      </c>
      <c r="AI2256" s="32">
        <v>22.910000000000782</v>
      </c>
      <c r="AJ2256" s="32">
        <v>22.5</v>
      </c>
    </row>
    <row r="2257" spans="34:36" x14ac:dyDescent="0.3">
      <c r="AH2257" s="32">
        <v>22.92</v>
      </c>
      <c r="AI2257" s="32">
        <v>22.920000000000783</v>
      </c>
      <c r="AJ2257" s="32">
        <v>22.5</v>
      </c>
    </row>
    <row r="2258" spans="34:36" x14ac:dyDescent="0.3">
      <c r="AH2258" s="32">
        <v>22.93</v>
      </c>
      <c r="AI2258" s="32">
        <v>22.930000000000785</v>
      </c>
      <c r="AJ2258" s="32">
        <v>22.5</v>
      </c>
    </row>
    <row r="2259" spans="34:36" x14ac:dyDescent="0.3">
      <c r="AH2259" s="32">
        <v>22.94</v>
      </c>
      <c r="AI2259" s="32">
        <v>22.940000000000786</v>
      </c>
      <c r="AJ2259" s="32">
        <v>22.5</v>
      </c>
    </row>
    <row r="2260" spans="34:36" x14ac:dyDescent="0.3">
      <c r="AH2260" s="32">
        <v>22.95</v>
      </c>
      <c r="AI2260" s="32">
        <v>22.950000000000788</v>
      </c>
      <c r="AJ2260" s="32">
        <v>22.5</v>
      </c>
    </row>
    <row r="2261" spans="34:36" x14ac:dyDescent="0.3">
      <c r="AH2261" s="32">
        <v>22.96</v>
      </c>
      <c r="AI2261" s="32">
        <v>22.96000000000079</v>
      </c>
      <c r="AJ2261" s="32">
        <v>22.5</v>
      </c>
    </row>
    <row r="2262" spans="34:36" x14ac:dyDescent="0.3">
      <c r="AH2262" s="32">
        <v>22.97</v>
      </c>
      <c r="AI2262" s="32">
        <v>22.970000000000791</v>
      </c>
      <c r="AJ2262" s="32">
        <v>22.5</v>
      </c>
    </row>
    <row r="2263" spans="34:36" x14ac:dyDescent="0.3">
      <c r="AH2263" s="32">
        <v>22.98</v>
      </c>
      <c r="AI2263" s="32">
        <v>22.980000000000793</v>
      </c>
      <c r="AJ2263" s="32">
        <v>22.5</v>
      </c>
    </row>
    <row r="2264" spans="34:36" x14ac:dyDescent="0.3">
      <c r="AH2264" s="32">
        <v>22.99</v>
      </c>
      <c r="AI2264" s="32">
        <v>22.990000000000794</v>
      </c>
      <c r="AJ2264" s="32">
        <v>22.5</v>
      </c>
    </row>
    <row r="2265" spans="34:36" x14ac:dyDescent="0.3">
      <c r="AH2265" s="32">
        <v>23</v>
      </c>
      <c r="AI2265" s="32">
        <v>23.000000000000796</v>
      </c>
      <c r="AJ2265" s="32">
        <v>23</v>
      </c>
    </row>
    <row r="2266" spans="34:36" x14ac:dyDescent="0.3">
      <c r="AH2266" s="32">
        <v>23.01</v>
      </c>
      <c r="AI2266" s="32">
        <v>23.010000000000797</v>
      </c>
      <c r="AJ2266" s="32">
        <v>23</v>
      </c>
    </row>
    <row r="2267" spans="34:36" x14ac:dyDescent="0.3">
      <c r="AH2267" s="32">
        <v>23.02</v>
      </c>
      <c r="AI2267" s="32">
        <v>23.020000000000799</v>
      </c>
      <c r="AJ2267" s="32">
        <v>23</v>
      </c>
    </row>
    <row r="2268" spans="34:36" x14ac:dyDescent="0.3">
      <c r="AH2268" s="32">
        <v>23.03</v>
      </c>
      <c r="AI2268" s="32">
        <v>23.0300000000008</v>
      </c>
      <c r="AJ2268" s="32">
        <v>23</v>
      </c>
    </row>
    <row r="2269" spans="34:36" x14ac:dyDescent="0.3">
      <c r="AH2269" s="32">
        <v>23.04</v>
      </c>
      <c r="AI2269" s="32">
        <v>23.040000000000802</v>
      </c>
      <c r="AJ2269" s="32">
        <v>23</v>
      </c>
    </row>
    <row r="2270" spans="34:36" x14ac:dyDescent="0.3">
      <c r="AH2270" s="32">
        <v>23.05</v>
      </c>
      <c r="AI2270" s="32">
        <v>23.050000000000804</v>
      </c>
      <c r="AJ2270" s="32">
        <v>23</v>
      </c>
    </row>
    <row r="2271" spans="34:36" x14ac:dyDescent="0.3">
      <c r="AH2271" s="32">
        <v>23.06</v>
      </c>
      <c r="AI2271" s="32">
        <v>23.060000000000805</v>
      </c>
      <c r="AJ2271" s="32">
        <v>23</v>
      </c>
    </row>
    <row r="2272" spans="34:36" x14ac:dyDescent="0.3">
      <c r="AH2272" s="32">
        <v>23.07</v>
      </c>
      <c r="AI2272" s="32">
        <v>23.070000000000807</v>
      </c>
      <c r="AJ2272" s="32">
        <v>23</v>
      </c>
    </row>
    <row r="2273" spans="34:36" x14ac:dyDescent="0.3">
      <c r="AH2273" s="32">
        <v>23.08</v>
      </c>
      <c r="AI2273" s="32">
        <v>23.080000000000808</v>
      </c>
      <c r="AJ2273" s="32">
        <v>23</v>
      </c>
    </row>
    <row r="2274" spans="34:36" x14ac:dyDescent="0.3">
      <c r="AH2274" s="32">
        <v>23.09</v>
      </c>
      <c r="AI2274" s="32">
        <v>23.09000000000081</v>
      </c>
      <c r="AJ2274" s="32">
        <v>23</v>
      </c>
    </row>
    <row r="2275" spans="34:36" x14ac:dyDescent="0.3">
      <c r="AH2275" s="32">
        <v>23.1</v>
      </c>
      <c r="AI2275" s="32">
        <v>23.100000000000811</v>
      </c>
      <c r="AJ2275" s="32">
        <v>23</v>
      </c>
    </row>
    <row r="2276" spans="34:36" x14ac:dyDescent="0.3">
      <c r="AH2276" s="32">
        <v>23.11</v>
      </c>
      <c r="AI2276" s="32">
        <v>23.110000000000813</v>
      </c>
      <c r="AJ2276" s="32">
        <v>23</v>
      </c>
    </row>
    <row r="2277" spans="34:36" x14ac:dyDescent="0.3">
      <c r="AH2277" s="32">
        <v>23.12</v>
      </c>
      <c r="AI2277" s="32">
        <v>23.120000000000815</v>
      </c>
      <c r="AJ2277" s="32">
        <v>23</v>
      </c>
    </row>
    <row r="2278" spans="34:36" x14ac:dyDescent="0.3">
      <c r="AH2278" s="32">
        <v>23.13</v>
      </c>
      <c r="AI2278" s="32">
        <v>23.130000000000816</v>
      </c>
      <c r="AJ2278" s="32">
        <v>23</v>
      </c>
    </row>
    <row r="2279" spans="34:36" x14ac:dyDescent="0.3">
      <c r="AH2279" s="32">
        <v>23.14</v>
      </c>
      <c r="AI2279" s="32">
        <v>23.140000000000818</v>
      </c>
      <c r="AJ2279" s="32">
        <v>23</v>
      </c>
    </row>
    <row r="2280" spans="34:36" x14ac:dyDescent="0.3">
      <c r="AH2280" s="32">
        <v>23.15</v>
      </c>
      <c r="AI2280" s="32">
        <v>23.150000000000819</v>
      </c>
      <c r="AJ2280" s="32">
        <v>23</v>
      </c>
    </row>
    <row r="2281" spans="34:36" x14ac:dyDescent="0.3">
      <c r="AH2281" s="32">
        <v>23.16</v>
      </c>
      <c r="AI2281" s="32">
        <v>23.160000000000821</v>
      </c>
      <c r="AJ2281" s="32">
        <v>23</v>
      </c>
    </row>
    <row r="2282" spans="34:36" x14ac:dyDescent="0.3">
      <c r="AH2282" s="32">
        <v>23.17</v>
      </c>
      <c r="AI2282" s="32">
        <v>23.170000000000822</v>
      </c>
      <c r="AJ2282" s="32">
        <v>23</v>
      </c>
    </row>
    <row r="2283" spans="34:36" x14ac:dyDescent="0.3">
      <c r="AH2283" s="32">
        <v>23.18</v>
      </c>
      <c r="AI2283" s="32">
        <v>23.180000000000824</v>
      </c>
      <c r="AJ2283" s="32">
        <v>23</v>
      </c>
    </row>
    <row r="2284" spans="34:36" x14ac:dyDescent="0.3">
      <c r="AH2284" s="32">
        <v>23.19</v>
      </c>
      <c r="AI2284" s="32">
        <v>23.190000000000826</v>
      </c>
      <c r="AJ2284" s="32">
        <v>23</v>
      </c>
    </row>
    <row r="2285" spans="34:36" x14ac:dyDescent="0.3">
      <c r="AH2285" s="32">
        <v>23.2</v>
      </c>
      <c r="AI2285" s="32">
        <v>23.200000000000827</v>
      </c>
      <c r="AJ2285" s="32">
        <v>23</v>
      </c>
    </row>
    <row r="2286" spans="34:36" x14ac:dyDescent="0.3">
      <c r="AH2286" s="32">
        <v>23.21</v>
      </c>
      <c r="AI2286" s="32">
        <v>23.210000000000829</v>
      </c>
      <c r="AJ2286" s="32">
        <v>23</v>
      </c>
    </row>
    <row r="2287" spans="34:36" x14ac:dyDescent="0.3">
      <c r="AH2287" s="32">
        <v>23.22</v>
      </c>
      <c r="AI2287" s="32">
        <v>23.22000000000083</v>
      </c>
      <c r="AJ2287" s="32">
        <v>23</v>
      </c>
    </row>
    <row r="2288" spans="34:36" x14ac:dyDescent="0.3">
      <c r="AH2288" s="32">
        <v>23.23</v>
      </c>
      <c r="AI2288" s="32">
        <v>23.230000000000832</v>
      </c>
      <c r="AJ2288" s="32">
        <v>23</v>
      </c>
    </row>
    <row r="2289" spans="34:36" x14ac:dyDescent="0.3">
      <c r="AH2289" s="32">
        <v>23.24</v>
      </c>
      <c r="AI2289" s="32">
        <v>23.240000000000833</v>
      </c>
      <c r="AJ2289" s="32">
        <v>23</v>
      </c>
    </row>
    <row r="2290" spans="34:36" x14ac:dyDescent="0.3">
      <c r="AH2290" s="32">
        <v>23.25</v>
      </c>
      <c r="AI2290" s="32">
        <v>23.250000000000835</v>
      </c>
      <c r="AJ2290" s="32">
        <v>23</v>
      </c>
    </row>
    <row r="2291" spans="34:36" x14ac:dyDescent="0.3">
      <c r="AH2291" s="32">
        <v>23.26</v>
      </c>
      <c r="AI2291" s="32">
        <v>23.260000000000836</v>
      </c>
      <c r="AJ2291" s="32">
        <v>23</v>
      </c>
    </row>
    <row r="2292" spans="34:36" x14ac:dyDescent="0.3">
      <c r="AH2292" s="32">
        <v>23.27</v>
      </c>
      <c r="AI2292" s="32">
        <v>23.270000000000838</v>
      </c>
      <c r="AJ2292" s="32">
        <v>23</v>
      </c>
    </row>
    <row r="2293" spans="34:36" x14ac:dyDescent="0.3">
      <c r="AH2293" s="32">
        <v>23.28</v>
      </c>
      <c r="AI2293" s="32">
        <v>23.28000000000084</v>
      </c>
      <c r="AJ2293" s="32">
        <v>23</v>
      </c>
    </row>
    <row r="2294" spans="34:36" x14ac:dyDescent="0.3">
      <c r="AH2294" s="32">
        <v>23.29</v>
      </c>
      <c r="AI2294" s="32">
        <v>23.290000000000841</v>
      </c>
      <c r="AJ2294" s="32">
        <v>23</v>
      </c>
    </row>
    <row r="2295" spans="34:36" x14ac:dyDescent="0.3">
      <c r="AH2295" s="32">
        <v>23.3</v>
      </c>
      <c r="AI2295" s="32">
        <v>23.300000000000843</v>
      </c>
      <c r="AJ2295" s="32">
        <v>23</v>
      </c>
    </row>
    <row r="2296" spans="34:36" x14ac:dyDescent="0.3">
      <c r="AH2296" s="32">
        <v>23.31</v>
      </c>
      <c r="AI2296" s="32">
        <v>23.310000000000844</v>
      </c>
      <c r="AJ2296" s="32">
        <v>23</v>
      </c>
    </row>
    <row r="2297" spans="34:36" x14ac:dyDescent="0.3">
      <c r="AH2297" s="32">
        <v>23.32</v>
      </c>
      <c r="AI2297" s="32">
        <v>23.320000000000846</v>
      </c>
      <c r="AJ2297" s="32">
        <v>23</v>
      </c>
    </row>
    <row r="2298" spans="34:36" x14ac:dyDescent="0.3">
      <c r="AH2298" s="32">
        <v>23.33</v>
      </c>
      <c r="AI2298" s="32">
        <v>23.330000000000847</v>
      </c>
      <c r="AJ2298" s="32">
        <v>23</v>
      </c>
    </row>
    <row r="2299" spans="34:36" x14ac:dyDescent="0.3">
      <c r="AH2299" s="32">
        <v>23.34</v>
      </c>
      <c r="AI2299" s="32">
        <v>23.340000000000849</v>
      </c>
      <c r="AJ2299" s="32">
        <v>23</v>
      </c>
    </row>
    <row r="2300" spans="34:36" x14ac:dyDescent="0.3">
      <c r="AH2300" s="32">
        <v>23.35</v>
      </c>
      <c r="AI2300" s="32">
        <v>23.350000000000851</v>
      </c>
      <c r="AJ2300" s="32">
        <v>23</v>
      </c>
    </row>
    <row r="2301" spans="34:36" x14ac:dyDescent="0.3">
      <c r="AH2301" s="32">
        <v>23.36</v>
      </c>
      <c r="AI2301" s="32">
        <v>23.360000000000852</v>
      </c>
      <c r="AJ2301" s="32">
        <v>23</v>
      </c>
    </row>
    <row r="2302" spans="34:36" x14ac:dyDescent="0.3">
      <c r="AH2302" s="32">
        <v>23.37</v>
      </c>
      <c r="AI2302" s="32">
        <v>23.370000000000854</v>
      </c>
      <c r="AJ2302" s="32">
        <v>23</v>
      </c>
    </row>
    <row r="2303" spans="34:36" x14ac:dyDescent="0.3">
      <c r="AH2303" s="32">
        <v>23.38</v>
      </c>
      <c r="AI2303" s="32">
        <v>23.380000000000855</v>
      </c>
      <c r="AJ2303" s="32">
        <v>23</v>
      </c>
    </row>
    <row r="2304" spans="34:36" x14ac:dyDescent="0.3">
      <c r="AH2304" s="32">
        <v>23.39</v>
      </c>
      <c r="AI2304" s="32">
        <v>23.390000000000857</v>
      </c>
      <c r="AJ2304" s="32">
        <v>23</v>
      </c>
    </row>
    <row r="2305" spans="34:36" x14ac:dyDescent="0.3">
      <c r="AH2305" s="32">
        <v>23.4</v>
      </c>
      <c r="AI2305" s="32">
        <v>23.400000000000858</v>
      </c>
      <c r="AJ2305" s="32">
        <v>23</v>
      </c>
    </row>
    <row r="2306" spans="34:36" x14ac:dyDescent="0.3">
      <c r="AH2306" s="32">
        <v>23.41</v>
      </c>
      <c r="AI2306" s="32">
        <v>23.41000000000086</v>
      </c>
      <c r="AJ2306" s="32">
        <v>23</v>
      </c>
    </row>
    <row r="2307" spans="34:36" x14ac:dyDescent="0.3">
      <c r="AH2307" s="32">
        <v>23.42</v>
      </c>
      <c r="AI2307" s="32">
        <v>23.420000000000861</v>
      </c>
      <c r="AJ2307" s="32">
        <v>23</v>
      </c>
    </row>
    <row r="2308" spans="34:36" x14ac:dyDescent="0.3">
      <c r="AH2308" s="32">
        <v>23.43</v>
      </c>
      <c r="AI2308" s="32">
        <v>23.430000000000863</v>
      </c>
      <c r="AJ2308" s="32">
        <v>23</v>
      </c>
    </row>
    <row r="2309" spans="34:36" x14ac:dyDescent="0.3">
      <c r="AH2309" s="32">
        <v>23.44</v>
      </c>
      <c r="AI2309" s="32">
        <v>23.440000000000865</v>
      </c>
      <c r="AJ2309" s="32">
        <v>23</v>
      </c>
    </row>
    <row r="2310" spans="34:36" x14ac:dyDescent="0.3">
      <c r="AH2310" s="32">
        <v>23.45</v>
      </c>
      <c r="AI2310" s="32">
        <v>23.450000000000866</v>
      </c>
      <c r="AJ2310" s="32">
        <v>23</v>
      </c>
    </row>
    <row r="2311" spans="34:36" x14ac:dyDescent="0.3">
      <c r="AH2311" s="32">
        <v>23.46</v>
      </c>
      <c r="AI2311" s="32">
        <v>23.460000000000868</v>
      </c>
      <c r="AJ2311" s="32">
        <v>23</v>
      </c>
    </row>
    <row r="2312" spans="34:36" x14ac:dyDescent="0.3">
      <c r="AH2312" s="32">
        <v>23.47</v>
      </c>
      <c r="AI2312" s="32">
        <v>23.470000000000869</v>
      </c>
      <c r="AJ2312" s="32">
        <v>23</v>
      </c>
    </row>
    <row r="2313" spans="34:36" x14ac:dyDescent="0.3">
      <c r="AH2313" s="32">
        <v>23.48</v>
      </c>
      <c r="AI2313" s="32">
        <v>23.480000000000871</v>
      </c>
      <c r="AJ2313" s="32">
        <v>23</v>
      </c>
    </row>
    <row r="2314" spans="34:36" x14ac:dyDescent="0.3">
      <c r="AH2314" s="32">
        <v>23.49</v>
      </c>
      <c r="AI2314" s="32">
        <v>23.490000000000872</v>
      </c>
      <c r="AJ2314" s="32">
        <v>23</v>
      </c>
    </row>
    <row r="2315" spans="34:36" x14ac:dyDescent="0.3">
      <c r="AH2315" s="32">
        <v>23.5</v>
      </c>
      <c r="AI2315" s="32">
        <v>23.500000000000874</v>
      </c>
      <c r="AJ2315" s="32">
        <v>23.5</v>
      </c>
    </row>
    <row r="2316" spans="34:36" x14ac:dyDescent="0.3">
      <c r="AH2316" s="32">
        <v>23.51</v>
      </c>
      <c r="AI2316" s="32">
        <v>23.510000000000876</v>
      </c>
      <c r="AJ2316" s="32">
        <v>23.5</v>
      </c>
    </row>
    <row r="2317" spans="34:36" x14ac:dyDescent="0.3">
      <c r="AH2317" s="32">
        <v>23.52</v>
      </c>
      <c r="AI2317" s="32">
        <v>23.520000000000877</v>
      </c>
      <c r="AJ2317" s="32">
        <v>23.5</v>
      </c>
    </row>
    <row r="2318" spans="34:36" x14ac:dyDescent="0.3">
      <c r="AH2318" s="32">
        <v>23.53</v>
      </c>
      <c r="AI2318" s="32">
        <v>23.530000000000879</v>
      </c>
      <c r="AJ2318" s="32">
        <v>23.5</v>
      </c>
    </row>
    <row r="2319" spans="34:36" x14ac:dyDescent="0.3">
      <c r="AH2319" s="32">
        <v>23.54</v>
      </c>
      <c r="AI2319" s="32">
        <v>23.54000000000088</v>
      </c>
      <c r="AJ2319" s="32">
        <v>23.5</v>
      </c>
    </row>
    <row r="2320" spans="34:36" x14ac:dyDescent="0.3">
      <c r="AH2320" s="32">
        <v>23.55</v>
      </c>
      <c r="AI2320" s="32">
        <v>23.550000000000882</v>
      </c>
      <c r="AJ2320" s="32">
        <v>23.5</v>
      </c>
    </row>
    <row r="2321" spans="34:36" x14ac:dyDescent="0.3">
      <c r="AH2321" s="32">
        <v>23.56</v>
      </c>
      <c r="AI2321" s="32">
        <v>23.560000000000883</v>
      </c>
      <c r="AJ2321" s="32">
        <v>23.5</v>
      </c>
    </row>
    <row r="2322" spans="34:36" x14ac:dyDescent="0.3">
      <c r="AH2322" s="32">
        <v>23.57</v>
      </c>
      <c r="AI2322" s="32">
        <v>23.570000000000885</v>
      </c>
      <c r="AJ2322" s="32">
        <v>23.5</v>
      </c>
    </row>
    <row r="2323" spans="34:36" x14ac:dyDescent="0.3">
      <c r="AH2323" s="32">
        <v>23.58</v>
      </c>
      <c r="AI2323" s="32">
        <v>23.580000000000886</v>
      </c>
      <c r="AJ2323" s="32">
        <v>23.5</v>
      </c>
    </row>
    <row r="2324" spans="34:36" x14ac:dyDescent="0.3">
      <c r="AH2324" s="32">
        <v>23.59</v>
      </c>
      <c r="AI2324" s="32">
        <v>23.590000000000888</v>
      </c>
      <c r="AJ2324" s="32">
        <v>23.5</v>
      </c>
    </row>
    <row r="2325" spans="34:36" x14ac:dyDescent="0.3">
      <c r="AH2325" s="32">
        <v>23.6</v>
      </c>
      <c r="AI2325" s="32">
        <v>23.60000000000089</v>
      </c>
      <c r="AJ2325" s="32">
        <v>23.5</v>
      </c>
    </row>
    <row r="2326" spans="34:36" x14ac:dyDescent="0.3">
      <c r="AH2326" s="32">
        <v>23.61</v>
      </c>
      <c r="AI2326" s="32">
        <v>23.610000000000891</v>
      </c>
      <c r="AJ2326" s="32">
        <v>23.5</v>
      </c>
    </row>
    <row r="2327" spans="34:36" x14ac:dyDescent="0.3">
      <c r="AH2327" s="32">
        <v>23.62</v>
      </c>
      <c r="AI2327" s="32">
        <v>23.620000000000893</v>
      </c>
      <c r="AJ2327" s="32">
        <v>23.5</v>
      </c>
    </row>
    <row r="2328" spans="34:36" x14ac:dyDescent="0.3">
      <c r="AH2328" s="32">
        <v>23.63</v>
      </c>
      <c r="AI2328" s="32">
        <v>23.630000000000894</v>
      </c>
      <c r="AJ2328" s="32">
        <v>23.5</v>
      </c>
    </row>
    <row r="2329" spans="34:36" x14ac:dyDescent="0.3">
      <c r="AH2329" s="32">
        <v>23.64</v>
      </c>
      <c r="AI2329" s="32">
        <v>23.640000000000896</v>
      </c>
      <c r="AJ2329" s="32">
        <v>23.5</v>
      </c>
    </row>
    <row r="2330" spans="34:36" x14ac:dyDescent="0.3">
      <c r="AH2330" s="32">
        <v>23.65</v>
      </c>
      <c r="AI2330" s="32">
        <v>23.650000000000897</v>
      </c>
      <c r="AJ2330" s="32">
        <v>23.5</v>
      </c>
    </row>
    <row r="2331" spans="34:36" x14ac:dyDescent="0.3">
      <c r="AH2331" s="32">
        <v>23.66</v>
      </c>
      <c r="AI2331" s="32">
        <v>23.660000000000899</v>
      </c>
      <c r="AJ2331" s="32">
        <v>23.5</v>
      </c>
    </row>
    <row r="2332" spans="34:36" x14ac:dyDescent="0.3">
      <c r="AH2332" s="32">
        <v>23.67</v>
      </c>
      <c r="AI2332" s="32">
        <v>23.670000000000901</v>
      </c>
      <c r="AJ2332" s="32">
        <v>23.5</v>
      </c>
    </row>
    <row r="2333" spans="34:36" x14ac:dyDescent="0.3">
      <c r="AH2333" s="32">
        <v>23.68</v>
      </c>
      <c r="AI2333" s="32">
        <v>23.680000000000902</v>
      </c>
      <c r="AJ2333" s="32">
        <v>23.5</v>
      </c>
    </row>
    <row r="2334" spans="34:36" x14ac:dyDescent="0.3">
      <c r="AH2334" s="32">
        <v>23.69</v>
      </c>
      <c r="AI2334" s="32">
        <v>23.690000000000904</v>
      </c>
      <c r="AJ2334" s="32">
        <v>23.5</v>
      </c>
    </row>
    <row r="2335" spans="34:36" x14ac:dyDescent="0.3">
      <c r="AH2335" s="32">
        <v>23.7</v>
      </c>
      <c r="AI2335" s="32">
        <v>23.700000000000905</v>
      </c>
      <c r="AJ2335" s="32">
        <v>23.5</v>
      </c>
    </row>
    <row r="2336" spans="34:36" x14ac:dyDescent="0.3">
      <c r="AH2336" s="32">
        <v>23.71</v>
      </c>
      <c r="AI2336" s="32">
        <v>23.710000000000907</v>
      </c>
      <c r="AJ2336" s="32">
        <v>23.5</v>
      </c>
    </row>
    <row r="2337" spans="34:36" x14ac:dyDescent="0.3">
      <c r="AH2337" s="32">
        <v>23.72</v>
      </c>
      <c r="AI2337" s="32">
        <v>23.720000000000908</v>
      </c>
      <c r="AJ2337" s="32">
        <v>23.5</v>
      </c>
    </row>
    <row r="2338" spans="34:36" x14ac:dyDescent="0.3">
      <c r="AH2338" s="32">
        <v>23.73</v>
      </c>
      <c r="AI2338" s="32">
        <v>23.73000000000091</v>
      </c>
      <c r="AJ2338" s="32">
        <v>23.5</v>
      </c>
    </row>
    <row r="2339" spans="34:36" x14ac:dyDescent="0.3">
      <c r="AH2339" s="32">
        <v>23.74</v>
      </c>
      <c r="AI2339" s="32">
        <v>23.740000000000911</v>
      </c>
      <c r="AJ2339" s="32">
        <v>23.5</v>
      </c>
    </row>
    <row r="2340" spans="34:36" x14ac:dyDescent="0.3">
      <c r="AH2340" s="32">
        <v>23.75</v>
      </c>
      <c r="AI2340" s="32">
        <v>23.750000000000913</v>
      </c>
      <c r="AJ2340" s="32">
        <v>23.5</v>
      </c>
    </row>
    <row r="2341" spans="34:36" x14ac:dyDescent="0.3">
      <c r="AH2341" s="32">
        <v>23.76</v>
      </c>
      <c r="AI2341" s="32">
        <v>23.760000000000915</v>
      </c>
      <c r="AJ2341" s="32">
        <v>23.5</v>
      </c>
    </row>
    <row r="2342" spans="34:36" x14ac:dyDescent="0.3">
      <c r="AH2342" s="32">
        <v>23.77</v>
      </c>
      <c r="AI2342" s="32">
        <v>23.770000000000916</v>
      </c>
      <c r="AJ2342" s="32">
        <v>23.5</v>
      </c>
    </row>
    <row r="2343" spans="34:36" x14ac:dyDescent="0.3">
      <c r="AH2343" s="32">
        <v>23.78</v>
      </c>
      <c r="AI2343" s="32">
        <v>23.780000000000918</v>
      </c>
      <c r="AJ2343" s="32">
        <v>23.5</v>
      </c>
    </row>
    <row r="2344" spans="34:36" x14ac:dyDescent="0.3">
      <c r="AH2344" s="32">
        <v>23.79</v>
      </c>
      <c r="AI2344" s="32">
        <v>23.790000000000919</v>
      </c>
      <c r="AJ2344" s="32">
        <v>23.5</v>
      </c>
    </row>
    <row r="2345" spans="34:36" x14ac:dyDescent="0.3">
      <c r="AH2345" s="32">
        <v>23.8</v>
      </c>
      <c r="AI2345" s="32">
        <v>23.800000000000921</v>
      </c>
      <c r="AJ2345" s="32">
        <v>23.5</v>
      </c>
    </row>
    <row r="2346" spans="34:36" x14ac:dyDescent="0.3">
      <c r="AH2346" s="32">
        <v>23.81</v>
      </c>
      <c r="AI2346" s="32">
        <v>23.810000000000922</v>
      </c>
      <c r="AJ2346" s="32">
        <v>23.5</v>
      </c>
    </row>
    <row r="2347" spans="34:36" x14ac:dyDescent="0.3">
      <c r="AH2347" s="32">
        <v>23.82</v>
      </c>
      <c r="AI2347" s="32">
        <v>23.820000000000924</v>
      </c>
      <c r="AJ2347" s="32">
        <v>23.5</v>
      </c>
    </row>
    <row r="2348" spans="34:36" x14ac:dyDescent="0.3">
      <c r="AH2348" s="32">
        <v>23.83</v>
      </c>
      <c r="AI2348" s="32">
        <v>23.830000000000926</v>
      </c>
      <c r="AJ2348" s="32">
        <v>23.5</v>
      </c>
    </row>
    <row r="2349" spans="34:36" x14ac:dyDescent="0.3">
      <c r="AH2349" s="32">
        <v>23.84</v>
      </c>
      <c r="AI2349" s="32">
        <v>23.840000000000927</v>
      </c>
      <c r="AJ2349" s="32">
        <v>23.5</v>
      </c>
    </row>
    <row r="2350" spans="34:36" x14ac:dyDescent="0.3">
      <c r="AH2350" s="32">
        <v>23.85</v>
      </c>
      <c r="AI2350" s="32">
        <v>23.850000000000929</v>
      </c>
      <c r="AJ2350" s="32">
        <v>23.5</v>
      </c>
    </row>
    <row r="2351" spans="34:36" x14ac:dyDescent="0.3">
      <c r="AH2351" s="32">
        <v>23.86</v>
      </c>
      <c r="AI2351" s="32">
        <v>23.86000000000093</v>
      </c>
      <c r="AJ2351" s="32">
        <v>23.5</v>
      </c>
    </row>
    <row r="2352" spans="34:36" x14ac:dyDescent="0.3">
      <c r="AH2352" s="32">
        <v>23.87</v>
      </c>
      <c r="AI2352" s="32">
        <v>23.870000000000932</v>
      </c>
      <c r="AJ2352" s="32">
        <v>23.5</v>
      </c>
    </row>
    <row r="2353" spans="34:36" x14ac:dyDescent="0.3">
      <c r="AH2353" s="32">
        <v>23.88</v>
      </c>
      <c r="AI2353" s="32">
        <v>23.880000000000933</v>
      </c>
      <c r="AJ2353" s="32">
        <v>23.5</v>
      </c>
    </row>
    <row r="2354" spans="34:36" x14ac:dyDescent="0.3">
      <c r="AH2354" s="32">
        <v>23.89</v>
      </c>
      <c r="AI2354" s="32">
        <v>23.890000000000935</v>
      </c>
      <c r="AJ2354" s="32">
        <v>23.5</v>
      </c>
    </row>
    <row r="2355" spans="34:36" x14ac:dyDescent="0.3">
      <c r="AH2355" s="32">
        <v>23.9</v>
      </c>
      <c r="AI2355" s="32">
        <v>23.900000000000936</v>
      </c>
      <c r="AJ2355" s="32">
        <v>23.5</v>
      </c>
    </row>
    <row r="2356" spans="34:36" x14ac:dyDescent="0.3">
      <c r="AH2356" s="32">
        <v>23.91</v>
      </c>
      <c r="AI2356" s="32">
        <v>23.910000000000938</v>
      </c>
      <c r="AJ2356" s="32">
        <v>23.5</v>
      </c>
    </row>
    <row r="2357" spans="34:36" x14ac:dyDescent="0.3">
      <c r="AH2357" s="32">
        <v>23.92</v>
      </c>
      <c r="AI2357" s="32">
        <v>23.92000000000094</v>
      </c>
      <c r="AJ2357" s="32">
        <v>23.5</v>
      </c>
    </row>
    <row r="2358" spans="34:36" x14ac:dyDescent="0.3">
      <c r="AH2358" s="32">
        <v>23.93</v>
      </c>
      <c r="AI2358" s="32">
        <v>23.930000000000941</v>
      </c>
      <c r="AJ2358" s="32">
        <v>23.5</v>
      </c>
    </row>
    <row r="2359" spans="34:36" x14ac:dyDescent="0.3">
      <c r="AH2359" s="32">
        <v>23.94</v>
      </c>
      <c r="AI2359" s="32">
        <v>23.940000000000943</v>
      </c>
      <c r="AJ2359" s="32">
        <v>23.5</v>
      </c>
    </row>
    <row r="2360" spans="34:36" x14ac:dyDescent="0.3">
      <c r="AH2360" s="32">
        <v>23.95</v>
      </c>
      <c r="AI2360" s="32">
        <v>23.950000000000944</v>
      </c>
      <c r="AJ2360" s="32">
        <v>23.5</v>
      </c>
    </row>
    <row r="2361" spans="34:36" x14ac:dyDescent="0.3">
      <c r="AH2361" s="32">
        <v>23.96</v>
      </c>
      <c r="AI2361" s="32">
        <v>23.960000000000946</v>
      </c>
      <c r="AJ2361" s="32">
        <v>23.5</v>
      </c>
    </row>
    <row r="2362" spans="34:36" x14ac:dyDescent="0.3">
      <c r="AH2362" s="32">
        <v>23.97</v>
      </c>
      <c r="AI2362" s="32">
        <v>23.970000000000947</v>
      </c>
      <c r="AJ2362" s="32">
        <v>23.5</v>
      </c>
    </row>
    <row r="2363" spans="34:36" x14ac:dyDescent="0.3">
      <c r="AH2363" s="32">
        <v>23.98</v>
      </c>
      <c r="AI2363" s="32">
        <v>23.980000000000949</v>
      </c>
      <c r="AJ2363" s="32">
        <v>23.5</v>
      </c>
    </row>
    <row r="2364" spans="34:36" x14ac:dyDescent="0.3">
      <c r="AH2364" s="32">
        <v>23.99</v>
      </c>
      <c r="AI2364" s="32">
        <v>23.990000000000951</v>
      </c>
      <c r="AJ2364" s="32">
        <v>23.5</v>
      </c>
    </row>
    <row r="2365" spans="34:36" x14ac:dyDescent="0.3">
      <c r="AH2365" s="32">
        <v>24</v>
      </c>
      <c r="AI2365" s="32">
        <v>24.000000000000952</v>
      </c>
      <c r="AJ2365" s="32">
        <v>24</v>
      </c>
    </row>
  </sheetData>
  <sheetProtection selectLockedCells="1" sort="0" autoFilter="0"/>
  <mergeCells count="2">
    <mergeCell ref="C14:D15"/>
    <mergeCell ref="E14:G15"/>
  </mergeCells>
  <printOptions horizontalCentered="1"/>
  <pageMargins left="0" right="0" top="0.25" bottom="0.5" header="0.2" footer="0.2"/>
  <pageSetup paperSize="9" scale="80" orientation="portrait" horizontalDpi="300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85FE9-7C60-4848-A14D-036AEE116508}">
  <dimension ref="A1:AC2247"/>
  <sheetViews>
    <sheetView zoomScaleNormal="100" workbookViewId="0">
      <pane xSplit="7" ySplit="1" topLeftCell="N2" activePane="bottomRight" state="frozen"/>
      <selection pane="topRight" activeCell="E1" sqref="E1"/>
      <selection pane="bottomLeft" activeCell="A2" sqref="A2"/>
      <selection pane="bottomRight" activeCell="E19" sqref="E19"/>
    </sheetView>
  </sheetViews>
  <sheetFormatPr defaultColWidth="8.85546875" defaultRowHeight="15" x14ac:dyDescent="0.25"/>
  <cols>
    <col min="1" max="1" width="15.28515625" style="72" customWidth="1"/>
    <col min="2" max="5" width="18.28515625" style="72" customWidth="1"/>
    <col min="6" max="6" width="15.28515625" style="72" customWidth="1"/>
    <col min="7" max="7" width="27.28515625" style="72" customWidth="1"/>
    <col min="8" max="8" width="17.28515625" style="72" customWidth="1"/>
    <col min="9" max="9" width="32.28515625" style="72" customWidth="1"/>
    <col min="10" max="10" width="18.42578125" style="77" customWidth="1"/>
    <col min="11" max="11" width="10.42578125" style="77" customWidth="1"/>
    <col min="12" max="12" width="32.7109375" style="77" customWidth="1"/>
    <col min="13" max="13" width="25.5703125" style="72" customWidth="1"/>
    <col min="14" max="14" width="19" style="72" customWidth="1"/>
    <col min="15" max="16" width="12.28515625" style="72" customWidth="1"/>
    <col min="17" max="17" width="21" style="72" customWidth="1"/>
    <col min="18" max="18" width="33.28515625" style="82" customWidth="1"/>
    <col min="19" max="19" width="34.28515625" style="82" customWidth="1"/>
    <col min="20" max="20" width="40.7109375" style="82" customWidth="1"/>
    <col min="21" max="21" width="41" style="72" customWidth="1"/>
    <col min="22" max="22" width="15.7109375" style="77" customWidth="1"/>
    <col min="23" max="23" width="30.28515625" style="72" bestFit="1" customWidth="1"/>
    <col min="24" max="24" width="10.7109375" style="72" customWidth="1"/>
    <col min="25" max="25" width="22.42578125" style="72" customWidth="1"/>
    <col min="26" max="27" width="19" style="72" customWidth="1"/>
    <col min="28" max="28" width="35" style="72" customWidth="1"/>
    <col min="29" max="29" width="13.7109375" style="72" bestFit="1" customWidth="1"/>
    <col min="30" max="16384" width="8.85546875" style="72"/>
  </cols>
  <sheetData>
    <row r="1" spans="1:29" x14ac:dyDescent="0.25">
      <c r="A1" s="69" t="s">
        <v>2385</v>
      </c>
      <c r="B1" s="69" t="s">
        <v>2386</v>
      </c>
      <c r="C1" s="69"/>
      <c r="D1" s="69"/>
      <c r="E1" s="69"/>
      <c r="F1" s="69" t="s">
        <v>8105</v>
      </c>
      <c r="G1" s="69" t="s">
        <v>2387</v>
      </c>
      <c r="H1" s="69" t="s">
        <v>2388</v>
      </c>
      <c r="I1" s="69" t="s">
        <v>12</v>
      </c>
      <c r="J1" s="70" t="s">
        <v>2389</v>
      </c>
      <c r="K1" s="69" t="s">
        <v>2390</v>
      </c>
      <c r="L1" s="69" t="s">
        <v>2391</v>
      </c>
      <c r="M1" s="69" t="s">
        <v>2392</v>
      </c>
      <c r="N1" s="70" t="s">
        <v>10243</v>
      </c>
      <c r="O1" s="69" t="s">
        <v>13</v>
      </c>
      <c r="P1" s="69" t="s">
        <v>10244</v>
      </c>
      <c r="Q1" s="69" t="s">
        <v>2393</v>
      </c>
      <c r="R1" s="69" t="s">
        <v>5272</v>
      </c>
      <c r="S1" s="69" t="s">
        <v>5931</v>
      </c>
      <c r="T1" s="69" t="s">
        <v>10245</v>
      </c>
      <c r="U1" s="69" t="s">
        <v>2394</v>
      </c>
      <c r="V1" s="69" t="s">
        <v>3770</v>
      </c>
      <c r="W1" s="69" t="s">
        <v>5932</v>
      </c>
      <c r="X1" s="69" t="s">
        <v>10596</v>
      </c>
      <c r="Y1" s="69" t="s">
        <v>2395</v>
      </c>
      <c r="Z1" s="69" t="s">
        <v>2396</v>
      </c>
      <c r="AA1" s="69" t="s">
        <v>10094</v>
      </c>
      <c r="AB1" s="69" t="s">
        <v>14</v>
      </c>
      <c r="AC1" s="71">
        <f ca="1">NOW()</f>
        <v>44015.612296874999</v>
      </c>
    </row>
    <row r="2" spans="1:29" x14ac:dyDescent="0.25">
      <c r="A2" s="72">
        <v>90823</v>
      </c>
      <c r="B2" s="72">
        <v>8489</v>
      </c>
      <c r="C2" s="73" t="s">
        <v>9280</v>
      </c>
      <c r="D2" s="73" t="s">
        <v>9281</v>
      </c>
      <c r="E2" s="73" t="s">
        <v>9282</v>
      </c>
      <c r="F2" s="72" t="s">
        <v>18</v>
      </c>
      <c r="G2" s="72" t="s">
        <v>19</v>
      </c>
      <c r="H2" s="72" t="s">
        <v>20</v>
      </c>
      <c r="I2" s="72" t="s">
        <v>22</v>
      </c>
      <c r="J2" s="74">
        <v>38824</v>
      </c>
      <c r="K2" s="72">
        <v>793</v>
      </c>
      <c r="L2" s="72" t="s">
        <v>2398</v>
      </c>
      <c r="M2" s="72" t="s">
        <v>10597</v>
      </c>
      <c r="N2" s="75">
        <v>27318</v>
      </c>
      <c r="O2" s="72" t="s">
        <v>16</v>
      </c>
      <c r="P2" s="72" t="s">
        <v>10246</v>
      </c>
      <c r="Q2" s="75" t="s">
        <v>7136</v>
      </c>
      <c r="R2" s="76" t="s">
        <v>5939</v>
      </c>
      <c r="S2" s="76" t="s">
        <v>5940</v>
      </c>
      <c r="T2" s="76" t="s">
        <v>10249</v>
      </c>
      <c r="U2" s="67" t="s">
        <v>23</v>
      </c>
      <c r="V2" s="77" t="s">
        <v>3773</v>
      </c>
      <c r="W2" s="72" t="s">
        <v>5273</v>
      </c>
      <c r="X2" s="72" t="s">
        <v>24</v>
      </c>
      <c r="Y2" s="75" t="s">
        <v>5941</v>
      </c>
      <c r="Z2" s="72" t="s">
        <v>10250</v>
      </c>
      <c r="AA2" s="72" t="s">
        <v>10598</v>
      </c>
    </row>
    <row r="3" spans="1:29" x14ac:dyDescent="0.25">
      <c r="A3" s="72">
        <v>90822</v>
      </c>
      <c r="B3" s="72">
        <v>8488</v>
      </c>
      <c r="C3" s="73" t="s">
        <v>9280</v>
      </c>
      <c r="D3" s="73" t="s">
        <v>9283</v>
      </c>
      <c r="E3" s="73" t="s">
        <v>9284</v>
      </c>
      <c r="F3" s="72" t="s">
        <v>165</v>
      </c>
      <c r="G3" s="72" t="s">
        <v>1068</v>
      </c>
      <c r="H3" s="72" t="s">
        <v>1069</v>
      </c>
      <c r="I3" s="72" t="s">
        <v>1070</v>
      </c>
      <c r="J3" s="74">
        <v>38824</v>
      </c>
      <c r="K3" s="72">
        <v>950</v>
      </c>
      <c r="L3" s="72" t="s">
        <v>5937</v>
      </c>
      <c r="M3" s="72" t="s">
        <v>1071</v>
      </c>
      <c r="N3" s="75">
        <v>28753</v>
      </c>
      <c r="O3" s="72" t="s">
        <v>16</v>
      </c>
      <c r="P3" s="72" t="s">
        <v>10246</v>
      </c>
      <c r="Q3" s="75" t="s">
        <v>7139</v>
      </c>
      <c r="R3" s="76" t="s">
        <v>5934</v>
      </c>
      <c r="S3" s="76" t="s">
        <v>5935</v>
      </c>
      <c r="T3" s="76" t="s">
        <v>10247</v>
      </c>
      <c r="U3" s="67" t="s">
        <v>9285</v>
      </c>
      <c r="V3" s="77" t="s">
        <v>3771</v>
      </c>
      <c r="W3" s="72" t="s">
        <v>6903</v>
      </c>
      <c r="X3" s="72" t="s">
        <v>24</v>
      </c>
      <c r="Y3" s="75" t="s">
        <v>5938</v>
      </c>
      <c r="Z3" s="72" t="s">
        <v>10248</v>
      </c>
      <c r="AA3" s="72" t="s">
        <v>10599</v>
      </c>
    </row>
    <row r="4" spans="1:29" x14ac:dyDescent="0.25">
      <c r="A4" s="72">
        <v>90833</v>
      </c>
      <c r="B4" s="72">
        <v>8532</v>
      </c>
      <c r="C4" s="73" t="s">
        <v>9280</v>
      </c>
      <c r="D4" s="73" t="s">
        <v>9283</v>
      </c>
      <c r="E4" s="73" t="s">
        <v>9287</v>
      </c>
      <c r="F4" s="72" t="s">
        <v>38</v>
      </c>
      <c r="G4" s="72" t="s">
        <v>39</v>
      </c>
      <c r="H4" s="72" t="s">
        <v>40</v>
      </c>
      <c r="I4" s="72" t="s">
        <v>41</v>
      </c>
      <c r="J4" s="74">
        <v>38869</v>
      </c>
      <c r="K4" s="72">
        <v>1727</v>
      </c>
      <c r="L4" s="72" t="s">
        <v>8858</v>
      </c>
      <c r="M4" s="72" t="s">
        <v>7240</v>
      </c>
      <c r="N4" s="75">
        <v>28088</v>
      </c>
      <c r="O4" s="72" t="s">
        <v>21</v>
      </c>
      <c r="P4" s="72" t="s">
        <v>10246</v>
      </c>
      <c r="Q4" s="75" t="s">
        <v>7137</v>
      </c>
      <c r="R4" s="76" t="s">
        <v>7079</v>
      </c>
      <c r="S4" s="76" t="s">
        <v>5944</v>
      </c>
      <c r="T4" s="76" t="s">
        <v>10247</v>
      </c>
      <c r="U4" s="67" t="s">
        <v>42</v>
      </c>
      <c r="V4" s="77" t="s">
        <v>3774</v>
      </c>
      <c r="W4" s="72" t="s">
        <v>6391</v>
      </c>
      <c r="X4" s="72" t="s">
        <v>24</v>
      </c>
      <c r="Y4" s="75" t="s">
        <v>5948</v>
      </c>
      <c r="Z4" s="72" t="s">
        <v>10248</v>
      </c>
      <c r="AA4" s="72" t="s">
        <v>10599</v>
      </c>
    </row>
    <row r="5" spans="1:29" x14ac:dyDescent="0.25">
      <c r="A5" s="72">
        <v>90838</v>
      </c>
      <c r="B5" s="72">
        <v>8551</v>
      </c>
      <c r="C5" s="73" t="s">
        <v>9280</v>
      </c>
      <c r="D5" s="73" t="s">
        <v>9283</v>
      </c>
      <c r="E5" s="73" t="s">
        <v>9292</v>
      </c>
      <c r="F5" s="72" t="s">
        <v>44</v>
      </c>
      <c r="G5" s="72" t="s">
        <v>6392</v>
      </c>
      <c r="H5" s="72" t="s">
        <v>46</v>
      </c>
      <c r="I5" s="72" t="s">
        <v>8710</v>
      </c>
      <c r="J5" s="74">
        <v>38901</v>
      </c>
      <c r="K5" s="72">
        <v>1783</v>
      </c>
      <c r="L5" s="72" t="s">
        <v>12175</v>
      </c>
      <c r="M5" s="72" t="s">
        <v>3775</v>
      </c>
      <c r="N5" s="75">
        <v>22874</v>
      </c>
      <c r="O5" s="72" t="s">
        <v>16</v>
      </c>
      <c r="P5" s="72" t="s">
        <v>10246</v>
      </c>
      <c r="Q5" s="75" t="s">
        <v>7140</v>
      </c>
      <c r="R5" s="76" t="s">
        <v>5946</v>
      </c>
      <c r="S5" s="76" t="s">
        <v>5947</v>
      </c>
      <c r="T5" s="76" t="s">
        <v>10247</v>
      </c>
      <c r="U5" s="67" t="s">
        <v>47</v>
      </c>
      <c r="V5" s="77" t="s">
        <v>3776</v>
      </c>
      <c r="W5" s="72" t="s">
        <v>6904</v>
      </c>
      <c r="X5" s="72" t="s">
        <v>24</v>
      </c>
      <c r="Y5" s="75" t="s">
        <v>8207</v>
      </c>
      <c r="Z5" s="72" t="s">
        <v>10250</v>
      </c>
      <c r="AA5" s="72" t="s">
        <v>10601</v>
      </c>
    </row>
    <row r="6" spans="1:29" x14ac:dyDescent="0.25">
      <c r="A6" s="72">
        <v>90840</v>
      </c>
      <c r="B6" s="72">
        <v>8554</v>
      </c>
      <c r="C6" s="73" t="s">
        <v>9288</v>
      </c>
      <c r="D6" s="73" t="s">
        <v>9289</v>
      </c>
      <c r="E6" s="73" t="s">
        <v>9284</v>
      </c>
      <c r="F6" s="72" t="s">
        <v>304</v>
      </c>
      <c r="G6" s="72" t="s">
        <v>1639</v>
      </c>
      <c r="H6" s="72" t="s">
        <v>1640</v>
      </c>
      <c r="I6" s="72" t="s">
        <v>1641</v>
      </c>
      <c r="J6" s="74">
        <v>38901</v>
      </c>
      <c r="K6" s="72">
        <v>732</v>
      </c>
      <c r="L6" s="72" t="s">
        <v>2420</v>
      </c>
      <c r="M6" s="72" t="s">
        <v>2404</v>
      </c>
      <c r="N6" s="75">
        <v>28689</v>
      </c>
      <c r="O6" s="72" t="s">
        <v>21</v>
      </c>
      <c r="P6" s="72" t="s">
        <v>10246</v>
      </c>
      <c r="Q6" s="75" t="s">
        <v>8136</v>
      </c>
      <c r="R6" s="76" t="s">
        <v>5934</v>
      </c>
      <c r="S6" s="76" t="s">
        <v>5935</v>
      </c>
      <c r="T6" s="76" t="s">
        <v>10251</v>
      </c>
      <c r="U6" s="67" t="s">
        <v>1642</v>
      </c>
      <c r="V6" s="77" t="s">
        <v>3777</v>
      </c>
      <c r="W6" s="72" t="s">
        <v>6903</v>
      </c>
      <c r="X6" s="72" t="s">
        <v>17</v>
      </c>
      <c r="Y6" s="75" t="s">
        <v>5941</v>
      </c>
      <c r="Z6" s="72" t="s">
        <v>10248</v>
      </c>
      <c r="AA6" s="72" t="s">
        <v>10599</v>
      </c>
      <c r="AB6" s="75"/>
    </row>
    <row r="7" spans="1:29" x14ac:dyDescent="0.25">
      <c r="A7" s="72">
        <v>90839</v>
      </c>
      <c r="B7" s="72">
        <v>8552</v>
      </c>
      <c r="C7" s="73" t="s">
        <v>9280</v>
      </c>
      <c r="D7" s="73" t="s">
        <v>9290</v>
      </c>
      <c r="E7" s="73" t="s">
        <v>9291</v>
      </c>
      <c r="F7" s="72" t="s">
        <v>53</v>
      </c>
      <c r="G7" s="72" t="s">
        <v>54</v>
      </c>
      <c r="H7" s="72" t="s">
        <v>55</v>
      </c>
      <c r="I7" s="72" t="s">
        <v>56</v>
      </c>
      <c r="J7" s="74">
        <v>38901</v>
      </c>
      <c r="K7" s="72">
        <v>734</v>
      </c>
      <c r="L7" s="72" t="s">
        <v>3398</v>
      </c>
      <c r="M7" s="72" t="s">
        <v>57</v>
      </c>
      <c r="N7" s="75">
        <v>30033</v>
      </c>
      <c r="O7" s="72" t="s">
        <v>21</v>
      </c>
      <c r="P7" s="72" t="s">
        <v>10252</v>
      </c>
      <c r="Q7" s="75" t="s">
        <v>7138</v>
      </c>
      <c r="R7" s="76" t="s">
        <v>5949</v>
      </c>
      <c r="S7" s="76" t="s">
        <v>5935</v>
      </c>
      <c r="T7" s="76" t="s">
        <v>10253</v>
      </c>
      <c r="U7" s="67" t="s">
        <v>58</v>
      </c>
      <c r="V7" s="77" t="s">
        <v>3778</v>
      </c>
      <c r="W7" s="72" t="s">
        <v>6905</v>
      </c>
      <c r="X7" s="72" t="s">
        <v>24</v>
      </c>
      <c r="Y7" s="75" t="s">
        <v>5948</v>
      </c>
      <c r="Z7" s="72" t="s">
        <v>10248</v>
      </c>
      <c r="AA7" s="72" t="s">
        <v>6905</v>
      </c>
    </row>
    <row r="8" spans="1:29" x14ac:dyDescent="0.25">
      <c r="A8" s="72">
        <v>90841</v>
      </c>
      <c r="B8" s="72">
        <v>8559</v>
      </c>
      <c r="C8" s="73" t="s">
        <v>9280</v>
      </c>
      <c r="D8" s="73" t="s">
        <v>9283</v>
      </c>
      <c r="E8" s="73" t="s">
        <v>9284</v>
      </c>
      <c r="F8" s="72" t="s">
        <v>1091</v>
      </c>
      <c r="G8" s="72" t="s">
        <v>1092</v>
      </c>
      <c r="H8" s="72" t="s">
        <v>1093</v>
      </c>
      <c r="I8" s="72" t="s">
        <v>1094</v>
      </c>
      <c r="J8" s="74">
        <v>38901</v>
      </c>
      <c r="K8" s="72">
        <v>1974</v>
      </c>
      <c r="L8" s="72" t="s">
        <v>5671</v>
      </c>
      <c r="M8" s="72" t="s">
        <v>1095</v>
      </c>
      <c r="N8" s="75">
        <v>29321</v>
      </c>
      <c r="O8" s="72" t="s">
        <v>21</v>
      </c>
      <c r="P8" s="72" t="s">
        <v>10252</v>
      </c>
      <c r="Q8" s="75" t="s">
        <v>7139</v>
      </c>
      <c r="R8" s="76" t="s">
        <v>5934</v>
      </c>
      <c r="S8" s="76" t="s">
        <v>5935</v>
      </c>
      <c r="T8" s="76" t="s">
        <v>10247</v>
      </c>
      <c r="U8" s="67" t="s">
        <v>1096</v>
      </c>
      <c r="V8" s="77" t="s">
        <v>3779</v>
      </c>
      <c r="W8" s="72" t="s">
        <v>6903</v>
      </c>
      <c r="X8" s="72" t="s">
        <v>24</v>
      </c>
      <c r="Y8" s="75" t="s">
        <v>5936</v>
      </c>
      <c r="Z8" s="72" t="s">
        <v>10248</v>
      </c>
      <c r="AA8" s="72" t="s">
        <v>10599</v>
      </c>
    </row>
    <row r="9" spans="1:29" x14ac:dyDescent="0.25">
      <c r="A9" s="72">
        <v>91941</v>
      </c>
      <c r="B9" s="72">
        <v>13081</v>
      </c>
      <c r="C9" s="73" t="s">
        <v>9288</v>
      </c>
      <c r="D9" s="73" t="s">
        <v>9281</v>
      </c>
      <c r="E9" s="73" t="s">
        <v>9293</v>
      </c>
      <c r="F9" s="72" t="s">
        <v>884</v>
      </c>
      <c r="G9" s="72" t="s">
        <v>66</v>
      </c>
      <c r="H9" s="72" t="s">
        <v>65</v>
      </c>
      <c r="I9" s="72" t="s">
        <v>5123</v>
      </c>
      <c r="J9" s="74">
        <v>38945</v>
      </c>
      <c r="K9" s="72">
        <v>961</v>
      </c>
      <c r="L9" s="72" t="s">
        <v>8817</v>
      </c>
      <c r="M9" s="72" t="s">
        <v>6412</v>
      </c>
      <c r="N9" s="75">
        <v>30293</v>
      </c>
      <c r="O9" s="72" t="s">
        <v>21</v>
      </c>
      <c r="P9" s="72" t="s">
        <v>10246</v>
      </c>
      <c r="Q9" s="75" t="s">
        <v>2406</v>
      </c>
      <c r="R9" s="76" t="s">
        <v>5942</v>
      </c>
      <c r="S9" s="76" t="s">
        <v>5952</v>
      </c>
      <c r="T9" s="76" t="s">
        <v>10249</v>
      </c>
      <c r="U9" s="67" t="s">
        <v>68</v>
      </c>
      <c r="V9" s="77" t="s">
        <v>3780</v>
      </c>
      <c r="W9" s="72" t="s">
        <v>69</v>
      </c>
      <c r="X9" s="72" t="s">
        <v>24</v>
      </c>
      <c r="Y9" s="75" t="s">
        <v>5950</v>
      </c>
      <c r="Z9" s="72" t="s">
        <v>10248</v>
      </c>
      <c r="AA9" s="72" t="s">
        <v>10600</v>
      </c>
      <c r="AB9" s="78"/>
      <c r="AC9" s="79"/>
    </row>
    <row r="10" spans="1:29" x14ac:dyDescent="0.25">
      <c r="A10" s="72">
        <v>91727</v>
      </c>
      <c r="B10" s="72">
        <v>12267</v>
      </c>
      <c r="C10" s="73" t="s">
        <v>9288</v>
      </c>
      <c r="D10" s="73" t="s">
        <v>9289</v>
      </c>
      <c r="E10" s="73" t="s">
        <v>9284</v>
      </c>
      <c r="F10" s="72" t="s">
        <v>1647</v>
      </c>
      <c r="G10" s="72" t="s">
        <v>466</v>
      </c>
      <c r="H10" s="72" t="s">
        <v>1648</v>
      </c>
      <c r="I10" s="72" t="s">
        <v>1649</v>
      </c>
      <c r="J10" s="74">
        <v>38961</v>
      </c>
      <c r="K10" s="72">
        <v>732</v>
      </c>
      <c r="L10" s="72" t="s">
        <v>2420</v>
      </c>
      <c r="M10" s="72" t="s">
        <v>2404</v>
      </c>
      <c r="N10" s="75">
        <v>29050</v>
      </c>
      <c r="O10" s="72" t="s">
        <v>21</v>
      </c>
      <c r="P10" s="72" t="s">
        <v>10246</v>
      </c>
      <c r="Q10" s="75" t="s">
        <v>8136</v>
      </c>
      <c r="R10" s="76" t="s">
        <v>5934</v>
      </c>
      <c r="S10" s="76" t="s">
        <v>5935</v>
      </c>
      <c r="T10" s="76" t="s">
        <v>10251</v>
      </c>
      <c r="U10" s="67" t="s">
        <v>1650</v>
      </c>
      <c r="V10" s="77" t="s">
        <v>3781</v>
      </c>
      <c r="W10" s="72" t="s">
        <v>6903</v>
      </c>
      <c r="X10" s="72" t="s">
        <v>17</v>
      </c>
      <c r="Y10" s="75" t="s">
        <v>5941</v>
      </c>
      <c r="Z10" s="72" t="s">
        <v>10248</v>
      </c>
      <c r="AA10" s="72" t="s">
        <v>10599</v>
      </c>
      <c r="AB10" s="75"/>
    </row>
    <row r="11" spans="1:29" x14ac:dyDescent="0.25">
      <c r="A11" s="72">
        <v>91759</v>
      </c>
      <c r="B11" s="72">
        <v>12457</v>
      </c>
      <c r="C11" s="73" t="s">
        <v>9280</v>
      </c>
      <c r="D11" s="73" t="s">
        <v>9283</v>
      </c>
      <c r="E11" s="73" t="s">
        <v>9284</v>
      </c>
      <c r="F11" s="72" t="s">
        <v>2075</v>
      </c>
      <c r="G11" s="72" t="s">
        <v>2076</v>
      </c>
      <c r="H11" s="72" t="s">
        <v>2077</v>
      </c>
      <c r="I11" s="72" t="s">
        <v>2078</v>
      </c>
      <c r="J11" s="74">
        <v>38992</v>
      </c>
      <c r="K11" s="72">
        <v>1880</v>
      </c>
      <c r="L11" s="72" t="s">
        <v>2158</v>
      </c>
      <c r="M11" s="72" t="s">
        <v>5933</v>
      </c>
      <c r="N11" s="75">
        <v>29380</v>
      </c>
      <c r="O11" s="72" t="s">
        <v>21</v>
      </c>
      <c r="P11" s="72" t="s">
        <v>10246</v>
      </c>
      <c r="Q11" s="75" t="s">
        <v>7139</v>
      </c>
      <c r="R11" s="76" t="s">
        <v>5934</v>
      </c>
      <c r="S11" s="76" t="s">
        <v>5935</v>
      </c>
      <c r="T11" s="76" t="s">
        <v>10247</v>
      </c>
      <c r="U11" s="67" t="s">
        <v>2079</v>
      </c>
      <c r="V11" s="77" t="s">
        <v>3782</v>
      </c>
      <c r="W11" s="72" t="s">
        <v>6903</v>
      </c>
      <c r="X11" s="72" t="s">
        <v>24</v>
      </c>
      <c r="Y11" s="75" t="s">
        <v>5945</v>
      </c>
      <c r="Z11" s="72" t="s">
        <v>10248</v>
      </c>
      <c r="AA11" s="72" t="s">
        <v>10599</v>
      </c>
    </row>
    <row r="12" spans="1:29" x14ac:dyDescent="0.25">
      <c r="A12" s="72">
        <v>91767</v>
      </c>
      <c r="B12" s="72">
        <v>12484</v>
      </c>
      <c r="C12" s="73" t="s">
        <v>9280</v>
      </c>
      <c r="D12" s="73" t="s">
        <v>9289</v>
      </c>
      <c r="E12" s="73" t="s">
        <v>9284</v>
      </c>
      <c r="F12" s="72" t="s">
        <v>1659</v>
      </c>
      <c r="G12" s="72" t="s">
        <v>1660</v>
      </c>
      <c r="H12" s="72" t="s">
        <v>1661</v>
      </c>
      <c r="I12" s="72" t="s">
        <v>1662</v>
      </c>
      <c r="J12" s="74">
        <v>39013</v>
      </c>
      <c r="K12" s="72">
        <v>733</v>
      </c>
      <c r="L12" s="72" t="s">
        <v>2161</v>
      </c>
      <c r="M12" s="72" t="s">
        <v>97</v>
      </c>
      <c r="N12" s="75">
        <v>26301</v>
      </c>
      <c r="O12" s="72" t="s">
        <v>21</v>
      </c>
      <c r="P12" s="72" t="s">
        <v>10252</v>
      </c>
      <c r="Q12" s="75" t="s">
        <v>7141</v>
      </c>
      <c r="R12" s="76" t="s">
        <v>5934</v>
      </c>
      <c r="S12" s="76" t="s">
        <v>5935</v>
      </c>
      <c r="T12" s="76" t="s">
        <v>10251</v>
      </c>
      <c r="U12" s="67" t="s">
        <v>1663</v>
      </c>
      <c r="V12" s="77" t="s">
        <v>3783</v>
      </c>
      <c r="W12" s="72" t="s">
        <v>6903</v>
      </c>
      <c r="X12" s="72" t="s">
        <v>24</v>
      </c>
      <c r="Y12" s="75" t="s">
        <v>5950</v>
      </c>
      <c r="Z12" s="72" t="s">
        <v>10248</v>
      </c>
      <c r="AA12" s="72" t="s">
        <v>10599</v>
      </c>
    </row>
    <row r="13" spans="1:29" x14ac:dyDescent="0.25">
      <c r="A13" s="72">
        <v>91788</v>
      </c>
      <c r="B13" s="72">
        <v>12556</v>
      </c>
      <c r="C13" s="73" t="s">
        <v>9280</v>
      </c>
      <c r="D13" s="73" t="s">
        <v>9297</v>
      </c>
      <c r="E13" s="73" t="s">
        <v>9298</v>
      </c>
      <c r="F13" s="72" t="s">
        <v>158</v>
      </c>
      <c r="G13" s="72" t="s">
        <v>630</v>
      </c>
      <c r="H13" s="72" t="s">
        <v>631</v>
      </c>
      <c r="I13" s="72" t="s">
        <v>632</v>
      </c>
      <c r="J13" s="74">
        <v>39027</v>
      </c>
      <c r="K13" s="72">
        <v>733</v>
      </c>
      <c r="L13" s="72" t="s">
        <v>2161</v>
      </c>
      <c r="M13" s="72" t="s">
        <v>633</v>
      </c>
      <c r="N13" s="75">
        <v>29236</v>
      </c>
      <c r="O13" s="72" t="s">
        <v>16</v>
      </c>
      <c r="P13" s="72" t="s">
        <v>10246</v>
      </c>
      <c r="Q13" s="75" t="s">
        <v>7479</v>
      </c>
      <c r="R13" s="76" t="s">
        <v>5957</v>
      </c>
      <c r="S13" s="76" t="s">
        <v>5935</v>
      </c>
      <c r="T13" s="76" t="s">
        <v>10255</v>
      </c>
      <c r="U13" s="67" t="s">
        <v>634</v>
      </c>
      <c r="V13" s="77" t="s">
        <v>3785</v>
      </c>
      <c r="W13" s="72" t="s">
        <v>6903</v>
      </c>
      <c r="X13" s="72" t="s">
        <v>24</v>
      </c>
      <c r="Y13" s="75" t="s">
        <v>5950</v>
      </c>
      <c r="Z13" s="72" t="s">
        <v>10248</v>
      </c>
      <c r="AA13" s="72" t="s">
        <v>10599</v>
      </c>
    </row>
    <row r="14" spans="1:29" x14ac:dyDescent="0.25">
      <c r="A14" s="72">
        <v>91806</v>
      </c>
      <c r="B14" s="72">
        <v>12605</v>
      </c>
      <c r="C14" s="73" t="s">
        <v>9288</v>
      </c>
      <c r="D14" s="73" t="s">
        <v>9296</v>
      </c>
      <c r="E14" s="73" t="s">
        <v>9284</v>
      </c>
      <c r="F14" s="72" t="s">
        <v>1098</v>
      </c>
      <c r="G14" s="72" t="s">
        <v>1099</v>
      </c>
      <c r="H14" s="72" t="s">
        <v>1100</v>
      </c>
      <c r="I14" s="72" t="s">
        <v>1101</v>
      </c>
      <c r="J14" s="74">
        <v>39027</v>
      </c>
      <c r="K14" s="72">
        <v>748</v>
      </c>
      <c r="L14" s="72" t="s">
        <v>2160</v>
      </c>
      <c r="M14" s="72" t="s">
        <v>7250</v>
      </c>
      <c r="N14" s="75">
        <v>29689</v>
      </c>
      <c r="O14" s="72" t="s">
        <v>21</v>
      </c>
      <c r="P14" s="72" t="s">
        <v>10246</v>
      </c>
      <c r="Q14" s="75" t="s">
        <v>5107</v>
      </c>
      <c r="R14" s="76" t="s">
        <v>5934</v>
      </c>
      <c r="S14" s="76" t="s">
        <v>5935</v>
      </c>
      <c r="T14" s="76" t="s">
        <v>10254</v>
      </c>
      <c r="U14" s="67" t="s">
        <v>1102</v>
      </c>
      <c r="V14" s="77" t="s">
        <v>3786</v>
      </c>
      <c r="W14" s="72" t="s">
        <v>6903</v>
      </c>
      <c r="X14" s="72" t="s">
        <v>24</v>
      </c>
      <c r="Y14" s="75" t="s">
        <v>5958</v>
      </c>
      <c r="Z14" s="72" t="s">
        <v>10248</v>
      </c>
      <c r="AA14" s="72" t="s">
        <v>10599</v>
      </c>
      <c r="AB14" s="75"/>
    </row>
    <row r="15" spans="1:29" x14ac:dyDescent="0.25">
      <c r="A15" s="72">
        <v>91814</v>
      </c>
      <c r="B15" s="72">
        <v>12641</v>
      </c>
      <c r="C15" s="73" t="s">
        <v>9280</v>
      </c>
      <c r="D15" s="73" t="s">
        <v>9290</v>
      </c>
      <c r="E15" s="73" t="s">
        <v>9294</v>
      </c>
      <c r="F15" s="72" t="s">
        <v>654</v>
      </c>
      <c r="G15" s="72" t="s">
        <v>86</v>
      </c>
      <c r="H15" s="72" t="s">
        <v>85</v>
      </c>
      <c r="I15" s="72" t="s">
        <v>5275</v>
      </c>
      <c r="J15" s="74">
        <v>39027</v>
      </c>
      <c r="K15" s="72">
        <v>2695</v>
      </c>
      <c r="L15" s="72" t="s">
        <v>5672</v>
      </c>
      <c r="M15" s="72" t="s">
        <v>9823</v>
      </c>
      <c r="N15" s="75">
        <v>29206</v>
      </c>
      <c r="O15" s="72" t="s">
        <v>21</v>
      </c>
      <c r="P15" s="72" t="s">
        <v>10246</v>
      </c>
      <c r="Q15" s="75" t="s">
        <v>7142</v>
      </c>
      <c r="R15" s="76" t="s">
        <v>5954</v>
      </c>
      <c r="S15" s="76" t="s">
        <v>5947</v>
      </c>
      <c r="T15" s="76" t="s">
        <v>10253</v>
      </c>
      <c r="U15" s="67" t="s">
        <v>9295</v>
      </c>
      <c r="V15" s="77" t="s">
        <v>3784</v>
      </c>
      <c r="W15" s="72" t="s">
        <v>11693</v>
      </c>
      <c r="X15" s="72" t="s">
        <v>24</v>
      </c>
      <c r="Y15" s="75" t="s">
        <v>5956</v>
      </c>
      <c r="Z15" s="72" t="s">
        <v>10250</v>
      </c>
      <c r="AA15" s="72" t="s">
        <v>10601</v>
      </c>
    </row>
    <row r="16" spans="1:29" x14ac:dyDescent="0.25">
      <c r="A16" s="72">
        <v>91786</v>
      </c>
      <c r="B16" s="72">
        <v>12553</v>
      </c>
      <c r="C16" s="73" t="s">
        <v>9288</v>
      </c>
      <c r="D16" s="73" t="s">
        <v>9283</v>
      </c>
      <c r="E16" s="73" t="s">
        <v>9299</v>
      </c>
      <c r="F16" s="72" t="s">
        <v>91</v>
      </c>
      <c r="G16" s="72" t="s">
        <v>92</v>
      </c>
      <c r="H16" s="72" t="s">
        <v>93</v>
      </c>
      <c r="I16" s="72" t="s">
        <v>94</v>
      </c>
      <c r="J16" s="74">
        <v>39034</v>
      </c>
      <c r="K16" s="72">
        <v>2222</v>
      </c>
      <c r="L16" s="72" t="s">
        <v>6395</v>
      </c>
      <c r="M16" s="72" t="s">
        <v>9824</v>
      </c>
      <c r="N16" s="75">
        <v>29769</v>
      </c>
      <c r="O16" s="72" t="s">
        <v>16</v>
      </c>
      <c r="P16" s="72" t="s">
        <v>10246</v>
      </c>
      <c r="Q16" s="75" t="s">
        <v>2408</v>
      </c>
      <c r="R16" s="76" t="s">
        <v>5959</v>
      </c>
      <c r="S16" s="76" t="s">
        <v>5947</v>
      </c>
      <c r="T16" s="76" t="s">
        <v>10247</v>
      </c>
      <c r="U16" s="67" t="s">
        <v>95</v>
      </c>
      <c r="V16" s="77" t="s">
        <v>3787</v>
      </c>
      <c r="W16" s="72" t="s">
        <v>6904</v>
      </c>
      <c r="X16" s="72" t="s">
        <v>17</v>
      </c>
      <c r="Y16" s="75" t="s">
        <v>5951</v>
      </c>
      <c r="Z16" s="72" t="s">
        <v>10250</v>
      </c>
      <c r="AA16" s="72" t="s">
        <v>10601</v>
      </c>
    </row>
    <row r="17" spans="1:28" x14ac:dyDescent="0.25">
      <c r="A17" s="72">
        <v>91787</v>
      </c>
      <c r="B17" s="72">
        <v>12555</v>
      </c>
      <c r="C17" s="73" t="s">
        <v>9280</v>
      </c>
      <c r="D17" s="73" t="s">
        <v>9289</v>
      </c>
      <c r="E17" s="73" t="s">
        <v>9284</v>
      </c>
      <c r="F17" s="72" t="s">
        <v>5124</v>
      </c>
      <c r="G17" s="72" t="s">
        <v>1668</v>
      </c>
      <c r="H17" s="72" t="s">
        <v>1667</v>
      </c>
      <c r="I17" s="72" t="s">
        <v>5125</v>
      </c>
      <c r="J17" s="74">
        <v>39037</v>
      </c>
      <c r="K17" s="72">
        <v>748</v>
      </c>
      <c r="L17" s="72" t="s">
        <v>2160</v>
      </c>
      <c r="M17" s="72" t="s">
        <v>2404</v>
      </c>
      <c r="N17" s="75">
        <v>29924</v>
      </c>
      <c r="O17" s="72" t="s">
        <v>21</v>
      </c>
      <c r="P17" s="72" t="s">
        <v>10246</v>
      </c>
      <c r="Q17" s="75" t="s">
        <v>7141</v>
      </c>
      <c r="R17" s="76" t="s">
        <v>5934</v>
      </c>
      <c r="S17" s="76" t="s">
        <v>5935</v>
      </c>
      <c r="T17" s="76" t="s">
        <v>10251</v>
      </c>
      <c r="U17" s="67" t="s">
        <v>9300</v>
      </c>
      <c r="V17" s="77" t="s">
        <v>3788</v>
      </c>
      <c r="W17" s="72" t="s">
        <v>6903</v>
      </c>
      <c r="X17" s="72" t="s">
        <v>24</v>
      </c>
      <c r="Y17" s="75" t="s">
        <v>5958</v>
      </c>
      <c r="Z17" s="72" t="s">
        <v>10248</v>
      </c>
      <c r="AA17" s="72" t="s">
        <v>10599</v>
      </c>
    </row>
    <row r="18" spans="1:28" x14ac:dyDescent="0.25">
      <c r="A18" s="72">
        <v>91837</v>
      </c>
      <c r="B18" s="72">
        <v>12724</v>
      </c>
      <c r="C18" s="73" t="s">
        <v>9280</v>
      </c>
      <c r="D18" s="73" t="s">
        <v>9290</v>
      </c>
      <c r="E18" s="73" t="s">
        <v>9291</v>
      </c>
      <c r="F18" s="72" t="s">
        <v>101</v>
      </c>
      <c r="G18" s="72" t="s">
        <v>102</v>
      </c>
      <c r="H18" s="72" t="s">
        <v>103</v>
      </c>
      <c r="I18" s="72" t="s">
        <v>104</v>
      </c>
      <c r="J18" s="74">
        <v>39055</v>
      </c>
      <c r="K18" s="72">
        <v>737</v>
      </c>
      <c r="L18" s="72" t="s">
        <v>2409</v>
      </c>
      <c r="M18" s="72" t="s">
        <v>2410</v>
      </c>
      <c r="N18" s="75">
        <v>29190</v>
      </c>
      <c r="O18" s="72" t="s">
        <v>21</v>
      </c>
      <c r="P18" s="72" t="s">
        <v>10246</v>
      </c>
      <c r="Q18" s="75" t="s">
        <v>7138</v>
      </c>
      <c r="R18" s="76" t="s">
        <v>5949</v>
      </c>
      <c r="S18" s="76" t="s">
        <v>5935</v>
      </c>
      <c r="T18" s="76" t="s">
        <v>10253</v>
      </c>
      <c r="U18" s="67" t="s">
        <v>105</v>
      </c>
      <c r="V18" s="77" t="s">
        <v>3789</v>
      </c>
      <c r="W18" s="72" t="s">
        <v>6905</v>
      </c>
      <c r="X18" s="72" t="s">
        <v>24</v>
      </c>
      <c r="Y18" s="75" t="s">
        <v>5941</v>
      </c>
      <c r="Z18" s="72" t="s">
        <v>10248</v>
      </c>
      <c r="AA18" s="72" t="s">
        <v>6905</v>
      </c>
    </row>
    <row r="19" spans="1:28" x14ac:dyDescent="0.25">
      <c r="A19" s="72">
        <v>91858</v>
      </c>
      <c r="B19" s="72">
        <v>12849</v>
      </c>
      <c r="C19" s="73" t="s">
        <v>9280</v>
      </c>
      <c r="D19" s="73" t="s">
        <v>9301</v>
      </c>
      <c r="E19" s="73" t="s">
        <v>9298</v>
      </c>
      <c r="F19" s="72" t="s">
        <v>393</v>
      </c>
      <c r="G19" s="72" t="s">
        <v>226</v>
      </c>
      <c r="H19" s="72" t="s">
        <v>1011</v>
      </c>
      <c r="I19" s="72" t="s">
        <v>1012</v>
      </c>
      <c r="J19" s="74">
        <v>39097</v>
      </c>
      <c r="K19" s="72">
        <v>748</v>
      </c>
      <c r="L19" s="72" t="s">
        <v>2160</v>
      </c>
      <c r="M19" s="72" t="s">
        <v>5933</v>
      </c>
      <c r="N19" s="75">
        <v>27119</v>
      </c>
      <c r="O19" s="72" t="s">
        <v>21</v>
      </c>
      <c r="P19" s="72" t="s">
        <v>10246</v>
      </c>
      <c r="Q19" s="75" t="s">
        <v>7153</v>
      </c>
      <c r="R19" s="76" t="s">
        <v>5957</v>
      </c>
      <c r="S19" s="76" t="s">
        <v>5935</v>
      </c>
      <c r="T19" s="76" t="s">
        <v>10256</v>
      </c>
      <c r="U19" s="67" t="s">
        <v>1013</v>
      </c>
      <c r="V19" s="77" t="s">
        <v>3790</v>
      </c>
      <c r="W19" s="72" t="s">
        <v>6903</v>
      </c>
      <c r="X19" s="72" t="s">
        <v>24</v>
      </c>
      <c r="Y19" s="75" t="s">
        <v>5958</v>
      </c>
      <c r="Z19" s="72" t="s">
        <v>10248</v>
      </c>
      <c r="AA19" s="72" t="s">
        <v>10599</v>
      </c>
    </row>
    <row r="20" spans="1:28" x14ac:dyDescent="0.25">
      <c r="A20" s="72">
        <v>91895</v>
      </c>
      <c r="B20" s="72">
        <v>12937</v>
      </c>
      <c r="C20" s="73" t="s">
        <v>9288</v>
      </c>
      <c r="D20" s="73" t="s">
        <v>9290</v>
      </c>
      <c r="E20" s="73" t="s">
        <v>9302</v>
      </c>
      <c r="F20" s="72" t="s">
        <v>117</v>
      </c>
      <c r="G20" s="72" t="s">
        <v>70</v>
      </c>
      <c r="H20" s="72" t="s">
        <v>118</v>
      </c>
      <c r="I20" s="72" t="s">
        <v>119</v>
      </c>
      <c r="J20" s="74">
        <v>39097</v>
      </c>
      <c r="K20" s="72">
        <v>690</v>
      </c>
      <c r="L20" s="72" t="s">
        <v>6394</v>
      </c>
      <c r="M20" s="72" t="s">
        <v>71</v>
      </c>
      <c r="N20" s="75">
        <v>29177</v>
      </c>
      <c r="O20" s="72" t="s">
        <v>16</v>
      </c>
      <c r="P20" s="72" t="s">
        <v>10246</v>
      </c>
      <c r="Q20" s="75" t="s">
        <v>2407</v>
      </c>
      <c r="R20" s="76" t="s">
        <v>5953</v>
      </c>
      <c r="S20" s="76" t="s">
        <v>5947</v>
      </c>
      <c r="T20" s="76" t="s">
        <v>10253</v>
      </c>
      <c r="U20" s="67" t="s">
        <v>120</v>
      </c>
      <c r="V20" s="77" t="s">
        <v>3791</v>
      </c>
      <c r="W20" s="72" t="s">
        <v>6904</v>
      </c>
      <c r="X20" s="72" t="s">
        <v>17</v>
      </c>
      <c r="Y20" s="75" t="s">
        <v>5941</v>
      </c>
      <c r="Z20" s="72" t="s">
        <v>10250</v>
      </c>
      <c r="AA20" s="72" t="s">
        <v>10601</v>
      </c>
    </row>
    <row r="21" spans="1:28" x14ac:dyDescent="0.25">
      <c r="A21" s="72">
        <v>91860</v>
      </c>
      <c r="B21" s="72">
        <v>12851</v>
      </c>
      <c r="C21" s="73" t="s">
        <v>9288</v>
      </c>
      <c r="D21" s="73" t="s">
        <v>9281</v>
      </c>
      <c r="E21" s="73" t="s">
        <v>9303</v>
      </c>
      <c r="F21" s="72" t="s">
        <v>122</v>
      </c>
      <c r="G21" s="72" t="s">
        <v>123</v>
      </c>
      <c r="H21" s="72" t="s">
        <v>55</v>
      </c>
      <c r="I21" s="72" t="s">
        <v>124</v>
      </c>
      <c r="J21" s="74">
        <v>39104</v>
      </c>
      <c r="K21" s="72">
        <v>816</v>
      </c>
      <c r="L21" s="72" t="s">
        <v>6435</v>
      </c>
      <c r="M21" s="72" t="s">
        <v>126</v>
      </c>
      <c r="N21" s="75">
        <v>29882</v>
      </c>
      <c r="O21" s="72" t="s">
        <v>16</v>
      </c>
      <c r="P21" s="72" t="s">
        <v>10246</v>
      </c>
      <c r="Q21" s="75" t="s">
        <v>6396</v>
      </c>
      <c r="R21" s="76" t="s">
        <v>5961</v>
      </c>
      <c r="S21" s="76" t="s">
        <v>5947</v>
      </c>
      <c r="T21" s="76" t="s">
        <v>10249</v>
      </c>
      <c r="U21" s="67" t="s">
        <v>125</v>
      </c>
      <c r="V21" s="77" t="s">
        <v>3792</v>
      </c>
      <c r="W21" s="72" t="s">
        <v>6904</v>
      </c>
      <c r="X21" s="72" t="s">
        <v>17</v>
      </c>
      <c r="Y21" s="75" t="s">
        <v>5956</v>
      </c>
      <c r="Z21" s="72" t="s">
        <v>10250</v>
      </c>
      <c r="AA21" s="72" t="s">
        <v>10601</v>
      </c>
      <c r="AB21" s="75"/>
    </row>
    <row r="22" spans="1:28" x14ac:dyDescent="0.25">
      <c r="A22" s="72">
        <v>91903</v>
      </c>
      <c r="B22" s="72">
        <v>12967</v>
      </c>
      <c r="C22" s="73" t="s">
        <v>9280</v>
      </c>
      <c r="D22" s="73" t="s">
        <v>9290</v>
      </c>
      <c r="E22" s="73" t="s">
        <v>9302</v>
      </c>
      <c r="F22" s="72" t="s">
        <v>165</v>
      </c>
      <c r="G22" s="72" t="s">
        <v>166</v>
      </c>
      <c r="H22" s="72" t="s">
        <v>167</v>
      </c>
      <c r="I22" s="72" t="s">
        <v>168</v>
      </c>
      <c r="J22" s="74">
        <v>39118</v>
      </c>
      <c r="K22" s="72">
        <v>707</v>
      </c>
      <c r="L22" s="72" t="s">
        <v>6429</v>
      </c>
      <c r="M22" s="72" t="s">
        <v>71</v>
      </c>
      <c r="N22" s="75">
        <v>27707</v>
      </c>
      <c r="O22" s="72" t="s">
        <v>16</v>
      </c>
      <c r="P22" s="72" t="s">
        <v>10252</v>
      </c>
      <c r="Q22" s="75" t="s">
        <v>7145</v>
      </c>
      <c r="R22" s="76" t="s">
        <v>5953</v>
      </c>
      <c r="S22" s="76" t="s">
        <v>5947</v>
      </c>
      <c r="T22" s="76" t="s">
        <v>10253</v>
      </c>
      <c r="U22" s="67" t="s">
        <v>169</v>
      </c>
      <c r="V22" s="77" t="s">
        <v>3793</v>
      </c>
      <c r="W22" s="72" t="s">
        <v>6904</v>
      </c>
      <c r="X22" s="72" t="s">
        <v>24</v>
      </c>
      <c r="Y22" s="75" t="s">
        <v>5950</v>
      </c>
      <c r="Z22" s="72" t="s">
        <v>10250</v>
      </c>
      <c r="AA22" s="72" t="s">
        <v>10601</v>
      </c>
    </row>
    <row r="23" spans="1:28" x14ac:dyDescent="0.25">
      <c r="A23" s="72">
        <v>91905</v>
      </c>
      <c r="B23" s="72">
        <v>12969</v>
      </c>
      <c r="C23" s="73" t="s">
        <v>9288</v>
      </c>
      <c r="D23" s="73" t="s">
        <v>9283</v>
      </c>
      <c r="E23" s="73" t="s">
        <v>9299</v>
      </c>
      <c r="F23" s="72" t="s">
        <v>133</v>
      </c>
      <c r="G23" s="72" t="s">
        <v>134</v>
      </c>
      <c r="H23" s="72" t="s">
        <v>135</v>
      </c>
      <c r="I23" s="72" t="s">
        <v>136</v>
      </c>
      <c r="J23" s="74">
        <v>39118</v>
      </c>
      <c r="K23" s="72">
        <v>690</v>
      </c>
      <c r="L23" s="72" t="s">
        <v>6394</v>
      </c>
      <c r="M23" s="72" t="s">
        <v>78</v>
      </c>
      <c r="N23" s="75">
        <v>26663</v>
      </c>
      <c r="O23" s="72" t="s">
        <v>21</v>
      </c>
      <c r="P23" s="72" t="s">
        <v>10246</v>
      </c>
      <c r="Q23" s="75" t="s">
        <v>2408</v>
      </c>
      <c r="R23" s="76" t="s">
        <v>5959</v>
      </c>
      <c r="S23" s="76" t="s">
        <v>5947</v>
      </c>
      <c r="T23" s="76" t="s">
        <v>10247</v>
      </c>
      <c r="U23" s="67" t="s">
        <v>137</v>
      </c>
      <c r="V23" s="77" t="s">
        <v>3797</v>
      </c>
      <c r="W23" s="72" t="s">
        <v>6904</v>
      </c>
      <c r="X23" s="72" t="s">
        <v>17</v>
      </c>
      <c r="Y23" s="75" t="s">
        <v>5941</v>
      </c>
      <c r="Z23" s="72" t="s">
        <v>10250</v>
      </c>
      <c r="AA23" s="72" t="s">
        <v>10601</v>
      </c>
    </row>
    <row r="24" spans="1:28" x14ac:dyDescent="0.25">
      <c r="A24" s="72">
        <v>91918</v>
      </c>
      <c r="B24" s="72">
        <v>13021</v>
      </c>
      <c r="C24" s="73" t="s">
        <v>9288</v>
      </c>
      <c r="D24" s="73" t="s">
        <v>9301</v>
      </c>
      <c r="E24" s="73" t="s">
        <v>9304</v>
      </c>
      <c r="F24" s="72" t="s">
        <v>155</v>
      </c>
      <c r="G24" s="72" t="s">
        <v>253</v>
      </c>
      <c r="H24" s="72" t="s">
        <v>127</v>
      </c>
      <c r="I24" s="72" t="s">
        <v>2411</v>
      </c>
      <c r="J24" s="74">
        <v>39118</v>
      </c>
      <c r="K24" s="72">
        <v>690</v>
      </c>
      <c r="L24" s="72" t="s">
        <v>6394</v>
      </c>
      <c r="M24" s="72" t="s">
        <v>6403</v>
      </c>
      <c r="N24" s="75">
        <v>27516</v>
      </c>
      <c r="O24" s="72" t="s">
        <v>21</v>
      </c>
      <c r="P24" s="72" t="s">
        <v>10246</v>
      </c>
      <c r="Q24" s="75" t="s">
        <v>5962</v>
      </c>
      <c r="R24" s="76" t="s">
        <v>5963</v>
      </c>
      <c r="S24" s="76" t="s">
        <v>5947</v>
      </c>
      <c r="T24" s="76" t="s">
        <v>10256</v>
      </c>
      <c r="U24" s="67" t="s">
        <v>156</v>
      </c>
      <c r="V24" s="77" t="s">
        <v>3802</v>
      </c>
      <c r="W24" s="72" t="s">
        <v>6904</v>
      </c>
      <c r="X24" s="72" t="s">
        <v>17</v>
      </c>
      <c r="Y24" s="75" t="s">
        <v>5941</v>
      </c>
      <c r="Z24" s="72" t="s">
        <v>10257</v>
      </c>
      <c r="AA24" s="72" t="s">
        <v>10601</v>
      </c>
      <c r="AB24" s="75"/>
    </row>
    <row r="25" spans="1:28" x14ac:dyDescent="0.25">
      <c r="A25" s="72">
        <v>91902</v>
      </c>
      <c r="B25" s="72">
        <v>12966</v>
      </c>
      <c r="C25" s="73" t="s">
        <v>9288</v>
      </c>
      <c r="D25" s="73" t="s">
        <v>9283</v>
      </c>
      <c r="E25" s="73" t="s">
        <v>9299</v>
      </c>
      <c r="F25" s="72" t="s">
        <v>148</v>
      </c>
      <c r="G25" s="72" t="s">
        <v>149</v>
      </c>
      <c r="H25" s="72" t="s">
        <v>150</v>
      </c>
      <c r="I25" s="72" t="s">
        <v>151</v>
      </c>
      <c r="J25" s="74">
        <v>39118</v>
      </c>
      <c r="K25" s="72">
        <v>689</v>
      </c>
      <c r="L25" s="72" t="s">
        <v>6399</v>
      </c>
      <c r="M25" s="72" t="s">
        <v>9824</v>
      </c>
      <c r="N25" s="75">
        <v>30005</v>
      </c>
      <c r="O25" s="72" t="s">
        <v>21</v>
      </c>
      <c r="P25" s="72" t="s">
        <v>10246</v>
      </c>
      <c r="Q25" s="75" t="s">
        <v>2408</v>
      </c>
      <c r="R25" s="76" t="s">
        <v>5959</v>
      </c>
      <c r="S25" s="76" t="s">
        <v>5947</v>
      </c>
      <c r="T25" s="76" t="s">
        <v>10247</v>
      </c>
      <c r="U25" s="67" t="s">
        <v>152</v>
      </c>
      <c r="V25" s="77" t="s">
        <v>3800</v>
      </c>
      <c r="W25" s="72" t="s">
        <v>6904</v>
      </c>
      <c r="X25" s="72" t="s">
        <v>17</v>
      </c>
      <c r="Y25" s="75" t="s">
        <v>5956</v>
      </c>
      <c r="Z25" s="72" t="s">
        <v>10250</v>
      </c>
      <c r="AA25" s="72" t="s">
        <v>10601</v>
      </c>
    </row>
    <row r="26" spans="1:28" x14ac:dyDescent="0.25">
      <c r="A26" s="72">
        <v>91888</v>
      </c>
      <c r="B26" s="72">
        <v>12923</v>
      </c>
      <c r="C26" s="73" t="s">
        <v>9288</v>
      </c>
      <c r="D26" s="73" t="s">
        <v>9283</v>
      </c>
      <c r="E26" s="73" t="s">
        <v>9299</v>
      </c>
      <c r="F26" s="72" t="s">
        <v>143</v>
      </c>
      <c r="G26" s="72" t="s">
        <v>144</v>
      </c>
      <c r="H26" s="72" t="s">
        <v>145</v>
      </c>
      <c r="I26" s="72" t="s">
        <v>146</v>
      </c>
      <c r="J26" s="74">
        <v>39118</v>
      </c>
      <c r="K26" s="72">
        <v>2222</v>
      </c>
      <c r="L26" s="72" t="s">
        <v>6395</v>
      </c>
      <c r="M26" s="72" t="s">
        <v>9824</v>
      </c>
      <c r="N26" s="75">
        <v>29560</v>
      </c>
      <c r="O26" s="72" t="s">
        <v>21</v>
      </c>
      <c r="P26" s="72" t="s">
        <v>10246</v>
      </c>
      <c r="Q26" s="75" t="s">
        <v>2408</v>
      </c>
      <c r="R26" s="76" t="s">
        <v>5959</v>
      </c>
      <c r="S26" s="76" t="s">
        <v>5947</v>
      </c>
      <c r="T26" s="76" t="s">
        <v>10247</v>
      </c>
      <c r="U26" s="67" t="s">
        <v>147</v>
      </c>
      <c r="V26" s="77" t="s">
        <v>3803</v>
      </c>
      <c r="W26" s="72" t="s">
        <v>6904</v>
      </c>
      <c r="X26" s="72" t="s">
        <v>17</v>
      </c>
      <c r="Y26" s="75" t="s">
        <v>5951</v>
      </c>
      <c r="Z26" s="72" t="s">
        <v>10250</v>
      </c>
      <c r="AA26" s="72" t="s">
        <v>10601</v>
      </c>
    </row>
    <row r="27" spans="1:28" x14ac:dyDescent="0.25">
      <c r="A27" s="72">
        <v>91886</v>
      </c>
      <c r="B27" s="72">
        <v>12921</v>
      </c>
      <c r="C27" s="73" t="s">
        <v>9280</v>
      </c>
      <c r="D27" s="73" t="s">
        <v>9283</v>
      </c>
      <c r="E27" s="73" t="s">
        <v>9292</v>
      </c>
      <c r="F27" s="72" t="s">
        <v>128</v>
      </c>
      <c r="G27" s="72" t="s">
        <v>129</v>
      </c>
      <c r="H27" s="72" t="s">
        <v>130</v>
      </c>
      <c r="I27" s="72" t="s">
        <v>131</v>
      </c>
      <c r="J27" s="74">
        <v>39118</v>
      </c>
      <c r="K27" s="72">
        <v>1884</v>
      </c>
      <c r="L27" s="72" t="s">
        <v>6398</v>
      </c>
      <c r="M27" s="72" t="s">
        <v>126</v>
      </c>
      <c r="N27" s="75">
        <v>27613</v>
      </c>
      <c r="O27" s="72" t="s">
        <v>21</v>
      </c>
      <c r="P27" s="72" t="s">
        <v>10252</v>
      </c>
      <c r="Q27" s="75" t="s">
        <v>7140</v>
      </c>
      <c r="R27" s="76" t="s">
        <v>5946</v>
      </c>
      <c r="S27" s="76" t="s">
        <v>5947</v>
      </c>
      <c r="T27" s="76" t="s">
        <v>10247</v>
      </c>
      <c r="U27" s="67" t="s">
        <v>132</v>
      </c>
      <c r="V27" s="77" t="s">
        <v>3804</v>
      </c>
      <c r="W27" s="72" t="s">
        <v>6904</v>
      </c>
      <c r="X27" s="72" t="s">
        <v>24</v>
      </c>
      <c r="Y27" s="75" t="s">
        <v>5945</v>
      </c>
      <c r="Z27" s="72" t="s">
        <v>10250</v>
      </c>
      <c r="AA27" s="72" t="s">
        <v>10601</v>
      </c>
    </row>
    <row r="28" spans="1:28" x14ac:dyDescent="0.25">
      <c r="A28" s="72">
        <v>91904</v>
      </c>
      <c r="B28" s="72">
        <v>12968</v>
      </c>
      <c r="C28" s="73" t="s">
        <v>9280</v>
      </c>
      <c r="D28" s="73" t="s">
        <v>9290</v>
      </c>
      <c r="E28" s="73" t="s">
        <v>9294</v>
      </c>
      <c r="F28" s="72" t="s">
        <v>157</v>
      </c>
      <c r="G28" s="72" t="s">
        <v>8711</v>
      </c>
      <c r="H28" s="72" t="s">
        <v>158</v>
      </c>
      <c r="I28" s="72" t="s">
        <v>159</v>
      </c>
      <c r="J28" s="74">
        <v>39118</v>
      </c>
      <c r="K28" s="72">
        <v>2421</v>
      </c>
      <c r="L28" s="72" t="s">
        <v>5674</v>
      </c>
      <c r="M28" s="72" t="s">
        <v>9823</v>
      </c>
      <c r="N28" s="75">
        <v>27768</v>
      </c>
      <c r="O28" s="72" t="s">
        <v>21</v>
      </c>
      <c r="P28" s="72" t="s">
        <v>10246</v>
      </c>
      <c r="Q28" s="75" t="s">
        <v>7142</v>
      </c>
      <c r="R28" s="76" t="s">
        <v>5954</v>
      </c>
      <c r="S28" s="76" t="s">
        <v>5947</v>
      </c>
      <c r="T28" s="76" t="s">
        <v>10253</v>
      </c>
      <c r="U28" s="67" t="s">
        <v>161</v>
      </c>
      <c r="V28" s="77" t="s">
        <v>3798</v>
      </c>
      <c r="W28" s="72" t="s">
        <v>11693</v>
      </c>
      <c r="X28" s="72" t="s">
        <v>24</v>
      </c>
      <c r="Y28" s="75" t="s">
        <v>5958</v>
      </c>
      <c r="Z28" s="72" t="s">
        <v>10250</v>
      </c>
      <c r="AA28" s="72" t="s">
        <v>10601</v>
      </c>
    </row>
    <row r="29" spans="1:28" x14ac:dyDescent="0.25">
      <c r="A29" s="72">
        <v>91885</v>
      </c>
      <c r="B29" s="72">
        <v>12920</v>
      </c>
      <c r="C29" s="73" t="s">
        <v>9288</v>
      </c>
      <c r="D29" s="73" t="s">
        <v>9283</v>
      </c>
      <c r="E29" s="73" t="s">
        <v>9299</v>
      </c>
      <c r="F29" s="72" t="s">
        <v>138</v>
      </c>
      <c r="G29" s="72" t="s">
        <v>139</v>
      </c>
      <c r="H29" s="72" t="s">
        <v>140</v>
      </c>
      <c r="I29" s="72" t="s">
        <v>141</v>
      </c>
      <c r="J29" s="74">
        <v>39118</v>
      </c>
      <c r="K29" s="72">
        <v>691</v>
      </c>
      <c r="L29" s="72" t="s">
        <v>6397</v>
      </c>
      <c r="M29" s="72" t="s">
        <v>78</v>
      </c>
      <c r="N29" s="75">
        <v>28072</v>
      </c>
      <c r="O29" s="72" t="s">
        <v>16</v>
      </c>
      <c r="P29" s="72" t="s">
        <v>10246</v>
      </c>
      <c r="Q29" s="75" t="s">
        <v>2408</v>
      </c>
      <c r="R29" s="76" t="s">
        <v>5959</v>
      </c>
      <c r="S29" s="76" t="s">
        <v>5947</v>
      </c>
      <c r="T29" s="76" t="s">
        <v>10247</v>
      </c>
      <c r="U29" s="67" t="s">
        <v>142</v>
      </c>
      <c r="V29" s="77" t="s">
        <v>3799</v>
      </c>
      <c r="W29" s="72" t="s">
        <v>6904</v>
      </c>
      <c r="X29" s="72" t="s">
        <v>17</v>
      </c>
      <c r="Y29" s="75" t="s">
        <v>5958</v>
      </c>
      <c r="Z29" s="72" t="s">
        <v>10250</v>
      </c>
      <c r="AA29" s="72" t="s">
        <v>10601</v>
      </c>
    </row>
    <row r="30" spans="1:28" x14ac:dyDescent="0.25">
      <c r="A30" s="72">
        <v>91882</v>
      </c>
      <c r="B30" s="72">
        <v>12911</v>
      </c>
      <c r="C30" s="73" t="s">
        <v>9288</v>
      </c>
      <c r="D30" s="73" t="s">
        <v>9290</v>
      </c>
      <c r="E30" s="73" t="s">
        <v>9302</v>
      </c>
      <c r="F30" s="72" t="s">
        <v>175</v>
      </c>
      <c r="G30" s="72" t="s">
        <v>176</v>
      </c>
      <c r="H30" s="72" t="s">
        <v>177</v>
      </c>
      <c r="I30" s="72" t="s">
        <v>178</v>
      </c>
      <c r="J30" s="74">
        <v>39118</v>
      </c>
      <c r="K30" s="72">
        <v>690</v>
      </c>
      <c r="L30" s="72" t="s">
        <v>6394</v>
      </c>
      <c r="M30" s="72" t="s">
        <v>71</v>
      </c>
      <c r="N30" s="75">
        <v>27738</v>
      </c>
      <c r="O30" s="72" t="s">
        <v>16</v>
      </c>
      <c r="P30" s="72" t="s">
        <v>10246</v>
      </c>
      <c r="Q30" s="75" t="s">
        <v>2407</v>
      </c>
      <c r="R30" s="76" t="s">
        <v>5953</v>
      </c>
      <c r="S30" s="76" t="s">
        <v>5947</v>
      </c>
      <c r="T30" s="76" t="s">
        <v>10253</v>
      </c>
      <c r="U30" s="67" t="s">
        <v>179</v>
      </c>
      <c r="V30" s="77" t="s">
        <v>3795</v>
      </c>
      <c r="W30" s="72" t="s">
        <v>6904</v>
      </c>
      <c r="X30" s="72" t="s">
        <v>17</v>
      </c>
      <c r="Y30" s="75" t="s">
        <v>5941</v>
      </c>
      <c r="Z30" s="72" t="s">
        <v>10250</v>
      </c>
      <c r="AA30" s="72" t="s">
        <v>10601</v>
      </c>
    </row>
    <row r="31" spans="1:28" x14ac:dyDescent="0.25">
      <c r="A31" s="72">
        <v>91906</v>
      </c>
      <c r="B31" s="72">
        <v>12970</v>
      </c>
      <c r="C31" s="73" t="s">
        <v>9288</v>
      </c>
      <c r="D31" s="73" t="s">
        <v>9290</v>
      </c>
      <c r="E31" s="73" t="s">
        <v>9302</v>
      </c>
      <c r="F31" s="72" t="s">
        <v>170</v>
      </c>
      <c r="G31" s="72" t="s">
        <v>171</v>
      </c>
      <c r="H31" s="72" t="s">
        <v>172</v>
      </c>
      <c r="I31" s="72" t="s">
        <v>173</v>
      </c>
      <c r="J31" s="74">
        <v>39118</v>
      </c>
      <c r="K31" s="72">
        <v>690</v>
      </c>
      <c r="L31" s="72" t="s">
        <v>6394</v>
      </c>
      <c r="M31" s="72" t="s">
        <v>71</v>
      </c>
      <c r="N31" s="75">
        <v>29420</v>
      </c>
      <c r="O31" s="72" t="s">
        <v>16</v>
      </c>
      <c r="P31" s="72" t="s">
        <v>10252</v>
      </c>
      <c r="Q31" s="75" t="s">
        <v>2407</v>
      </c>
      <c r="R31" s="76" t="s">
        <v>5953</v>
      </c>
      <c r="S31" s="76" t="s">
        <v>5947</v>
      </c>
      <c r="T31" s="76" t="s">
        <v>10253</v>
      </c>
      <c r="U31" s="67" t="s">
        <v>174</v>
      </c>
      <c r="V31" s="77" t="s">
        <v>3796</v>
      </c>
      <c r="W31" s="72" t="s">
        <v>6904</v>
      </c>
      <c r="X31" s="72" t="s">
        <v>17</v>
      </c>
      <c r="Y31" s="75" t="s">
        <v>5941</v>
      </c>
      <c r="Z31" s="72" t="s">
        <v>10250</v>
      </c>
      <c r="AA31" s="72" t="s">
        <v>10601</v>
      </c>
    </row>
    <row r="32" spans="1:28" x14ac:dyDescent="0.25">
      <c r="A32" s="72">
        <v>91889</v>
      </c>
      <c r="B32" s="72">
        <v>12924</v>
      </c>
      <c r="C32" s="73" t="s">
        <v>9288</v>
      </c>
      <c r="D32" s="73" t="s">
        <v>9290</v>
      </c>
      <c r="E32" s="73" t="s">
        <v>9302</v>
      </c>
      <c r="F32" s="72" t="s">
        <v>180</v>
      </c>
      <c r="G32" s="72" t="s">
        <v>181</v>
      </c>
      <c r="H32" s="72" t="s">
        <v>182</v>
      </c>
      <c r="I32" s="72" t="s">
        <v>183</v>
      </c>
      <c r="J32" s="74">
        <v>39118</v>
      </c>
      <c r="K32" s="72">
        <v>2222</v>
      </c>
      <c r="L32" s="72" t="s">
        <v>6395</v>
      </c>
      <c r="M32" s="72" t="s">
        <v>71</v>
      </c>
      <c r="N32" s="75">
        <v>25804</v>
      </c>
      <c r="O32" s="72" t="s">
        <v>16</v>
      </c>
      <c r="P32" s="72" t="s">
        <v>10246</v>
      </c>
      <c r="Q32" s="75" t="s">
        <v>2407</v>
      </c>
      <c r="R32" s="76" t="s">
        <v>5953</v>
      </c>
      <c r="S32" s="76" t="s">
        <v>5947</v>
      </c>
      <c r="T32" s="76" t="s">
        <v>10253</v>
      </c>
      <c r="U32" s="67" t="s">
        <v>184</v>
      </c>
      <c r="V32" s="77" t="s">
        <v>3794</v>
      </c>
      <c r="W32" s="72" t="s">
        <v>6904</v>
      </c>
      <c r="X32" s="72" t="s">
        <v>17</v>
      </c>
      <c r="Y32" s="75" t="s">
        <v>5951</v>
      </c>
      <c r="Z32" s="72" t="s">
        <v>10250</v>
      </c>
      <c r="AA32" s="72" t="s">
        <v>10601</v>
      </c>
    </row>
    <row r="33" spans="1:27" x14ac:dyDescent="0.25">
      <c r="A33" s="72">
        <v>91907</v>
      </c>
      <c r="B33" s="72">
        <v>12971</v>
      </c>
      <c r="C33" s="73" t="s">
        <v>9280</v>
      </c>
      <c r="D33" s="73" t="s">
        <v>9290</v>
      </c>
      <c r="E33" s="73" t="s">
        <v>9291</v>
      </c>
      <c r="F33" s="72" t="s">
        <v>9305</v>
      </c>
      <c r="G33" s="72" t="s">
        <v>162</v>
      </c>
      <c r="H33" s="72" t="s">
        <v>163</v>
      </c>
      <c r="I33" s="72" t="s">
        <v>9306</v>
      </c>
      <c r="J33" s="74">
        <v>39118</v>
      </c>
      <c r="K33" s="72">
        <v>1880</v>
      </c>
      <c r="L33" s="72" t="s">
        <v>2158</v>
      </c>
      <c r="M33" s="72" t="s">
        <v>75</v>
      </c>
      <c r="N33" s="75">
        <v>29486</v>
      </c>
      <c r="O33" s="72" t="s">
        <v>16</v>
      </c>
      <c r="P33" s="72" t="s">
        <v>10252</v>
      </c>
      <c r="Q33" s="75" t="s">
        <v>7138</v>
      </c>
      <c r="R33" s="76" t="s">
        <v>5949</v>
      </c>
      <c r="S33" s="76" t="s">
        <v>5935</v>
      </c>
      <c r="T33" s="76" t="s">
        <v>10253</v>
      </c>
      <c r="U33" s="67" t="s">
        <v>164</v>
      </c>
      <c r="V33" s="77" t="s">
        <v>3801</v>
      </c>
      <c r="W33" s="72" t="s">
        <v>6905</v>
      </c>
      <c r="X33" s="72" t="s">
        <v>24</v>
      </c>
      <c r="Y33" s="75" t="s">
        <v>5945</v>
      </c>
      <c r="Z33" s="72" t="s">
        <v>10248</v>
      </c>
      <c r="AA33" s="72" t="s">
        <v>6905</v>
      </c>
    </row>
    <row r="34" spans="1:27" x14ac:dyDescent="0.25">
      <c r="A34" s="72">
        <v>91930</v>
      </c>
      <c r="B34" s="72">
        <v>13047</v>
      </c>
      <c r="C34" s="73" t="s">
        <v>9280</v>
      </c>
      <c r="D34" s="73" t="s">
        <v>9290</v>
      </c>
      <c r="E34" s="73" t="s">
        <v>9302</v>
      </c>
      <c r="F34" s="72" t="s">
        <v>116</v>
      </c>
      <c r="G34" s="72" t="s">
        <v>195</v>
      </c>
      <c r="H34" s="72" t="s">
        <v>196</v>
      </c>
      <c r="I34" s="72" t="s">
        <v>197</v>
      </c>
      <c r="J34" s="74">
        <v>39139</v>
      </c>
      <c r="K34" s="72">
        <v>707</v>
      </c>
      <c r="L34" s="72" t="s">
        <v>6429</v>
      </c>
      <c r="M34" s="72" t="s">
        <v>71</v>
      </c>
      <c r="N34" s="75">
        <v>26609</v>
      </c>
      <c r="O34" s="72" t="s">
        <v>16</v>
      </c>
      <c r="P34" s="72" t="s">
        <v>10252</v>
      </c>
      <c r="Q34" s="75" t="s">
        <v>7145</v>
      </c>
      <c r="R34" s="76" t="s">
        <v>5953</v>
      </c>
      <c r="S34" s="76" t="s">
        <v>5947</v>
      </c>
      <c r="T34" s="76" t="s">
        <v>10253</v>
      </c>
      <c r="U34" s="67" t="s">
        <v>198</v>
      </c>
      <c r="V34" s="77" t="s">
        <v>3805</v>
      </c>
      <c r="W34" s="72" t="s">
        <v>6904</v>
      </c>
      <c r="X34" s="72" t="s">
        <v>24</v>
      </c>
      <c r="Y34" s="75" t="s">
        <v>5950</v>
      </c>
      <c r="Z34" s="72" t="s">
        <v>10250</v>
      </c>
      <c r="AA34" s="72" t="s">
        <v>10601</v>
      </c>
    </row>
    <row r="35" spans="1:27" x14ac:dyDescent="0.25">
      <c r="A35" s="72">
        <v>91948</v>
      </c>
      <c r="B35" s="72">
        <v>13106</v>
      </c>
      <c r="C35" s="73" t="s">
        <v>9280</v>
      </c>
      <c r="D35" s="73" t="s">
        <v>9290</v>
      </c>
      <c r="E35" s="73" t="s">
        <v>9291</v>
      </c>
      <c r="F35" s="72" t="s">
        <v>199</v>
      </c>
      <c r="G35" s="72" t="s">
        <v>200</v>
      </c>
      <c r="H35" s="72" t="s">
        <v>201</v>
      </c>
      <c r="I35" s="72" t="s">
        <v>202</v>
      </c>
      <c r="J35" s="74">
        <v>39139</v>
      </c>
      <c r="K35" s="72">
        <v>1880</v>
      </c>
      <c r="L35" s="72" t="s">
        <v>2158</v>
      </c>
      <c r="M35" s="72" t="s">
        <v>57</v>
      </c>
      <c r="N35" s="75">
        <v>27314</v>
      </c>
      <c r="O35" s="72" t="s">
        <v>16</v>
      </c>
      <c r="P35" s="72" t="s">
        <v>10246</v>
      </c>
      <c r="Q35" s="75" t="s">
        <v>7138</v>
      </c>
      <c r="R35" s="76" t="s">
        <v>5949</v>
      </c>
      <c r="S35" s="76" t="s">
        <v>5935</v>
      </c>
      <c r="T35" s="76" t="s">
        <v>10253</v>
      </c>
      <c r="U35" s="67" t="s">
        <v>203</v>
      </c>
      <c r="V35" s="77" t="s">
        <v>3807</v>
      </c>
      <c r="W35" s="72" t="s">
        <v>6905</v>
      </c>
      <c r="X35" s="72" t="s">
        <v>24</v>
      </c>
      <c r="Y35" s="75" t="s">
        <v>5945</v>
      </c>
      <c r="Z35" s="72" t="s">
        <v>10248</v>
      </c>
      <c r="AA35" s="72" t="s">
        <v>6905</v>
      </c>
    </row>
    <row r="36" spans="1:27" x14ac:dyDescent="0.25">
      <c r="A36" s="72">
        <v>91929</v>
      </c>
      <c r="B36" s="72">
        <v>13046</v>
      </c>
      <c r="C36" s="73" t="s">
        <v>9280</v>
      </c>
      <c r="D36" s="73" t="s">
        <v>9290</v>
      </c>
      <c r="E36" s="73" t="s">
        <v>10901</v>
      </c>
      <c r="F36" s="72" t="s">
        <v>191</v>
      </c>
      <c r="G36" s="72" t="s">
        <v>192</v>
      </c>
      <c r="H36" s="72" t="s">
        <v>122</v>
      </c>
      <c r="I36" s="72" t="s">
        <v>193</v>
      </c>
      <c r="J36" s="74">
        <v>39139</v>
      </c>
      <c r="K36" s="72">
        <v>2696</v>
      </c>
      <c r="L36" s="72" t="s">
        <v>9307</v>
      </c>
      <c r="M36" s="72" t="s">
        <v>2412</v>
      </c>
      <c r="N36" s="75">
        <v>28606</v>
      </c>
      <c r="O36" s="72" t="s">
        <v>16</v>
      </c>
      <c r="P36" s="72" t="s">
        <v>10246</v>
      </c>
      <c r="Q36" s="75" t="s">
        <v>10906</v>
      </c>
      <c r="R36" s="76" t="s">
        <v>7866</v>
      </c>
      <c r="S36" s="76" t="s">
        <v>5975</v>
      </c>
      <c r="T36" s="76" t="s">
        <v>10253</v>
      </c>
      <c r="U36" s="67" t="s">
        <v>194</v>
      </c>
      <c r="V36" s="77" t="s">
        <v>3806</v>
      </c>
      <c r="W36" s="72" t="s">
        <v>5955</v>
      </c>
      <c r="X36" s="72" t="s">
        <v>24</v>
      </c>
      <c r="Y36" s="75" t="s">
        <v>5951</v>
      </c>
      <c r="Z36" s="72" t="s">
        <v>10250</v>
      </c>
      <c r="AA36" s="72" t="s">
        <v>6905</v>
      </c>
    </row>
    <row r="37" spans="1:27" x14ac:dyDescent="0.25">
      <c r="A37" s="72">
        <v>91932</v>
      </c>
      <c r="B37" s="72">
        <v>13053</v>
      </c>
      <c r="C37" s="73" t="s">
        <v>9288</v>
      </c>
      <c r="D37" s="73" t="s">
        <v>9290</v>
      </c>
      <c r="E37" s="73" t="s">
        <v>9302</v>
      </c>
      <c r="F37" s="72" t="s">
        <v>204</v>
      </c>
      <c r="G37" s="72" t="s">
        <v>190</v>
      </c>
      <c r="H37" s="72" t="s">
        <v>205</v>
      </c>
      <c r="I37" s="72" t="s">
        <v>206</v>
      </c>
      <c r="J37" s="74">
        <v>39146</v>
      </c>
      <c r="K37" s="72">
        <v>2222</v>
      </c>
      <c r="L37" s="72" t="s">
        <v>6395</v>
      </c>
      <c r="M37" s="72" t="s">
        <v>71</v>
      </c>
      <c r="N37" s="75">
        <v>28573</v>
      </c>
      <c r="O37" s="72" t="s">
        <v>16</v>
      </c>
      <c r="P37" s="72" t="s">
        <v>10246</v>
      </c>
      <c r="Q37" s="75" t="s">
        <v>2407</v>
      </c>
      <c r="R37" s="76" t="s">
        <v>5953</v>
      </c>
      <c r="S37" s="76" t="s">
        <v>5947</v>
      </c>
      <c r="T37" s="76" t="s">
        <v>10253</v>
      </c>
      <c r="U37" s="67" t="s">
        <v>207</v>
      </c>
      <c r="V37" s="77" t="s">
        <v>3808</v>
      </c>
      <c r="W37" s="72" t="s">
        <v>6904</v>
      </c>
      <c r="X37" s="72" t="s">
        <v>17</v>
      </c>
      <c r="Y37" s="75" t="s">
        <v>5951</v>
      </c>
      <c r="Z37" s="72" t="s">
        <v>10250</v>
      </c>
      <c r="AA37" s="72" t="s">
        <v>10601</v>
      </c>
    </row>
    <row r="38" spans="1:27" x14ac:dyDescent="0.25">
      <c r="A38" s="72">
        <v>91937</v>
      </c>
      <c r="B38" s="72">
        <v>13063</v>
      </c>
      <c r="C38" s="73" t="s">
        <v>9288</v>
      </c>
      <c r="D38" s="73" t="s">
        <v>9283</v>
      </c>
      <c r="E38" s="73" t="s">
        <v>9308</v>
      </c>
      <c r="F38" s="72" t="s">
        <v>208</v>
      </c>
      <c r="G38" s="72" t="s">
        <v>209</v>
      </c>
      <c r="H38" s="72" t="s">
        <v>210</v>
      </c>
      <c r="I38" s="72" t="s">
        <v>211</v>
      </c>
      <c r="J38" s="74">
        <v>39153</v>
      </c>
      <c r="K38" s="72">
        <v>2222</v>
      </c>
      <c r="L38" s="72" t="s">
        <v>6395</v>
      </c>
      <c r="M38" s="72" t="s">
        <v>5964</v>
      </c>
      <c r="N38" s="75">
        <v>28988</v>
      </c>
      <c r="O38" s="72" t="s">
        <v>16</v>
      </c>
      <c r="P38" s="72" t="s">
        <v>10246</v>
      </c>
      <c r="Q38" s="75" t="s">
        <v>2413</v>
      </c>
      <c r="R38" s="76" t="s">
        <v>5965</v>
      </c>
      <c r="S38" s="76" t="s">
        <v>5947</v>
      </c>
      <c r="T38" s="76" t="s">
        <v>10247</v>
      </c>
      <c r="U38" s="67" t="s">
        <v>212</v>
      </c>
      <c r="V38" s="77" t="s">
        <v>3809</v>
      </c>
      <c r="W38" s="72" t="s">
        <v>6904</v>
      </c>
      <c r="X38" s="72" t="s">
        <v>17</v>
      </c>
      <c r="Y38" s="75" t="s">
        <v>5951</v>
      </c>
      <c r="Z38" s="72" t="s">
        <v>10250</v>
      </c>
      <c r="AA38" s="72" t="s">
        <v>10601</v>
      </c>
    </row>
    <row r="39" spans="1:27" x14ac:dyDescent="0.25">
      <c r="A39" s="72">
        <v>91960</v>
      </c>
      <c r="B39" s="72">
        <v>13158</v>
      </c>
      <c r="C39" s="73" t="s">
        <v>9280</v>
      </c>
      <c r="D39" s="73" t="s">
        <v>9290</v>
      </c>
      <c r="E39" s="73" t="s">
        <v>9291</v>
      </c>
      <c r="F39" s="72" t="s">
        <v>215</v>
      </c>
      <c r="G39" s="72" t="s">
        <v>216</v>
      </c>
      <c r="H39" s="72" t="s">
        <v>217</v>
      </c>
      <c r="I39" s="72" t="s">
        <v>218</v>
      </c>
      <c r="J39" s="74">
        <v>39160</v>
      </c>
      <c r="K39" s="72">
        <v>732</v>
      </c>
      <c r="L39" s="72" t="s">
        <v>2420</v>
      </c>
      <c r="M39" s="72" t="s">
        <v>219</v>
      </c>
      <c r="N39" s="75">
        <v>27578</v>
      </c>
      <c r="O39" s="72" t="s">
        <v>21</v>
      </c>
      <c r="P39" s="72" t="s">
        <v>10252</v>
      </c>
      <c r="Q39" s="75" t="s">
        <v>7138</v>
      </c>
      <c r="R39" s="76" t="s">
        <v>5949</v>
      </c>
      <c r="S39" s="76" t="s">
        <v>5935</v>
      </c>
      <c r="T39" s="76" t="s">
        <v>10253</v>
      </c>
      <c r="U39" s="67" t="s">
        <v>220</v>
      </c>
      <c r="V39" s="77" t="s">
        <v>3810</v>
      </c>
      <c r="W39" s="72" t="s">
        <v>6905</v>
      </c>
      <c r="X39" s="72" t="s">
        <v>24</v>
      </c>
      <c r="Y39" s="75" t="s">
        <v>5941</v>
      </c>
      <c r="Z39" s="72" t="s">
        <v>10248</v>
      </c>
      <c r="AA39" s="72" t="s">
        <v>6905</v>
      </c>
    </row>
    <row r="40" spans="1:27" x14ac:dyDescent="0.25">
      <c r="A40" s="72">
        <v>91981</v>
      </c>
      <c r="B40" s="72">
        <v>13541</v>
      </c>
      <c r="C40" s="73" t="s">
        <v>9288</v>
      </c>
      <c r="D40" s="73" t="s">
        <v>9281</v>
      </c>
      <c r="E40" s="73" t="s">
        <v>9309</v>
      </c>
      <c r="F40" s="72" t="s">
        <v>225</v>
      </c>
      <c r="G40" s="72" t="s">
        <v>226</v>
      </c>
      <c r="H40" s="72" t="s">
        <v>227</v>
      </c>
      <c r="I40" s="72" t="s">
        <v>228</v>
      </c>
      <c r="J40" s="74">
        <v>39167</v>
      </c>
      <c r="K40" s="72">
        <v>2106</v>
      </c>
      <c r="L40" s="72" t="s">
        <v>2414</v>
      </c>
      <c r="M40" s="72" t="s">
        <v>7242</v>
      </c>
      <c r="N40" s="75">
        <v>28560</v>
      </c>
      <c r="O40" s="72" t="s">
        <v>21</v>
      </c>
      <c r="P40" s="72" t="s">
        <v>10252</v>
      </c>
      <c r="Q40" s="75" t="s">
        <v>2416</v>
      </c>
      <c r="R40" s="76" t="s">
        <v>5942</v>
      </c>
      <c r="S40" s="76" t="s">
        <v>5943</v>
      </c>
      <c r="T40" s="76" t="s">
        <v>10249</v>
      </c>
      <c r="U40" s="75" t="s">
        <v>229</v>
      </c>
      <c r="V40" s="75" t="s">
        <v>3812</v>
      </c>
      <c r="W40" s="72" t="s">
        <v>2417</v>
      </c>
      <c r="X40" s="72" t="s">
        <v>17</v>
      </c>
      <c r="Y40" s="75" t="s">
        <v>5956</v>
      </c>
      <c r="Z40" s="72" t="s">
        <v>10248</v>
      </c>
      <c r="AA40" s="72" t="s">
        <v>10600</v>
      </c>
    </row>
    <row r="41" spans="1:27" x14ac:dyDescent="0.25">
      <c r="A41" s="72">
        <v>91956</v>
      </c>
      <c r="B41" s="72">
        <v>13139</v>
      </c>
      <c r="C41" s="73" t="s">
        <v>9288</v>
      </c>
      <c r="D41" s="73" t="s">
        <v>9290</v>
      </c>
      <c r="E41" s="73" t="s">
        <v>9302</v>
      </c>
      <c r="F41" s="72" t="s">
        <v>50</v>
      </c>
      <c r="G41" s="72" t="s">
        <v>221</v>
      </c>
      <c r="H41" s="72" t="s">
        <v>222</v>
      </c>
      <c r="I41" s="72" t="s">
        <v>223</v>
      </c>
      <c r="J41" s="74">
        <v>39167</v>
      </c>
      <c r="K41" s="72">
        <v>2222</v>
      </c>
      <c r="L41" s="72" t="s">
        <v>6395</v>
      </c>
      <c r="M41" s="72" t="s">
        <v>71</v>
      </c>
      <c r="N41" s="75">
        <v>28205</v>
      </c>
      <c r="O41" s="72" t="s">
        <v>16</v>
      </c>
      <c r="P41" s="72" t="s">
        <v>10252</v>
      </c>
      <c r="Q41" s="75" t="s">
        <v>2407</v>
      </c>
      <c r="R41" s="76" t="s">
        <v>5953</v>
      </c>
      <c r="S41" s="76" t="s">
        <v>5947</v>
      </c>
      <c r="T41" s="76" t="s">
        <v>10253</v>
      </c>
      <c r="U41" s="67" t="s">
        <v>224</v>
      </c>
      <c r="V41" s="77" t="s">
        <v>3811</v>
      </c>
      <c r="W41" s="72" t="s">
        <v>6904</v>
      </c>
      <c r="X41" s="72" t="s">
        <v>17</v>
      </c>
      <c r="Y41" s="75" t="s">
        <v>5951</v>
      </c>
      <c r="Z41" s="72" t="s">
        <v>10250</v>
      </c>
      <c r="AA41" s="72" t="s">
        <v>10601</v>
      </c>
    </row>
    <row r="42" spans="1:27" x14ac:dyDescent="0.25">
      <c r="A42" s="72">
        <v>91990</v>
      </c>
      <c r="B42" s="72">
        <v>13594</v>
      </c>
      <c r="C42" s="73" t="s">
        <v>9280</v>
      </c>
      <c r="D42" s="73" t="s">
        <v>9310</v>
      </c>
      <c r="E42" s="73" t="s">
        <v>9298</v>
      </c>
      <c r="F42" s="72" t="s">
        <v>275</v>
      </c>
      <c r="G42" s="72" t="s">
        <v>276</v>
      </c>
      <c r="H42" s="72" t="s">
        <v>277</v>
      </c>
      <c r="I42" s="72" t="s">
        <v>278</v>
      </c>
      <c r="J42" s="74">
        <v>39182</v>
      </c>
      <c r="K42" s="72">
        <v>741</v>
      </c>
      <c r="L42" s="72" t="s">
        <v>2405</v>
      </c>
      <c r="M42" s="72" t="s">
        <v>2418</v>
      </c>
      <c r="N42" s="75">
        <v>28313</v>
      </c>
      <c r="O42" s="72" t="s">
        <v>21</v>
      </c>
      <c r="P42" s="72" t="s">
        <v>10246</v>
      </c>
      <c r="Q42" s="75" t="s">
        <v>7146</v>
      </c>
      <c r="R42" s="76" t="s">
        <v>5957</v>
      </c>
      <c r="S42" s="76" t="s">
        <v>5935</v>
      </c>
      <c r="T42" s="76" t="s">
        <v>10258</v>
      </c>
      <c r="U42" s="67" t="s">
        <v>279</v>
      </c>
      <c r="V42" s="77" t="s">
        <v>3814</v>
      </c>
      <c r="W42" s="72" t="s">
        <v>6903</v>
      </c>
      <c r="X42" s="72" t="s">
        <v>24</v>
      </c>
      <c r="Y42" s="75" t="s">
        <v>5941</v>
      </c>
      <c r="Z42" s="72" t="s">
        <v>10248</v>
      </c>
      <c r="AA42" s="72" t="s">
        <v>10599</v>
      </c>
    </row>
    <row r="43" spans="1:27" x14ac:dyDescent="0.25">
      <c r="A43" s="72">
        <v>91965</v>
      </c>
      <c r="B43" s="72">
        <v>13188</v>
      </c>
      <c r="C43" s="73" t="s">
        <v>9280</v>
      </c>
      <c r="D43" s="73" t="s">
        <v>9289</v>
      </c>
      <c r="E43" s="73" t="s">
        <v>9284</v>
      </c>
      <c r="F43" s="72" t="s">
        <v>1674</v>
      </c>
      <c r="G43" s="72" t="s">
        <v>1675</v>
      </c>
      <c r="H43" s="72" t="s">
        <v>1676</v>
      </c>
      <c r="I43" s="72" t="s">
        <v>1677</v>
      </c>
      <c r="J43" s="74">
        <v>39182</v>
      </c>
      <c r="K43" s="72">
        <v>732</v>
      </c>
      <c r="L43" s="72" t="s">
        <v>2420</v>
      </c>
      <c r="M43" s="72" t="s">
        <v>2404</v>
      </c>
      <c r="N43" s="75">
        <v>26274</v>
      </c>
      <c r="O43" s="72" t="s">
        <v>16</v>
      </c>
      <c r="P43" s="72" t="s">
        <v>10246</v>
      </c>
      <c r="Q43" s="75" t="s">
        <v>7141</v>
      </c>
      <c r="R43" s="76" t="s">
        <v>5934</v>
      </c>
      <c r="S43" s="76" t="s">
        <v>5935</v>
      </c>
      <c r="T43" s="76" t="s">
        <v>10251</v>
      </c>
      <c r="U43" s="67" t="s">
        <v>1678</v>
      </c>
      <c r="V43" s="77" t="s">
        <v>3813</v>
      </c>
      <c r="W43" s="72" t="s">
        <v>6903</v>
      </c>
      <c r="X43" s="72" t="s">
        <v>24</v>
      </c>
      <c r="Y43" s="75" t="s">
        <v>5941</v>
      </c>
      <c r="Z43" s="72" t="s">
        <v>10248</v>
      </c>
      <c r="AA43" s="72" t="s">
        <v>10599</v>
      </c>
    </row>
    <row r="44" spans="1:27" x14ac:dyDescent="0.25">
      <c r="A44" s="72">
        <v>91976</v>
      </c>
      <c r="B44" s="72">
        <v>13216</v>
      </c>
      <c r="C44" s="73" t="s">
        <v>9280</v>
      </c>
      <c r="D44" s="73" t="s">
        <v>9290</v>
      </c>
      <c r="E44" s="73" t="s">
        <v>9292</v>
      </c>
      <c r="F44" s="72" t="s">
        <v>236</v>
      </c>
      <c r="G44" s="72" t="s">
        <v>237</v>
      </c>
      <c r="H44" s="72" t="s">
        <v>238</v>
      </c>
      <c r="I44" s="72" t="s">
        <v>239</v>
      </c>
      <c r="J44" s="74">
        <v>39188</v>
      </c>
      <c r="K44" s="72">
        <v>693</v>
      </c>
      <c r="L44" s="72" t="s">
        <v>6393</v>
      </c>
      <c r="M44" s="72" t="s">
        <v>126</v>
      </c>
      <c r="N44" s="75">
        <v>25855</v>
      </c>
      <c r="O44" s="72" t="s">
        <v>21</v>
      </c>
      <c r="P44" s="72" t="s">
        <v>10252</v>
      </c>
      <c r="Q44" s="75" t="s">
        <v>7147</v>
      </c>
      <c r="R44" s="76" t="s">
        <v>5946</v>
      </c>
      <c r="S44" s="76" t="s">
        <v>5947</v>
      </c>
      <c r="T44" s="76" t="s">
        <v>10253</v>
      </c>
      <c r="U44" s="67" t="s">
        <v>240</v>
      </c>
      <c r="V44" s="77" t="s">
        <v>3815</v>
      </c>
      <c r="W44" s="72" t="s">
        <v>6904</v>
      </c>
      <c r="X44" s="72" t="s">
        <v>24</v>
      </c>
      <c r="Y44" s="75" t="s">
        <v>5948</v>
      </c>
      <c r="Z44" s="72" t="s">
        <v>10250</v>
      </c>
      <c r="AA44" s="72" t="s">
        <v>10601</v>
      </c>
    </row>
    <row r="45" spans="1:27" x14ac:dyDescent="0.25">
      <c r="A45" s="72">
        <v>91995</v>
      </c>
      <c r="B45" s="72">
        <v>13648</v>
      </c>
      <c r="C45" s="73" t="s">
        <v>9280</v>
      </c>
      <c r="D45" s="73" t="s">
        <v>9283</v>
      </c>
      <c r="E45" s="73" t="s">
        <v>10895</v>
      </c>
      <c r="F45" s="72" t="s">
        <v>199</v>
      </c>
      <c r="G45" s="72" t="s">
        <v>242</v>
      </c>
      <c r="H45" s="72" t="s">
        <v>243</v>
      </c>
      <c r="I45" s="72" t="s">
        <v>244</v>
      </c>
      <c r="J45" s="74">
        <v>39204</v>
      </c>
      <c r="K45" s="72">
        <v>2508</v>
      </c>
      <c r="L45" s="72" t="s">
        <v>4088</v>
      </c>
      <c r="M45" s="72" t="s">
        <v>7000</v>
      </c>
      <c r="N45" s="75">
        <v>28605</v>
      </c>
      <c r="O45" s="72" t="s">
        <v>21</v>
      </c>
      <c r="P45" s="72" t="s">
        <v>10246</v>
      </c>
      <c r="Q45" s="75" t="s">
        <v>10896</v>
      </c>
      <c r="R45" s="76" t="s">
        <v>10897</v>
      </c>
      <c r="S45" s="76" t="s">
        <v>5975</v>
      </c>
      <c r="T45" s="76" t="s">
        <v>10247</v>
      </c>
      <c r="U45" s="67" t="s">
        <v>246</v>
      </c>
      <c r="V45" s="77" t="s">
        <v>3816</v>
      </c>
      <c r="W45" s="72" t="s">
        <v>5955</v>
      </c>
      <c r="X45" s="72" t="s">
        <v>24</v>
      </c>
      <c r="Y45" s="75" t="s">
        <v>5945</v>
      </c>
      <c r="Z45" s="72" t="s">
        <v>10250</v>
      </c>
      <c r="AA45" s="72" t="s">
        <v>10599</v>
      </c>
    </row>
    <row r="46" spans="1:27" x14ac:dyDescent="0.25">
      <c r="A46" s="72">
        <v>91996</v>
      </c>
      <c r="B46" s="72">
        <v>13650</v>
      </c>
      <c r="C46" s="73" t="s">
        <v>9280</v>
      </c>
      <c r="D46" s="73" t="s">
        <v>9290</v>
      </c>
      <c r="E46" s="73" t="s">
        <v>9291</v>
      </c>
      <c r="F46" s="72" t="s">
        <v>252</v>
      </c>
      <c r="G46" s="72" t="s">
        <v>253</v>
      </c>
      <c r="H46" s="72" t="s">
        <v>254</v>
      </c>
      <c r="I46" s="72" t="s">
        <v>255</v>
      </c>
      <c r="J46" s="74">
        <v>39217</v>
      </c>
      <c r="K46" s="72">
        <v>1880</v>
      </c>
      <c r="L46" s="72" t="s">
        <v>2158</v>
      </c>
      <c r="M46" s="72" t="s">
        <v>249</v>
      </c>
      <c r="N46" s="75">
        <v>27330</v>
      </c>
      <c r="O46" s="72" t="s">
        <v>21</v>
      </c>
      <c r="P46" s="72" t="s">
        <v>10246</v>
      </c>
      <c r="Q46" s="75" t="s">
        <v>7138</v>
      </c>
      <c r="R46" s="76" t="s">
        <v>5949</v>
      </c>
      <c r="S46" s="76" t="s">
        <v>5935</v>
      </c>
      <c r="T46" s="76" t="s">
        <v>10253</v>
      </c>
      <c r="U46" s="67" t="s">
        <v>256</v>
      </c>
      <c r="V46" s="77" t="s">
        <v>3818</v>
      </c>
      <c r="W46" s="72" t="s">
        <v>6905</v>
      </c>
      <c r="X46" s="72" t="s">
        <v>24</v>
      </c>
      <c r="Y46" s="75" t="s">
        <v>5945</v>
      </c>
      <c r="Z46" s="72" t="s">
        <v>10248</v>
      </c>
      <c r="AA46" s="72" t="s">
        <v>6905</v>
      </c>
    </row>
    <row r="47" spans="1:27" x14ac:dyDescent="0.25">
      <c r="A47" s="72">
        <v>92027</v>
      </c>
      <c r="B47" s="72">
        <v>13940</v>
      </c>
      <c r="C47" s="73" t="s">
        <v>9280</v>
      </c>
      <c r="D47" s="73" t="s">
        <v>9290</v>
      </c>
      <c r="E47" s="73" t="s">
        <v>9291</v>
      </c>
      <c r="F47" s="72" t="s">
        <v>257</v>
      </c>
      <c r="G47" s="72" t="s">
        <v>258</v>
      </c>
      <c r="H47" s="72" t="s">
        <v>259</v>
      </c>
      <c r="I47" s="72" t="s">
        <v>260</v>
      </c>
      <c r="J47" s="74">
        <v>39217</v>
      </c>
      <c r="K47" s="72">
        <v>1880</v>
      </c>
      <c r="L47" s="72" t="s">
        <v>2158</v>
      </c>
      <c r="M47" s="72" t="s">
        <v>249</v>
      </c>
      <c r="N47" s="75">
        <v>28118</v>
      </c>
      <c r="O47" s="72" t="s">
        <v>16</v>
      </c>
      <c r="P47" s="72" t="s">
        <v>10252</v>
      </c>
      <c r="Q47" s="75" t="s">
        <v>7138</v>
      </c>
      <c r="R47" s="76" t="s">
        <v>5949</v>
      </c>
      <c r="S47" s="76" t="s">
        <v>5935</v>
      </c>
      <c r="T47" s="76" t="s">
        <v>10253</v>
      </c>
      <c r="U47" s="67" t="s">
        <v>261</v>
      </c>
      <c r="V47" s="77" t="s">
        <v>3817</v>
      </c>
      <c r="W47" s="72" t="s">
        <v>6905</v>
      </c>
      <c r="X47" s="72" t="s">
        <v>24</v>
      </c>
      <c r="Y47" s="75" t="s">
        <v>5945</v>
      </c>
      <c r="Z47" s="72" t="s">
        <v>10248</v>
      </c>
      <c r="AA47" s="72" t="s">
        <v>6905</v>
      </c>
    </row>
    <row r="48" spans="1:27" x14ac:dyDescent="0.25">
      <c r="A48" s="72">
        <v>91985</v>
      </c>
      <c r="B48" s="72">
        <v>13566</v>
      </c>
      <c r="C48" s="73" t="s">
        <v>9288</v>
      </c>
      <c r="D48" s="73" t="s">
        <v>9312</v>
      </c>
      <c r="E48" s="73" t="s">
        <v>9313</v>
      </c>
      <c r="F48" s="72" t="s">
        <v>264</v>
      </c>
      <c r="G48" s="72" t="s">
        <v>265</v>
      </c>
      <c r="H48" s="72" t="s">
        <v>266</v>
      </c>
      <c r="I48" s="72" t="s">
        <v>267</v>
      </c>
      <c r="J48" s="74">
        <v>39223</v>
      </c>
      <c r="K48" s="72">
        <v>2222</v>
      </c>
      <c r="L48" s="72" t="s">
        <v>6395</v>
      </c>
      <c r="M48" s="72" t="s">
        <v>5964</v>
      </c>
      <c r="N48" s="75">
        <v>28023</v>
      </c>
      <c r="O48" s="72" t="s">
        <v>21</v>
      </c>
      <c r="P48" s="72" t="s">
        <v>10252</v>
      </c>
      <c r="Q48" s="75" t="s">
        <v>7867</v>
      </c>
      <c r="R48" s="76" t="s">
        <v>7480</v>
      </c>
      <c r="S48" s="76" t="s">
        <v>5947</v>
      </c>
      <c r="T48" s="76" t="s">
        <v>10259</v>
      </c>
      <c r="U48" s="67" t="s">
        <v>268</v>
      </c>
      <c r="V48" s="77" t="s">
        <v>3819</v>
      </c>
      <c r="W48" s="72" t="s">
        <v>6904</v>
      </c>
      <c r="X48" s="72" t="s">
        <v>17</v>
      </c>
      <c r="Y48" s="75" t="s">
        <v>5951</v>
      </c>
      <c r="Z48" s="72" t="s">
        <v>10250</v>
      </c>
      <c r="AA48" s="72" t="s">
        <v>10601</v>
      </c>
    </row>
    <row r="49" spans="1:28" x14ac:dyDescent="0.25">
      <c r="A49" s="72">
        <v>91997</v>
      </c>
      <c r="B49" s="72">
        <v>13651</v>
      </c>
      <c r="C49" s="73" t="s">
        <v>9280</v>
      </c>
      <c r="D49" s="73" t="s">
        <v>9283</v>
      </c>
      <c r="E49" s="73" t="s">
        <v>9284</v>
      </c>
      <c r="F49" s="72" t="s">
        <v>2166</v>
      </c>
      <c r="G49" s="72" t="s">
        <v>1115</v>
      </c>
      <c r="H49" s="72" t="s">
        <v>795</v>
      </c>
      <c r="I49" s="72" t="s">
        <v>2167</v>
      </c>
      <c r="J49" s="74">
        <v>39230</v>
      </c>
      <c r="K49" s="72">
        <v>1965</v>
      </c>
      <c r="L49" s="72" t="s">
        <v>8137</v>
      </c>
      <c r="M49" s="72" t="s">
        <v>5933</v>
      </c>
      <c r="N49" s="75">
        <v>30018</v>
      </c>
      <c r="O49" s="72" t="s">
        <v>21</v>
      </c>
      <c r="P49" s="72" t="s">
        <v>10246</v>
      </c>
      <c r="Q49" s="75" t="s">
        <v>7139</v>
      </c>
      <c r="R49" s="76" t="s">
        <v>5934</v>
      </c>
      <c r="S49" s="76" t="s">
        <v>5935</v>
      </c>
      <c r="T49" s="76" t="s">
        <v>10247</v>
      </c>
      <c r="U49" s="67" t="s">
        <v>1116</v>
      </c>
      <c r="V49" s="77" t="s">
        <v>3820</v>
      </c>
      <c r="W49" s="72" t="s">
        <v>6903</v>
      </c>
      <c r="X49" s="72" t="s">
        <v>24</v>
      </c>
      <c r="Y49" s="75" t="s">
        <v>5936</v>
      </c>
      <c r="Z49" s="72" t="s">
        <v>10248</v>
      </c>
      <c r="AA49" s="72" t="s">
        <v>10599</v>
      </c>
    </row>
    <row r="50" spans="1:28" x14ac:dyDescent="0.25">
      <c r="A50" s="72">
        <v>92037</v>
      </c>
      <c r="B50" s="72">
        <v>14004</v>
      </c>
      <c r="C50" s="73" t="s">
        <v>9280</v>
      </c>
      <c r="D50" s="73" t="s">
        <v>9289</v>
      </c>
      <c r="E50" s="73" t="s">
        <v>9284</v>
      </c>
      <c r="F50" s="72" t="s">
        <v>1686</v>
      </c>
      <c r="G50" s="72" t="s">
        <v>1687</v>
      </c>
      <c r="H50" s="72" t="s">
        <v>372</v>
      </c>
      <c r="I50" s="72" t="s">
        <v>1688</v>
      </c>
      <c r="J50" s="74">
        <v>39234</v>
      </c>
      <c r="K50" s="72">
        <v>733</v>
      </c>
      <c r="L50" s="72" t="s">
        <v>2161</v>
      </c>
      <c r="M50" s="72" t="s">
        <v>3521</v>
      </c>
      <c r="N50" s="75">
        <v>27862</v>
      </c>
      <c r="O50" s="72" t="s">
        <v>16</v>
      </c>
      <c r="P50" s="72" t="s">
        <v>10246</v>
      </c>
      <c r="Q50" s="75" t="s">
        <v>7141</v>
      </c>
      <c r="R50" s="76" t="s">
        <v>5934</v>
      </c>
      <c r="S50" s="76" t="s">
        <v>5935</v>
      </c>
      <c r="T50" s="76" t="s">
        <v>10251</v>
      </c>
      <c r="U50" s="67" t="s">
        <v>1689</v>
      </c>
      <c r="V50" s="77" t="s">
        <v>3824</v>
      </c>
      <c r="W50" s="72" t="s">
        <v>6903</v>
      </c>
      <c r="X50" s="72" t="s">
        <v>24</v>
      </c>
      <c r="Y50" s="75" t="s">
        <v>5950</v>
      </c>
      <c r="Z50" s="72" t="s">
        <v>10248</v>
      </c>
      <c r="AA50" s="72" t="s">
        <v>10599</v>
      </c>
    </row>
    <row r="51" spans="1:28" x14ac:dyDescent="0.25">
      <c r="A51" s="72">
        <v>92047</v>
      </c>
      <c r="B51" s="72">
        <v>14054</v>
      </c>
      <c r="C51" s="73" t="s">
        <v>9288</v>
      </c>
      <c r="D51" s="73" t="s">
        <v>9314</v>
      </c>
      <c r="E51" s="73" t="s">
        <v>9315</v>
      </c>
      <c r="F51" s="72" t="s">
        <v>291</v>
      </c>
      <c r="G51" s="72" t="s">
        <v>292</v>
      </c>
      <c r="H51" s="72" t="s">
        <v>293</v>
      </c>
      <c r="I51" s="72" t="s">
        <v>294</v>
      </c>
      <c r="J51" s="74">
        <v>39234</v>
      </c>
      <c r="K51" s="72">
        <v>2231</v>
      </c>
      <c r="L51" s="72" t="s">
        <v>2402</v>
      </c>
      <c r="M51" s="72" t="s">
        <v>633</v>
      </c>
      <c r="N51" s="75">
        <v>29985</v>
      </c>
      <c r="O51" s="72" t="s">
        <v>21</v>
      </c>
      <c r="P51" s="72" t="s">
        <v>10246</v>
      </c>
      <c r="Q51" s="75" t="s">
        <v>8138</v>
      </c>
      <c r="R51" s="76" t="s">
        <v>6423</v>
      </c>
      <c r="S51" s="76" t="s">
        <v>5935</v>
      </c>
      <c r="T51" s="76" t="s">
        <v>10263</v>
      </c>
      <c r="U51" s="67" t="s">
        <v>295</v>
      </c>
      <c r="V51" s="77" t="s">
        <v>3821</v>
      </c>
      <c r="W51" s="72" t="s">
        <v>6903</v>
      </c>
      <c r="X51" s="72" t="s">
        <v>17</v>
      </c>
      <c r="Y51" s="75" t="s">
        <v>5951</v>
      </c>
      <c r="Z51" s="72" t="s">
        <v>10248</v>
      </c>
      <c r="AA51" s="72" t="s">
        <v>10599</v>
      </c>
      <c r="AB51" s="75"/>
    </row>
    <row r="52" spans="1:28" x14ac:dyDescent="0.25">
      <c r="A52" s="72">
        <v>92031</v>
      </c>
      <c r="B52" s="72">
        <v>13959</v>
      </c>
      <c r="C52" s="73" t="s">
        <v>9280</v>
      </c>
      <c r="D52" s="73" t="s">
        <v>9301</v>
      </c>
      <c r="E52" s="73" t="s">
        <v>9311</v>
      </c>
      <c r="F52" s="72" t="s">
        <v>2080</v>
      </c>
      <c r="G52" s="72" t="s">
        <v>2081</v>
      </c>
      <c r="H52" s="72" t="s">
        <v>2082</v>
      </c>
      <c r="I52" s="72" t="s">
        <v>2083</v>
      </c>
      <c r="J52" s="74">
        <v>39234</v>
      </c>
      <c r="K52" s="72">
        <v>733</v>
      </c>
      <c r="L52" s="72" t="s">
        <v>2161</v>
      </c>
      <c r="M52" s="72" t="s">
        <v>6961</v>
      </c>
      <c r="N52" s="75">
        <v>30191</v>
      </c>
      <c r="O52" s="72" t="s">
        <v>21</v>
      </c>
      <c r="P52" s="72" t="s">
        <v>10246</v>
      </c>
      <c r="Q52" s="75" t="s">
        <v>7150</v>
      </c>
      <c r="R52" s="76" t="s">
        <v>5967</v>
      </c>
      <c r="S52" s="76" t="s">
        <v>5935</v>
      </c>
      <c r="T52" s="76" t="s">
        <v>10256</v>
      </c>
      <c r="U52" s="67" t="s">
        <v>2084</v>
      </c>
      <c r="V52" s="77" t="s">
        <v>3822</v>
      </c>
      <c r="W52" s="72" t="s">
        <v>6903</v>
      </c>
      <c r="X52" s="72" t="s">
        <v>24</v>
      </c>
      <c r="Y52" s="75" t="s">
        <v>5950</v>
      </c>
      <c r="Z52" s="72" t="s">
        <v>10248</v>
      </c>
      <c r="AA52" s="72" t="s">
        <v>10599</v>
      </c>
    </row>
    <row r="53" spans="1:28" x14ac:dyDescent="0.25">
      <c r="A53" s="72">
        <v>92030</v>
      </c>
      <c r="B53" s="72">
        <v>13958</v>
      </c>
      <c r="C53" s="73" t="s">
        <v>9280</v>
      </c>
      <c r="D53" s="73" t="s">
        <v>9316</v>
      </c>
      <c r="E53" s="73" t="s">
        <v>9298</v>
      </c>
      <c r="F53" s="72" t="s">
        <v>2189</v>
      </c>
      <c r="G53" s="72" t="s">
        <v>764</v>
      </c>
      <c r="H53" s="72" t="s">
        <v>10260</v>
      </c>
      <c r="I53" s="72" t="s">
        <v>10261</v>
      </c>
      <c r="J53" s="74">
        <v>39234</v>
      </c>
      <c r="K53" s="72">
        <v>748</v>
      </c>
      <c r="L53" s="72" t="s">
        <v>2160</v>
      </c>
      <c r="M53" s="72" t="s">
        <v>2165</v>
      </c>
      <c r="N53" s="75">
        <v>29674</v>
      </c>
      <c r="O53" s="72" t="s">
        <v>21</v>
      </c>
      <c r="P53" s="72" t="s">
        <v>10246</v>
      </c>
      <c r="Q53" s="75" t="s">
        <v>7149</v>
      </c>
      <c r="R53" s="76" t="s">
        <v>5957</v>
      </c>
      <c r="S53" s="76" t="s">
        <v>5935</v>
      </c>
      <c r="T53" s="76" t="s">
        <v>10262</v>
      </c>
      <c r="U53" s="67" t="s">
        <v>9317</v>
      </c>
      <c r="V53" s="77" t="s">
        <v>3823</v>
      </c>
      <c r="W53" s="72" t="s">
        <v>6903</v>
      </c>
      <c r="X53" s="72" t="s">
        <v>24</v>
      </c>
      <c r="Y53" s="75" t="s">
        <v>5958</v>
      </c>
      <c r="Z53" s="72" t="s">
        <v>10248</v>
      </c>
      <c r="AA53" s="72" t="s">
        <v>10599</v>
      </c>
    </row>
    <row r="54" spans="1:28" x14ac:dyDescent="0.25">
      <c r="A54" s="72">
        <v>92002</v>
      </c>
      <c r="B54" s="72">
        <v>13664</v>
      </c>
      <c r="C54" s="73" t="s">
        <v>9280</v>
      </c>
      <c r="D54" s="73" t="s">
        <v>9290</v>
      </c>
      <c r="E54" s="73" t="s">
        <v>9291</v>
      </c>
      <c r="F54" s="72" t="s">
        <v>285</v>
      </c>
      <c r="G54" s="72" t="s">
        <v>241</v>
      </c>
      <c r="H54" s="72" t="s">
        <v>286</v>
      </c>
      <c r="I54" s="72" t="s">
        <v>287</v>
      </c>
      <c r="J54" s="74">
        <v>39237</v>
      </c>
      <c r="K54" s="72">
        <v>1880</v>
      </c>
      <c r="L54" s="72" t="s">
        <v>2158</v>
      </c>
      <c r="M54" s="72" t="s">
        <v>249</v>
      </c>
      <c r="N54" s="75">
        <v>29442</v>
      </c>
      <c r="O54" s="72" t="s">
        <v>16</v>
      </c>
      <c r="P54" s="72" t="s">
        <v>10252</v>
      </c>
      <c r="Q54" s="75" t="s">
        <v>7138</v>
      </c>
      <c r="R54" s="76" t="s">
        <v>5949</v>
      </c>
      <c r="S54" s="76" t="s">
        <v>5935</v>
      </c>
      <c r="T54" s="76" t="s">
        <v>10253</v>
      </c>
      <c r="U54" s="67" t="s">
        <v>289</v>
      </c>
      <c r="V54" s="77" t="s">
        <v>3827</v>
      </c>
      <c r="W54" s="72" t="s">
        <v>6905</v>
      </c>
      <c r="X54" s="72" t="s">
        <v>24</v>
      </c>
      <c r="Y54" s="75" t="s">
        <v>5945</v>
      </c>
      <c r="Z54" s="72" t="s">
        <v>10248</v>
      </c>
      <c r="AA54" s="72" t="s">
        <v>6905</v>
      </c>
    </row>
    <row r="55" spans="1:28" x14ac:dyDescent="0.25">
      <c r="A55" s="72">
        <v>92013</v>
      </c>
      <c r="B55" s="72">
        <v>13727</v>
      </c>
      <c r="C55" s="73" t="s">
        <v>9280</v>
      </c>
      <c r="D55" s="73" t="s">
        <v>9318</v>
      </c>
      <c r="E55" s="73" t="s">
        <v>9319</v>
      </c>
      <c r="F55" s="72" t="s">
        <v>2422</v>
      </c>
      <c r="G55" s="72" t="s">
        <v>98</v>
      </c>
      <c r="H55" s="72" t="s">
        <v>99</v>
      </c>
      <c r="I55" s="72" t="s">
        <v>2423</v>
      </c>
      <c r="J55" s="74">
        <v>39237</v>
      </c>
      <c r="K55" s="72">
        <v>741</v>
      </c>
      <c r="L55" s="72" t="s">
        <v>2405</v>
      </c>
      <c r="M55" s="72" t="s">
        <v>5933</v>
      </c>
      <c r="N55" s="75">
        <v>27546</v>
      </c>
      <c r="O55" s="72" t="s">
        <v>21</v>
      </c>
      <c r="P55" s="72" t="s">
        <v>10246</v>
      </c>
      <c r="Q55" s="75" t="s">
        <v>7868</v>
      </c>
      <c r="R55" s="76" t="s">
        <v>7869</v>
      </c>
      <c r="S55" s="76" t="s">
        <v>5935</v>
      </c>
      <c r="T55" s="76" t="s">
        <v>10264</v>
      </c>
      <c r="U55" s="67" t="s">
        <v>100</v>
      </c>
      <c r="V55" s="77" t="s">
        <v>3826</v>
      </c>
      <c r="W55" s="72" t="s">
        <v>6903</v>
      </c>
      <c r="X55" s="72" t="s">
        <v>24</v>
      </c>
      <c r="Y55" s="75" t="s">
        <v>5941</v>
      </c>
      <c r="Z55" s="72" t="s">
        <v>10248</v>
      </c>
      <c r="AA55" s="72" t="s">
        <v>10599</v>
      </c>
    </row>
    <row r="56" spans="1:28" x14ac:dyDescent="0.25">
      <c r="A56" s="72">
        <v>92016</v>
      </c>
      <c r="B56" s="72">
        <v>13739</v>
      </c>
      <c r="C56" s="73" t="s">
        <v>9288</v>
      </c>
      <c r="D56" s="73" t="s">
        <v>9318</v>
      </c>
      <c r="E56" s="73" t="s">
        <v>9319</v>
      </c>
      <c r="F56" s="72" t="s">
        <v>247</v>
      </c>
      <c r="G56" s="72" t="s">
        <v>1123</v>
      </c>
      <c r="H56" s="72" t="s">
        <v>286</v>
      </c>
      <c r="I56" s="72" t="s">
        <v>1124</v>
      </c>
      <c r="J56" s="74">
        <v>39237</v>
      </c>
      <c r="K56" s="72">
        <v>741</v>
      </c>
      <c r="L56" s="72" t="s">
        <v>2405</v>
      </c>
      <c r="M56" s="72" t="s">
        <v>5679</v>
      </c>
      <c r="N56" s="75">
        <v>27391</v>
      </c>
      <c r="O56" s="72" t="s">
        <v>21</v>
      </c>
      <c r="P56" s="72" t="s">
        <v>10252</v>
      </c>
      <c r="Q56" s="75" t="s">
        <v>8175</v>
      </c>
      <c r="R56" s="76" t="s">
        <v>7869</v>
      </c>
      <c r="S56" s="76" t="s">
        <v>5935</v>
      </c>
      <c r="T56" s="76" t="s">
        <v>10264</v>
      </c>
      <c r="U56" s="67" t="s">
        <v>1125</v>
      </c>
      <c r="V56" s="77" t="s">
        <v>3828</v>
      </c>
      <c r="W56" s="72" t="s">
        <v>6903</v>
      </c>
      <c r="X56" s="72" t="s">
        <v>24</v>
      </c>
      <c r="Y56" s="75" t="s">
        <v>5941</v>
      </c>
      <c r="Z56" s="72" t="s">
        <v>10248</v>
      </c>
      <c r="AA56" s="72" t="s">
        <v>10599</v>
      </c>
    </row>
    <row r="57" spans="1:28" x14ac:dyDescent="0.25">
      <c r="A57" s="72">
        <v>92015</v>
      </c>
      <c r="B57" s="72">
        <v>13734</v>
      </c>
      <c r="C57" s="73" t="s">
        <v>9288</v>
      </c>
      <c r="D57" s="73" t="s">
        <v>9290</v>
      </c>
      <c r="E57" s="73" t="s">
        <v>9302</v>
      </c>
      <c r="F57" s="72" t="s">
        <v>280</v>
      </c>
      <c r="G57" s="72" t="s">
        <v>281</v>
      </c>
      <c r="H57" s="72" t="s">
        <v>282</v>
      </c>
      <c r="I57" s="72" t="s">
        <v>283</v>
      </c>
      <c r="J57" s="74">
        <v>39237</v>
      </c>
      <c r="K57" s="72">
        <v>690</v>
      </c>
      <c r="L57" s="72" t="s">
        <v>6394</v>
      </c>
      <c r="M57" s="72" t="s">
        <v>71</v>
      </c>
      <c r="N57" s="75">
        <v>30609</v>
      </c>
      <c r="O57" s="72" t="s">
        <v>16</v>
      </c>
      <c r="P57" s="72" t="s">
        <v>10246</v>
      </c>
      <c r="Q57" s="75" t="s">
        <v>2407</v>
      </c>
      <c r="R57" s="76" t="s">
        <v>5953</v>
      </c>
      <c r="S57" s="76" t="s">
        <v>5947</v>
      </c>
      <c r="T57" s="76" t="s">
        <v>10253</v>
      </c>
      <c r="U57" s="67" t="s">
        <v>284</v>
      </c>
      <c r="V57" s="77" t="s">
        <v>3825</v>
      </c>
      <c r="W57" s="72" t="s">
        <v>6904</v>
      </c>
      <c r="X57" s="72" t="s">
        <v>17</v>
      </c>
      <c r="Y57" s="75" t="s">
        <v>5941</v>
      </c>
      <c r="Z57" s="72" t="s">
        <v>10250</v>
      </c>
      <c r="AA57" s="72" t="s">
        <v>10601</v>
      </c>
    </row>
    <row r="58" spans="1:28" x14ac:dyDescent="0.25">
      <c r="A58" s="72">
        <v>92056</v>
      </c>
      <c r="B58" s="72">
        <v>14111</v>
      </c>
      <c r="C58" s="73" t="s">
        <v>9280</v>
      </c>
      <c r="D58" s="73" t="s">
        <v>9289</v>
      </c>
      <c r="E58" s="73" t="s">
        <v>9284</v>
      </c>
      <c r="F58" s="72" t="s">
        <v>642</v>
      </c>
      <c r="G58" s="72" t="s">
        <v>1694</v>
      </c>
      <c r="H58" s="72" t="s">
        <v>574</v>
      </c>
      <c r="I58" s="72" t="s">
        <v>1695</v>
      </c>
      <c r="J58" s="74">
        <v>39251</v>
      </c>
      <c r="K58" s="72">
        <v>1880</v>
      </c>
      <c r="L58" s="72" t="s">
        <v>2158</v>
      </c>
      <c r="M58" s="72" t="s">
        <v>97</v>
      </c>
      <c r="N58" s="75">
        <v>29922</v>
      </c>
      <c r="O58" s="72" t="s">
        <v>16</v>
      </c>
      <c r="P58" s="72" t="s">
        <v>10252</v>
      </c>
      <c r="Q58" s="75" t="s">
        <v>7141</v>
      </c>
      <c r="R58" s="76" t="s">
        <v>5934</v>
      </c>
      <c r="S58" s="76" t="s">
        <v>5935</v>
      </c>
      <c r="T58" s="76" t="s">
        <v>10251</v>
      </c>
      <c r="U58" s="67" t="s">
        <v>1696</v>
      </c>
      <c r="V58" s="77" t="s">
        <v>3829</v>
      </c>
      <c r="W58" s="72" t="s">
        <v>6903</v>
      </c>
      <c r="X58" s="72" t="s">
        <v>24</v>
      </c>
      <c r="Y58" s="75" t="s">
        <v>5945</v>
      </c>
      <c r="Z58" s="72" t="s">
        <v>10248</v>
      </c>
      <c r="AA58" s="72" t="s">
        <v>10599</v>
      </c>
    </row>
    <row r="59" spans="1:28" x14ac:dyDescent="0.25">
      <c r="A59" s="72">
        <v>91998</v>
      </c>
      <c r="B59" s="72">
        <v>13657</v>
      </c>
      <c r="C59" s="73" t="s">
        <v>9280</v>
      </c>
      <c r="D59" s="73" t="s">
        <v>9296</v>
      </c>
      <c r="E59" s="73" t="s">
        <v>9284</v>
      </c>
      <c r="F59" s="72" t="s">
        <v>1126</v>
      </c>
      <c r="G59" s="72" t="s">
        <v>1127</v>
      </c>
      <c r="H59" s="72" t="s">
        <v>1128</v>
      </c>
      <c r="I59" s="72" t="s">
        <v>1129</v>
      </c>
      <c r="J59" s="74">
        <v>39251</v>
      </c>
      <c r="K59" s="72">
        <v>732</v>
      </c>
      <c r="L59" s="72" t="s">
        <v>2420</v>
      </c>
      <c r="M59" s="72" t="s">
        <v>3399</v>
      </c>
      <c r="N59" s="75">
        <v>27395</v>
      </c>
      <c r="O59" s="72" t="s">
        <v>16</v>
      </c>
      <c r="P59" s="72" t="s">
        <v>10246</v>
      </c>
      <c r="Q59" s="75" t="s">
        <v>7144</v>
      </c>
      <c r="R59" s="76" t="s">
        <v>5934</v>
      </c>
      <c r="S59" s="76" t="s">
        <v>5935</v>
      </c>
      <c r="T59" s="76" t="s">
        <v>10254</v>
      </c>
      <c r="U59" s="67" t="s">
        <v>1130</v>
      </c>
      <c r="V59" s="77" t="s">
        <v>3830</v>
      </c>
      <c r="W59" s="72" t="s">
        <v>6903</v>
      </c>
      <c r="X59" s="72" t="s">
        <v>24</v>
      </c>
      <c r="Y59" s="75" t="s">
        <v>5941</v>
      </c>
      <c r="Z59" s="72" t="s">
        <v>10248</v>
      </c>
      <c r="AA59" s="72" t="s">
        <v>10599</v>
      </c>
    </row>
    <row r="60" spans="1:28" x14ac:dyDescent="0.25">
      <c r="A60" s="72">
        <v>92040</v>
      </c>
      <c r="B60" s="72">
        <v>14013</v>
      </c>
      <c r="C60" s="73" t="s">
        <v>9280</v>
      </c>
      <c r="D60" s="73" t="s">
        <v>9290</v>
      </c>
      <c r="E60" s="73" t="s">
        <v>9291</v>
      </c>
      <c r="F60" s="72" t="s">
        <v>111</v>
      </c>
      <c r="G60" s="72" t="s">
        <v>311</v>
      </c>
      <c r="H60" s="72" t="s">
        <v>222</v>
      </c>
      <c r="I60" s="72" t="s">
        <v>312</v>
      </c>
      <c r="J60" s="74">
        <v>39258</v>
      </c>
      <c r="K60" s="72">
        <v>732</v>
      </c>
      <c r="L60" s="72" t="s">
        <v>2420</v>
      </c>
      <c r="M60" s="72" t="s">
        <v>7089</v>
      </c>
      <c r="N60" s="75">
        <v>28930</v>
      </c>
      <c r="O60" s="72" t="s">
        <v>16</v>
      </c>
      <c r="P60" s="72" t="s">
        <v>10252</v>
      </c>
      <c r="Q60" s="75" t="s">
        <v>7138</v>
      </c>
      <c r="R60" s="76" t="s">
        <v>5949</v>
      </c>
      <c r="S60" s="76" t="s">
        <v>5935</v>
      </c>
      <c r="T60" s="76" t="s">
        <v>10253</v>
      </c>
      <c r="U60" s="67" t="s">
        <v>313</v>
      </c>
      <c r="V60" s="77" t="s">
        <v>3831</v>
      </c>
      <c r="W60" s="72" t="s">
        <v>6905</v>
      </c>
      <c r="X60" s="72" t="s">
        <v>24</v>
      </c>
      <c r="Y60" s="75" t="s">
        <v>5941</v>
      </c>
      <c r="Z60" s="72" t="s">
        <v>10248</v>
      </c>
      <c r="AA60" s="72" t="s">
        <v>6905</v>
      </c>
      <c r="AB60" s="75"/>
    </row>
    <row r="61" spans="1:28" x14ac:dyDescent="0.25">
      <c r="A61" s="72">
        <v>92053</v>
      </c>
      <c r="B61" s="72">
        <v>14094</v>
      </c>
      <c r="C61" s="73" t="s">
        <v>9288</v>
      </c>
      <c r="D61" s="73" t="s">
        <v>9320</v>
      </c>
      <c r="E61" s="73" t="s">
        <v>9291</v>
      </c>
      <c r="F61" s="72" t="s">
        <v>328</v>
      </c>
      <c r="G61" s="72" t="s">
        <v>76</v>
      </c>
      <c r="H61" s="72" t="s">
        <v>158</v>
      </c>
      <c r="I61" s="72" t="s">
        <v>329</v>
      </c>
      <c r="J61" s="74">
        <v>39265</v>
      </c>
      <c r="K61" s="72">
        <v>741</v>
      </c>
      <c r="L61" s="72" t="s">
        <v>2405</v>
      </c>
      <c r="M61" s="72" t="s">
        <v>613</v>
      </c>
      <c r="N61" s="75">
        <v>28782</v>
      </c>
      <c r="O61" s="72" t="s">
        <v>16</v>
      </c>
      <c r="P61" s="72" t="s">
        <v>10246</v>
      </c>
      <c r="Q61" s="75" t="s">
        <v>8210</v>
      </c>
      <c r="R61" s="76" t="s">
        <v>5949</v>
      </c>
      <c r="S61" s="76" t="s">
        <v>5935</v>
      </c>
      <c r="T61" s="76" t="s">
        <v>10265</v>
      </c>
      <c r="U61" s="67" t="s">
        <v>331</v>
      </c>
      <c r="V61" s="77" t="s">
        <v>3835</v>
      </c>
      <c r="W61" s="72" t="s">
        <v>6905</v>
      </c>
      <c r="X61" s="72" t="s">
        <v>17</v>
      </c>
      <c r="Y61" s="75" t="s">
        <v>5941</v>
      </c>
      <c r="Z61" s="72" t="s">
        <v>10248</v>
      </c>
      <c r="AA61" s="72" t="s">
        <v>6905</v>
      </c>
      <c r="AB61" s="75"/>
    </row>
    <row r="62" spans="1:28" x14ac:dyDescent="0.25">
      <c r="A62" s="72">
        <v>92045</v>
      </c>
      <c r="B62" s="72">
        <v>14036</v>
      </c>
      <c r="C62" s="73" t="s">
        <v>9280</v>
      </c>
      <c r="D62" s="73" t="s">
        <v>9290</v>
      </c>
      <c r="E62" s="73" t="s">
        <v>9291</v>
      </c>
      <c r="F62" s="72" t="s">
        <v>214</v>
      </c>
      <c r="G62" s="72" t="s">
        <v>324</v>
      </c>
      <c r="H62" s="72" t="s">
        <v>325</v>
      </c>
      <c r="I62" s="72" t="s">
        <v>326</v>
      </c>
      <c r="J62" s="74">
        <v>39265</v>
      </c>
      <c r="K62" s="72">
        <v>748</v>
      </c>
      <c r="L62" s="72" t="s">
        <v>2160</v>
      </c>
      <c r="M62" s="72" t="s">
        <v>330</v>
      </c>
      <c r="N62" s="75">
        <v>28069</v>
      </c>
      <c r="O62" s="72" t="s">
        <v>21</v>
      </c>
      <c r="P62" s="72" t="s">
        <v>10252</v>
      </c>
      <c r="Q62" s="75" t="s">
        <v>7138</v>
      </c>
      <c r="R62" s="76" t="s">
        <v>5949</v>
      </c>
      <c r="S62" s="76" t="s">
        <v>5935</v>
      </c>
      <c r="T62" s="76" t="s">
        <v>10253</v>
      </c>
      <c r="U62" s="67" t="s">
        <v>327</v>
      </c>
      <c r="V62" s="77" t="s">
        <v>3833</v>
      </c>
      <c r="W62" s="72" t="s">
        <v>6905</v>
      </c>
      <c r="X62" s="72" t="s">
        <v>24</v>
      </c>
      <c r="Y62" s="75" t="s">
        <v>5958</v>
      </c>
      <c r="Z62" s="72" t="s">
        <v>10248</v>
      </c>
      <c r="AA62" s="72" t="s">
        <v>6905</v>
      </c>
    </row>
    <row r="63" spans="1:28" x14ac:dyDescent="0.25">
      <c r="A63" s="72">
        <v>92079</v>
      </c>
      <c r="B63" s="72">
        <v>14263</v>
      </c>
      <c r="C63" s="73" t="s">
        <v>9288</v>
      </c>
      <c r="D63" s="73" t="s">
        <v>9283</v>
      </c>
      <c r="E63" s="73" t="s">
        <v>9308</v>
      </c>
      <c r="F63" s="72" t="s">
        <v>314</v>
      </c>
      <c r="G63" s="72" t="s">
        <v>315</v>
      </c>
      <c r="H63" s="72" t="s">
        <v>316</v>
      </c>
      <c r="I63" s="72" t="s">
        <v>317</v>
      </c>
      <c r="J63" s="74">
        <v>39265</v>
      </c>
      <c r="K63" s="72">
        <v>2222</v>
      </c>
      <c r="L63" s="72" t="s">
        <v>6395</v>
      </c>
      <c r="M63" s="72" t="s">
        <v>5964</v>
      </c>
      <c r="N63" s="75">
        <v>29312</v>
      </c>
      <c r="O63" s="72" t="s">
        <v>16</v>
      </c>
      <c r="P63" s="72" t="s">
        <v>10246</v>
      </c>
      <c r="Q63" s="75" t="s">
        <v>2413</v>
      </c>
      <c r="R63" s="76" t="s">
        <v>5965</v>
      </c>
      <c r="S63" s="76" t="s">
        <v>5947</v>
      </c>
      <c r="T63" s="76" t="s">
        <v>10247</v>
      </c>
      <c r="U63" s="67" t="s">
        <v>318</v>
      </c>
      <c r="V63" s="77" t="s">
        <v>3832</v>
      </c>
      <c r="W63" s="72" t="s">
        <v>6904</v>
      </c>
      <c r="X63" s="72" t="s">
        <v>17</v>
      </c>
      <c r="Y63" s="75" t="s">
        <v>5951</v>
      </c>
      <c r="Z63" s="72" t="s">
        <v>10250</v>
      </c>
      <c r="AA63" s="72" t="s">
        <v>10601</v>
      </c>
    </row>
    <row r="64" spans="1:28" x14ac:dyDescent="0.25">
      <c r="A64" s="72">
        <v>92012</v>
      </c>
      <c r="B64" s="72">
        <v>13726</v>
      </c>
      <c r="C64" s="73" t="s">
        <v>9280</v>
      </c>
      <c r="D64" s="73" t="s">
        <v>9283</v>
      </c>
      <c r="E64" s="73" t="s">
        <v>9284</v>
      </c>
      <c r="F64" s="72" t="s">
        <v>1136</v>
      </c>
      <c r="G64" s="72" t="s">
        <v>1137</v>
      </c>
      <c r="H64" s="72" t="s">
        <v>790</v>
      </c>
      <c r="I64" s="72" t="s">
        <v>1138</v>
      </c>
      <c r="J64" s="74">
        <v>39265</v>
      </c>
      <c r="K64" s="72">
        <v>1880</v>
      </c>
      <c r="L64" s="72" t="s">
        <v>2158</v>
      </c>
      <c r="M64" s="72" t="s">
        <v>5933</v>
      </c>
      <c r="N64" s="75">
        <v>29280</v>
      </c>
      <c r="O64" s="72" t="s">
        <v>16</v>
      </c>
      <c r="P64" s="72" t="s">
        <v>10252</v>
      </c>
      <c r="Q64" s="75" t="s">
        <v>7139</v>
      </c>
      <c r="R64" s="76" t="s">
        <v>5934</v>
      </c>
      <c r="S64" s="76" t="s">
        <v>5935</v>
      </c>
      <c r="T64" s="76" t="s">
        <v>10247</v>
      </c>
      <c r="U64" s="67" t="s">
        <v>1139</v>
      </c>
      <c r="V64" s="77" t="s">
        <v>3834</v>
      </c>
      <c r="W64" s="72" t="s">
        <v>6903</v>
      </c>
      <c r="X64" s="72" t="s">
        <v>24</v>
      </c>
      <c r="Y64" s="75" t="s">
        <v>5945</v>
      </c>
      <c r="Z64" s="72" t="s">
        <v>10248</v>
      </c>
      <c r="AA64" s="72" t="s">
        <v>10599</v>
      </c>
    </row>
    <row r="65" spans="1:28" x14ac:dyDescent="0.25">
      <c r="A65" s="72">
        <v>92082</v>
      </c>
      <c r="B65" s="72">
        <v>14282</v>
      </c>
      <c r="C65" s="73" t="s">
        <v>9288</v>
      </c>
      <c r="D65" s="73" t="s">
        <v>9283</v>
      </c>
      <c r="E65" s="73" t="s">
        <v>10895</v>
      </c>
      <c r="F65" s="72" t="s">
        <v>332</v>
      </c>
      <c r="G65" s="72" t="s">
        <v>333</v>
      </c>
      <c r="H65" s="72" t="s">
        <v>122</v>
      </c>
      <c r="I65" s="72" t="s">
        <v>334</v>
      </c>
      <c r="J65" s="74">
        <v>39268</v>
      </c>
      <c r="K65" s="72">
        <v>2704</v>
      </c>
      <c r="L65" s="72" t="s">
        <v>5969</v>
      </c>
      <c r="M65" s="72" t="s">
        <v>310</v>
      </c>
      <c r="N65" s="75">
        <v>28939</v>
      </c>
      <c r="O65" s="72" t="s">
        <v>16</v>
      </c>
      <c r="P65" s="72" t="s">
        <v>10246</v>
      </c>
      <c r="Q65" s="75" t="s">
        <v>10898</v>
      </c>
      <c r="R65" s="76" t="s">
        <v>10897</v>
      </c>
      <c r="S65" s="76" t="s">
        <v>5975</v>
      </c>
      <c r="T65" s="76" t="s">
        <v>10247</v>
      </c>
      <c r="U65" s="67" t="s">
        <v>335</v>
      </c>
      <c r="V65" s="77" t="s">
        <v>3836</v>
      </c>
      <c r="W65" s="72" t="s">
        <v>5955</v>
      </c>
      <c r="X65" s="72" t="s">
        <v>17</v>
      </c>
      <c r="Y65" s="75" t="s">
        <v>5941</v>
      </c>
      <c r="Z65" s="72" t="s">
        <v>10250</v>
      </c>
      <c r="AA65" s="72" t="s">
        <v>10599</v>
      </c>
      <c r="AB65" s="75"/>
    </row>
    <row r="66" spans="1:28" x14ac:dyDescent="0.25">
      <c r="A66" s="72">
        <v>92076</v>
      </c>
      <c r="B66" s="72">
        <v>14258</v>
      </c>
      <c r="C66" s="73" t="s">
        <v>9280</v>
      </c>
      <c r="D66" s="73" t="s">
        <v>9321</v>
      </c>
      <c r="E66" s="73" t="s">
        <v>9322</v>
      </c>
      <c r="F66" s="72" t="s">
        <v>336</v>
      </c>
      <c r="G66" s="72" t="s">
        <v>337</v>
      </c>
      <c r="H66" s="72" t="s">
        <v>338</v>
      </c>
      <c r="I66" s="72" t="s">
        <v>339</v>
      </c>
      <c r="J66" s="74">
        <v>39272</v>
      </c>
      <c r="K66" s="72">
        <v>734</v>
      </c>
      <c r="L66" s="72" t="s">
        <v>3398</v>
      </c>
      <c r="M66" s="72" t="s">
        <v>11694</v>
      </c>
      <c r="N66" s="75">
        <v>27688</v>
      </c>
      <c r="O66" s="72" t="s">
        <v>16</v>
      </c>
      <c r="P66" s="72" t="s">
        <v>10246</v>
      </c>
      <c r="Q66" s="75" t="s">
        <v>7870</v>
      </c>
      <c r="R66" s="76" t="s">
        <v>6004</v>
      </c>
      <c r="S66" s="76" t="s">
        <v>5935</v>
      </c>
      <c r="T66" s="76" t="s">
        <v>10266</v>
      </c>
      <c r="U66" s="67" t="s">
        <v>340</v>
      </c>
      <c r="V66" s="77" t="s">
        <v>3837</v>
      </c>
      <c r="W66" s="72" t="s">
        <v>6903</v>
      </c>
      <c r="X66" s="72" t="s">
        <v>24</v>
      </c>
      <c r="Y66" s="75" t="s">
        <v>5948</v>
      </c>
      <c r="Z66" s="72" t="s">
        <v>10248</v>
      </c>
      <c r="AA66" s="72" t="s">
        <v>10599</v>
      </c>
      <c r="AB66" s="75"/>
    </row>
    <row r="67" spans="1:28" x14ac:dyDescent="0.25">
      <c r="A67" s="72">
        <v>92055</v>
      </c>
      <c r="B67" s="72">
        <v>14102</v>
      </c>
      <c r="C67" s="73" t="s">
        <v>9288</v>
      </c>
      <c r="D67" s="73" t="s">
        <v>9283</v>
      </c>
      <c r="E67" s="73" t="s">
        <v>9299</v>
      </c>
      <c r="F67" s="72" t="s">
        <v>341</v>
      </c>
      <c r="G67" s="72" t="s">
        <v>342</v>
      </c>
      <c r="H67" s="72" t="s">
        <v>343</v>
      </c>
      <c r="I67" s="72" t="s">
        <v>344</v>
      </c>
      <c r="J67" s="74">
        <v>39279</v>
      </c>
      <c r="K67" s="72">
        <v>691</v>
      </c>
      <c r="L67" s="72" t="s">
        <v>6397</v>
      </c>
      <c r="M67" s="72" t="s">
        <v>78</v>
      </c>
      <c r="N67" s="75">
        <v>30020</v>
      </c>
      <c r="O67" s="72" t="s">
        <v>16</v>
      </c>
      <c r="P67" s="72" t="s">
        <v>10252</v>
      </c>
      <c r="Q67" s="75" t="s">
        <v>2408</v>
      </c>
      <c r="R67" s="76" t="s">
        <v>5959</v>
      </c>
      <c r="S67" s="76" t="s">
        <v>5947</v>
      </c>
      <c r="T67" s="76" t="s">
        <v>10247</v>
      </c>
      <c r="U67" s="67" t="s">
        <v>345</v>
      </c>
      <c r="V67" s="77" t="s">
        <v>3841</v>
      </c>
      <c r="W67" s="72" t="s">
        <v>6904</v>
      </c>
      <c r="X67" s="72" t="s">
        <v>17</v>
      </c>
      <c r="Y67" s="75" t="s">
        <v>5958</v>
      </c>
      <c r="Z67" s="72" t="s">
        <v>10250</v>
      </c>
      <c r="AA67" s="72" t="s">
        <v>10601</v>
      </c>
    </row>
    <row r="68" spans="1:28" x14ac:dyDescent="0.25">
      <c r="A68" s="72">
        <v>92086</v>
      </c>
      <c r="B68" s="72">
        <v>14319</v>
      </c>
      <c r="C68" s="73" t="s">
        <v>9280</v>
      </c>
      <c r="D68" s="73" t="s">
        <v>9323</v>
      </c>
      <c r="E68" s="73" t="s">
        <v>9324</v>
      </c>
      <c r="F68" s="72" t="s">
        <v>358</v>
      </c>
      <c r="G68" s="72" t="s">
        <v>359</v>
      </c>
      <c r="H68" s="72" t="s">
        <v>360</v>
      </c>
      <c r="I68" s="72" t="s">
        <v>361</v>
      </c>
      <c r="J68" s="74">
        <v>39279</v>
      </c>
      <c r="K68" s="72">
        <v>1881</v>
      </c>
      <c r="L68" s="72" t="s">
        <v>2425</v>
      </c>
      <c r="M68" s="72" t="s">
        <v>362</v>
      </c>
      <c r="N68" s="75">
        <v>28884</v>
      </c>
      <c r="O68" s="72" t="s">
        <v>21</v>
      </c>
      <c r="P68" s="72" t="s">
        <v>10252</v>
      </c>
      <c r="Q68" s="75" t="s">
        <v>7164</v>
      </c>
      <c r="R68" s="76" t="s">
        <v>5960</v>
      </c>
      <c r="S68" s="76" t="s">
        <v>5935</v>
      </c>
      <c r="T68" s="76" t="s">
        <v>10267</v>
      </c>
      <c r="U68" s="67" t="s">
        <v>363</v>
      </c>
      <c r="V68" s="77" t="s">
        <v>3839</v>
      </c>
      <c r="W68" s="72" t="s">
        <v>6903</v>
      </c>
      <c r="X68" s="72" t="s">
        <v>24</v>
      </c>
      <c r="Y68" s="75" t="s">
        <v>5945</v>
      </c>
      <c r="Z68" s="72" t="s">
        <v>10248</v>
      </c>
      <c r="AA68" s="72" t="s">
        <v>10599</v>
      </c>
    </row>
    <row r="69" spans="1:28" x14ac:dyDescent="0.25">
      <c r="A69" s="72">
        <v>92066</v>
      </c>
      <c r="B69" s="72">
        <v>14214</v>
      </c>
      <c r="C69" s="73" t="s">
        <v>9288</v>
      </c>
      <c r="D69" s="73" t="s">
        <v>9290</v>
      </c>
      <c r="E69" s="73" t="s">
        <v>9302</v>
      </c>
      <c r="F69" s="72" t="s">
        <v>64</v>
      </c>
      <c r="G69" s="72" t="s">
        <v>354</v>
      </c>
      <c r="H69" s="72" t="s">
        <v>355</v>
      </c>
      <c r="I69" s="72" t="s">
        <v>356</v>
      </c>
      <c r="J69" s="74">
        <v>39279</v>
      </c>
      <c r="K69" s="72">
        <v>690</v>
      </c>
      <c r="L69" s="72" t="s">
        <v>6394</v>
      </c>
      <c r="M69" s="72" t="s">
        <v>71</v>
      </c>
      <c r="N69" s="75">
        <v>30321</v>
      </c>
      <c r="O69" s="72" t="s">
        <v>16</v>
      </c>
      <c r="P69" s="72" t="s">
        <v>10252</v>
      </c>
      <c r="Q69" s="75" t="s">
        <v>2407</v>
      </c>
      <c r="R69" s="76" t="s">
        <v>5953</v>
      </c>
      <c r="S69" s="76" t="s">
        <v>5947</v>
      </c>
      <c r="T69" s="76" t="s">
        <v>10253</v>
      </c>
      <c r="U69" s="67" t="s">
        <v>357</v>
      </c>
      <c r="V69" s="77" t="s">
        <v>3840</v>
      </c>
      <c r="W69" s="72" t="s">
        <v>6904</v>
      </c>
      <c r="X69" s="72" t="s">
        <v>17</v>
      </c>
      <c r="Y69" s="75" t="s">
        <v>5941</v>
      </c>
      <c r="Z69" s="72" t="s">
        <v>10250</v>
      </c>
      <c r="AA69" s="72" t="s">
        <v>10601</v>
      </c>
    </row>
    <row r="70" spans="1:28" x14ac:dyDescent="0.25">
      <c r="A70" s="72">
        <v>92072</v>
      </c>
      <c r="B70" s="72">
        <v>14238</v>
      </c>
      <c r="C70" s="73" t="s">
        <v>9280</v>
      </c>
      <c r="D70" s="73" t="s">
        <v>9290</v>
      </c>
      <c r="E70" s="73" t="s">
        <v>9291</v>
      </c>
      <c r="F70" s="72" t="s">
        <v>349</v>
      </c>
      <c r="G70" s="72" t="s">
        <v>350</v>
      </c>
      <c r="H70" s="72" t="s">
        <v>351</v>
      </c>
      <c r="I70" s="72" t="s">
        <v>352</v>
      </c>
      <c r="J70" s="74">
        <v>39279</v>
      </c>
      <c r="K70" s="72">
        <v>734</v>
      </c>
      <c r="L70" s="72" t="s">
        <v>3398</v>
      </c>
      <c r="M70" s="72" t="s">
        <v>57</v>
      </c>
      <c r="N70" s="75">
        <v>27794</v>
      </c>
      <c r="O70" s="72" t="s">
        <v>16</v>
      </c>
      <c r="P70" s="72" t="s">
        <v>10246</v>
      </c>
      <c r="Q70" s="75" t="s">
        <v>7138</v>
      </c>
      <c r="R70" s="76" t="s">
        <v>5949</v>
      </c>
      <c r="S70" s="76" t="s">
        <v>5935</v>
      </c>
      <c r="T70" s="76" t="s">
        <v>10253</v>
      </c>
      <c r="U70" s="67" t="s">
        <v>353</v>
      </c>
      <c r="V70" s="77" t="s">
        <v>3838</v>
      </c>
      <c r="W70" s="72" t="s">
        <v>6905</v>
      </c>
      <c r="X70" s="72" t="s">
        <v>24</v>
      </c>
      <c r="Y70" s="75" t="s">
        <v>5948</v>
      </c>
      <c r="Z70" s="72" t="s">
        <v>10248</v>
      </c>
      <c r="AA70" s="72" t="s">
        <v>6905</v>
      </c>
    </row>
    <row r="71" spans="1:28" x14ac:dyDescent="0.25">
      <c r="A71" s="72">
        <v>92075</v>
      </c>
      <c r="B71" s="72">
        <v>14252</v>
      </c>
      <c r="C71" s="73" t="s">
        <v>9280</v>
      </c>
      <c r="D71" s="73" t="s">
        <v>9290</v>
      </c>
      <c r="E71" s="73" t="s">
        <v>9291</v>
      </c>
      <c r="F71" s="72" t="s">
        <v>43</v>
      </c>
      <c r="G71" s="72" t="s">
        <v>364</v>
      </c>
      <c r="H71" s="72" t="s">
        <v>187</v>
      </c>
      <c r="I71" s="72" t="s">
        <v>365</v>
      </c>
      <c r="J71" s="74">
        <v>39286</v>
      </c>
      <c r="K71" s="72">
        <v>950</v>
      </c>
      <c r="L71" s="72" t="s">
        <v>5937</v>
      </c>
      <c r="M71" s="72" t="s">
        <v>366</v>
      </c>
      <c r="N71" s="75">
        <v>25650</v>
      </c>
      <c r="O71" s="72" t="s">
        <v>16</v>
      </c>
      <c r="P71" s="72" t="s">
        <v>10252</v>
      </c>
      <c r="Q71" s="75" t="s">
        <v>7138</v>
      </c>
      <c r="R71" s="76" t="s">
        <v>5949</v>
      </c>
      <c r="S71" s="76" t="s">
        <v>5935</v>
      </c>
      <c r="T71" s="76" t="s">
        <v>10253</v>
      </c>
      <c r="U71" s="67" t="s">
        <v>367</v>
      </c>
      <c r="V71" s="77" t="s">
        <v>3842</v>
      </c>
      <c r="W71" s="72" t="s">
        <v>6905</v>
      </c>
      <c r="X71" s="72" t="s">
        <v>24</v>
      </c>
      <c r="Y71" s="75" t="s">
        <v>5938</v>
      </c>
      <c r="Z71" s="72" t="s">
        <v>10248</v>
      </c>
      <c r="AA71" s="72" t="s">
        <v>6905</v>
      </c>
    </row>
    <row r="72" spans="1:28" x14ac:dyDescent="0.25">
      <c r="A72" s="72">
        <v>92077</v>
      </c>
      <c r="B72" s="72">
        <v>14259</v>
      </c>
      <c r="C72" s="73" t="s">
        <v>9280</v>
      </c>
      <c r="D72" s="73" t="s">
        <v>9325</v>
      </c>
      <c r="E72" s="73" t="s">
        <v>9298</v>
      </c>
      <c r="F72" s="72" t="s">
        <v>297</v>
      </c>
      <c r="G72" s="72" t="s">
        <v>298</v>
      </c>
      <c r="H72" s="72" t="s">
        <v>299</v>
      </c>
      <c r="I72" s="72" t="s">
        <v>300</v>
      </c>
      <c r="J72" s="74">
        <v>39300</v>
      </c>
      <c r="K72" s="72">
        <v>1880</v>
      </c>
      <c r="L72" s="72" t="s">
        <v>2158</v>
      </c>
      <c r="M72" s="72" t="s">
        <v>2165</v>
      </c>
      <c r="N72" s="75">
        <v>29195</v>
      </c>
      <c r="O72" s="72" t="s">
        <v>16</v>
      </c>
      <c r="P72" s="72" t="s">
        <v>10246</v>
      </c>
      <c r="Q72" s="75" t="s">
        <v>7143</v>
      </c>
      <c r="R72" s="76" t="s">
        <v>5957</v>
      </c>
      <c r="S72" s="76" t="s">
        <v>5935</v>
      </c>
      <c r="T72" s="76" t="s">
        <v>10268</v>
      </c>
      <c r="U72" s="67" t="s">
        <v>301</v>
      </c>
      <c r="V72" s="77" t="s">
        <v>3843</v>
      </c>
      <c r="W72" s="72" t="s">
        <v>6903</v>
      </c>
      <c r="X72" s="72" t="s">
        <v>24</v>
      </c>
      <c r="Y72" s="75" t="s">
        <v>5945</v>
      </c>
      <c r="Z72" s="72" t="s">
        <v>10248</v>
      </c>
      <c r="AA72" s="72" t="s">
        <v>10599</v>
      </c>
    </row>
    <row r="73" spans="1:28" x14ac:dyDescent="0.25">
      <c r="A73" s="72">
        <v>92098</v>
      </c>
      <c r="B73" s="72">
        <v>14354</v>
      </c>
      <c r="C73" s="73" t="s">
        <v>9288</v>
      </c>
      <c r="D73" s="73" t="s">
        <v>9283</v>
      </c>
      <c r="E73" s="73" t="s">
        <v>9299</v>
      </c>
      <c r="F73" s="72" t="s">
        <v>370</v>
      </c>
      <c r="G73" s="72" t="s">
        <v>371</v>
      </c>
      <c r="H73" s="72" t="s">
        <v>372</v>
      </c>
      <c r="I73" s="72" t="s">
        <v>373</v>
      </c>
      <c r="J73" s="74">
        <v>39309</v>
      </c>
      <c r="K73" s="72">
        <v>689</v>
      </c>
      <c r="L73" s="72" t="s">
        <v>6399</v>
      </c>
      <c r="M73" s="72" t="s">
        <v>9825</v>
      </c>
      <c r="N73" s="75">
        <v>30200</v>
      </c>
      <c r="O73" s="72" t="s">
        <v>21</v>
      </c>
      <c r="P73" s="72" t="s">
        <v>10246</v>
      </c>
      <c r="Q73" s="75" t="s">
        <v>2408</v>
      </c>
      <c r="R73" s="76" t="s">
        <v>5959</v>
      </c>
      <c r="S73" s="76" t="s">
        <v>5947</v>
      </c>
      <c r="T73" s="76" t="s">
        <v>10247</v>
      </c>
      <c r="U73" s="67" t="s">
        <v>374</v>
      </c>
      <c r="V73" s="77" t="s">
        <v>3844</v>
      </c>
      <c r="W73" s="72" t="s">
        <v>6904</v>
      </c>
      <c r="X73" s="72" t="s">
        <v>17</v>
      </c>
      <c r="Y73" s="75" t="s">
        <v>5956</v>
      </c>
      <c r="Z73" s="72" t="s">
        <v>10250</v>
      </c>
      <c r="AA73" s="72" t="s">
        <v>10601</v>
      </c>
    </row>
    <row r="74" spans="1:28" x14ac:dyDescent="0.25">
      <c r="A74" s="72">
        <v>92106</v>
      </c>
      <c r="B74" s="72">
        <v>14445</v>
      </c>
      <c r="C74" s="73" t="s">
        <v>9280</v>
      </c>
      <c r="D74" s="73" t="s">
        <v>9290</v>
      </c>
      <c r="E74" s="73" t="s">
        <v>9291</v>
      </c>
      <c r="F74" s="72" t="s">
        <v>378</v>
      </c>
      <c r="G74" s="72" t="s">
        <v>379</v>
      </c>
      <c r="H74" s="72" t="s">
        <v>380</v>
      </c>
      <c r="I74" s="72" t="s">
        <v>381</v>
      </c>
      <c r="J74" s="74">
        <v>39330</v>
      </c>
      <c r="K74" s="72">
        <v>741</v>
      </c>
      <c r="L74" s="72" t="s">
        <v>2405</v>
      </c>
      <c r="M74" s="72" t="s">
        <v>10899</v>
      </c>
      <c r="N74" s="75">
        <v>27216</v>
      </c>
      <c r="O74" s="72" t="s">
        <v>21</v>
      </c>
      <c r="P74" s="72" t="s">
        <v>10246</v>
      </c>
      <c r="Q74" s="75" t="s">
        <v>7138</v>
      </c>
      <c r="R74" s="76" t="s">
        <v>5949</v>
      </c>
      <c r="S74" s="76" t="s">
        <v>5935</v>
      </c>
      <c r="T74" s="76" t="s">
        <v>10253</v>
      </c>
      <c r="U74" s="67" t="s">
        <v>382</v>
      </c>
      <c r="V74" s="77" t="s">
        <v>3845</v>
      </c>
      <c r="W74" s="72" t="s">
        <v>6905</v>
      </c>
      <c r="X74" s="72" t="s">
        <v>24</v>
      </c>
      <c r="Y74" s="75" t="s">
        <v>5941</v>
      </c>
      <c r="Z74" s="72" t="s">
        <v>10248</v>
      </c>
      <c r="AA74" s="72" t="s">
        <v>6905</v>
      </c>
    </row>
    <row r="75" spans="1:28" x14ac:dyDescent="0.25">
      <c r="A75" s="72">
        <v>92141</v>
      </c>
      <c r="B75" s="72">
        <v>14601</v>
      </c>
      <c r="C75" s="73" t="s">
        <v>9288</v>
      </c>
      <c r="D75" s="73" t="s">
        <v>9290</v>
      </c>
      <c r="E75" s="73" t="s">
        <v>9302</v>
      </c>
      <c r="F75" s="72" t="s">
        <v>383</v>
      </c>
      <c r="G75" s="72" t="s">
        <v>384</v>
      </c>
      <c r="H75" s="72" t="s">
        <v>385</v>
      </c>
      <c r="I75" s="72" t="s">
        <v>386</v>
      </c>
      <c r="J75" s="74">
        <v>39332</v>
      </c>
      <c r="K75" s="72">
        <v>2222</v>
      </c>
      <c r="L75" s="72" t="s">
        <v>6395</v>
      </c>
      <c r="M75" s="72" t="s">
        <v>71</v>
      </c>
      <c r="N75" s="75">
        <v>29392</v>
      </c>
      <c r="O75" s="72" t="s">
        <v>21</v>
      </c>
      <c r="P75" s="72" t="s">
        <v>10252</v>
      </c>
      <c r="Q75" s="75" t="s">
        <v>2407</v>
      </c>
      <c r="R75" s="76" t="s">
        <v>5953</v>
      </c>
      <c r="S75" s="76" t="s">
        <v>5947</v>
      </c>
      <c r="T75" s="76" t="s">
        <v>10253</v>
      </c>
      <c r="U75" s="67" t="s">
        <v>387</v>
      </c>
      <c r="V75" s="77" t="s">
        <v>3846</v>
      </c>
      <c r="W75" s="72" t="s">
        <v>6904</v>
      </c>
      <c r="X75" s="72" t="s">
        <v>17</v>
      </c>
      <c r="Y75" s="75" t="s">
        <v>5951</v>
      </c>
      <c r="Z75" s="72" t="s">
        <v>10250</v>
      </c>
      <c r="AA75" s="72" t="s">
        <v>10601</v>
      </c>
    </row>
    <row r="76" spans="1:28" x14ac:dyDescent="0.25">
      <c r="A76" s="72">
        <v>92140</v>
      </c>
      <c r="B76" s="72">
        <v>14600</v>
      </c>
      <c r="C76" s="73" t="s">
        <v>9288</v>
      </c>
      <c r="D76" s="73" t="s">
        <v>9290</v>
      </c>
      <c r="E76" s="73" t="s">
        <v>9302</v>
      </c>
      <c r="F76" s="72" t="s">
        <v>388</v>
      </c>
      <c r="G76" s="72" t="s">
        <v>389</v>
      </c>
      <c r="H76" s="72" t="s">
        <v>390</v>
      </c>
      <c r="I76" s="72" t="s">
        <v>391</v>
      </c>
      <c r="J76" s="74">
        <v>39332</v>
      </c>
      <c r="K76" s="72">
        <v>690</v>
      </c>
      <c r="L76" s="72" t="s">
        <v>6394</v>
      </c>
      <c r="M76" s="72" t="s">
        <v>71</v>
      </c>
      <c r="N76" s="75">
        <v>30594</v>
      </c>
      <c r="O76" s="72" t="s">
        <v>16</v>
      </c>
      <c r="P76" s="72" t="s">
        <v>10252</v>
      </c>
      <c r="Q76" s="75" t="s">
        <v>2407</v>
      </c>
      <c r="R76" s="76" t="s">
        <v>5953</v>
      </c>
      <c r="S76" s="76" t="s">
        <v>5947</v>
      </c>
      <c r="T76" s="76" t="s">
        <v>10253</v>
      </c>
      <c r="U76" s="67" t="s">
        <v>392</v>
      </c>
      <c r="V76" s="77" t="s">
        <v>3847</v>
      </c>
      <c r="W76" s="72" t="s">
        <v>6904</v>
      </c>
      <c r="X76" s="72" t="s">
        <v>17</v>
      </c>
      <c r="Y76" s="75" t="s">
        <v>5941</v>
      </c>
      <c r="Z76" s="72" t="s">
        <v>10250</v>
      </c>
      <c r="AA76" s="72" t="s">
        <v>10601</v>
      </c>
    </row>
    <row r="77" spans="1:28" x14ac:dyDescent="0.25">
      <c r="A77" s="72">
        <v>92149</v>
      </c>
      <c r="B77" s="72">
        <v>14618</v>
      </c>
      <c r="C77" s="73" t="s">
        <v>9280</v>
      </c>
      <c r="D77" s="73" t="s">
        <v>9318</v>
      </c>
      <c r="E77" s="73" t="s">
        <v>9319</v>
      </c>
      <c r="F77" s="72" t="s">
        <v>109</v>
      </c>
      <c r="G77" s="72" t="s">
        <v>110</v>
      </c>
      <c r="H77" s="72" t="s">
        <v>111</v>
      </c>
      <c r="I77" s="72" t="s">
        <v>112</v>
      </c>
      <c r="J77" s="74">
        <v>39342</v>
      </c>
      <c r="K77" s="72">
        <v>733</v>
      </c>
      <c r="L77" s="72" t="s">
        <v>2161</v>
      </c>
      <c r="M77" s="72" t="s">
        <v>5933</v>
      </c>
      <c r="N77" s="75">
        <v>31699</v>
      </c>
      <c r="O77" s="72" t="s">
        <v>21</v>
      </c>
      <c r="P77" s="72" t="s">
        <v>10252</v>
      </c>
      <c r="Q77" s="75" t="s">
        <v>7868</v>
      </c>
      <c r="R77" s="76" t="s">
        <v>7869</v>
      </c>
      <c r="S77" s="76" t="s">
        <v>5935</v>
      </c>
      <c r="T77" s="76" t="s">
        <v>10264</v>
      </c>
      <c r="U77" s="67" t="s">
        <v>113</v>
      </c>
      <c r="V77" s="77" t="s">
        <v>3848</v>
      </c>
      <c r="W77" s="72" t="s">
        <v>6903</v>
      </c>
      <c r="X77" s="72" t="s">
        <v>24</v>
      </c>
      <c r="Y77" s="75" t="s">
        <v>5950</v>
      </c>
      <c r="Z77" s="72" t="s">
        <v>10248</v>
      </c>
      <c r="AA77" s="72" t="s">
        <v>10599</v>
      </c>
    </row>
    <row r="78" spans="1:28" x14ac:dyDescent="0.25">
      <c r="A78" s="72">
        <v>92159</v>
      </c>
      <c r="B78" s="72">
        <v>14653</v>
      </c>
      <c r="C78" s="73" t="s">
        <v>9288</v>
      </c>
      <c r="D78" s="73" t="s">
        <v>9283</v>
      </c>
      <c r="E78" s="73" t="s">
        <v>9328</v>
      </c>
      <c r="F78" s="72" t="s">
        <v>394</v>
      </c>
      <c r="G78" s="72" t="s">
        <v>395</v>
      </c>
      <c r="H78" s="72" t="s">
        <v>165</v>
      </c>
      <c r="I78" s="72" t="s">
        <v>396</v>
      </c>
      <c r="J78" s="74">
        <v>39349</v>
      </c>
      <c r="K78" s="72">
        <v>2482</v>
      </c>
      <c r="L78" s="72" t="s">
        <v>3397</v>
      </c>
      <c r="M78" s="72" t="s">
        <v>9329</v>
      </c>
      <c r="N78" s="75">
        <v>27745</v>
      </c>
      <c r="O78" s="72" t="s">
        <v>16</v>
      </c>
      <c r="P78" s="72" t="s">
        <v>10246</v>
      </c>
      <c r="Q78" s="75" t="s">
        <v>7871</v>
      </c>
      <c r="R78" s="76" t="s">
        <v>9826</v>
      </c>
      <c r="S78" s="76" t="s">
        <v>5947</v>
      </c>
      <c r="T78" s="76" t="s">
        <v>10247</v>
      </c>
      <c r="U78" s="67" t="s">
        <v>397</v>
      </c>
      <c r="V78" s="77" t="s">
        <v>3850</v>
      </c>
      <c r="W78" s="72" t="s">
        <v>5955</v>
      </c>
      <c r="X78" s="72" t="s">
        <v>17</v>
      </c>
      <c r="Y78" s="75" t="s">
        <v>5951</v>
      </c>
      <c r="Z78" s="72" t="s">
        <v>10257</v>
      </c>
      <c r="AA78" s="72" t="s">
        <v>10599</v>
      </c>
      <c r="AB78" s="75"/>
    </row>
    <row r="79" spans="1:28" x14ac:dyDescent="0.25">
      <c r="A79" s="72">
        <v>92131</v>
      </c>
      <c r="B79" s="72">
        <v>14551</v>
      </c>
      <c r="C79" s="73" t="s">
        <v>9280</v>
      </c>
      <c r="D79" s="73" t="s">
        <v>9326</v>
      </c>
      <c r="E79" s="73" t="s">
        <v>9327</v>
      </c>
      <c r="F79" s="72" t="s">
        <v>398</v>
      </c>
      <c r="G79" s="72" t="s">
        <v>399</v>
      </c>
      <c r="H79" s="72" t="s">
        <v>400</v>
      </c>
      <c r="I79" s="72" t="s">
        <v>401</v>
      </c>
      <c r="J79" s="74">
        <v>39349</v>
      </c>
      <c r="K79" s="72">
        <v>732</v>
      </c>
      <c r="L79" s="72" t="s">
        <v>2420</v>
      </c>
      <c r="M79" s="72" t="s">
        <v>2421</v>
      </c>
      <c r="N79" s="75">
        <v>30844</v>
      </c>
      <c r="O79" s="72" t="s">
        <v>21</v>
      </c>
      <c r="P79" s="72" t="s">
        <v>10252</v>
      </c>
      <c r="Q79" s="75" t="s">
        <v>7148</v>
      </c>
      <c r="R79" s="76" t="s">
        <v>5966</v>
      </c>
      <c r="S79" s="76" t="s">
        <v>5935</v>
      </c>
      <c r="T79" s="76" t="s">
        <v>10269</v>
      </c>
      <c r="U79" s="67" t="s">
        <v>402</v>
      </c>
      <c r="V79" s="77" t="s">
        <v>3849</v>
      </c>
      <c r="W79" s="72" t="s">
        <v>263</v>
      </c>
      <c r="X79" s="72" t="s">
        <v>24</v>
      </c>
      <c r="Y79" s="75" t="s">
        <v>5941</v>
      </c>
      <c r="Z79" s="72" t="s">
        <v>10248</v>
      </c>
      <c r="AA79" s="72" t="s">
        <v>6905</v>
      </c>
      <c r="AB79" s="75"/>
    </row>
    <row r="80" spans="1:28" x14ac:dyDescent="0.25">
      <c r="A80" s="72">
        <v>92134</v>
      </c>
      <c r="B80" s="72">
        <v>14571</v>
      </c>
      <c r="C80" s="73" t="s">
        <v>9280</v>
      </c>
      <c r="D80" s="73" t="s">
        <v>9290</v>
      </c>
      <c r="E80" s="73" t="s">
        <v>9291</v>
      </c>
      <c r="F80" s="72" t="s">
        <v>403</v>
      </c>
      <c r="G80" s="72" t="s">
        <v>404</v>
      </c>
      <c r="H80" s="72" t="s">
        <v>188</v>
      </c>
      <c r="I80" s="72" t="s">
        <v>405</v>
      </c>
      <c r="J80" s="74">
        <v>39351</v>
      </c>
      <c r="K80" s="72">
        <v>748</v>
      </c>
      <c r="L80" s="72" t="s">
        <v>2160</v>
      </c>
      <c r="M80" s="72" t="s">
        <v>613</v>
      </c>
      <c r="N80" s="75">
        <v>30033</v>
      </c>
      <c r="O80" s="72" t="s">
        <v>16</v>
      </c>
      <c r="P80" s="72" t="s">
        <v>10252</v>
      </c>
      <c r="Q80" s="75" t="s">
        <v>7138</v>
      </c>
      <c r="R80" s="76" t="s">
        <v>5949</v>
      </c>
      <c r="S80" s="76" t="s">
        <v>5935</v>
      </c>
      <c r="T80" s="76" t="s">
        <v>10253</v>
      </c>
      <c r="U80" s="67" t="s">
        <v>406</v>
      </c>
      <c r="V80" s="77" t="s">
        <v>3852</v>
      </c>
      <c r="W80" s="72" t="s">
        <v>6905</v>
      </c>
      <c r="X80" s="72" t="s">
        <v>24</v>
      </c>
      <c r="Y80" s="75" t="s">
        <v>5958</v>
      </c>
      <c r="Z80" s="72" t="s">
        <v>10248</v>
      </c>
      <c r="AA80" s="72" t="s">
        <v>6905</v>
      </c>
    </row>
    <row r="81" spans="1:28" x14ac:dyDescent="0.25">
      <c r="A81" s="72">
        <v>92132</v>
      </c>
      <c r="B81" s="72">
        <v>14552</v>
      </c>
      <c r="C81" s="73" t="s">
        <v>9280</v>
      </c>
      <c r="D81" s="73" t="s">
        <v>9283</v>
      </c>
      <c r="E81" s="73" t="s">
        <v>9284</v>
      </c>
      <c r="F81" s="72" t="s">
        <v>1140</v>
      </c>
      <c r="G81" s="72" t="s">
        <v>1141</v>
      </c>
      <c r="H81" s="72" t="s">
        <v>1142</v>
      </c>
      <c r="I81" s="72" t="s">
        <v>1143</v>
      </c>
      <c r="J81" s="74">
        <v>39351</v>
      </c>
      <c r="K81" s="72">
        <v>734</v>
      </c>
      <c r="L81" s="72" t="s">
        <v>3398</v>
      </c>
      <c r="M81" s="72" t="s">
        <v>5933</v>
      </c>
      <c r="N81" s="75">
        <v>26000</v>
      </c>
      <c r="O81" s="72" t="s">
        <v>16</v>
      </c>
      <c r="P81" s="72" t="s">
        <v>10252</v>
      </c>
      <c r="Q81" s="75" t="s">
        <v>7139</v>
      </c>
      <c r="R81" s="76" t="s">
        <v>5934</v>
      </c>
      <c r="S81" s="76" t="s">
        <v>5935</v>
      </c>
      <c r="T81" s="76" t="s">
        <v>10247</v>
      </c>
      <c r="U81" s="67" t="s">
        <v>1144</v>
      </c>
      <c r="V81" s="77" t="s">
        <v>3851</v>
      </c>
      <c r="W81" s="72" t="s">
        <v>6903</v>
      </c>
      <c r="X81" s="72" t="s">
        <v>24</v>
      </c>
      <c r="Y81" s="75" t="s">
        <v>5948</v>
      </c>
      <c r="Z81" s="72" t="s">
        <v>10248</v>
      </c>
      <c r="AA81" s="72" t="s">
        <v>10599</v>
      </c>
    </row>
    <row r="82" spans="1:28" x14ac:dyDescent="0.25">
      <c r="A82" s="72">
        <v>92135</v>
      </c>
      <c r="B82" s="72">
        <v>14573</v>
      </c>
      <c r="C82" s="73" t="s">
        <v>9280</v>
      </c>
      <c r="D82" s="73" t="s">
        <v>9290</v>
      </c>
      <c r="E82" s="73" t="s">
        <v>9291</v>
      </c>
      <c r="F82" s="72" t="s">
        <v>417</v>
      </c>
      <c r="G82" s="72" t="s">
        <v>418</v>
      </c>
      <c r="H82" s="72" t="s">
        <v>419</v>
      </c>
      <c r="I82" s="72" t="s">
        <v>420</v>
      </c>
      <c r="J82" s="74">
        <v>39356</v>
      </c>
      <c r="K82" s="72">
        <v>732</v>
      </c>
      <c r="L82" s="72" t="s">
        <v>2420</v>
      </c>
      <c r="M82" s="72" t="s">
        <v>10900</v>
      </c>
      <c r="N82" s="75">
        <v>30474</v>
      </c>
      <c r="O82" s="72" t="s">
        <v>16</v>
      </c>
      <c r="P82" s="72" t="s">
        <v>10252</v>
      </c>
      <c r="Q82" s="75" t="s">
        <v>7138</v>
      </c>
      <c r="R82" s="76" t="s">
        <v>5949</v>
      </c>
      <c r="S82" s="76" t="s">
        <v>5935</v>
      </c>
      <c r="T82" s="76" t="s">
        <v>10253</v>
      </c>
      <c r="U82" s="67" t="s">
        <v>421</v>
      </c>
      <c r="V82" s="77" t="s">
        <v>3853</v>
      </c>
      <c r="W82" s="72" t="s">
        <v>6905</v>
      </c>
      <c r="X82" s="72" t="s">
        <v>24</v>
      </c>
      <c r="Y82" s="75" t="s">
        <v>5941</v>
      </c>
      <c r="Z82" s="72" t="s">
        <v>10248</v>
      </c>
      <c r="AA82" s="72" t="s">
        <v>6905</v>
      </c>
    </row>
    <row r="83" spans="1:28" x14ac:dyDescent="0.25">
      <c r="A83" s="72">
        <v>92143</v>
      </c>
      <c r="B83" s="72">
        <v>14604</v>
      </c>
      <c r="C83" s="73" t="s">
        <v>9280</v>
      </c>
      <c r="D83" s="73" t="s">
        <v>9296</v>
      </c>
      <c r="E83" s="73" t="s">
        <v>9284</v>
      </c>
      <c r="F83" s="72" t="s">
        <v>1150</v>
      </c>
      <c r="G83" s="72" t="s">
        <v>1151</v>
      </c>
      <c r="H83" s="72" t="s">
        <v>1152</v>
      </c>
      <c r="I83" s="72" t="s">
        <v>1153</v>
      </c>
      <c r="J83" s="74">
        <v>39363</v>
      </c>
      <c r="K83" s="72">
        <v>733</v>
      </c>
      <c r="L83" s="72" t="s">
        <v>2161</v>
      </c>
      <c r="M83" s="72" t="s">
        <v>97</v>
      </c>
      <c r="N83" s="75">
        <v>29158</v>
      </c>
      <c r="O83" s="72" t="s">
        <v>21</v>
      </c>
      <c r="P83" s="72" t="s">
        <v>10246</v>
      </c>
      <c r="Q83" s="75" t="s">
        <v>7144</v>
      </c>
      <c r="R83" s="76" t="s">
        <v>5934</v>
      </c>
      <c r="S83" s="76" t="s">
        <v>5935</v>
      </c>
      <c r="T83" s="76" t="s">
        <v>10254</v>
      </c>
      <c r="U83" s="67" t="s">
        <v>1154</v>
      </c>
      <c r="V83" s="77" t="s">
        <v>3854</v>
      </c>
      <c r="W83" s="72" t="s">
        <v>6903</v>
      </c>
      <c r="X83" s="72" t="s">
        <v>24</v>
      </c>
      <c r="Y83" s="75" t="s">
        <v>5950</v>
      </c>
      <c r="Z83" s="72" t="s">
        <v>10248</v>
      </c>
      <c r="AA83" s="72" t="s">
        <v>10599</v>
      </c>
    </row>
    <row r="84" spans="1:28" x14ac:dyDescent="0.25">
      <c r="A84" s="72">
        <v>92160</v>
      </c>
      <c r="B84" s="72">
        <v>14654</v>
      </c>
      <c r="C84" s="73" t="s">
        <v>9288</v>
      </c>
      <c r="D84" s="73" t="s">
        <v>9290</v>
      </c>
      <c r="E84" s="73" t="s">
        <v>9308</v>
      </c>
      <c r="F84" s="72" t="s">
        <v>428</v>
      </c>
      <c r="G84" s="72" t="s">
        <v>429</v>
      </c>
      <c r="H84" s="72" t="s">
        <v>430</v>
      </c>
      <c r="I84" s="72" t="s">
        <v>431</v>
      </c>
      <c r="J84" s="74">
        <v>39370</v>
      </c>
      <c r="K84" s="72">
        <v>690</v>
      </c>
      <c r="L84" s="72" t="s">
        <v>6394</v>
      </c>
      <c r="M84" s="72" t="s">
        <v>5964</v>
      </c>
      <c r="N84" s="75">
        <v>29177</v>
      </c>
      <c r="O84" s="72" t="s">
        <v>16</v>
      </c>
      <c r="P84" s="72" t="s">
        <v>10246</v>
      </c>
      <c r="Q84" s="75" t="s">
        <v>2427</v>
      </c>
      <c r="R84" s="76" t="s">
        <v>5965</v>
      </c>
      <c r="S84" s="76" t="s">
        <v>5947</v>
      </c>
      <c r="T84" s="76" t="s">
        <v>10253</v>
      </c>
      <c r="U84" s="67" t="s">
        <v>432</v>
      </c>
      <c r="V84" s="77" t="s">
        <v>3855</v>
      </c>
      <c r="W84" s="72" t="s">
        <v>6904</v>
      </c>
      <c r="X84" s="72" t="s">
        <v>17</v>
      </c>
      <c r="Y84" s="75" t="s">
        <v>5941</v>
      </c>
      <c r="Z84" s="72" t="s">
        <v>10250</v>
      </c>
      <c r="AA84" s="72" t="s">
        <v>10601</v>
      </c>
    </row>
    <row r="85" spans="1:28" x14ac:dyDescent="0.25">
      <c r="A85" s="72">
        <v>92192</v>
      </c>
      <c r="B85" s="72">
        <v>14785</v>
      </c>
      <c r="C85" s="73" t="s">
        <v>9280</v>
      </c>
      <c r="D85" s="73" t="s">
        <v>9290</v>
      </c>
      <c r="E85" s="73" t="s">
        <v>9291</v>
      </c>
      <c r="F85" s="72" t="s">
        <v>376</v>
      </c>
      <c r="G85" s="72" t="s">
        <v>433</v>
      </c>
      <c r="H85" s="72" t="s">
        <v>434</v>
      </c>
      <c r="I85" s="72" t="s">
        <v>435</v>
      </c>
      <c r="J85" s="74">
        <v>39370</v>
      </c>
      <c r="K85" s="72">
        <v>732</v>
      </c>
      <c r="L85" s="72" t="s">
        <v>2420</v>
      </c>
      <c r="M85" s="72" t="s">
        <v>836</v>
      </c>
      <c r="N85" s="75">
        <v>29242</v>
      </c>
      <c r="O85" s="72" t="s">
        <v>16</v>
      </c>
      <c r="P85" s="72" t="s">
        <v>10252</v>
      </c>
      <c r="Q85" s="75" t="s">
        <v>7138</v>
      </c>
      <c r="R85" s="76" t="s">
        <v>5949</v>
      </c>
      <c r="S85" s="76" t="s">
        <v>5935</v>
      </c>
      <c r="T85" s="76" t="s">
        <v>10253</v>
      </c>
      <c r="U85" s="67" t="s">
        <v>436</v>
      </c>
      <c r="V85" s="77" t="s">
        <v>3856</v>
      </c>
      <c r="W85" s="72" t="s">
        <v>6905</v>
      </c>
      <c r="X85" s="72" t="s">
        <v>24</v>
      </c>
      <c r="Y85" s="75" t="s">
        <v>5941</v>
      </c>
      <c r="Z85" s="72" t="s">
        <v>10248</v>
      </c>
      <c r="AA85" s="72" t="s">
        <v>6905</v>
      </c>
    </row>
    <row r="86" spans="1:28" x14ac:dyDescent="0.25">
      <c r="A86" s="72">
        <v>92197</v>
      </c>
      <c r="B86" s="72">
        <v>14806</v>
      </c>
      <c r="C86" s="73" t="s">
        <v>9288</v>
      </c>
      <c r="D86" s="73" t="s">
        <v>9290</v>
      </c>
      <c r="E86" s="73" t="s">
        <v>9302</v>
      </c>
      <c r="F86" s="72" t="s">
        <v>450</v>
      </c>
      <c r="G86" s="72" t="s">
        <v>451</v>
      </c>
      <c r="H86" s="72" t="s">
        <v>452</v>
      </c>
      <c r="I86" s="72" t="s">
        <v>453</v>
      </c>
      <c r="J86" s="74">
        <v>39377</v>
      </c>
      <c r="K86" s="72">
        <v>2222</v>
      </c>
      <c r="L86" s="72" t="s">
        <v>6395</v>
      </c>
      <c r="M86" s="72" t="s">
        <v>71</v>
      </c>
      <c r="N86" s="75">
        <v>31037</v>
      </c>
      <c r="O86" s="72" t="s">
        <v>16</v>
      </c>
      <c r="P86" s="72" t="s">
        <v>10246</v>
      </c>
      <c r="Q86" s="75" t="s">
        <v>2407</v>
      </c>
      <c r="R86" s="76" t="s">
        <v>5953</v>
      </c>
      <c r="S86" s="76" t="s">
        <v>5947</v>
      </c>
      <c r="T86" s="76" t="s">
        <v>10253</v>
      </c>
      <c r="U86" s="67" t="s">
        <v>454</v>
      </c>
      <c r="V86" s="77" t="s">
        <v>3857</v>
      </c>
      <c r="W86" s="72" t="s">
        <v>6904</v>
      </c>
      <c r="X86" s="72" t="s">
        <v>17</v>
      </c>
      <c r="Y86" s="75" t="s">
        <v>5951</v>
      </c>
      <c r="Z86" s="72" t="s">
        <v>10250</v>
      </c>
      <c r="AA86" s="72" t="s">
        <v>10601</v>
      </c>
    </row>
    <row r="87" spans="1:28" x14ac:dyDescent="0.25">
      <c r="A87" s="72">
        <v>92181</v>
      </c>
      <c r="B87" s="72">
        <v>14731</v>
      </c>
      <c r="C87" s="73" t="s">
        <v>9288</v>
      </c>
      <c r="D87" s="73" t="s">
        <v>9290</v>
      </c>
      <c r="E87" s="73" t="s">
        <v>9330</v>
      </c>
      <c r="F87" s="72" t="s">
        <v>444</v>
      </c>
      <c r="G87" s="72" t="s">
        <v>445</v>
      </c>
      <c r="H87" s="72" t="s">
        <v>446</v>
      </c>
      <c r="I87" s="72" t="s">
        <v>447</v>
      </c>
      <c r="J87" s="74">
        <v>39377</v>
      </c>
      <c r="K87" s="72">
        <v>2284</v>
      </c>
      <c r="L87" s="72" t="s">
        <v>2172</v>
      </c>
      <c r="M87" s="72" t="s">
        <v>448</v>
      </c>
      <c r="N87" s="75">
        <v>30152</v>
      </c>
      <c r="O87" s="72" t="s">
        <v>16</v>
      </c>
      <c r="P87" s="72" t="s">
        <v>10252</v>
      </c>
      <c r="Q87" s="75" t="s">
        <v>8148</v>
      </c>
      <c r="R87" s="76" t="s">
        <v>7080</v>
      </c>
      <c r="S87" s="76" t="s">
        <v>5944</v>
      </c>
      <c r="T87" s="76" t="s">
        <v>10253</v>
      </c>
      <c r="U87" s="67" t="s">
        <v>449</v>
      </c>
      <c r="V87" s="77" t="s">
        <v>3858</v>
      </c>
      <c r="W87" s="72" t="s">
        <v>6400</v>
      </c>
      <c r="X87" s="72" t="s">
        <v>17</v>
      </c>
      <c r="Y87" s="75" t="s">
        <v>5951</v>
      </c>
      <c r="Z87" s="72" t="s">
        <v>10248</v>
      </c>
      <c r="AA87" s="72" t="s">
        <v>6905</v>
      </c>
      <c r="AB87" s="75"/>
    </row>
    <row r="88" spans="1:28" x14ac:dyDescent="0.25">
      <c r="A88" s="72">
        <v>92209</v>
      </c>
      <c r="B88" s="72">
        <v>14845</v>
      </c>
      <c r="C88" s="73" t="s">
        <v>9288</v>
      </c>
      <c r="D88" s="73" t="s">
        <v>9290</v>
      </c>
      <c r="E88" s="73" t="s">
        <v>9291</v>
      </c>
      <c r="F88" s="72" t="s">
        <v>460</v>
      </c>
      <c r="G88" s="72" t="s">
        <v>461</v>
      </c>
      <c r="H88" s="72" t="s">
        <v>85</v>
      </c>
      <c r="I88" s="72" t="s">
        <v>462</v>
      </c>
      <c r="J88" s="74">
        <v>39377</v>
      </c>
      <c r="K88" s="72">
        <v>740</v>
      </c>
      <c r="L88" s="72" t="s">
        <v>2169</v>
      </c>
      <c r="M88" s="72" t="s">
        <v>7089</v>
      </c>
      <c r="N88" s="75">
        <v>31682</v>
      </c>
      <c r="O88" s="72" t="s">
        <v>16</v>
      </c>
      <c r="P88" s="72" t="s">
        <v>10252</v>
      </c>
      <c r="Q88" s="75" t="s">
        <v>1779</v>
      </c>
      <c r="R88" s="76" t="s">
        <v>5949</v>
      </c>
      <c r="S88" s="76" t="s">
        <v>5935</v>
      </c>
      <c r="T88" s="76" t="s">
        <v>10253</v>
      </c>
      <c r="U88" s="67" t="s">
        <v>463</v>
      </c>
      <c r="V88" s="77" t="s">
        <v>3860</v>
      </c>
      <c r="W88" s="72" t="s">
        <v>6905</v>
      </c>
      <c r="X88" s="72" t="s">
        <v>17</v>
      </c>
      <c r="Y88" s="75" t="s">
        <v>5956</v>
      </c>
      <c r="Z88" s="72" t="s">
        <v>10248</v>
      </c>
      <c r="AA88" s="72" t="s">
        <v>6905</v>
      </c>
      <c r="AB88" s="75"/>
    </row>
    <row r="89" spans="1:28" x14ac:dyDescent="0.25">
      <c r="A89" s="72">
        <v>92170</v>
      </c>
      <c r="B89" s="72">
        <v>14686</v>
      </c>
      <c r="C89" s="73" t="s">
        <v>9280</v>
      </c>
      <c r="D89" s="73" t="s">
        <v>9290</v>
      </c>
      <c r="E89" s="73" t="s">
        <v>9330</v>
      </c>
      <c r="F89" s="72" t="s">
        <v>455</v>
      </c>
      <c r="G89" s="72" t="s">
        <v>456</v>
      </c>
      <c r="H89" s="72" t="s">
        <v>457</v>
      </c>
      <c r="I89" s="72" t="s">
        <v>458</v>
      </c>
      <c r="J89" s="74">
        <v>39377</v>
      </c>
      <c r="K89" s="72">
        <v>1727</v>
      </c>
      <c r="L89" s="72" t="s">
        <v>8858</v>
      </c>
      <c r="M89" s="72" t="s">
        <v>6906</v>
      </c>
      <c r="N89" s="75">
        <v>26049</v>
      </c>
      <c r="O89" s="72" t="s">
        <v>16</v>
      </c>
      <c r="P89" s="72" t="s">
        <v>10246</v>
      </c>
      <c r="Q89" s="75" t="s">
        <v>7152</v>
      </c>
      <c r="R89" s="76" t="s">
        <v>7080</v>
      </c>
      <c r="S89" s="76" t="s">
        <v>5944</v>
      </c>
      <c r="T89" s="76" t="s">
        <v>10253</v>
      </c>
      <c r="U89" s="67" t="s">
        <v>459</v>
      </c>
      <c r="V89" s="77" t="s">
        <v>3859</v>
      </c>
      <c r="W89" s="72" t="s">
        <v>6400</v>
      </c>
      <c r="X89" s="72" t="s">
        <v>24</v>
      </c>
      <c r="Y89" s="75" t="s">
        <v>5948</v>
      </c>
      <c r="Z89" s="72" t="s">
        <v>10248</v>
      </c>
      <c r="AA89" s="72" t="s">
        <v>6905</v>
      </c>
    </row>
    <row r="90" spans="1:28" x14ac:dyDescent="0.25">
      <c r="A90" s="72">
        <v>92177</v>
      </c>
      <c r="B90" s="72">
        <v>14719</v>
      </c>
      <c r="C90" s="73" t="s">
        <v>9280</v>
      </c>
      <c r="D90" s="73" t="s">
        <v>9325</v>
      </c>
      <c r="E90" s="73" t="s">
        <v>9298</v>
      </c>
      <c r="F90" s="72" t="s">
        <v>302</v>
      </c>
      <c r="G90" s="72" t="s">
        <v>303</v>
      </c>
      <c r="H90" s="72" t="s">
        <v>304</v>
      </c>
      <c r="I90" s="72" t="s">
        <v>305</v>
      </c>
      <c r="J90" s="74">
        <v>39385</v>
      </c>
      <c r="K90" s="72">
        <v>732</v>
      </c>
      <c r="L90" s="72" t="s">
        <v>2420</v>
      </c>
      <c r="M90" s="72" t="s">
        <v>6420</v>
      </c>
      <c r="N90" s="75">
        <v>27701</v>
      </c>
      <c r="O90" s="72" t="s">
        <v>16</v>
      </c>
      <c r="P90" s="72" t="s">
        <v>10246</v>
      </c>
      <c r="Q90" s="75" t="s">
        <v>7143</v>
      </c>
      <c r="R90" s="76" t="s">
        <v>5957</v>
      </c>
      <c r="S90" s="76" t="s">
        <v>5935</v>
      </c>
      <c r="T90" s="76" t="s">
        <v>10268</v>
      </c>
      <c r="U90" s="67" t="s">
        <v>306</v>
      </c>
      <c r="V90" s="77" t="s">
        <v>3861</v>
      </c>
      <c r="W90" s="72" t="s">
        <v>6903</v>
      </c>
      <c r="X90" s="72" t="s">
        <v>24</v>
      </c>
      <c r="Y90" s="75" t="s">
        <v>5941</v>
      </c>
      <c r="Z90" s="72" t="s">
        <v>10248</v>
      </c>
      <c r="AA90" s="72" t="s">
        <v>10599</v>
      </c>
    </row>
    <row r="91" spans="1:28" x14ac:dyDescent="0.25">
      <c r="A91" s="72">
        <v>92194</v>
      </c>
      <c r="B91" s="72">
        <v>14790</v>
      </c>
      <c r="C91" s="73" t="s">
        <v>9280</v>
      </c>
      <c r="D91" s="73" t="s">
        <v>9290</v>
      </c>
      <c r="E91" s="73" t="s">
        <v>9291</v>
      </c>
      <c r="F91" s="72" t="s">
        <v>469</v>
      </c>
      <c r="G91" s="72" t="s">
        <v>470</v>
      </c>
      <c r="H91" s="72" t="s">
        <v>471</v>
      </c>
      <c r="I91" s="72" t="s">
        <v>472</v>
      </c>
      <c r="J91" s="74">
        <v>39385</v>
      </c>
      <c r="K91" s="72">
        <v>1974</v>
      </c>
      <c r="L91" s="72" t="s">
        <v>5671</v>
      </c>
      <c r="M91" s="72" t="s">
        <v>330</v>
      </c>
      <c r="N91" s="75">
        <v>27130</v>
      </c>
      <c r="O91" s="72" t="s">
        <v>16</v>
      </c>
      <c r="P91" s="72" t="s">
        <v>10246</v>
      </c>
      <c r="Q91" s="75" t="s">
        <v>7138</v>
      </c>
      <c r="R91" s="76" t="s">
        <v>5949</v>
      </c>
      <c r="S91" s="76" t="s">
        <v>5935</v>
      </c>
      <c r="T91" s="76" t="s">
        <v>10253</v>
      </c>
      <c r="U91" s="67" t="s">
        <v>473</v>
      </c>
      <c r="V91" s="77" t="s">
        <v>3862</v>
      </c>
      <c r="W91" s="72" t="s">
        <v>6905</v>
      </c>
      <c r="X91" s="72" t="s">
        <v>24</v>
      </c>
      <c r="Y91" s="75" t="s">
        <v>5936</v>
      </c>
      <c r="Z91" s="72" t="s">
        <v>10248</v>
      </c>
      <c r="AA91" s="72" t="s">
        <v>6905</v>
      </c>
    </row>
    <row r="92" spans="1:28" x14ac:dyDescent="0.25">
      <c r="A92" s="72">
        <v>92211</v>
      </c>
      <c r="B92" s="72">
        <v>92211</v>
      </c>
      <c r="C92" s="73" t="s">
        <v>9288</v>
      </c>
      <c r="D92" s="73" t="s">
        <v>9283</v>
      </c>
      <c r="E92" s="73" t="s">
        <v>10895</v>
      </c>
      <c r="F92" s="72" t="s">
        <v>272</v>
      </c>
      <c r="G92" s="72" t="s">
        <v>478</v>
      </c>
      <c r="H92" s="72" t="s">
        <v>233</v>
      </c>
      <c r="I92" s="72" t="s">
        <v>479</v>
      </c>
      <c r="J92" s="74">
        <v>39391</v>
      </c>
      <c r="K92" s="72">
        <v>2703</v>
      </c>
      <c r="L92" s="72" t="s">
        <v>5979</v>
      </c>
      <c r="M92" s="72" t="s">
        <v>310</v>
      </c>
      <c r="N92" s="75">
        <v>26055</v>
      </c>
      <c r="O92" s="72" t="s">
        <v>16</v>
      </c>
      <c r="P92" s="72" t="s">
        <v>10246</v>
      </c>
      <c r="Q92" s="75" t="s">
        <v>10898</v>
      </c>
      <c r="R92" s="76" t="s">
        <v>10897</v>
      </c>
      <c r="S92" s="76" t="s">
        <v>5975</v>
      </c>
      <c r="T92" s="76" t="s">
        <v>10247</v>
      </c>
      <c r="U92" s="67" t="s">
        <v>480</v>
      </c>
      <c r="V92" s="77" t="s">
        <v>3864</v>
      </c>
      <c r="W92" s="72" t="s">
        <v>5955</v>
      </c>
      <c r="X92" s="72" t="s">
        <v>17</v>
      </c>
      <c r="Y92" s="75" t="s">
        <v>5951</v>
      </c>
      <c r="Z92" s="72" t="s">
        <v>10250</v>
      </c>
      <c r="AA92" s="72" t="s">
        <v>10599</v>
      </c>
      <c r="AB92" s="75"/>
    </row>
    <row r="93" spans="1:28" x14ac:dyDescent="0.25">
      <c r="A93" s="72">
        <v>92144</v>
      </c>
      <c r="B93" s="72">
        <v>14607</v>
      </c>
      <c r="C93" s="73" t="s">
        <v>9280</v>
      </c>
      <c r="D93" s="73" t="s">
        <v>9290</v>
      </c>
      <c r="E93" s="73" t="s">
        <v>9291</v>
      </c>
      <c r="F93" s="72" t="s">
        <v>485</v>
      </c>
      <c r="G93" s="72" t="s">
        <v>486</v>
      </c>
      <c r="H93" s="72" t="s">
        <v>487</v>
      </c>
      <c r="I93" s="72" t="s">
        <v>488</v>
      </c>
      <c r="J93" s="74">
        <v>39391</v>
      </c>
      <c r="K93" s="72">
        <v>741</v>
      </c>
      <c r="L93" s="72" t="s">
        <v>2405</v>
      </c>
      <c r="M93" s="72" t="s">
        <v>7089</v>
      </c>
      <c r="N93" s="75">
        <v>26642</v>
      </c>
      <c r="O93" s="72" t="s">
        <v>21</v>
      </c>
      <c r="P93" s="72" t="s">
        <v>10252</v>
      </c>
      <c r="Q93" s="75" t="s">
        <v>7138</v>
      </c>
      <c r="R93" s="76" t="s">
        <v>5949</v>
      </c>
      <c r="S93" s="76" t="s">
        <v>5935</v>
      </c>
      <c r="T93" s="76" t="s">
        <v>10253</v>
      </c>
      <c r="U93" s="67" t="s">
        <v>489</v>
      </c>
      <c r="V93" s="77" t="s">
        <v>3866</v>
      </c>
      <c r="W93" s="72" t="s">
        <v>6905</v>
      </c>
      <c r="X93" s="72" t="s">
        <v>24</v>
      </c>
      <c r="Y93" s="75" t="s">
        <v>5941</v>
      </c>
      <c r="Z93" s="72" t="s">
        <v>10248</v>
      </c>
      <c r="AA93" s="72" t="s">
        <v>6905</v>
      </c>
      <c r="AB93" s="75"/>
    </row>
    <row r="94" spans="1:28" x14ac:dyDescent="0.25">
      <c r="A94" s="72">
        <v>92218</v>
      </c>
      <c r="B94" s="72">
        <v>14872</v>
      </c>
      <c r="C94" s="73" t="s">
        <v>9280</v>
      </c>
      <c r="D94" s="73" t="s">
        <v>9290</v>
      </c>
      <c r="E94" s="73" t="s">
        <v>9302</v>
      </c>
      <c r="F94" s="72" t="s">
        <v>474</v>
      </c>
      <c r="G94" s="72" t="s">
        <v>475</v>
      </c>
      <c r="H94" s="72" t="s">
        <v>87</v>
      </c>
      <c r="I94" s="72" t="s">
        <v>476</v>
      </c>
      <c r="J94" s="74">
        <v>39391</v>
      </c>
      <c r="K94" s="72">
        <v>691</v>
      </c>
      <c r="L94" s="72" t="s">
        <v>6397</v>
      </c>
      <c r="M94" s="72" t="s">
        <v>84</v>
      </c>
      <c r="N94" s="75">
        <v>27949</v>
      </c>
      <c r="O94" s="72" t="s">
        <v>16</v>
      </c>
      <c r="P94" s="72" t="s">
        <v>10246</v>
      </c>
      <c r="Q94" s="75" t="s">
        <v>7145</v>
      </c>
      <c r="R94" s="76" t="s">
        <v>5953</v>
      </c>
      <c r="S94" s="76" t="s">
        <v>5947</v>
      </c>
      <c r="T94" s="76" t="s">
        <v>10253</v>
      </c>
      <c r="U94" s="67" t="s">
        <v>477</v>
      </c>
      <c r="V94" s="77" t="s">
        <v>3865</v>
      </c>
      <c r="W94" s="72" t="s">
        <v>6904</v>
      </c>
      <c r="X94" s="72" t="s">
        <v>17</v>
      </c>
      <c r="Y94" s="75" t="s">
        <v>5958</v>
      </c>
      <c r="Z94" s="72" t="s">
        <v>10250</v>
      </c>
      <c r="AA94" s="72" t="s">
        <v>10601</v>
      </c>
    </row>
    <row r="95" spans="1:28" x14ac:dyDescent="0.25">
      <c r="A95" s="72">
        <v>92202</v>
      </c>
      <c r="B95" s="72">
        <v>14816</v>
      </c>
      <c r="C95" s="73" t="s">
        <v>9288</v>
      </c>
      <c r="D95" s="73" t="s">
        <v>9331</v>
      </c>
      <c r="E95" s="73" t="s">
        <v>9332</v>
      </c>
      <c r="F95" s="72" t="s">
        <v>481</v>
      </c>
      <c r="G95" s="72" t="s">
        <v>337</v>
      </c>
      <c r="H95" s="72" t="s">
        <v>482</v>
      </c>
      <c r="I95" s="72" t="s">
        <v>483</v>
      </c>
      <c r="J95" s="74">
        <v>39391</v>
      </c>
      <c r="K95" s="72">
        <v>2257</v>
      </c>
      <c r="L95" s="72" t="s">
        <v>2429</v>
      </c>
      <c r="M95" s="72" t="s">
        <v>7481</v>
      </c>
      <c r="N95" s="75">
        <v>28364</v>
      </c>
      <c r="O95" s="72" t="s">
        <v>16</v>
      </c>
      <c r="P95" s="72" t="s">
        <v>10246</v>
      </c>
      <c r="Q95" s="75" t="s">
        <v>8149</v>
      </c>
      <c r="R95" s="76" t="s">
        <v>7872</v>
      </c>
      <c r="S95" s="76" t="s">
        <v>5935</v>
      </c>
      <c r="T95" s="76" t="s">
        <v>10270</v>
      </c>
      <c r="U95" s="67" t="s">
        <v>484</v>
      </c>
      <c r="V95" s="77" t="s">
        <v>3863</v>
      </c>
      <c r="W95" s="72" t="s">
        <v>6905</v>
      </c>
      <c r="X95" s="72" t="s">
        <v>17</v>
      </c>
      <c r="Y95" s="75" t="s">
        <v>5951</v>
      </c>
      <c r="Z95" s="72" t="s">
        <v>10250</v>
      </c>
      <c r="AA95" s="72" t="s">
        <v>6905</v>
      </c>
      <c r="AB95" s="75"/>
    </row>
    <row r="96" spans="1:28" x14ac:dyDescent="0.25">
      <c r="A96" s="72">
        <v>92210</v>
      </c>
      <c r="B96" s="72">
        <v>14847</v>
      </c>
      <c r="C96" s="73" t="s">
        <v>9288</v>
      </c>
      <c r="D96" s="73" t="s">
        <v>9290</v>
      </c>
      <c r="E96" s="73" t="s">
        <v>9302</v>
      </c>
      <c r="F96" s="72" t="s">
        <v>490</v>
      </c>
      <c r="G96" s="72" t="s">
        <v>491</v>
      </c>
      <c r="H96" s="72" t="s">
        <v>492</v>
      </c>
      <c r="I96" s="72" t="s">
        <v>493</v>
      </c>
      <c r="J96" s="74">
        <v>39398</v>
      </c>
      <c r="K96" s="72">
        <v>2222</v>
      </c>
      <c r="L96" s="72" t="s">
        <v>6395</v>
      </c>
      <c r="M96" s="72" t="s">
        <v>71</v>
      </c>
      <c r="N96" s="75">
        <v>31024</v>
      </c>
      <c r="O96" s="72" t="s">
        <v>21</v>
      </c>
      <c r="P96" s="72" t="s">
        <v>10252</v>
      </c>
      <c r="Q96" s="75" t="s">
        <v>2407</v>
      </c>
      <c r="R96" s="76" t="s">
        <v>5953</v>
      </c>
      <c r="S96" s="76" t="s">
        <v>5947</v>
      </c>
      <c r="T96" s="76" t="s">
        <v>10253</v>
      </c>
      <c r="U96" s="67" t="s">
        <v>494</v>
      </c>
      <c r="V96" s="77" t="s">
        <v>3867</v>
      </c>
      <c r="W96" s="72" t="s">
        <v>6904</v>
      </c>
      <c r="X96" s="72" t="s">
        <v>17</v>
      </c>
      <c r="Y96" s="75" t="s">
        <v>5951</v>
      </c>
      <c r="Z96" s="72" t="s">
        <v>10250</v>
      </c>
      <c r="AA96" s="72" t="s">
        <v>10601</v>
      </c>
    </row>
    <row r="97" spans="1:28" x14ac:dyDescent="0.25">
      <c r="A97" s="72">
        <v>92215</v>
      </c>
      <c r="B97" s="72">
        <v>14863</v>
      </c>
      <c r="C97" s="73" t="s">
        <v>9280</v>
      </c>
      <c r="D97" s="73" t="s">
        <v>9333</v>
      </c>
      <c r="E97" s="73" t="s">
        <v>9291</v>
      </c>
      <c r="F97" s="72" t="s">
        <v>495</v>
      </c>
      <c r="G97" s="72" t="s">
        <v>496</v>
      </c>
      <c r="H97" s="72" t="s">
        <v>497</v>
      </c>
      <c r="I97" s="72" t="s">
        <v>498</v>
      </c>
      <c r="J97" s="74">
        <v>39400</v>
      </c>
      <c r="K97" s="72">
        <v>1880</v>
      </c>
      <c r="L97" s="72" t="s">
        <v>2158</v>
      </c>
      <c r="M97" s="72" t="s">
        <v>499</v>
      </c>
      <c r="N97" s="75">
        <v>27898</v>
      </c>
      <c r="O97" s="72" t="s">
        <v>21</v>
      </c>
      <c r="P97" s="72" t="s">
        <v>10246</v>
      </c>
      <c r="Q97" s="75" t="s">
        <v>7154</v>
      </c>
      <c r="R97" s="76" t="s">
        <v>5949</v>
      </c>
      <c r="S97" s="76" t="s">
        <v>5935</v>
      </c>
      <c r="T97" s="76" t="s">
        <v>10271</v>
      </c>
      <c r="U97" s="67" t="s">
        <v>500</v>
      </c>
      <c r="V97" s="77" t="s">
        <v>3868</v>
      </c>
      <c r="W97" s="72" t="s">
        <v>263</v>
      </c>
      <c r="X97" s="72" t="s">
        <v>24</v>
      </c>
      <c r="Y97" s="75" t="s">
        <v>5945</v>
      </c>
      <c r="Z97" s="72" t="s">
        <v>10248</v>
      </c>
      <c r="AA97" s="72" t="s">
        <v>6905</v>
      </c>
    </row>
    <row r="98" spans="1:28" x14ac:dyDescent="0.25">
      <c r="A98" s="72">
        <v>92208</v>
      </c>
      <c r="B98" s="72">
        <v>14843</v>
      </c>
      <c r="C98" s="73" t="s">
        <v>9288</v>
      </c>
      <c r="D98" s="73" t="s">
        <v>9281</v>
      </c>
      <c r="E98" s="73" t="s">
        <v>9348</v>
      </c>
      <c r="F98" s="72" t="s">
        <v>158</v>
      </c>
      <c r="G98" s="72" t="s">
        <v>501</v>
      </c>
      <c r="H98" s="72" t="s">
        <v>502</v>
      </c>
      <c r="I98" s="72" t="s">
        <v>503</v>
      </c>
      <c r="J98" s="74">
        <v>39405</v>
      </c>
      <c r="K98" s="72">
        <v>814</v>
      </c>
      <c r="L98" s="72" t="s">
        <v>441</v>
      </c>
      <c r="M98" s="72" t="s">
        <v>11695</v>
      </c>
      <c r="N98" s="75">
        <v>26423</v>
      </c>
      <c r="O98" s="72" t="s">
        <v>21</v>
      </c>
      <c r="P98" s="72" t="s">
        <v>10246</v>
      </c>
      <c r="Q98" s="75" t="s">
        <v>7877</v>
      </c>
      <c r="R98" s="76" t="s">
        <v>5942</v>
      </c>
      <c r="S98" s="76" t="s">
        <v>5940</v>
      </c>
      <c r="T98" s="76" t="s">
        <v>10249</v>
      </c>
      <c r="U98" s="67" t="s">
        <v>504</v>
      </c>
      <c r="V98" s="77" t="s">
        <v>3869</v>
      </c>
      <c r="W98" s="72" t="s">
        <v>5273</v>
      </c>
      <c r="X98" s="72" t="s">
        <v>2170</v>
      </c>
      <c r="Y98" s="75" t="s">
        <v>5956</v>
      </c>
      <c r="Z98" s="72" t="s">
        <v>10250</v>
      </c>
      <c r="AA98" s="72" t="s">
        <v>10598</v>
      </c>
    </row>
    <row r="99" spans="1:28" x14ac:dyDescent="0.25">
      <c r="A99" s="72">
        <v>92219</v>
      </c>
      <c r="B99" s="72">
        <v>14887</v>
      </c>
      <c r="C99" s="73" t="s">
        <v>9288</v>
      </c>
      <c r="D99" s="73" t="s">
        <v>9281</v>
      </c>
      <c r="E99" s="73" t="s">
        <v>9348</v>
      </c>
      <c r="F99" s="72" t="s">
        <v>506</v>
      </c>
      <c r="G99" s="72" t="s">
        <v>507</v>
      </c>
      <c r="H99" s="72" t="s">
        <v>508</v>
      </c>
      <c r="I99" s="72" t="s">
        <v>509</v>
      </c>
      <c r="J99" s="74">
        <v>39405</v>
      </c>
      <c r="K99" s="72">
        <v>814</v>
      </c>
      <c r="L99" s="72" t="s">
        <v>441</v>
      </c>
      <c r="M99" s="72" t="s">
        <v>11696</v>
      </c>
      <c r="N99" s="75">
        <v>23140</v>
      </c>
      <c r="O99" s="72" t="s">
        <v>21</v>
      </c>
      <c r="P99" s="72" t="s">
        <v>10252</v>
      </c>
      <c r="Q99" s="75" t="s">
        <v>7877</v>
      </c>
      <c r="R99" s="76" t="s">
        <v>5942</v>
      </c>
      <c r="S99" s="76" t="s">
        <v>5940</v>
      </c>
      <c r="T99" s="76" t="s">
        <v>10249</v>
      </c>
      <c r="U99" s="67" t="s">
        <v>510</v>
      </c>
      <c r="V99" s="77" t="s">
        <v>3870</v>
      </c>
      <c r="W99" s="72" t="s">
        <v>5273</v>
      </c>
      <c r="X99" s="72" t="s">
        <v>2170</v>
      </c>
      <c r="Y99" s="75" t="s">
        <v>5956</v>
      </c>
      <c r="Z99" s="72" t="s">
        <v>10250</v>
      </c>
      <c r="AA99" s="72" t="s">
        <v>10598</v>
      </c>
    </row>
    <row r="100" spans="1:28" x14ac:dyDescent="0.25">
      <c r="A100" s="72">
        <v>92217</v>
      </c>
      <c r="B100" s="72">
        <v>14866</v>
      </c>
      <c r="C100" s="73" t="s">
        <v>9280</v>
      </c>
      <c r="D100" s="73" t="s">
        <v>9290</v>
      </c>
      <c r="E100" s="73" t="s">
        <v>9291</v>
      </c>
      <c r="F100" s="72" t="s">
        <v>511</v>
      </c>
      <c r="G100" s="72" t="s">
        <v>512</v>
      </c>
      <c r="H100" s="72" t="s">
        <v>513</v>
      </c>
      <c r="I100" s="72" t="s">
        <v>514</v>
      </c>
      <c r="J100" s="74">
        <v>39405</v>
      </c>
      <c r="K100" s="72">
        <v>732</v>
      </c>
      <c r="L100" s="72" t="s">
        <v>2420</v>
      </c>
      <c r="M100" s="72" t="s">
        <v>628</v>
      </c>
      <c r="N100" s="75">
        <v>29977</v>
      </c>
      <c r="O100" s="72" t="s">
        <v>16</v>
      </c>
      <c r="P100" s="72" t="s">
        <v>10246</v>
      </c>
      <c r="Q100" s="75" t="s">
        <v>7138</v>
      </c>
      <c r="R100" s="76" t="s">
        <v>5949</v>
      </c>
      <c r="S100" s="76" t="s">
        <v>5935</v>
      </c>
      <c r="T100" s="76" t="s">
        <v>10253</v>
      </c>
      <c r="U100" s="67" t="s">
        <v>515</v>
      </c>
      <c r="V100" s="77" t="s">
        <v>3871</v>
      </c>
      <c r="W100" s="72" t="s">
        <v>6905</v>
      </c>
      <c r="X100" s="72" t="s">
        <v>24</v>
      </c>
      <c r="Y100" s="75" t="s">
        <v>5941</v>
      </c>
      <c r="Z100" s="72" t="s">
        <v>10248</v>
      </c>
      <c r="AA100" s="72" t="s">
        <v>6905</v>
      </c>
    </row>
    <row r="101" spans="1:28" x14ac:dyDescent="0.25">
      <c r="A101" s="72">
        <v>92195</v>
      </c>
      <c r="B101" s="72">
        <v>14796</v>
      </c>
      <c r="C101" s="73" t="s">
        <v>9280</v>
      </c>
      <c r="D101" s="73" t="s">
        <v>9334</v>
      </c>
      <c r="E101" s="73" t="s">
        <v>9335</v>
      </c>
      <c r="F101" s="72" t="s">
        <v>521</v>
      </c>
      <c r="G101" s="72" t="s">
        <v>522</v>
      </c>
      <c r="H101" s="72" t="s">
        <v>523</v>
      </c>
      <c r="I101" s="72" t="s">
        <v>524</v>
      </c>
      <c r="J101" s="74">
        <v>39412</v>
      </c>
      <c r="K101" s="72">
        <v>1880</v>
      </c>
      <c r="L101" s="72" t="s">
        <v>2158</v>
      </c>
      <c r="M101" s="72" t="s">
        <v>57</v>
      </c>
      <c r="N101" s="75">
        <v>20882</v>
      </c>
      <c r="O101" s="72" t="s">
        <v>21</v>
      </c>
      <c r="P101" s="72" t="s">
        <v>10246</v>
      </c>
      <c r="Q101" s="75" t="s">
        <v>7151</v>
      </c>
      <c r="R101" s="76" t="s">
        <v>5968</v>
      </c>
      <c r="S101" s="76" t="s">
        <v>5935</v>
      </c>
      <c r="T101" s="76" t="s">
        <v>10272</v>
      </c>
      <c r="U101" s="67" t="s">
        <v>525</v>
      </c>
      <c r="V101" s="77" t="s">
        <v>3873</v>
      </c>
      <c r="W101" s="72" t="s">
        <v>6905</v>
      </c>
      <c r="X101" s="72" t="s">
        <v>24</v>
      </c>
      <c r="Y101" s="75" t="s">
        <v>5945</v>
      </c>
      <c r="Z101" s="72" t="s">
        <v>10248</v>
      </c>
      <c r="AA101" s="72" t="s">
        <v>6905</v>
      </c>
    </row>
    <row r="102" spans="1:28" x14ac:dyDescent="0.25">
      <c r="A102" s="72">
        <v>92196</v>
      </c>
      <c r="B102" s="72">
        <v>14797</v>
      </c>
      <c r="C102" s="73" t="s">
        <v>9280</v>
      </c>
      <c r="D102" s="73" t="s">
        <v>9283</v>
      </c>
      <c r="E102" s="73" t="s">
        <v>9308</v>
      </c>
      <c r="F102" s="72" t="s">
        <v>517</v>
      </c>
      <c r="G102" s="72" t="s">
        <v>518</v>
      </c>
      <c r="H102" s="72" t="s">
        <v>165</v>
      </c>
      <c r="I102" s="72" t="s">
        <v>519</v>
      </c>
      <c r="J102" s="74">
        <v>39412</v>
      </c>
      <c r="K102" s="72">
        <v>691</v>
      </c>
      <c r="L102" s="72" t="s">
        <v>6397</v>
      </c>
      <c r="M102" s="72" t="s">
        <v>5964</v>
      </c>
      <c r="N102" s="75">
        <v>28615</v>
      </c>
      <c r="O102" s="72" t="s">
        <v>21</v>
      </c>
      <c r="P102" s="72" t="s">
        <v>10252</v>
      </c>
      <c r="Q102" s="75" t="s">
        <v>7155</v>
      </c>
      <c r="R102" s="76" t="s">
        <v>5965</v>
      </c>
      <c r="S102" s="76" t="s">
        <v>5947</v>
      </c>
      <c r="T102" s="76" t="s">
        <v>10247</v>
      </c>
      <c r="U102" s="67" t="s">
        <v>520</v>
      </c>
      <c r="V102" s="77" t="s">
        <v>3872</v>
      </c>
      <c r="W102" s="72" t="s">
        <v>6904</v>
      </c>
      <c r="X102" s="72" t="s">
        <v>24</v>
      </c>
      <c r="Y102" s="75" t="s">
        <v>5958</v>
      </c>
      <c r="Z102" s="72" t="s">
        <v>10250</v>
      </c>
      <c r="AA102" s="72" t="s">
        <v>10601</v>
      </c>
    </row>
    <row r="103" spans="1:28" x14ac:dyDescent="0.25">
      <c r="A103" s="72">
        <v>92262</v>
      </c>
      <c r="B103" s="72">
        <v>15027</v>
      </c>
      <c r="C103" s="73" t="s">
        <v>9280</v>
      </c>
      <c r="D103" s="73" t="s">
        <v>9281</v>
      </c>
      <c r="E103" s="73" t="s">
        <v>9460</v>
      </c>
      <c r="F103" s="72" t="s">
        <v>59</v>
      </c>
      <c r="G103" s="72" t="s">
        <v>535</v>
      </c>
      <c r="H103" s="72" t="s">
        <v>536</v>
      </c>
      <c r="I103" s="72" t="s">
        <v>537</v>
      </c>
      <c r="J103" s="74">
        <v>39419</v>
      </c>
      <c r="K103" s="72">
        <v>1908</v>
      </c>
      <c r="L103" s="72" t="s">
        <v>7244</v>
      </c>
      <c r="M103" s="72" t="s">
        <v>8861</v>
      </c>
      <c r="N103" s="75">
        <v>29480</v>
      </c>
      <c r="O103" s="72" t="s">
        <v>21</v>
      </c>
      <c r="P103" s="72" t="s">
        <v>10246</v>
      </c>
      <c r="Q103" s="75" t="s">
        <v>8211</v>
      </c>
      <c r="R103" s="76" t="s">
        <v>5939</v>
      </c>
      <c r="S103" s="76" t="s">
        <v>5940</v>
      </c>
      <c r="T103" s="76" t="s">
        <v>10249</v>
      </c>
      <c r="U103" s="67" t="s">
        <v>2431</v>
      </c>
      <c r="V103" s="77" t="s">
        <v>3875</v>
      </c>
      <c r="W103" s="72" t="s">
        <v>621</v>
      </c>
      <c r="X103" s="72" t="s">
        <v>24</v>
      </c>
      <c r="Y103" s="75" t="s">
        <v>5945</v>
      </c>
      <c r="Z103" s="72" t="s">
        <v>10250</v>
      </c>
      <c r="AA103" s="72" t="s">
        <v>10598</v>
      </c>
    </row>
    <row r="104" spans="1:28" x14ac:dyDescent="0.25">
      <c r="A104" s="72">
        <v>92253</v>
      </c>
      <c r="B104" s="72">
        <v>14989</v>
      </c>
      <c r="C104" s="73" t="s">
        <v>9280</v>
      </c>
      <c r="D104" s="73" t="s">
        <v>9301</v>
      </c>
      <c r="E104" s="73" t="s">
        <v>9304</v>
      </c>
      <c r="F104" s="72" t="s">
        <v>526</v>
      </c>
      <c r="G104" s="72" t="s">
        <v>527</v>
      </c>
      <c r="H104" s="72" t="s">
        <v>528</v>
      </c>
      <c r="I104" s="72" t="s">
        <v>529</v>
      </c>
      <c r="J104" s="74">
        <v>39419</v>
      </c>
      <c r="K104" s="72">
        <v>691</v>
      </c>
      <c r="L104" s="72" t="s">
        <v>6397</v>
      </c>
      <c r="M104" s="72" t="s">
        <v>6403</v>
      </c>
      <c r="N104" s="75">
        <v>25186</v>
      </c>
      <c r="O104" s="72" t="s">
        <v>21</v>
      </c>
      <c r="P104" s="72" t="s">
        <v>10246</v>
      </c>
      <c r="Q104" s="75" t="s">
        <v>7156</v>
      </c>
      <c r="R104" s="76" t="s">
        <v>5963</v>
      </c>
      <c r="S104" s="76" t="s">
        <v>5947</v>
      </c>
      <c r="T104" s="76" t="s">
        <v>10256</v>
      </c>
      <c r="U104" s="67" t="s">
        <v>530</v>
      </c>
      <c r="V104" s="77" t="s">
        <v>3874</v>
      </c>
      <c r="W104" s="72" t="s">
        <v>6904</v>
      </c>
      <c r="X104" s="72" t="s">
        <v>24</v>
      </c>
      <c r="Y104" s="75" t="s">
        <v>5958</v>
      </c>
      <c r="Z104" s="72" t="s">
        <v>10250</v>
      </c>
      <c r="AA104" s="72" t="s">
        <v>10601</v>
      </c>
    </row>
    <row r="105" spans="1:28" x14ac:dyDescent="0.25">
      <c r="A105" s="72">
        <v>92268</v>
      </c>
      <c r="B105" s="72">
        <v>15083</v>
      </c>
      <c r="C105" s="73" t="s">
        <v>9280</v>
      </c>
      <c r="D105" s="73" t="s">
        <v>9336</v>
      </c>
      <c r="E105" s="73" t="s">
        <v>9337</v>
      </c>
      <c r="F105" s="72" t="s">
        <v>824</v>
      </c>
      <c r="G105" s="72" t="s">
        <v>825</v>
      </c>
      <c r="H105" s="72" t="s">
        <v>826</v>
      </c>
      <c r="I105" s="72" t="s">
        <v>827</v>
      </c>
      <c r="J105" s="74">
        <v>39419</v>
      </c>
      <c r="K105" s="72">
        <v>758</v>
      </c>
      <c r="L105" s="72" t="s">
        <v>7243</v>
      </c>
      <c r="M105" s="72" t="s">
        <v>6401</v>
      </c>
      <c r="N105" s="75">
        <v>29827</v>
      </c>
      <c r="O105" s="72" t="s">
        <v>16</v>
      </c>
      <c r="P105" s="72" t="s">
        <v>10252</v>
      </c>
      <c r="Q105" s="75" t="s">
        <v>7159</v>
      </c>
      <c r="R105" s="76" t="s">
        <v>6402</v>
      </c>
      <c r="S105" s="76" t="s">
        <v>5935</v>
      </c>
      <c r="T105" s="76" t="s">
        <v>10273</v>
      </c>
      <c r="U105" s="67" t="s">
        <v>828</v>
      </c>
      <c r="V105" s="77" t="s">
        <v>3876</v>
      </c>
      <c r="W105" s="72" t="s">
        <v>6903</v>
      </c>
      <c r="X105" s="72" t="s">
        <v>24</v>
      </c>
      <c r="Y105" s="75" t="s">
        <v>5941</v>
      </c>
      <c r="Z105" s="72" t="s">
        <v>10248</v>
      </c>
      <c r="AA105" s="72" t="s">
        <v>10599</v>
      </c>
      <c r="AB105" s="75"/>
    </row>
    <row r="106" spans="1:28" x14ac:dyDescent="0.25">
      <c r="A106" s="72">
        <v>92241</v>
      </c>
      <c r="B106" s="72">
        <v>14968</v>
      </c>
      <c r="C106" s="73" t="s">
        <v>9280</v>
      </c>
      <c r="D106" s="73" t="s">
        <v>9290</v>
      </c>
      <c r="E106" s="73" t="s">
        <v>9291</v>
      </c>
      <c r="F106" s="72" t="s">
        <v>540</v>
      </c>
      <c r="G106" s="72" t="s">
        <v>541</v>
      </c>
      <c r="H106" s="72" t="s">
        <v>542</v>
      </c>
      <c r="I106" s="72" t="s">
        <v>543</v>
      </c>
      <c r="J106" s="74">
        <v>39433</v>
      </c>
      <c r="K106" s="72">
        <v>741</v>
      </c>
      <c r="L106" s="72" t="s">
        <v>2405</v>
      </c>
      <c r="M106" s="72" t="s">
        <v>7089</v>
      </c>
      <c r="N106" s="75">
        <v>23387</v>
      </c>
      <c r="O106" s="72" t="s">
        <v>21</v>
      </c>
      <c r="P106" s="72" t="s">
        <v>10252</v>
      </c>
      <c r="Q106" s="75" t="s">
        <v>7138</v>
      </c>
      <c r="R106" s="76" t="s">
        <v>5949</v>
      </c>
      <c r="S106" s="76" t="s">
        <v>5935</v>
      </c>
      <c r="T106" s="76" t="s">
        <v>10253</v>
      </c>
      <c r="U106" s="67" t="s">
        <v>544</v>
      </c>
      <c r="V106" s="77" t="s">
        <v>3877</v>
      </c>
      <c r="W106" s="72" t="s">
        <v>6905</v>
      </c>
      <c r="X106" s="72" t="s">
        <v>24</v>
      </c>
      <c r="Y106" s="75" t="s">
        <v>5941</v>
      </c>
      <c r="Z106" s="72" t="s">
        <v>10248</v>
      </c>
      <c r="AA106" s="72" t="s">
        <v>6905</v>
      </c>
      <c r="AB106" s="75"/>
    </row>
    <row r="107" spans="1:28" x14ac:dyDescent="0.25">
      <c r="A107" s="72">
        <v>92304</v>
      </c>
      <c r="B107" s="72">
        <v>15199</v>
      </c>
      <c r="C107" s="73" t="s">
        <v>9288</v>
      </c>
      <c r="D107" s="73" t="s">
        <v>9363</v>
      </c>
      <c r="E107" s="73" t="s">
        <v>9298</v>
      </c>
      <c r="F107" s="72" t="s">
        <v>170</v>
      </c>
      <c r="G107" s="72" t="s">
        <v>584</v>
      </c>
      <c r="H107" s="72" t="s">
        <v>238</v>
      </c>
      <c r="I107" s="72" t="s">
        <v>585</v>
      </c>
      <c r="J107" s="74">
        <v>39449</v>
      </c>
      <c r="K107" s="72">
        <v>748</v>
      </c>
      <c r="L107" s="72" t="s">
        <v>2160</v>
      </c>
      <c r="M107" s="72" t="s">
        <v>2404</v>
      </c>
      <c r="N107" s="75">
        <v>28409</v>
      </c>
      <c r="O107" s="72" t="s">
        <v>21</v>
      </c>
      <c r="P107" s="72" t="s">
        <v>10246</v>
      </c>
      <c r="Q107" s="75" t="s">
        <v>8144</v>
      </c>
      <c r="R107" s="76" t="s">
        <v>5957</v>
      </c>
      <c r="S107" s="76" t="s">
        <v>5935</v>
      </c>
      <c r="T107" s="76" t="s">
        <v>10266</v>
      </c>
      <c r="U107" s="67" t="s">
        <v>586</v>
      </c>
      <c r="V107" s="77" t="s">
        <v>3888</v>
      </c>
      <c r="W107" s="72" t="s">
        <v>6903</v>
      </c>
      <c r="X107" s="72" t="s">
        <v>24</v>
      </c>
      <c r="Y107" s="75" t="s">
        <v>5958</v>
      </c>
      <c r="Z107" s="72" t="s">
        <v>10248</v>
      </c>
      <c r="AA107" s="72" t="s">
        <v>10599</v>
      </c>
      <c r="AB107" s="75"/>
    </row>
    <row r="108" spans="1:28" x14ac:dyDescent="0.25">
      <c r="A108" s="72">
        <v>92272</v>
      </c>
      <c r="B108" s="72">
        <v>15090</v>
      </c>
      <c r="C108" s="73" t="s">
        <v>9288</v>
      </c>
      <c r="D108" s="73" t="s">
        <v>9290</v>
      </c>
      <c r="E108" s="73" t="s">
        <v>9294</v>
      </c>
      <c r="F108" s="72" t="s">
        <v>560</v>
      </c>
      <c r="G108" s="72" t="s">
        <v>561</v>
      </c>
      <c r="H108" s="72" t="s">
        <v>562</v>
      </c>
      <c r="I108" s="72" t="s">
        <v>563</v>
      </c>
      <c r="J108" s="74">
        <v>39449</v>
      </c>
      <c r="K108" s="72">
        <v>2700</v>
      </c>
      <c r="L108" s="72" t="s">
        <v>9339</v>
      </c>
      <c r="M108" s="72" t="s">
        <v>6405</v>
      </c>
      <c r="N108" s="75">
        <v>29433</v>
      </c>
      <c r="O108" s="72" t="s">
        <v>21</v>
      </c>
      <c r="P108" s="72" t="s">
        <v>10246</v>
      </c>
      <c r="Q108" s="75" t="s">
        <v>160</v>
      </c>
      <c r="R108" s="76" t="s">
        <v>5954</v>
      </c>
      <c r="S108" s="76" t="s">
        <v>5947</v>
      </c>
      <c r="T108" s="76" t="s">
        <v>10253</v>
      </c>
      <c r="U108" s="67" t="s">
        <v>564</v>
      </c>
      <c r="V108" s="77" t="s">
        <v>3887</v>
      </c>
      <c r="W108" s="72" t="s">
        <v>11693</v>
      </c>
      <c r="X108" s="72" t="s">
        <v>17</v>
      </c>
      <c r="Y108" s="75" t="s">
        <v>5941</v>
      </c>
      <c r="Z108" s="72" t="s">
        <v>10250</v>
      </c>
      <c r="AA108" s="72" t="s">
        <v>10601</v>
      </c>
      <c r="AB108" s="75"/>
    </row>
    <row r="109" spans="1:28" x14ac:dyDescent="0.25">
      <c r="A109" s="72">
        <v>92234</v>
      </c>
      <c r="B109" s="72">
        <v>14940</v>
      </c>
      <c r="C109" s="73" t="s">
        <v>9280</v>
      </c>
      <c r="D109" s="73" t="s">
        <v>9290</v>
      </c>
      <c r="E109" s="73" t="s">
        <v>9330</v>
      </c>
      <c r="F109" s="72" t="s">
        <v>81</v>
      </c>
      <c r="G109" s="72" t="s">
        <v>557</v>
      </c>
      <c r="H109" s="72" t="s">
        <v>443</v>
      </c>
      <c r="I109" s="72" t="s">
        <v>558</v>
      </c>
      <c r="J109" s="74">
        <v>39449</v>
      </c>
      <c r="K109" s="72">
        <v>1729</v>
      </c>
      <c r="L109" s="72" t="s">
        <v>2434</v>
      </c>
      <c r="M109" s="72" t="s">
        <v>448</v>
      </c>
      <c r="N109" s="75">
        <v>30757</v>
      </c>
      <c r="O109" s="72" t="s">
        <v>21</v>
      </c>
      <c r="P109" s="72" t="s">
        <v>10246</v>
      </c>
      <c r="Q109" s="75" t="s">
        <v>7152</v>
      </c>
      <c r="R109" s="76" t="s">
        <v>7080</v>
      </c>
      <c r="S109" s="76" t="s">
        <v>5944</v>
      </c>
      <c r="T109" s="76" t="s">
        <v>10253</v>
      </c>
      <c r="U109" s="67" t="s">
        <v>559</v>
      </c>
      <c r="V109" s="77" t="s">
        <v>3884</v>
      </c>
      <c r="W109" s="72" t="s">
        <v>6400</v>
      </c>
      <c r="X109" s="72" t="s">
        <v>24</v>
      </c>
      <c r="Y109" s="75" t="s">
        <v>5958</v>
      </c>
      <c r="Z109" s="72" t="s">
        <v>10248</v>
      </c>
      <c r="AA109" s="72" t="s">
        <v>6905</v>
      </c>
    </row>
    <row r="110" spans="1:28" x14ac:dyDescent="0.25">
      <c r="A110" s="72">
        <v>92249</v>
      </c>
      <c r="B110" s="72">
        <v>14982</v>
      </c>
      <c r="C110" s="73" t="s">
        <v>9288</v>
      </c>
      <c r="D110" s="73" t="s">
        <v>9283</v>
      </c>
      <c r="E110" s="73" t="s">
        <v>9328</v>
      </c>
      <c r="F110" s="72" t="s">
        <v>400</v>
      </c>
      <c r="G110" s="72" t="s">
        <v>553</v>
      </c>
      <c r="H110" s="72" t="s">
        <v>554</v>
      </c>
      <c r="I110" s="72" t="s">
        <v>555</v>
      </c>
      <c r="J110" s="74">
        <v>39449</v>
      </c>
      <c r="K110" s="72">
        <v>2482</v>
      </c>
      <c r="L110" s="72" t="s">
        <v>3397</v>
      </c>
      <c r="M110" s="72" t="s">
        <v>9329</v>
      </c>
      <c r="N110" s="75">
        <v>27375</v>
      </c>
      <c r="O110" s="72" t="s">
        <v>16</v>
      </c>
      <c r="P110" s="72" t="s">
        <v>10246</v>
      </c>
      <c r="Q110" s="75" t="s">
        <v>7871</v>
      </c>
      <c r="R110" s="76" t="s">
        <v>9826</v>
      </c>
      <c r="S110" s="76" t="s">
        <v>5947</v>
      </c>
      <c r="T110" s="76" t="s">
        <v>10247</v>
      </c>
      <c r="U110" s="67" t="s">
        <v>556</v>
      </c>
      <c r="V110" s="77" t="s">
        <v>3886</v>
      </c>
      <c r="W110" s="72" t="s">
        <v>5955</v>
      </c>
      <c r="X110" s="72" t="s">
        <v>17</v>
      </c>
      <c r="Y110" s="75" t="s">
        <v>5951</v>
      </c>
      <c r="Z110" s="72" t="s">
        <v>10257</v>
      </c>
      <c r="AA110" s="72" t="s">
        <v>10599</v>
      </c>
      <c r="AB110" s="75"/>
    </row>
    <row r="111" spans="1:28" x14ac:dyDescent="0.25">
      <c r="A111" s="72">
        <v>92213</v>
      </c>
      <c r="B111" s="72">
        <v>14856</v>
      </c>
      <c r="C111" s="73" t="s">
        <v>9288</v>
      </c>
      <c r="D111" s="73" t="s">
        <v>9290</v>
      </c>
      <c r="E111" s="73" t="s">
        <v>10901</v>
      </c>
      <c r="F111" s="72" t="s">
        <v>565</v>
      </c>
      <c r="G111" s="72" t="s">
        <v>566</v>
      </c>
      <c r="H111" s="72" t="s">
        <v>567</v>
      </c>
      <c r="I111" s="72" t="s">
        <v>568</v>
      </c>
      <c r="J111" s="74">
        <v>39449</v>
      </c>
      <c r="K111" s="72">
        <v>2694</v>
      </c>
      <c r="L111" s="72" t="s">
        <v>7482</v>
      </c>
      <c r="M111" s="72" t="s">
        <v>2412</v>
      </c>
      <c r="N111" s="75">
        <v>27650</v>
      </c>
      <c r="O111" s="72" t="s">
        <v>16</v>
      </c>
      <c r="P111" s="72" t="s">
        <v>10246</v>
      </c>
      <c r="Q111" s="75" t="s">
        <v>10902</v>
      </c>
      <c r="R111" s="76" t="s">
        <v>7866</v>
      </c>
      <c r="S111" s="76" t="s">
        <v>5975</v>
      </c>
      <c r="T111" s="76" t="s">
        <v>10253</v>
      </c>
      <c r="U111" s="67" t="s">
        <v>569</v>
      </c>
      <c r="V111" s="77" t="s">
        <v>3883</v>
      </c>
      <c r="W111" s="72" t="s">
        <v>5955</v>
      </c>
      <c r="X111" s="72" t="s">
        <v>17</v>
      </c>
      <c r="Y111" s="75" t="s">
        <v>5982</v>
      </c>
      <c r="Z111" s="72" t="s">
        <v>10250</v>
      </c>
      <c r="AA111" s="72" t="s">
        <v>6905</v>
      </c>
      <c r="AB111" s="75"/>
    </row>
    <row r="112" spans="1:28" x14ac:dyDescent="0.25">
      <c r="A112" s="72">
        <v>92276</v>
      </c>
      <c r="B112" s="72">
        <v>15097</v>
      </c>
      <c r="C112" s="73" t="s">
        <v>9288</v>
      </c>
      <c r="D112" s="73" t="s">
        <v>9290</v>
      </c>
      <c r="E112" s="73" t="s">
        <v>9308</v>
      </c>
      <c r="F112" s="72" t="s">
        <v>116</v>
      </c>
      <c r="G112" s="72" t="s">
        <v>570</v>
      </c>
      <c r="H112" s="72" t="s">
        <v>571</v>
      </c>
      <c r="I112" s="72" t="s">
        <v>572</v>
      </c>
      <c r="J112" s="74">
        <v>39449</v>
      </c>
      <c r="K112" s="72">
        <v>2222</v>
      </c>
      <c r="L112" s="72" t="s">
        <v>6395</v>
      </c>
      <c r="M112" s="72" t="s">
        <v>5964</v>
      </c>
      <c r="N112" s="75">
        <v>30479</v>
      </c>
      <c r="O112" s="72" t="s">
        <v>16</v>
      </c>
      <c r="P112" s="72" t="s">
        <v>10252</v>
      </c>
      <c r="Q112" s="75" t="s">
        <v>2427</v>
      </c>
      <c r="R112" s="76" t="s">
        <v>5965</v>
      </c>
      <c r="S112" s="76" t="s">
        <v>5947</v>
      </c>
      <c r="T112" s="76" t="s">
        <v>10253</v>
      </c>
      <c r="U112" s="67" t="s">
        <v>573</v>
      </c>
      <c r="V112" s="77" t="s">
        <v>3878</v>
      </c>
      <c r="W112" s="72" t="s">
        <v>6904</v>
      </c>
      <c r="X112" s="72" t="s">
        <v>17</v>
      </c>
      <c r="Y112" s="75" t="s">
        <v>5951</v>
      </c>
      <c r="Z112" s="72" t="s">
        <v>10250</v>
      </c>
      <c r="AA112" s="72" t="s">
        <v>10601</v>
      </c>
    </row>
    <row r="113" spans="1:28" x14ac:dyDescent="0.25">
      <c r="A113" s="72">
        <v>92252</v>
      </c>
      <c r="B113" s="72">
        <v>14988</v>
      </c>
      <c r="C113" s="73" t="s">
        <v>9288</v>
      </c>
      <c r="D113" s="73" t="s">
        <v>9290</v>
      </c>
      <c r="E113" s="73" t="s">
        <v>9294</v>
      </c>
      <c r="F113" s="72" t="s">
        <v>577</v>
      </c>
      <c r="G113" s="72" t="s">
        <v>578</v>
      </c>
      <c r="H113" s="72" t="s">
        <v>579</v>
      </c>
      <c r="I113" s="72" t="s">
        <v>580</v>
      </c>
      <c r="J113" s="74">
        <v>39449</v>
      </c>
      <c r="K113" s="72">
        <v>2694</v>
      </c>
      <c r="L113" s="72" t="s">
        <v>7482</v>
      </c>
      <c r="M113" s="72" t="s">
        <v>9823</v>
      </c>
      <c r="N113" s="75">
        <v>30398</v>
      </c>
      <c r="O113" s="72" t="s">
        <v>16</v>
      </c>
      <c r="P113" s="72" t="s">
        <v>10246</v>
      </c>
      <c r="Q113" s="75" t="s">
        <v>160</v>
      </c>
      <c r="R113" s="76" t="s">
        <v>5954</v>
      </c>
      <c r="S113" s="76" t="s">
        <v>5947</v>
      </c>
      <c r="T113" s="76" t="s">
        <v>10253</v>
      </c>
      <c r="U113" s="67" t="s">
        <v>581</v>
      </c>
      <c r="V113" s="77" t="s">
        <v>3882</v>
      </c>
      <c r="W113" s="72" t="s">
        <v>11693</v>
      </c>
      <c r="X113" s="72" t="s">
        <v>17</v>
      </c>
      <c r="Y113" s="75" t="s">
        <v>5982</v>
      </c>
      <c r="Z113" s="72" t="s">
        <v>10250</v>
      </c>
      <c r="AA113" s="72" t="s">
        <v>10601</v>
      </c>
      <c r="AB113" s="75"/>
    </row>
    <row r="114" spans="1:28" x14ac:dyDescent="0.25">
      <c r="A114" s="72">
        <v>92212</v>
      </c>
      <c r="B114" s="72">
        <v>14855</v>
      </c>
      <c r="C114" s="73" t="s">
        <v>9280</v>
      </c>
      <c r="D114" s="73" t="s">
        <v>9290</v>
      </c>
      <c r="E114" s="73" t="s">
        <v>10901</v>
      </c>
      <c r="F114" s="72" t="s">
        <v>275</v>
      </c>
      <c r="G114" s="72" t="s">
        <v>538</v>
      </c>
      <c r="H114" s="72" t="s">
        <v>550</v>
      </c>
      <c r="I114" s="72" t="s">
        <v>551</v>
      </c>
      <c r="J114" s="74">
        <v>39449</v>
      </c>
      <c r="K114" s="72">
        <v>2507</v>
      </c>
      <c r="L114" s="72" t="s">
        <v>5521</v>
      </c>
      <c r="M114" s="72" t="s">
        <v>7001</v>
      </c>
      <c r="N114" s="75">
        <v>27732</v>
      </c>
      <c r="O114" s="72" t="s">
        <v>16</v>
      </c>
      <c r="P114" s="72" t="s">
        <v>10252</v>
      </c>
      <c r="Q114" s="75" t="s">
        <v>10906</v>
      </c>
      <c r="R114" s="76" t="s">
        <v>7866</v>
      </c>
      <c r="S114" s="76" t="s">
        <v>5975</v>
      </c>
      <c r="T114" s="76" t="s">
        <v>10253</v>
      </c>
      <c r="U114" s="67" t="s">
        <v>552</v>
      </c>
      <c r="V114" s="77" t="s">
        <v>3880</v>
      </c>
      <c r="W114" s="72" t="s">
        <v>5955</v>
      </c>
      <c r="X114" s="72" t="s">
        <v>24</v>
      </c>
      <c r="Y114" s="75" t="s">
        <v>5950</v>
      </c>
      <c r="Z114" s="72" t="s">
        <v>10250</v>
      </c>
      <c r="AA114" s="72" t="s">
        <v>6905</v>
      </c>
    </row>
    <row r="115" spans="1:28" x14ac:dyDescent="0.25">
      <c r="A115" s="72">
        <v>92244</v>
      </c>
      <c r="B115" s="72">
        <v>14972</v>
      </c>
      <c r="C115" s="73" t="s">
        <v>9280</v>
      </c>
      <c r="D115" s="73" t="s">
        <v>9281</v>
      </c>
      <c r="E115" s="73" t="s">
        <v>10903</v>
      </c>
      <c r="F115" s="72" t="s">
        <v>545</v>
      </c>
      <c r="G115" s="72" t="s">
        <v>546</v>
      </c>
      <c r="H115" s="72" t="s">
        <v>547</v>
      </c>
      <c r="I115" s="72" t="s">
        <v>548</v>
      </c>
      <c r="J115" s="74">
        <v>39449</v>
      </c>
      <c r="K115" s="72">
        <v>2667</v>
      </c>
      <c r="L115" s="72" t="s">
        <v>7245</v>
      </c>
      <c r="M115" s="72" t="s">
        <v>9827</v>
      </c>
      <c r="N115" s="75">
        <v>30724</v>
      </c>
      <c r="O115" s="72" t="s">
        <v>16</v>
      </c>
      <c r="P115" s="72" t="s">
        <v>10246</v>
      </c>
      <c r="Q115" s="75" t="s">
        <v>10904</v>
      </c>
      <c r="R115" s="76" t="s">
        <v>10905</v>
      </c>
      <c r="S115" s="76" t="s">
        <v>5975</v>
      </c>
      <c r="T115" s="76" t="s">
        <v>10249</v>
      </c>
      <c r="U115" s="67" t="s">
        <v>549</v>
      </c>
      <c r="V115" s="77" t="s">
        <v>3879</v>
      </c>
      <c r="W115" s="72" t="s">
        <v>2488</v>
      </c>
      <c r="X115" s="72" t="s">
        <v>24</v>
      </c>
      <c r="Y115" s="75" t="s">
        <v>5941</v>
      </c>
      <c r="Z115" s="72" t="s">
        <v>10250</v>
      </c>
      <c r="AA115" s="72" t="s">
        <v>10598</v>
      </c>
      <c r="AB115" s="75"/>
    </row>
    <row r="116" spans="1:28" x14ac:dyDescent="0.25">
      <c r="A116" s="72">
        <v>92263</v>
      </c>
      <c r="B116" s="72">
        <v>15037</v>
      </c>
      <c r="C116" s="73" t="s">
        <v>9280</v>
      </c>
      <c r="D116" s="73" t="s">
        <v>9290</v>
      </c>
      <c r="E116" s="73" t="s">
        <v>9291</v>
      </c>
      <c r="F116" s="72" t="s">
        <v>587</v>
      </c>
      <c r="G116" s="72" t="s">
        <v>588</v>
      </c>
      <c r="H116" s="72" t="s">
        <v>589</v>
      </c>
      <c r="I116" s="72" t="s">
        <v>590</v>
      </c>
      <c r="J116" s="74">
        <v>39449</v>
      </c>
      <c r="K116" s="72">
        <v>732</v>
      </c>
      <c r="L116" s="72" t="s">
        <v>2420</v>
      </c>
      <c r="M116" s="72" t="s">
        <v>7089</v>
      </c>
      <c r="N116" s="75">
        <v>27279</v>
      </c>
      <c r="O116" s="72" t="s">
        <v>16</v>
      </c>
      <c r="P116" s="72" t="s">
        <v>10246</v>
      </c>
      <c r="Q116" s="75" t="s">
        <v>7138</v>
      </c>
      <c r="R116" s="76" t="s">
        <v>5949</v>
      </c>
      <c r="S116" s="76" t="s">
        <v>5935</v>
      </c>
      <c r="T116" s="76" t="s">
        <v>10253</v>
      </c>
      <c r="U116" s="67" t="s">
        <v>591</v>
      </c>
      <c r="V116" s="77" t="s">
        <v>3881</v>
      </c>
      <c r="W116" s="72" t="s">
        <v>6905</v>
      </c>
      <c r="X116" s="72" t="s">
        <v>24</v>
      </c>
      <c r="Y116" s="75" t="s">
        <v>5941</v>
      </c>
      <c r="Z116" s="72" t="s">
        <v>10248</v>
      </c>
      <c r="AA116" s="72" t="s">
        <v>6905</v>
      </c>
      <c r="AB116" s="75"/>
    </row>
    <row r="117" spans="1:28" x14ac:dyDescent="0.25">
      <c r="A117" s="72">
        <v>92246</v>
      </c>
      <c r="B117" s="72">
        <v>14977</v>
      </c>
      <c r="C117" s="73" t="s">
        <v>9280</v>
      </c>
      <c r="D117" s="73" t="s">
        <v>9326</v>
      </c>
      <c r="E117" s="73" t="s">
        <v>9327</v>
      </c>
      <c r="F117" s="72" t="s">
        <v>27</v>
      </c>
      <c r="G117" s="72" t="s">
        <v>2432</v>
      </c>
      <c r="H117" s="72" t="s">
        <v>582</v>
      </c>
      <c r="I117" s="72" t="s">
        <v>2433</v>
      </c>
      <c r="J117" s="74">
        <v>39449</v>
      </c>
      <c r="K117" s="72">
        <v>732</v>
      </c>
      <c r="L117" s="72" t="s">
        <v>2420</v>
      </c>
      <c r="M117" s="72" t="s">
        <v>2421</v>
      </c>
      <c r="N117" s="75">
        <v>30552</v>
      </c>
      <c r="O117" s="72" t="s">
        <v>21</v>
      </c>
      <c r="P117" s="72" t="s">
        <v>10252</v>
      </c>
      <c r="Q117" s="75" t="s">
        <v>7148</v>
      </c>
      <c r="R117" s="76" t="s">
        <v>5966</v>
      </c>
      <c r="S117" s="76" t="s">
        <v>5935</v>
      </c>
      <c r="T117" s="76" t="s">
        <v>10269</v>
      </c>
      <c r="U117" s="67" t="s">
        <v>583</v>
      </c>
      <c r="V117" s="77" t="s">
        <v>3885</v>
      </c>
      <c r="W117" s="72" t="s">
        <v>263</v>
      </c>
      <c r="X117" s="72" t="s">
        <v>24</v>
      </c>
      <c r="Y117" s="75" t="s">
        <v>5941</v>
      </c>
      <c r="Z117" s="72" t="s">
        <v>10248</v>
      </c>
      <c r="AA117" s="72" t="s">
        <v>6905</v>
      </c>
      <c r="AB117" s="75"/>
    </row>
    <row r="118" spans="1:28" x14ac:dyDescent="0.25">
      <c r="A118" s="72">
        <v>92309</v>
      </c>
      <c r="B118" s="72">
        <v>15211</v>
      </c>
      <c r="C118" s="73" t="s">
        <v>9288</v>
      </c>
      <c r="D118" s="73" t="s">
        <v>9344</v>
      </c>
      <c r="E118" s="73" t="s">
        <v>9287</v>
      </c>
      <c r="F118" s="72" t="s">
        <v>516</v>
      </c>
      <c r="G118" s="72" t="s">
        <v>324</v>
      </c>
      <c r="H118" s="72" t="s">
        <v>600</v>
      </c>
      <c r="I118" s="72" t="s">
        <v>601</v>
      </c>
      <c r="J118" s="74">
        <v>39454</v>
      </c>
      <c r="K118" s="72">
        <v>2283</v>
      </c>
      <c r="L118" s="72" t="s">
        <v>2171</v>
      </c>
      <c r="M118" s="72" t="s">
        <v>5682</v>
      </c>
      <c r="N118" s="75">
        <v>22052</v>
      </c>
      <c r="O118" s="72" t="s">
        <v>21</v>
      </c>
      <c r="P118" s="72" t="s">
        <v>10252</v>
      </c>
      <c r="Q118" s="75" t="s">
        <v>8162</v>
      </c>
      <c r="R118" s="76" t="s">
        <v>7079</v>
      </c>
      <c r="S118" s="76" t="s">
        <v>5944</v>
      </c>
      <c r="T118" s="76" t="s">
        <v>10276</v>
      </c>
      <c r="U118" s="67" t="s">
        <v>602</v>
      </c>
      <c r="V118" s="77" t="s">
        <v>3891</v>
      </c>
      <c r="W118" s="72" t="s">
        <v>6391</v>
      </c>
      <c r="X118" s="72" t="s">
        <v>17</v>
      </c>
      <c r="Y118" s="75" t="s">
        <v>5951</v>
      </c>
      <c r="Z118" s="72" t="s">
        <v>10248</v>
      </c>
      <c r="AA118" s="72" t="s">
        <v>10599</v>
      </c>
      <c r="AB118" s="75"/>
    </row>
    <row r="119" spans="1:28" x14ac:dyDescent="0.25">
      <c r="A119" s="72">
        <v>92301</v>
      </c>
      <c r="B119" s="72">
        <v>15195</v>
      </c>
      <c r="C119" s="73" t="s">
        <v>9288</v>
      </c>
      <c r="D119" s="73" t="s">
        <v>9290</v>
      </c>
      <c r="E119" s="73" t="s">
        <v>9308</v>
      </c>
      <c r="F119" s="72" t="s">
        <v>592</v>
      </c>
      <c r="G119" s="72" t="s">
        <v>593</v>
      </c>
      <c r="H119" s="72" t="s">
        <v>48</v>
      </c>
      <c r="I119" s="72" t="s">
        <v>594</v>
      </c>
      <c r="J119" s="74">
        <v>39454</v>
      </c>
      <c r="K119" s="72">
        <v>2222</v>
      </c>
      <c r="L119" s="72" t="s">
        <v>6395</v>
      </c>
      <c r="M119" s="72" t="s">
        <v>5964</v>
      </c>
      <c r="N119" s="75">
        <v>29457</v>
      </c>
      <c r="O119" s="72" t="s">
        <v>16</v>
      </c>
      <c r="P119" s="72" t="s">
        <v>10246</v>
      </c>
      <c r="Q119" s="75" t="s">
        <v>2427</v>
      </c>
      <c r="R119" s="76" t="s">
        <v>5965</v>
      </c>
      <c r="S119" s="76" t="s">
        <v>5947</v>
      </c>
      <c r="T119" s="76" t="s">
        <v>10253</v>
      </c>
      <c r="U119" s="67" t="s">
        <v>595</v>
      </c>
      <c r="V119" s="77" t="s">
        <v>3889</v>
      </c>
      <c r="W119" s="72" t="s">
        <v>6904</v>
      </c>
      <c r="X119" s="72" t="s">
        <v>17</v>
      </c>
      <c r="Y119" s="75" t="s">
        <v>5951</v>
      </c>
      <c r="Z119" s="72" t="s">
        <v>10250</v>
      </c>
      <c r="AA119" s="72" t="s">
        <v>10601</v>
      </c>
    </row>
    <row r="120" spans="1:28" x14ac:dyDescent="0.25">
      <c r="A120" s="72">
        <v>92247</v>
      </c>
      <c r="B120" s="72">
        <v>14980</v>
      </c>
      <c r="C120" s="73" t="s">
        <v>9280</v>
      </c>
      <c r="D120" s="73" t="s">
        <v>9290</v>
      </c>
      <c r="E120" s="73" t="s">
        <v>9308</v>
      </c>
      <c r="F120" s="72" t="s">
        <v>596</v>
      </c>
      <c r="G120" s="72" t="s">
        <v>597</v>
      </c>
      <c r="H120" s="72" t="s">
        <v>157</v>
      </c>
      <c r="I120" s="72" t="s">
        <v>598</v>
      </c>
      <c r="J120" s="74">
        <v>39454</v>
      </c>
      <c r="K120" s="72">
        <v>691</v>
      </c>
      <c r="L120" s="72" t="s">
        <v>6397</v>
      </c>
      <c r="M120" s="72" t="s">
        <v>5964</v>
      </c>
      <c r="N120" s="75">
        <v>25978</v>
      </c>
      <c r="O120" s="72" t="s">
        <v>16</v>
      </c>
      <c r="P120" s="72" t="s">
        <v>10246</v>
      </c>
      <c r="Q120" s="75" t="s">
        <v>7158</v>
      </c>
      <c r="R120" s="76" t="s">
        <v>5965</v>
      </c>
      <c r="S120" s="76" t="s">
        <v>5947</v>
      </c>
      <c r="T120" s="76" t="s">
        <v>10253</v>
      </c>
      <c r="U120" s="67" t="s">
        <v>599</v>
      </c>
      <c r="V120" s="77" t="s">
        <v>3890</v>
      </c>
      <c r="W120" s="72" t="s">
        <v>6904</v>
      </c>
      <c r="X120" s="72" t="s">
        <v>24</v>
      </c>
      <c r="Y120" s="75" t="s">
        <v>5958</v>
      </c>
      <c r="Z120" s="72" t="s">
        <v>10250</v>
      </c>
      <c r="AA120" s="72" t="s">
        <v>10601</v>
      </c>
    </row>
    <row r="121" spans="1:28" x14ac:dyDescent="0.25">
      <c r="A121" s="72">
        <v>92306</v>
      </c>
      <c r="B121" s="72">
        <v>15205</v>
      </c>
      <c r="C121" s="73" t="s">
        <v>9280</v>
      </c>
      <c r="D121" s="73" t="s">
        <v>9290</v>
      </c>
      <c r="E121" s="73" t="s">
        <v>9330</v>
      </c>
      <c r="F121" s="72" t="s">
        <v>605</v>
      </c>
      <c r="G121" s="72" t="s">
        <v>606</v>
      </c>
      <c r="H121" s="72" t="s">
        <v>607</v>
      </c>
      <c r="I121" s="72" t="s">
        <v>608</v>
      </c>
      <c r="J121" s="74">
        <v>39475</v>
      </c>
      <c r="K121" s="72">
        <v>1729</v>
      </c>
      <c r="L121" s="72" t="s">
        <v>2434</v>
      </c>
      <c r="M121" s="72" t="s">
        <v>448</v>
      </c>
      <c r="N121" s="75">
        <v>31036</v>
      </c>
      <c r="O121" s="72" t="s">
        <v>16</v>
      </c>
      <c r="P121" s="72" t="s">
        <v>10252</v>
      </c>
      <c r="Q121" s="75" t="s">
        <v>7152</v>
      </c>
      <c r="R121" s="76" t="s">
        <v>7080</v>
      </c>
      <c r="S121" s="76" t="s">
        <v>5944</v>
      </c>
      <c r="T121" s="76" t="s">
        <v>10253</v>
      </c>
      <c r="U121" s="67" t="s">
        <v>609</v>
      </c>
      <c r="V121" s="77" t="s">
        <v>3892</v>
      </c>
      <c r="W121" s="72" t="s">
        <v>6400</v>
      </c>
      <c r="X121" s="72" t="s">
        <v>24</v>
      </c>
      <c r="Y121" s="75" t="s">
        <v>5958</v>
      </c>
      <c r="Z121" s="72" t="s">
        <v>10248</v>
      </c>
      <c r="AA121" s="72" t="s">
        <v>6905</v>
      </c>
    </row>
    <row r="122" spans="1:28" x14ac:dyDescent="0.25">
      <c r="A122" s="72">
        <v>92274</v>
      </c>
      <c r="B122" s="72">
        <v>15094</v>
      </c>
      <c r="C122" s="73" t="s">
        <v>9288</v>
      </c>
      <c r="D122" s="73" t="s">
        <v>9320</v>
      </c>
      <c r="E122" s="73" t="s">
        <v>9291</v>
      </c>
      <c r="F122" s="72" t="s">
        <v>422</v>
      </c>
      <c r="G122" s="72" t="s">
        <v>610</v>
      </c>
      <c r="H122" s="72" t="s">
        <v>611</v>
      </c>
      <c r="I122" s="72" t="s">
        <v>612</v>
      </c>
      <c r="J122" s="74">
        <v>39482</v>
      </c>
      <c r="K122" s="72">
        <v>732</v>
      </c>
      <c r="L122" s="72" t="s">
        <v>2420</v>
      </c>
      <c r="M122" s="72" t="s">
        <v>613</v>
      </c>
      <c r="N122" s="75">
        <v>29520</v>
      </c>
      <c r="O122" s="72" t="s">
        <v>16</v>
      </c>
      <c r="P122" s="72" t="s">
        <v>10252</v>
      </c>
      <c r="Q122" s="75" t="s">
        <v>8210</v>
      </c>
      <c r="R122" s="76" t="s">
        <v>5949</v>
      </c>
      <c r="S122" s="76" t="s">
        <v>5935</v>
      </c>
      <c r="T122" s="76" t="s">
        <v>10265</v>
      </c>
      <c r="U122" s="67" t="s">
        <v>614</v>
      </c>
      <c r="V122" s="77" t="s">
        <v>3893</v>
      </c>
      <c r="W122" s="72" t="s">
        <v>6905</v>
      </c>
      <c r="X122" s="72" t="s">
        <v>17</v>
      </c>
      <c r="Y122" s="75" t="s">
        <v>5941</v>
      </c>
      <c r="Z122" s="72" t="s">
        <v>10248</v>
      </c>
      <c r="AA122" s="72" t="s">
        <v>6905</v>
      </c>
      <c r="AB122" s="75"/>
    </row>
    <row r="123" spans="1:28" x14ac:dyDescent="0.25">
      <c r="A123" s="72">
        <v>92365</v>
      </c>
      <c r="B123" s="72">
        <v>15406</v>
      </c>
      <c r="C123" s="73" t="s">
        <v>9280</v>
      </c>
      <c r="D123" s="73" t="s">
        <v>9281</v>
      </c>
      <c r="E123" s="73" t="s">
        <v>9460</v>
      </c>
      <c r="F123" s="72" t="s">
        <v>615</v>
      </c>
      <c r="G123" s="72" t="s">
        <v>616</v>
      </c>
      <c r="H123" s="72" t="s">
        <v>617</v>
      </c>
      <c r="I123" s="72" t="s">
        <v>618</v>
      </c>
      <c r="J123" s="74">
        <v>39489</v>
      </c>
      <c r="K123" s="72">
        <v>1934</v>
      </c>
      <c r="L123" s="72" t="s">
        <v>5973</v>
      </c>
      <c r="M123" s="72" t="s">
        <v>12420</v>
      </c>
      <c r="N123" s="75">
        <v>23954</v>
      </c>
      <c r="O123" s="72" t="s">
        <v>21</v>
      </c>
      <c r="P123" s="72" t="s">
        <v>10246</v>
      </c>
      <c r="Q123" s="75" t="s">
        <v>8211</v>
      </c>
      <c r="R123" s="76" t="s">
        <v>5939</v>
      </c>
      <c r="S123" s="76" t="s">
        <v>5947</v>
      </c>
      <c r="T123" s="76" t="s">
        <v>10249</v>
      </c>
      <c r="U123" s="67" t="s">
        <v>620</v>
      </c>
      <c r="V123" s="77" t="s">
        <v>3895</v>
      </c>
      <c r="W123" s="72" t="s">
        <v>621</v>
      </c>
      <c r="X123" s="72" t="s">
        <v>24</v>
      </c>
      <c r="Y123" s="75" t="s">
        <v>5945</v>
      </c>
      <c r="Z123" s="72" t="s">
        <v>10250</v>
      </c>
      <c r="AA123" s="72" t="s">
        <v>10598</v>
      </c>
      <c r="AB123" s="75"/>
    </row>
    <row r="124" spans="1:28" x14ac:dyDescent="0.25">
      <c r="A124" s="72">
        <v>92355</v>
      </c>
      <c r="B124" s="72">
        <v>15376</v>
      </c>
      <c r="C124" s="73" t="s">
        <v>9288</v>
      </c>
      <c r="D124" s="73" t="s">
        <v>9341</v>
      </c>
      <c r="E124" s="73" t="s">
        <v>9291</v>
      </c>
      <c r="F124" s="72" t="s">
        <v>2436</v>
      </c>
      <c r="G124" s="72" t="s">
        <v>2437</v>
      </c>
      <c r="H124" s="72" t="s">
        <v>622</v>
      </c>
      <c r="I124" s="72" t="s">
        <v>2438</v>
      </c>
      <c r="J124" s="74">
        <v>39489</v>
      </c>
      <c r="K124" s="72">
        <v>741</v>
      </c>
      <c r="L124" s="72" t="s">
        <v>2405</v>
      </c>
      <c r="M124" s="72" t="s">
        <v>3401</v>
      </c>
      <c r="N124" s="75">
        <v>29402</v>
      </c>
      <c r="O124" s="72" t="s">
        <v>16</v>
      </c>
      <c r="P124" s="72" t="s">
        <v>10246</v>
      </c>
      <c r="Q124" s="75" t="s">
        <v>8146</v>
      </c>
      <c r="R124" s="76" t="s">
        <v>5949</v>
      </c>
      <c r="S124" s="76" t="s">
        <v>5935</v>
      </c>
      <c r="T124" s="76" t="s">
        <v>10275</v>
      </c>
      <c r="U124" s="67" t="s">
        <v>623</v>
      </c>
      <c r="V124" s="77" t="s">
        <v>3894</v>
      </c>
      <c r="W124" s="72" t="s">
        <v>263</v>
      </c>
      <c r="X124" s="72" t="s">
        <v>17</v>
      </c>
      <c r="Y124" s="75" t="s">
        <v>5941</v>
      </c>
      <c r="Z124" s="72" t="s">
        <v>10248</v>
      </c>
      <c r="AA124" s="72" t="s">
        <v>6905</v>
      </c>
      <c r="AB124" s="75"/>
    </row>
    <row r="125" spans="1:28" x14ac:dyDescent="0.25">
      <c r="A125" s="72">
        <v>92356</v>
      </c>
      <c r="B125" s="72">
        <v>15377</v>
      </c>
      <c r="C125" s="73" t="s">
        <v>9280</v>
      </c>
      <c r="D125" s="73" t="s">
        <v>9290</v>
      </c>
      <c r="E125" s="73" t="s">
        <v>9294</v>
      </c>
      <c r="F125" s="72" t="s">
        <v>624</v>
      </c>
      <c r="G125" s="72" t="s">
        <v>625</v>
      </c>
      <c r="H125" s="72" t="s">
        <v>626</v>
      </c>
      <c r="I125" s="72" t="s">
        <v>627</v>
      </c>
      <c r="J125" s="74">
        <v>39492</v>
      </c>
      <c r="K125" s="72">
        <v>2421</v>
      </c>
      <c r="L125" s="72" t="s">
        <v>5674</v>
      </c>
      <c r="M125" s="72" t="s">
        <v>9823</v>
      </c>
      <c r="N125" s="75">
        <v>28916</v>
      </c>
      <c r="O125" s="72" t="s">
        <v>21</v>
      </c>
      <c r="P125" s="72" t="s">
        <v>10252</v>
      </c>
      <c r="Q125" s="75" t="s">
        <v>7142</v>
      </c>
      <c r="R125" s="76" t="s">
        <v>5954</v>
      </c>
      <c r="S125" s="76" t="s">
        <v>5947</v>
      </c>
      <c r="T125" s="76" t="s">
        <v>10253</v>
      </c>
      <c r="U125" s="67" t="s">
        <v>629</v>
      </c>
      <c r="V125" s="77" t="s">
        <v>3896</v>
      </c>
      <c r="W125" s="72" t="s">
        <v>11693</v>
      </c>
      <c r="X125" s="72" t="s">
        <v>24</v>
      </c>
      <c r="Y125" s="75" t="s">
        <v>5958</v>
      </c>
      <c r="Z125" s="72" t="s">
        <v>10250</v>
      </c>
      <c r="AA125" s="72" t="s">
        <v>10601</v>
      </c>
    </row>
    <row r="126" spans="1:28" x14ac:dyDescent="0.25">
      <c r="A126" s="72">
        <v>92333</v>
      </c>
      <c r="B126" s="72">
        <v>15304</v>
      </c>
      <c r="C126" s="73" t="s">
        <v>9280</v>
      </c>
      <c r="D126" s="73" t="s">
        <v>9289</v>
      </c>
      <c r="E126" s="73" t="s">
        <v>9284</v>
      </c>
      <c r="F126" s="72" t="s">
        <v>1701</v>
      </c>
      <c r="G126" s="72" t="s">
        <v>1702</v>
      </c>
      <c r="H126" s="72" t="s">
        <v>622</v>
      </c>
      <c r="I126" s="72" t="s">
        <v>1703</v>
      </c>
      <c r="J126" s="74">
        <v>39493</v>
      </c>
      <c r="K126" s="72">
        <v>734</v>
      </c>
      <c r="L126" s="72" t="s">
        <v>3398</v>
      </c>
      <c r="M126" s="72" t="s">
        <v>5933</v>
      </c>
      <c r="N126" s="75">
        <v>27610</v>
      </c>
      <c r="O126" s="72" t="s">
        <v>16</v>
      </c>
      <c r="P126" s="72" t="s">
        <v>10246</v>
      </c>
      <c r="Q126" s="75" t="s">
        <v>7141</v>
      </c>
      <c r="R126" s="76" t="s">
        <v>5934</v>
      </c>
      <c r="S126" s="76" t="s">
        <v>5935</v>
      </c>
      <c r="T126" s="76" t="s">
        <v>10251</v>
      </c>
      <c r="U126" s="67" t="s">
        <v>1704</v>
      </c>
      <c r="V126" s="77" t="s">
        <v>3897</v>
      </c>
      <c r="W126" s="72" t="s">
        <v>6903</v>
      </c>
      <c r="X126" s="72" t="s">
        <v>24</v>
      </c>
      <c r="Y126" s="75" t="s">
        <v>5948</v>
      </c>
      <c r="Z126" s="72" t="s">
        <v>10248</v>
      </c>
      <c r="AA126" s="72" t="s">
        <v>10599</v>
      </c>
    </row>
    <row r="127" spans="1:28" x14ac:dyDescent="0.25">
      <c r="A127" s="72">
        <v>92328</v>
      </c>
      <c r="B127" s="72">
        <v>15293</v>
      </c>
      <c r="C127" s="73" t="s">
        <v>9280</v>
      </c>
      <c r="D127" s="73" t="s">
        <v>9296</v>
      </c>
      <c r="E127" s="73" t="s">
        <v>9284</v>
      </c>
      <c r="F127" s="72" t="s">
        <v>2439</v>
      </c>
      <c r="G127" s="72" t="s">
        <v>1155</v>
      </c>
      <c r="H127" s="72" t="s">
        <v>154</v>
      </c>
      <c r="I127" s="72" t="s">
        <v>2440</v>
      </c>
      <c r="J127" s="74">
        <v>39496</v>
      </c>
      <c r="K127" s="72">
        <v>732</v>
      </c>
      <c r="L127" s="72" t="s">
        <v>2420</v>
      </c>
      <c r="M127" s="72" t="s">
        <v>3399</v>
      </c>
      <c r="N127" s="75">
        <v>31035</v>
      </c>
      <c r="O127" s="72" t="s">
        <v>21</v>
      </c>
      <c r="P127" s="72" t="s">
        <v>10246</v>
      </c>
      <c r="Q127" s="75" t="s">
        <v>7144</v>
      </c>
      <c r="R127" s="76" t="s">
        <v>5934</v>
      </c>
      <c r="S127" s="76" t="s">
        <v>5935</v>
      </c>
      <c r="T127" s="76" t="s">
        <v>10254</v>
      </c>
      <c r="U127" s="67" t="s">
        <v>2441</v>
      </c>
      <c r="V127" s="77" t="s">
        <v>3899</v>
      </c>
      <c r="W127" s="72" t="s">
        <v>6903</v>
      </c>
      <c r="X127" s="72" t="s">
        <v>24</v>
      </c>
      <c r="Y127" s="75" t="s">
        <v>5941</v>
      </c>
      <c r="Z127" s="72" t="s">
        <v>10248</v>
      </c>
      <c r="AA127" s="72" t="s">
        <v>10599</v>
      </c>
    </row>
    <row r="128" spans="1:28" x14ac:dyDescent="0.25">
      <c r="A128" s="72">
        <v>92331</v>
      </c>
      <c r="B128" s="72">
        <v>15300</v>
      </c>
      <c r="C128" s="73" t="s">
        <v>9288</v>
      </c>
      <c r="D128" s="73" t="s">
        <v>9281</v>
      </c>
      <c r="E128" s="73" t="s">
        <v>9343</v>
      </c>
      <c r="F128" s="72" t="s">
        <v>587</v>
      </c>
      <c r="G128" s="72" t="s">
        <v>635</v>
      </c>
      <c r="H128" s="72" t="s">
        <v>175</v>
      </c>
      <c r="I128" s="72" t="s">
        <v>636</v>
      </c>
      <c r="J128" s="74">
        <v>39496</v>
      </c>
      <c r="K128" s="72">
        <v>1726</v>
      </c>
      <c r="L128" s="72" t="s">
        <v>3900</v>
      </c>
      <c r="M128" s="72" t="s">
        <v>3901</v>
      </c>
      <c r="N128" s="75">
        <v>29180</v>
      </c>
      <c r="O128" s="72" t="s">
        <v>16</v>
      </c>
      <c r="P128" s="72" t="s">
        <v>10246</v>
      </c>
      <c r="Q128" s="75" t="s">
        <v>8151</v>
      </c>
      <c r="R128" s="76" t="s">
        <v>6060</v>
      </c>
      <c r="S128" s="76" t="s">
        <v>5944</v>
      </c>
      <c r="T128" s="76" t="s">
        <v>10249</v>
      </c>
      <c r="U128" s="67" t="s">
        <v>637</v>
      </c>
      <c r="V128" s="77" t="s">
        <v>3902</v>
      </c>
      <c r="W128" s="72" t="s">
        <v>6400</v>
      </c>
      <c r="X128" s="72" t="s">
        <v>17</v>
      </c>
      <c r="Y128" s="75" t="s">
        <v>5956</v>
      </c>
      <c r="Z128" s="72" t="s">
        <v>10248</v>
      </c>
      <c r="AA128" s="72" t="s">
        <v>6905</v>
      </c>
      <c r="AB128" s="75"/>
    </row>
    <row r="129" spans="1:28" x14ac:dyDescent="0.25">
      <c r="A129" s="72">
        <v>92327</v>
      </c>
      <c r="B129" s="72">
        <v>15291</v>
      </c>
      <c r="C129" s="73" t="s">
        <v>9288</v>
      </c>
      <c r="D129" s="73" t="s">
        <v>9290</v>
      </c>
      <c r="E129" s="73" t="s">
        <v>9291</v>
      </c>
      <c r="F129" s="72" t="s">
        <v>638</v>
      </c>
      <c r="G129" s="72" t="s">
        <v>639</v>
      </c>
      <c r="H129" s="72" t="s">
        <v>304</v>
      </c>
      <c r="I129" s="72" t="s">
        <v>640</v>
      </c>
      <c r="J129" s="74">
        <v>39496</v>
      </c>
      <c r="K129" s="72">
        <v>2231</v>
      </c>
      <c r="L129" s="72" t="s">
        <v>2402</v>
      </c>
      <c r="M129" s="72" t="s">
        <v>7089</v>
      </c>
      <c r="N129" s="75">
        <v>30036</v>
      </c>
      <c r="O129" s="72" t="s">
        <v>16</v>
      </c>
      <c r="P129" s="72" t="s">
        <v>10246</v>
      </c>
      <c r="Q129" s="75" t="s">
        <v>1779</v>
      </c>
      <c r="R129" s="76" t="s">
        <v>5949</v>
      </c>
      <c r="S129" s="76" t="s">
        <v>5935</v>
      </c>
      <c r="T129" s="76" t="s">
        <v>10253</v>
      </c>
      <c r="U129" s="67" t="s">
        <v>641</v>
      </c>
      <c r="V129" s="77" t="s">
        <v>3898</v>
      </c>
      <c r="W129" s="72" t="s">
        <v>6905</v>
      </c>
      <c r="X129" s="72" t="s">
        <v>17</v>
      </c>
      <c r="Y129" s="75" t="s">
        <v>5951</v>
      </c>
      <c r="Z129" s="72" t="s">
        <v>10248</v>
      </c>
      <c r="AA129" s="72" t="s">
        <v>6905</v>
      </c>
      <c r="AB129" s="75"/>
    </row>
    <row r="130" spans="1:28" x14ac:dyDescent="0.25">
      <c r="A130" s="72">
        <v>92353</v>
      </c>
      <c r="B130" s="72">
        <v>15371</v>
      </c>
      <c r="C130" s="73" t="s">
        <v>9288</v>
      </c>
      <c r="D130" s="73" t="s">
        <v>9290</v>
      </c>
      <c r="E130" s="73" t="s">
        <v>9302</v>
      </c>
      <c r="F130" s="72" t="s">
        <v>654</v>
      </c>
      <c r="G130" s="72" t="s">
        <v>655</v>
      </c>
      <c r="H130" s="72" t="s">
        <v>656</v>
      </c>
      <c r="I130" s="72" t="s">
        <v>657</v>
      </c>
      <c r="J130" s="74">
        <v>39503</v>
      </c>
      <c r="K130" s="72">
        <v>2222</v>
      </c>
      <c r="L130" s="72" t="s">
        <v>6395</v>
      </c>
      <c r="M130" s="72" t="s">
        <v>71</v>
      </c>
      <c r="N130" s="75">
        <v>29930</v>
      </c>
      <c r="O130" s="72" t="s">
        <v>16</v>
      </c>
      <c r="P130" s="72" t="s">
        <v>10246</v>
      </c>
      <c r="Q130" s="75" t="s">
        <v>2407</v>
      </c>
      <c r="R130" s="76" t="s">
        <v>5953</v>
      </c>
      <c r="S130" s="76" t="s">
        <v>5947</v>
      </c>
      <c r="T130" s="76" t="s">
        <v>10253</v>
      </c>
      <c r="U130" s="67" t="s">
        <v>658</v>
      </c>
      <c r="V130" s="77" t="s">
        <v>3903</v>
      </c>
      <c r="W130" s="72" t="s">
        <v>6904</v>
      </c>
      <c r="X130" s="72" t="s">
        <v>17</v>
      </c>
      <c r="Y130" s="75" t="s">
        <v>5951</v>
      </c>
      <c r="Z130" s="72" t="s">
        <v>10250</v>
      </c>
      <c r="AA130" s="72" t="s">
        <v>10601</v>
      </c>
    </row>
    <row r="131" spans="1:28" x14ac:dyDescent="0.25">
      <c r="A131" s="72">
        <v>92351</v>
      </c>
      <c r="B131" s="72">
        <v>15369</v>
      </c>
      <c r="C131" s="73" t="s">
        <v>9280</v>
      </c>
      <c r="D131" s="73" t="s">
        <v>9336</v>
      </c>
      <c r="E131" s="73" t="s">
        <v>9337</v>
      </c>
      <c r="F131" s="72" t="s">
        <v>845</v>
      </c>
      <c r="G131" s="72" t="s">
        <v>846</v>
      </c>
      <c r="H131" s="72" t="s">
        <v>847</v>
      </c>
      <c r="I131" s="72" t="s">
        <v>848</v>
      </c>
      <c r="J131" s="74">
        <v>39503</v>
      </c>
      <c r="K131" s="72">
        <v>2584</v>
      </c>
      <c r="L131" s="72" t="s">
        <v>7246</v>
      </c>
      <c r="M131" s="72" t="s">
        <v>2165</v>
      </c>
      <c r="N131" s="75">
        <v>26855</v>
      </c>
      <c r="O131" s="72" t="s">
        <v>16</v>
      </c>
      <c r="P131" s="72" t="s">
        <v>10246</v>
      </c>
      <c r="Q131" s="75" t="s">
        <v>7159</v>
      </c>
      <c r="R131" s="76" t="s">
        <v>6402</v>
      </c>
      <c r="S131" s="76" t="s">
        <v>5935</v>
      </c>
      <c r="T131" s="76" t="s">
        <v>10273</v>
      </c>
      <c r="U131" s="67" t="s">
        <v>849</v>
      </c>
      <c r="V131" s="77" t="s">
        <v>3904</v>
      </c>
      <c r="W131" s="72" t="s">
        <v>6903</v>
      </c>
      <c r="X131" s="72" t="s">
        <v>24</v>
      </c>
      <c r="Y131" s="75" t="s">
        <v>5950</v>
      </c>
      <c r="Z131" s="72" t="s">
        <v>10248</v>
      </c>
      <c r="AA131" s="72" t="s">
        <v>10599</v>
      </c>
    </row>
    <row r="132" spans="1:28" x14ac:dyDescent="0.25">
      <c r="A132" s="72">
        <v>92352</v>
      </c>
      <c r="B132" s="72">
        <v>15370</v>
      </c>
      <c r="C132" s="73" t="s">
        <v>9280</v>
      </c>
      <c r="D132" s="73" t="s">
        <v>9283</v>
      </c>
      <c r="E132" s="73" t="s">
        <v>9284</v>
      </c>
      <c r="F132" s="72" t="s">
        <v>1156</v>
      </c>
      <c r="G132" s="72" t="s">
        <v>1157</v>
      </c>
      <c r="H132" s="72" t="s">
        <v>346</v>
      </c>
      <c r="I132" s="72" t="s">
        <v>1158</v>
      </c>
      <c r="J132" s="74">
        <v>39503</v>
      </c>
      <c r="K132" s="72">
        <v>1972</v>
      </c>
      <c r="L132" s="72" t="s">
        <v>5278</v>
      </c>
      <c r="M132" s="72" t="s">
        <v>1095</v>
      </c>
      <c r="N132" s="75">
        <v>29748</v>
      </c>
      <c r="O132" s="72" t="s">
        <v>16</v>
      </c>
      <c r="P132" s="72" t="s">
        <v>10252</v>
      </c>
      <c r="Q132" s="75" t="s">
        <v>7139</v>
      </c>
      <c r="R132" s="76" t="s">
        <v>5934</v>
      </c>
      <c r="S132" s="76" t="s">
        <v>5935</v>
      </c>
      <c r="T132" s="76" t="s">
        <v>10247</v>
      </c>
      <c r="U132" s="67" t="s">
        <v>1159</v>
      </c>
      <c r="V132" s="77" t="s">
        <v>3905</v>
      </c>
      <c r="W132" s="72" t="s">
        <v>6903</v>
      </c>
      <c r="X132" s="72" t="s">
        <v>24</v>
      </c>
      <c r="Y132" s="75" t="s">
        <v>5936</v>
      </c>
      <c r="Z132" s="72" t="s">
        <v>10248</v>
      </c>
      <c r="AA132" s="72" t="s">
        <v>10599</v>
      </c>
    </row>
    <row r="133" spans="1:28" x14ac:dyDescent="0.25">
      <c r="A133" s="72">
        <v>92348</v>
      </c>
      <c r="B133" s="72">
        <v>15354</v>
      </c>
      <c r="C133" s="73" t="s">
        <v>9288</v>
      </c>
      <c r="D133" s="73" t="s">
        <v>9290</v>
      </c>
      <c r="E133" s="73" t="s">
        <v>9294</v>
      </c>
      <c r="F133" s="72" t="s">
        <v>642</v>
      </c>
      <c r="G133" s="72" t="s">
        <v>665</v>
      </c>
      <c r="H133" s="72" t="s">
        <v>664</v>
      </c>
      <c r="I133" s="72" t="s">
        <v>5277</v>
      </c>
      <c r="J133" s="74">
        <v>39510</v>
      </c>
      <c r="K133" s="72">
        <v>2698</v>
      </c>
      <c r="L133" s="72" t="s">
        <v>5675</v>
      </c>
      <c r="M133" s="72" t="s">
        <v>6405</v>
      </c>
      <c r="N133" s="75">
        <v>29529</v>
      </c>
      <c r="O133" s="72" t="s">
        <v>21</v>
      </c>
      <c r="P133" s="72" t="s">
        <v>10246</v>
      </c>
      <c r="Q133" s="75" t="s">
        <v>160</v>
      </c>
      <c r="R133" s="76" t="s">
        <v>5954</v>
      </c>
      <c r="S133" s="76" t="s">
        <v>5947</v>
      </c>
      <c r="T133" s="76" t="s">
        <v>10253</v>
      </c>
      <c r="U133" s="67" t="s">
        <v>666</v>
      </c>
      <c r="V133" s="77" t="s">
        <v>3912</v>
      </c>
      <c r="W133" s="72" t="s">
        <v>11693</v>
      </c>
      <c r="X133" s="72" t="s">
        <v>17</v>
      </c>
      <c r="Y133" s="75" t="s">
        <v>5956</v>
      </c>
      <c r="Z133" s="72" t="s">
        <v>10250</v>
      </c>
      <c r="AA133" s="72" t="s">
        <v>10601</v>
      </c>
      <c r="AB133" s="75"/>
    </row>
    <row r="134" spans="1:28" x14ac:dyDescent="0.25">
      <c r="A134" s="72">
        <v>92380</v>
      </c>
      <c r="B134" s="72">
        <v>15448</v>
      </c>
      <c r="C134" s="73" t="s">
        <v>9280</v>
      </c>
      <c r="D134" s="73" t="s">
        <v>9344</v>
      </c>
      <c r="E134" s="73" t="s">
        <v>9287</v>
      </c>
      <c r="F134" s="72" t="s">
        <v>3908</v>
      </c>
      <c r="G134" s="72" t="s">
        <v>682</v>
      </c>
      <c r="H134" s="72" t="s">
        <v>681</v>
      </c>
      <c r="I134" s="72" t="s">
        <v>3909</v>
      </c>
      <c r="J134" s="74">
        <v>39510</v>
      </c>
      <c r="K134" s="72">
        <v>1729</v>
      </c>
      <c r="L134" s="72" t="s">
        <v>2434</v>
      </c>
      <c r="M134" s="72" t="s">
        <v>882</v>
      </c>
      <c r="N134" s="75">
        <v>29122</v>
      </c>
      <c r="O134" s="72" t="s">
        <v>21</v>
      </c>
      <c r="P134" s="72" t="s">
        <v>10246</v>
      </c>
      <c r="Q134" s="75" t="s">
        <v>8108</v>
      </c>
      <c r="R134" s="76" t="s">
        <v>7079</v>
      </c>
      <c r="S134" s="76" t="s">
        <v>5944</v>
      </c>
      <c r="T134" s="76" t="s">
        <v>10276</v>
      </c>
      <c r="U134" s="67" t="s">
        <v>683</v>
      </c>
      <c r="V134" s="77" t="s">
        <v>3910</v>
      </c>
      <c r="W134" s="72" t="s">
        <v>6391</v>
      </c>
      <c r="X134" s="72" t="s">
        <v>24</v>
      </c>
      <c r="Y134" s="75" t="s">
        <v>5958</v>
      </c>
      <c r="Z134" s="72" t="s">
        <v>10248</v>
      </c>
      <c r="AA134" s="72" t="s">
        <v>10599</v>
      </c>
      <c r="AB134" s="75"/>
    </row>
    <row r="135" spans="1:28" x14ac:dyDescent="0.25">
      <c r="A135" s="72">
        <v>92363</v>
      </c>
      <c r="B135" s="72">
        <v>15402</v>
      </c>
      <c r="C135" s="73" t="s">
        <v>9280</v>
      </c>
      <c r="D135" s="73" t="s">
        <v>9323</v>
      </c>
      <c r="E135" s="73" t="s">
        <v>9324</v>
      </c>
      <c r="F135" s="72" t="s">
        <v>676</v>
      </c>
      <c r="G135" s="72" t="s">
        <v>677</v>
      </c>
      <c r="H135" s="72" t="s">
        <v>678</v>
      </c>
      <c r="I135" s="72" t="s">
        <v>679</v>
      </c>
      <c r="J135" s="74">
        <v>39510</v>
      </c>
      <c r="K135" s="72">
        <v>748</v>
      </c>
      <c r="L135" s="72" t="s">
        <v>2160</v>
      </c>
      <c r="M135" s="72" t="s">
        <v>3532</v>
      </c>
      <c r="N135" s="75">
        <v>29634</v>
      </c>
      <c r="O135" s="72" t="s">
        <v>21</v>
      </c>
      <c r="P135" s="72" t="s">
        <v>10252</v>
      </c>
      <c r="Q135" s="75" t="s">
        <v>7164</v>
      </c>
      <c r="R135" s="76" t="s">
        <v>5960</v>
      </c>
      <c r="S135" s="76" t="s">
        <v>5935</v>
      </c>
      <c r="T135" s="76" t="s">
        <v>10267</v>
      </c>
      <c r="U135" s="67" t="s">
        <v>680</v>
      </c>
      <c r="V135" s="77" t="s">
        <v>3906</v>
      </c>
      <c r="W135" s="72" t="s">
        <v>6903</v>
      </c>
      <c r="X135" s="72" t="s">
        <v>24</v>
      </c>
      <c r="Y135" s="75" t="s">
        <v>5958</v>
      </c>
      <c r="Z135" s="72" t="s">
        <v>10248</v>
      </c>
      <c r="AA135" s="72" t="s">
        <v>10599</v>
      </c>
      <c r="AB135" s="75"/>
    </row>
    <row r="136" spans="1:28" x14ac:dyDescent="0.25">
      <c r="A136" s="72">
        <v>92393</v>
      </c>
      <c r="B136" s="72">
        <v>15489</v>
      </c>
      <c r="C136" s="73" t="s">
        <v>9280</v>
      </c>
      <c r="D136" s="73" t="s">
        <v>9283</v>
      </c>
      <c r="E136" s="73" t="s">
        <v>9284</v>
      </c>
      <c r="F136" s="72" t="s">
        <v>1164</v>
      </c>
      <c r="G136" s="72" t="s">
        <v>1165</v>
      </c>
      <c r="H136" s="72" t="s">
        <v>118</v>
      </c>
      <c r="I136" s="72" t="s">
        <v>1166</v>
      </c>
      <c r="J136" s="74">
        <v>39510</v>
      </c>
      <c r="K136" s="72">
        <v>1880</v>
      </c>
      <c r="L136" s="72" t="s">
        <v>2158</v>
      </c>
      <c r="M136" s="72" t="s">
        <v>2165</v>
      </c>
      <c r="N136" s="75">
        <v>26428</v>
      </c>
      <c r="O136" s="72" t="s">
        <v>16</v>
      </c>
      <c r="P136" s="72" t="s">
        <v>10246</v>
      </c>
      <c r="Q136" s="75" t="s">
        <v>7139</v>
      </c>
      <c r="R136" s="76" t="s">
        <v>5934</v>
      </c>
      <c r="S136" s="76" t="s">
        <v>5935</v>
      </c>
      <c r="T136" s="76" t="s">
        <v>10247</v>
      </c>
      <c r="U136" s="67" t="s">
        <v>1167</v>
      </c>
      <c r="V136" s="77" t="s">
        <v>3911</v>
      </c>
      <c r="W136" s="72" t="s">
        <v>6903</v>
      </c>
      <c r="X136" s="72" t="s">
        <v>24</v>
      </c>
      <c r="Y136" s="75" t="s">
        <v>5945</v>
      </c>
      <c r="Z136" s="72" t="s">
        <v>10248</v>
      </c>
      <c r="AA136" s="72" t="s">
        <v>10599</v>
      </c>
    </row>
    <row r="137" spans="1:28" x14ac:dyDescent="0.25">
      <c r="A137" s="72">
        <v>92364</v>
      </c>
      <c r="B137" s="72">
        <v>15405</v>
      </c>
      <c r="C137" s="73" t="s">
        <v>9280</v>
      </c>
      <c r="D137" s="73" t="s">
        <v>9296</v>
      </c>
      <c r="E137" s="73" t="s">
        <v>9284</v>
      </c>
      <c r="F137" s="72" t="s">
        <v>1179</v>
      </c>
      <c r="G137" s="72" t="s">
        <v>1180</v>
      </c>
      <c r="H137" s="72" t="s">
        <v>1181</v>
      </c>
      <c r="I137" s="72" t="s">
        <v>1182</v>
      </c>
      <c r="J137" s="74">
        <v>39510</v>
      </c>
      <c r="K137" s="72">
        <v>741</v>
      </c>
      <c r="L137" s="72" t="s">
        <v>2405</v>
      </c>
      <c r="M137" s="72" t="s">
        <v>7250</v>
      </c>
      <c r="N137" s="75">
        <v>28014</v>
      </c>
      <c r="O137" s="72" t="s">
        <v>16</v>
      </c>
      <c r="P137" s="72" t="s">
        <v>10252</v>
      </c>
      <c r="Q137" s="75" t="s">
        <v>7144</v>
      </c>
      <c r="R137" s="76" t="s">
        <v>5934</v>
      </c>
      <c r="S137" s="76" t="s">
        <v>5935</v>
      </c>
      <c r="T137" s="76" t="s">
        <v>10254</v>
      </c>
      <c r="U137" s="67" t="s">
        <v>1183</v>
      </c>
      <c r="V137" s="77" t="s">
        <v>3907</v>
      </c>
      <c r="W137" s="72" t="s">
        <v>6903</v>
      </c>
      <c r="X137" s="72" t="s">
        <v>24</v>
      </c>
      <c r="Y137" s="75" t="s">
        <v>5941</v>
      </c>
      <c r="Z137" s="72" t="s">
        <v>10248</v>
      </c>
      <c r="AA137" s="72" t="s">
        <v>10599</v>
      </c>
    </row>
    <row r="138" spans="1:28" x14ac:dyDescent="0.25">
      <c r="A138" s="72">
        <v>92354</v>
      </c>
      <c r="B138" s="72">
        <v>15375</v>
      </c>
      <c r="C138" s="73" t="s">
        <v>9288</v>
      </c>
      <c r="D138" s="73" t="s">
        <v>9290</v>
      </c>
      <c r="E138" s="73" t="s">
        <v>9302</v>
      </c>
      <c r="F138" s="72" t="s">
        <v>689</v>
      </c>
      <c r="G138" s="72" t="s">
        <v>690</v>
      </c>
      <c r="H138" s="72" t="s">
        <v>691</v>
      </c>
      <c r="I138" s="72" t="s">
        <v>692</v>
      </c>
      <c r="J138" s="74">
        <v>39511</v>
      </c>
      <c r="K138" s="72">
        <v>2222</v>
      </c>
      <c r="L138" s="72" t="s">
        <v>6395</v>
      </c>
      <c r="M138" s="72" t="s">
        <v>84</v>
      </c>
      <c r="N138" s="75">
        <v>28020</v>
      </c>
      <c r="O138" s="72" t="s">
        <v>16</v>
      </c>
      <c r="P138" s="72" t="s">
        <v>10252</v>
      </c>
      <c r="Q138" s="75" t="s">
        <v>2407</v>
      </c>
      <c r="R138" s="76" t="s">
        <v>5953</v>
      </c>
      <c r="S138" s="76" t="s">
        <v>5947</v>
      </c>
      <c r="T138" s="76" t="s">
        <v>10253</v>
      </c>
      <c r="U138" s="67" t="s">
        <v>693</v>
      </c>
      <c r="V138" s="77" t="s">
        <v>3913</v>
      </c>
      <c r="W138" s="72" t="s">
        <v>6904</v>
      </c>
      <c r="X138" s="72" t="s">
        <v>17</v>
      </c>
      <c r="Y138" s="75" t="s">
        <v>5951</v>
      </c>
      <c r="Z138" s="72" t="s">
        <v>10250</v>
      </c>
      <c r="AA138" s="72" t="s">
        <v>10601</v>
      </c>
      <c r="AB138" s="75"/>
    </row>
    <row r="139" spans="1:28" x14ac:dyDescent="0.25">
      <c r="A139" s="72">
        <v>92385</v>
      </c>
      <c r="B139" s="72">
        <v>15455</v>
      </c>
      <c r="C139" s="73" t="s">
        <v>9280</v>
      </c>
      <c r="D139" s="73" t="s">
        <v>9325</v>
      </c>
      <c r="E139" s="73" t="s">
        <v>9298</v>
      </c>
      <c r="F139" s="72" t="s">
        <v>319</v>
      </c>
      <c r="G139" s="72" t="s">
        <v>320</v>
      </c>
      <c r="H139" s="72" t="s">
        <v>321</v>
      </c>
      <c r="I139" s="72" t="s">
        <v>322</v>
      </c>
      <c r="J139" s="74">
        <v>39517</v>
      </c>
      <c r="K139" s="72">
        <v>733</v>
      </c>
      <c r="L139" s="72" t="s">
        <v>2161</v>
      </c>
      <c r="M139" s="72" t="s">
        <v>2418</v>
      </c>
      <c r="N139" s="75">
        <v>28790</v>
      </c>
      <c r="O139" s="72" t="s">
        <v>21</v>
      </c>
      <c r="P139" s="72" t="s">
        <v>10246</v>
      </c>
      <c r="Q139" s="75" t="s">
        <v>7143</v>
      </c>
      <c r="R139" s="76" t="s">
        <v>5957</v>
      </c>
      <c r="S139" s="76" t="s">
        <v>5935</v>
      </c>
      <c r="T139" s="76" t="s">
        <v>10268</v>
      </c>
      <c r="U139" s="67" t="s">
        <v>323</v>
      </c>
      <c r="V139" s="77" t="s">
        <v>3915</v>
      </c>
      <c r="W139" s="72" t="s">
        <v>6903</v>
      </c>
      <c r="X139" s="72" t="s">
        <v>24</v>
      </c>
      <c r="Y139" s="75" t="s">
        <v>5950</v>
      </c>
      <c r="Z139" s="72" t="s">
        <v>10248</v>
      </c>
      <c r="AA139" s="72" t="s">
        <v>10599</v>
      </c>
    </row>
    <row r="140" spans="1:28" x14ac:dyDescent="0.25">
      <c r="A140" s="72">
        <v>92423</v>
      </c>
      <c r="B140" s="72">
        <v>15588</v>
      </c>
      <c r="C140" s="73" t="s">
        <v>9288</v>
      </c>
      <c r="D140" s="73" t="s">
        <v>9290</v>
      </c>
      <c r="E140" s="73" t="s">
        <v>9291</v>
      </c>
      <c r="F140" s="72" t="s">
        <v>696</v>
      </c>
      <c r="G140" s="72" t="s">
        <v>697</v>
      </c>
      <c r="H140" s="72" t="s">
        <v>698</v>
      </c>
      <c r="I140" s="72" t="s">
        <v>699</v>
      </c>
      <c r="J140" s="74">
        <v>39517</v>
      </c>
      <c r="K140" s="72">
        <v>741</v>
      </c>
      <c r="L140" s="72" t="s">
        <v>2405</v>
      </c>
      <c r="M140" s="72" t="s">
        <v>2419</v>
      </c>
      <c r="N140" s="75">
        <v>31294</v>
      </c>
      <c r="O140" s="72" t="s">
        <v>16</v>
      </c>
      <c r="P140" s="72" t="s">
        <v>10252</v>
      </c>
      <c r="Q140" s="75" t="s">
        <v>1779</v>
      </c>
      <c r="R140" s="76" t="s">
        <v>5949</v>
      </c>
      <c r="S140" s="76" t="s">
        <v>5935</v>
      </c>
      <c r="T140" s="76" t="s">
        <v>10253</v>
      </c>
      <c r="U140" s="67" t="s">
        <v>700</v>
      </c>
      <c r="V140" s="77" t="s">
        <v>3914</v>
      </c>
      <c r="W140" s="72" t="s">
        <v>6905</v>
      </c>
      <c r="X140" s="72" t="s">
        <v>17</v>
      </c>
      <c r="Y140" s="75" t="s">
        <v>5941</v>
      </c>
      <c r="Z140" s="72" t="s">
        <v>10248</v>
      </c>
      <c r="AA140" s="72" t="s">
        <v>6905</v>
      </c>
      <c r="AB140" s="75"/>
    </row>
    <row r="141" spans="1:28" x14ac:dyDescent="0.25">
      <c r="A141" s="72">
        <v>92424</v>
      </c>
      <c r="B141" s="72">
        <v>15589</v>
      </c>
      <c r="C141" s="73" t="s">
        <v>9288</v>
      </c>
      <c r="D141" s="73" t="s">
        <v>9290</v>
      </c>
      <c r="E141" s="73" t="s">
        <v>9291</v>
      </c>
      <c r="F141" s="72" t="s">
        <v>299</v>
      </c>
      <c r="G141" s="72" t="s">
        <v>701</v>
      </c>
      <c r="H141" s="72" t="s">
        <v>696</v>
      </c>
      <c r="I141" s="72" t="s">
        <v>702</v>
      </c>
      <c r="J141" s="74">
        <v>39517</v>
      </c>
      <c r="K141" s="72">
        <v>732</v>
      </c>
      <c r="L141" s="72" t="s">
        <v>2420</v>
      </c>
      <c r="M141" s="72" t="s">
        <v>2419</v>
      </c>
      <c r="N141" s="75">
        <v>30957</v>
      </c>
      <c r="O141" s="72" t="s">
        <v>16</v>
      </c>
      <c r="P141" s="72" t="s">
        <v>10252</v>
      </c>
      <c r="Q141" s="75" t="s">
        <v>1779</v>
      </c>
      <c r="R141" s="76" t="s">
        <v>5949</v>
      </c>
      <c r="S141" s="76" t="s">
        <v>5935</v>
      </c>
      <c r="T141" s="76" t="s">
        <v>10253</v>
      </c>
      <c r="U141" s="67" t="s">
        <v>703</v>
      </c>
      <c r="V141" s="77" t="s">
        <v>3916</v>
      </c>
      <c r="W141" s="72" t="s">
        <v>6905</v>
      </c>
      <c r="X141" s="72" t="s">
        <v>17</v>
      </c>
      <c r="Y141" s="75" t="s">
        <v>5941</v>
      </c>
      <c r="Z141" s="72" t="s">
        <v>10248</v>
      </c>
      <c r="AA141" s="72" t="s">
        <v>6905</v>
      </c>
      <c r="AB141" s="75"/>
    </row>
    <row r="142" spans="1:28" x14ac:dyDescent="0.25">
      <c r="A142" s="72">
        <v>92350</v>
      </c>
      <c r="B142" s="72">
        <v>15366</v>
      </c>
      <c r="C142" s="73" t="s">
        <v>9280</v>
      </c>
      <c r="D142" s="73" t="s">
        <v>9323</v>
      </c>
      <c r="E142" s="73" t="s">
        <v>9345</v>
      </c>
      <c r="F142" s="72" t="s">
        <v>443</v>
      </c>
      <c r="G142" s="72" t="s">
        <v>276</v>
      </c>
      <c r="H142" s="72" t="s">
        <v>704</v>
      </c>
      <c r="I142" s="72" t="s">
        <v>705</v>
      </c>
      <c r="J142" s="74">
        <v>39524</v>
      </c>
      <c r="K142" s="72">
        <v>1894</v>
      </c>
      <c r="L142" s="72" t="s">
        <v>5274</v>
      </c>
      <c r="M142" s="72" t="s">
        <v>12548</v>
      </c>
      <c r="N142" s="75">
        <v>28834</v>
      </c>
      <c r="O142" s="72" t="s">
        <v>21</v>
      </c>
      <c r="P142" s="72" t="s">
        <v>10246</v>
      </c>
      <c r="Q142" s="75" t="s">
        <v>7160</v>
      </c>
      <c r="R142" s="76" t="s">
        <v>7081</v>
      </c>
      <c r="S142" s="76" t="s">
        <v>5944</v>
      </c>
      <c r="T142" s="76" t="s">
        <v>10267</v>
      </c>
      <c r="U142" s="67" t="s">
        <v>706</v>
      </c>
      <c r="V142" s="77" t="s">
        <v>3920</v>
      </c>
      <c r="W142" s="72" t="s">
        <v>6400</v>
      </c>
      <c r="X142" s="72" t="s">
        <v>24</v>
      </c>
      <c r="Y142" s="75" t="s">
        <v>5945</v>
      </c>
      <c r="Z142" s="72" t="s">
        <v>10248</v>
      </c>
      <c r="AA142" s="72" t="s">
        <v>6905</v>
      </c>
      <c r="AB142" s="75"/>
    </row>
    <row r="143" spans="1:28" x14ac:dyDescent="0.25">
      <c r="A143" s="72">
        <v>92378</v>
      </c>
      <c r="B143" s="72">
        <v>15446</v>
      </c>
      <c r="C143" s="73" t="s">
        <v>9280</v>
      </c>
      <c r="D143" s="73" t="s">
        <v>9290</v>
      </c>
      <c r="E143" s="73" t="s">
        <v>9291</v>
      </c>
      <c r="F143" s="72" t="s">
        <v>10277</v>
      </c>
      <c r="G143" s="72" t="s">
        <v>712</v>
      </c>
      <c r="H143" s="72" t="s">
        <v>713</v>
      </c>
      <c r="I143" s="72" t="s">
        <v>10278</v>
      </c>
      <c r="J143" s="74">
        <v>39524</v>
      </c>
      <c r="K143" s="72">
        <v>748</v>
      </c>
      <c r="L143" s="72" t="s">
        <v>2160</v>
      </c>
      <c r="M143" s="72" t="s">
        <v>7089</v>
      </c>
      <c r="N143" s="75">
        <v>29440</v>
      </c>
      <c r="O143" s="72" t="s">
        <v>16</v>
      </c>
      <c r="P143" s="72" t="s">
        <v>10246</v>
      </c>
      <c r="Q143" s="75" t="s">
        <v>7138</v>
      </c>
      <c r="R143" s="76" t="s">
        <v>5949</v>
      </c>
      <c r="S143" s="76" t="s">
        <v>5935</v>
      </c>
      <c r="T143" s="76" t="s">
        <v>10253</v>
      </c>
      <c r="U143" s="67" t="s">
        <v>714</v>
      </c>
      <c r="V143" s="77" t="s">
        <v>3918</v>
      </c>
      <c r="W143" s="72" t="s">
        <v>6905</v>
      </c>
      <c r="X143" s="72" t="s">
        <v>24</v>
      </c>
      <c r="Y143" s="75" t="s">
        <v>5958</v>
      </c>
      <c r="Z143" s="72" t="s">
        <v>10248</v>
      </c>
      <c r="AA143" s="72" t="s">
        <v>6905</v>
      </c>
      <c r="AB143" s="75"/>
    </row>
    <row r="144" spans="1:28" x14ac:dyDescent="0.25">
      <c r="A144" s="72">
        <v>92437</v>
      </c>
      <c r="B144" s="72">
        <v>15641</v>
      </c>
      <c r="C144" s="73" t="s">
        <v>9280</v>
      </c>
      <c r="D144" s="73" t="s">
        <v>9333</v>
      </c>
      <c r="E144" s="73" t="s">
        <v>9291</v>
      </c>
      <c r="F144" s="72" t="s">
        <v>707</v>
      </c>
      <c r="G144" s="72" t="s">
        <v>708</v>
      </c>
      <c r="H144" s="72" t="s">
        <v>709</v>
      </c>
      <c r="I144" s="72" t="s">
        <v>710</v>
      </c>
      <c r="J144" s="74">
        <v>39524</v>
      </c>
      <c r="K144" s="72">
        <v>747</v>
      </c>
      <c r="L144" s="72" t="s">
        <v>2157</v>
      </c>
      <c r="M144" s="72" t="s">
        <v>539</v>
      </c>
      <c r="N144" s="75">
        <v>31790</v>
      </c>
      <c r="O144" s="72" t="s">
        <v>21</v>
      </c>
      <c r="P144" s="72" t="s">
        <v>10252</v>
      </c>
      <c r="Q144" s="75" t="s">
        <v>7154</v>
      </c>
      <c r="R144" s="76" t="s">
        <v>5949</v>
      </c>
      <c r="S144" s="76" t="s">
        <v>5935</v>
      </c>
      <c r="T144" s="76" t="s">
        <v>10271</v>
      </c>
      <c r="U144" s="67" t="s">
        <v>711</v>
      </c>
      <c r="V144" s="77" t="s">
        <v>3919</v>
      </c>
      <c r="W144" s="72" t="s">
        <v>263</v>
      </c>
      <c r="X144" s="72" t="s">
        <v>24</v>
      </c>
      <c r="Y144" s="75" t="s">
        <v>5958</v>
      </c>
      <c r="Z144" s="72" t="s">
        <v>10248</v>
      </c>
      <c r="AA144" s="72" t="s">
        <v>6905</v>
      </c>
    </row>
    <row r="145" spans="1:28" x14ac:dyDescent="0.25">
      <c r="A145" s="72">
        <v>92383</v>
      </c>
      <c r="B145" s="72">
        <v>15452</v>
      </c>
      <c r="C145" s="73" t="s">
        <v>9280</v>
      </c>
      <c r="D145" s="73" t="s">
        <v>9325</v>
      </c>
      <c r="E145" s="73" t="s">
        <v>9298</v>
      </c>
      <c r="F145" s="72" t="s">
        <v>346</v>
      </c>
      <c r="G145" s="72" t="s">
        <v>2442</v>
      </c>
      <c r="H145" s="72" t="s">
        <v>347</v>
      </c>
      <c r="I145" s="72" t="s">
        <v>2443</v>
      </c>
      <c r="J145" s="74">
        <v>39524</v>
      </c>
      <c r="K145" s="72">
        <v>748</v>
      </c>
      <c r="L145" s="72" t="s">
        <v>2160</v>
      </c>
      <c r="M145" s="72" t="s">
        <v>6420</v>
      </c>
      <c r="N145" s="75">
        <v>29422</v>
      </c>
      <c r="O145" s="72" t="s">
        <v>16</v>
      </c>
      <c r="P145" s="72" t="s">
        <v>10252</v>
      </c>
      <c r="Q145" s="75" t="s">
        <v>7143</v>
      </c>
      <c r="R145" s="76" t="s">
        <v>5957</v>
      </c>
      <c r="S145" s="76" t="s">
        <v>5935</v>
      </c>
      <c r="T145" s="76" t="s">
        <v>10268</v>
      </c>
      <c r="U145" s="67" t="s">
        <v>348</v>
      </c>
      <c r="V145" s="77" t="s">
        <v>3917</v>
      </c>
      <c r="W145" s="72" t="s">
        <v>6903</v>
      </c>
      <c r="X145" s="72" t="s">
        <v>24</v>
      </c>
      <c r="Y145" s="75" t="s">
        <v>5958</v>
      </c>
      <c r="Z145" s="72" t="s">
        <v>10248</v>
      </c>
      <c r="AA145" s="72" t="s">
        <v>10599</v>
      </c>
    </row>
    <row r="146" spans="1:28" x14ac:dyDescent="0.25">
      <c r="A146" s="72">
        <v>92367</v>
      </c>
      <c r="B146" s="72">
        <v>15408</v>
      </c>
      <c r="C146" s="73" t="s">
        <v>9280</v>
      </c>
      <c r="D146" s="73" t="s">
        <v>9283</v>
      </c>
      <c r="E146" s="73" t="s">
        <v>9284</v>
      </c>
      <c r="F146" s="72" t="s">
        <v>1197</v>
      </c>
      <c r="G146" s="72" t="s">
        <v>1198</v>
      </c>
      <c r="H146" s="72" t="s">
        <v>1199</v>
      </c>
      <c r="I146" s="72" t="s">
        <v>1200</v>
      </c>
      <c r="J146" s="74">
        <v>39538</v>
      </c>
      <c r="K146" s="72">
        <v>748</v>
      </c>
      <c r="L146" s="72" t="s">
        <v>2160</v>
      </c>
      <c r="M146" s="72" t="s">
        <v>1095</v>
      </c>
      <c r="N146" s="75">
        <v>28249</v>
      </c>
      <c r="O146" s="72" t="s">
        <v>21</v>
      </c>
      <c r="P146" s="72" t="s">
        <v>10246</v>
      </c>
      <c r="Q146" s="75" t="s">
        <v>7139</v>
      </c>
      <c r="R146" s="76" t="s">
        <v>5934</v>
      </c>
      <c r="S146" s="76" t="s">
        <v>5935</v>
      </c>
      <c r="T146" s="76" t="s">
        <v>10247</v>
      </c>
      <c r="U146" s="67" t="s">
        <v>1201</v>
      </c>
      <c r="V146" s="77" t="s">
        <v>3921</v>
      </c>
      <c r="W146" s="72" t="s">
        <v>6903</v>
      </c>
      <c r="X146" s="72" t="s">
        <v>24</v>
      </c>
      <c r="Y146" s="75" t="s">
        <v>5958</v>
      </c>
      <c r="Z146" s="72" t="s">
        <v>10248</v>
      </c>
      <c r="AA146" s="72" t="s">
        <v>10599</v>
      </c>
    </row>
    <row r="147" spans="1:28" x14ac:dyDescent="0.25">
      <c r="A147" s="72">
        <v>92397</v>
      </c>
      <c r="B147" s="72">
        <v>15502</v>
      </c>
      <c r="C147" s="73" t="s">
        <v>9280</v>
      </c>
      <c r="D147" s="73" t="s">
        <v>9290</v>
      </c>
      <c r="E147" s="73" t="s">
        <v>9291</v>
      </c>
      <c r="F147" s="72" t="s">
        <v>422</v>
      </c>
      <c r="G147" s="72" t="s">
        <v>647</v>
      </c>
      <c r="H147" s="72" t="s">
        <v>716</v>
      </c>
      <c r="I147" s="72" t="s">
        <v>717</v>
      </c>
      <c r="J147" s="74">
        <v>39539</v>
      </c>
      <c r="K147" s="72">
        <v>748</v>
      </c>
      <c r="L147" s="72" t="s">
        <v>2160</v>
      </c>
      <c r="M147" s="72" t="s">
        <v>249</v>
      </c>
      <c r="N147" s="75">
        <v>30692</v>
      </c>
      <c r="O147" s="72" t="s">
        <v>16</v>
      </c>
      <c r="P147" s="72" t="s">
        <v>10246</v>
      </c>
      <c r="Q147" s="75" t="s">
        <v>7138</v>
      </c>
      <c r="R147" s="76" t="s">
        <v>5949</v>
      </c>
      <c r="S147" s="76" t="s">
        <v>5935</v>
      </c>
      <c r="T147" s="76" t="s">
        <v>10253</v>
      </c>
      <c r="U147" s="67" t="s">
        <v>718</v>
      </c>
      <c r="V147" s="77" t="s">
        <v>3922</v>
      </c>
      <c r="W147" s="72" t="s">
        <v>6905</v>
      </c>
      <c r="X147" s="72" t="s">
        <v>24</v>
      </c>
      <c r="Y147" s="75" t="s">
        <v>5958</v>
      </c>
      <c r="Z147" s="72" t="s">
        <v>10248</v>
      </c>
      <c r="AA147" s="72" t="s">
        <v>6905</v>
      </c>
    </row>
    <row r="148" spans="1:28" x14ac:dyDescent="0.25">
      <c r="A148" s="72">
        <v>92425</v>
      </c>
      <c r="B148" s="72">
        <v>15593</v>
      </c>
      <c r="C148" s="73" t="s">
        <v>9280</v>
      </c>
      <c r="D148" s="73" t="s">
        <v>9283</v>
      </c>
      <c r="E148" s="73" t="s">
        <v>10895</v>
      </c>
      <c r="F148" s="72" t="s">
        <v>719</v>
      </c>
      <c r="G148" s="72" t="s">
        <v>720</v>
      </c>
      <c r="H148" s="72" t="s">
        <v>721</v>
      </c>
      <c r="I148" s="72" t="s">
        <v>722</v>
      </c>
      <c r="J148" s="74">
        <v>39545</v>
      </c>
      <c r="K148" s="72">
        <v>2507</v>
      </c>
      <c r="L148" s="72" t="s">
        <v>5521</v>
      </c>
      <c r="M148" s="72" t="s">
        <v>310</v>
      </c>
      <c r="N148" s="75">
        <v>27506</v>
      </c>
      <c r="O148" s="72" t="s">
        <v>16</v>
      </c>
      <c r="P148" s="72" t="s">
        <v>10246</v>
      </c>
      <c r="Q148" s="75" t="s">
        <v>10896</v>
      </c>
      <c r="R148" s="76" t="s">
        <v>10897</v>
      </c>
      <c r="S148" s="76" t="s">
        <v>5975</v>
      </c>
      <c r="T148" s="76" t="s">
        <v>10247</v>
      </c>
      <c r="U148" s="67" t="s">
        <v>723</v>
      </c>
      <c r="V148" s="77" t="s">
        <v>3923</v>
      </c>
      <c r="W148" s="72" t="s">
        <v>5955</v>
      </c>
      <c r="X148" s="72" t="s">
        <v>24</v>
      </c>
      <c r="Y148" s="75" t="s">
        <v>5950</v>
      </c>
      <c r="Z148" s="72" t="s">
        <v>10250</v>
      </c>
      <c r="AA148" s="72" t="s">
        <v>10599</v>
      </c>
      <c r="AB148" s="75"/>
    </row>
    <row r="149" spans="1:28" x14ac:dyDescent="0.25">
      <c r="A149" s="72">
        <v>92427</v>
      </c>
      <c r="B149" s="72">
        <v>15608</v>
      </c>
      <c r="C149" s="73" t="s">
        <v>9288</v>
      </c>
      <c r="D149" s="73" t="s">
        <v>9290</v>
      </c>
      <c r="E149" s="73" t="s">
        <v>9291</v>
      </c>
      <c r="F149" s="72" t="s">
        <v>731</v>
      </c>
      <c r="G149" s="72" t="s">
        <v>732</v>
      </c>
      <c r="H149" s="72" t="s">
        <v>733</v>
      </c>
      <c r="I149" s="72" t="s">
        <v>734</v>
      </c>
      <c r="J149" s="74">
        <v>39552</v>
      </c>
      <c r="K149" s="72">
        <v>732</v>
      </c>
      <c r="L149" s="72" t="s">
        <v>2420</v>
      </c>
      <c r="M149" s="72" t="s">
        <v>2419</v>
      </c>
      <c r="N149" s="75">
        <v>29883</v>
      </c>
      <c r="O149" s="72" t="s">
        <v>16</v>
      </c>
      <c r="P149" s="72" t="s">
        <v>10246</v>
      </c>
      <c r="Q149" s="75" t="s">
        <v>1779</v>
      </c>
      <c r="R149" s="76" t="s">
        <v>5949</v>
      </c>
      <c r="S149" s="76" t="s">
        <v>5935</v>
      </c>
      <c r="T149" s="76" t="s">
        <v>10253</v>
      </c>
      <c r="U149" s="67" t="s">
        <v>735</v>
      </c>
      <c r="V149" s="77" t="s">
        <v>3924</v>
      </c>
      <c r="W149" s="72" t="s">
        <v>6905</v>
      </c>
      <c r="X149" s="72" t="s">
        <v>17</v>
      </c>
      <c r="Y149" s="75" t="s">
        <v>5941</v>
      </c>
      <c r="Z149" s="72" t="s">
        <v>10248</v>
      </c>
      <c r="AA149" s="72" t="s">
        <v>6905</v>
      </c>
      <c r="AB149" s="75"/>
    </row>
    <row r="150" spans="1:28" x14ac:dyDescent="0.25">
      <c r="A150" s="72">
        <v>92430</v>
      </c>
      <c r="B150" s="72">
        <v>15613</v>
      </c>
      <c r="C150" s="73" t="s">
        <v>9280</v>
      </c>
      <c r="D150" s="73" t="s">
        <v>9290</v>
      </c>
      <c r="E150" s="73" t="s">
        <v>9291</v>
      </c>
      <c r="F150" s="72" t="s">
        <v>282</v>
      </c>
      <c r="G150" s="72" t="s">
        <v>727</v>
      </c>
      <c r="H150" s="72" t="s">
        <v>728</v>
      </c>
      <c r="I150" s="72" t="s">
        <v>729</v>
      </c>
      <c r="J150" s="74">
        <v>39552</v>
      </c>
      <c r="K150" s="72">
        <v>1880</v>
      </c>
      <c r="L150" s="72" t="s">
        <v>2158</v>
      </c>
      <c r="M150" s="72" t="s">
        <v>57</v>
      </c>
      <c r="N150" s="75">
        <v>29154</v>
      </c>
      <c r="O150" s="72" t="s">
        <v>16</v>
      </c>
      <c r="P150" s="72" t="s">
        <v>10246</v>
      </c>
      <c r="Q150" s="75" t="s">
        <v>7138</v>
      </c>
      <c r="R150" s="76" t="s">
        <v>5949</v>
      </c>
      <c r="S150" s="76" t="s">
        <v>5935</v>
      </c>
      <c r="T150" s="76" t="s">
        <v>10253</v>
      </c>
      <c r="U150" s="67" t="s">
        <v>730</v>
      </c>
      <c r="V150" s="77" t="s">
        <v>3925</v>
      </c>
      <c r="W150" s="72" t="s">
        <v>6905</v>
      </c>
      <c r="X150" s="72" t="s">
        <v>24</v>
      </c>
      <c r="Y150" s="75" t="s">
        <v>5945</v>
      </c>
      <c r="Z150" s="72" t="s">
        <v>10248</v>
      </c>
      <c r="AA150" s="72" t="s">
        <v>6905</v>
      </c>
    </row>
    <row r="151" spans="1:28" x14ac:dyDescent="0.25">
      <c r="A151" s="72">
        <v>92494</v>
      </c>
      <c r="B151" s="72">
        <v>15855</v>
      </c>
      <c r="C151" s="73" t="s">
        <v>9288</v>
      </c>
      <c r="D151" s="73" t="s">
        <v>9323</v>
      </c>
      <c r="E151" s="73" t="s">
        <v>9324</v>
      </c>
      <c r="F151" s="72" t="s">
        <v>713</v>
      </c>
      <c r="G151" s="72" t="s">
        <v>751</v>
      </c>
      <c r="H151" s="72" t="s">
        <v>115</v>
      </c>
      <c r="I151" s="72" t="s">
        <v>3085</v>
      </c>
      <c r="J151" s="74">
        <v>39566</v>
      </c>
      <c r="K151" s="72">
        <v>737</v>
      </c>
      <c r="L151" s="72" t="s">
        <v>2409</v>
      </c>
      <c r="M151" s="72" t="s">
        <v>6407</v>
      </c>
      <c r="N151" s="75">
        <v>31155</v>
      </c>
      <c r="O151" s="72" t="s">
        <v>16</v>
      </c>
      <c r="P151" s="72" t="s">
        <v>10252</v>
      </c>
      <c r="Q151" s="75" t="s">
        <v>8111</v>
      </c>
      <c r="R151" s="76" t="s">
        <v>5960</v>
      </c>
      <c r="S151" s="76" t="s">
        <v>5935</v>
      </c>
      <c r="T151" s="76" t="s">
        <v>10267</v>
      </c>
      <c r="U151" s="67" t="s">
        <v>752</v>
      </c>
      <c r="V151" s="77" t="s">
        <v>3929</v>
      </c>
      <c r="W151" s="72" t="s">
        <v>6903</v>
      </c>
      <c r="X151" s="72" t="s">
        <v>17</v>
      </c>
      <c r="Y151" s="75" t="s">
        <v>5941</v>
      </c>
      <c r="Z151" s="72" t="s">
        <v>10248</v>
      </c>
      <c r="AA151" s="72" t="s">
        <v>10599</v>
      </c>
      <c r="AB151" s="75"/>
    </row>
    <row r="152" spans="1:28" x14ac:dyDescent="0.25">
      <c r="A152" s="72">
        <v>92506</v>
      </c>
      <c r="B152" s="72">
        <v>15907</v>
      </c>
      <c r="C152" s="73" t="s">
        <v>9288</v>
      </c>
      <c r="D152" s="73" t="s">
        <v>9281</v>
      </c>
      <c r="E152" s="73" t="s">
        <v>9346</v>
      </c>
      <c r="F152" s="72" t="s">
        <v>296</v>
      </c>
      <c r="G152" s="72" t="s">
        <v>715</v>
      </c>
      <c r="H152" s="72" t="s">
        <v>743</v>
      </c>
      <c r="I152" s="72" t="s">
        <v>744</v>
      </c>
      <c r="J152" s="74">
        <v>39566</v>
      </c>
      <c r="K152" s="72">
        <v>1301</v>
      </c>
      <c r="L152" s="72" t="s">
        <v>9347</v>
      </c>
      <c r="M152" s="72" t="s">
        <v>9580</v>
      </c>
      <c r="N152" s="75">
        <v>29638</v>
      </c>
      <c r="O152" s="72" t="s">
        <v>21</v>
      </c>
      <c r="P152" s="72" t="s">
        <v>10252</v>
      </c>
      <c r="Q152" s="75" t="s">
        <v>7875</v>
      </c>
      <c r="R152" s="76" t="s">
        <v>7876</v>
      </c>
      <c r="S152" s="76" t="s">
        <v>5947</v>
      </c>
      <c r="T152" s="76" t="s">
        <v>10249</v>
      </c>
      <c r="U152" s="67" t="s">
        <v>746</v>
      </c>
      <c r="V152" s="77" t="s">
        <v>3928</v>
      </c>
      <c r="W152" s="72" t="s">
        <v>621</v>
      </c>
      <c r="X152" s="72" t="s">
        <v>24</v>
      </c>
      <c r="Y152" s="75" t="s">
        <v>5950</v>
      </c>
      <c r="Z152" s="72" t="s">
        <v>10250</v>
      </c>
      <c r="AA152" s="72" t="s">
        <v>10598</v>
      </c>
    </row>
    <row r="153" spans="1:28" x14ac:dyDescent="0.25">
      <c r="A153" s="72">
        <v>92461</v>
      </c>
      <c r="B153" s="72">
        <v>15717</v>
      </c>
      <c r="C153" s="73" t="s">
        <v>9288</v>
      </c>
      <c r="D153" s="73" t="s">
        <v>9283</v>
      </c>
      <c r="E153" s="73" t="s">
        <v>9299</v>
      </c>
      <c r="F153" s="72" t="s">
        <v>45</v>
      </c>
      <c r="G153" s="72" t="s">
        <v>747</v>
      </c>
      <c r="H153" s="72" t="s">
        <v>748</v>
      </c>
      <c r="I153" s="72" t="s">
        <v>749</v>
      </c>
      <c r="J153" s="74">
        <v>39566</v>
      </c>
      <c r="K153" s="72">
        <v>689</v>
      </c>
      <c r="L153" s="72" t="s">
        <v>6399</v>
      </c>
      <c r="M153" s="72" t="s">
        <v>78</v>
      </c>
      <c r="N153" s="75">
        <v>30184</v>
      </c>
      <c r="O153" s="72" t="s">
        <v>16</v>
      </c>
      <c r="P153" s="72" t="s">
        <v>10246</v>
      </c>
      <c r="Q153" s="75" t="s">
        <v>2408</v>
      </c>
      <c r="R153" s="76" t="s">
        <v>5959</v>
      </c>
      <c r="S153" s="76" t="s">
        <v>5947</v>
      </c>
      <c r="T153" s="76" t="s">
        <v>10247</v>
      </c>
      <c r="U153" s="67" t="s">
        <v>750</v>
      </c>
      <c r="V153" s="77" t="s">
        <v>3927</v>
      </c>
      <c r="W153" s="72" t="s">
        <v>6904</v>
      </c>
      <c r="X153" s="72" t="s">
        <v>17</v>
      </c>
      <c r="Y153" s="75" t="s">
        <v>5956</v>
      </c>
      <c r="Z153" s="72" t="s">
        <v>10250</v>
      </c>
      <c r="AA153" s="72" t="s">
        <v>10601</v>
      </c>
    </row>
    <row r="154" spans="1:28" x14ac:dyDescent="0.25">
      <c r="A154" s="72">
        <v>92456</v>
      </c>
      <c r="B154" s="72">
        <v>15704</v>
      </c>
      <c r="C154" s="73" t="s">
        <v>9288</v>
      </c>
      <c r="D154" s="73" t="s">
        <v>9290</v>
      </c>
      <c r="E154" s="73" t="s">
        <v>9308</v>
      </c>
      <c r="F154" s="72" t="s">
        <v>737</v>
      </c>
      <c r="G154" s="72" t="s">
        <v>738</v>
      </c>
      <c r="H154" s="72" t="s">
        <v>739</v>
      </c>
      <c r="I154" s="72" t="s">
        <v>740</v>
      </c>
      <c r="J154" s="74">
        <v>39566</v>
      </c>
      <c r="K154" s="72">
        <v>2222</v>
      </c>
      <c r="L154" s="72" t="s">
        <v>6395</v>
      </c>
      <c r="M154" s="72" t="s">
        <v>5964</v>
      </c>
      <c r="N154" s="75">
        <v>30958</v>
      </c>
      <c r="O154" s="72" t="s">
        <v>16</v>
      </c>
      <c r="P154" s="72" t="s">
        <v>10252</v>
      </c>
      <c r="Q154" s="75" t="s">
        <v>2427</v>
      </c>
      <c r="R154" s="76" t="s">
        <v>5965</v>
      </c>
      <c r="S154" s="76" t="s">
        <v>5947</v>
      </c>
      <c r="T154" s="76" t="s">
        <v>10253</v>
      </c>
      <c r="U154" s="67" t="s">
        <v>741</v>
      </c>
      <c r="V154" s="77" t="s">
        <v>3926</v>
      </c>
      <c r="W154" s="72" t="s">
        <v>6904</v>
      </c>
      <c r="X154" s="72" t="s">
        <v>17</v>
      </c>
      <c r="Y154" s="75" t="s">
        <v>5951</v>
      </c>
      <c r="Z154" s="72" t="s">
        <v>10250</v>
      </c>
      <c r="AA154" s="72" t="s">
        <v>10601</v>
      </c>
    </row>
    <row r="155" spans="1:28" x14ac:dyDescent="0.25">
      <c r="A155" s="72">
        <v>92479</v>
      </c>
      <c r="B155" s="72">
        <v>15806</v>
      </c>
      <c r="C155" s="73" t="s">
        <v>9288</v>
      </c>
      <c r="D155" s="73" t="s">
        <v>9281</v>
      </c>
      <c r="E155" s="73" t="s">
        <v>9282</v>
      </c>
      <c r="F155" s="72" t="s">
        <v>753</v>
      </c>
      <c r="G155" s="72" t="s">
        <v>754</v>
      </c>
      <c r="H155" s="72" t="s">
        <v>755</v>
      </c>
      <c r="I155" s="72" t="s">
        <v>756</v>
      </c>
      <c r="J155" s="74">
        <v>39570</v>
      </c>
      <c r="K155" s="72">
        <v>793</v>
      </c>
      <c r="L155" s="72" t="s">
        <v>2398</v>
      </c>
      <c r="M155" s="72" t="s">
        <v>10602</v>
      </c>
      <c r="N155" s="75">
        <v>29293</v>
      </c>
      <c r="O155" s="75" t="s">
        <v>16</v>
      </c>
      <c r="P155" s="72" t="s">
        <v>10246</v>
      </c>
      <c r="Q155" s="75" t="s">
        <v>3772</v>
      </c>
      <c r="R155" s="76" t="s">
        <v>5939</v>
      </c>
      <c r="S155" s="76" t="s">
        <v>5940</v>
      </c>
      <c r="T155" s="76" t="s">
        <v>10249</v>
      </c>
      <c r="U155" s="67" t="s">
        <v>757</v>
      </c>
      <c r="V155" s="77" t="s">
        <v>3930</v>
      </c>
      <c r="W155" s="72" t="s">
        <v>5273</v>
      </c>
      <c r="X155" s="72" t="s">
        <v>17</v>
      </c>
      <c r="Y155" s="75" t="s">
        <v>5941</v>
      </c>
      <c r="Z155" s="72" t="s">
        <v>10250</v>
      </c>
      <c r="AA155" s="72" t="s">
        <v>10598</v>
      </c>
    </row>
    <row r="156" spans="1:28" x14ac:dyDescent="0.25">
      <c r="A156" s="72">
        <v>92481</v>
      </c>
      <c r="B156" s="72">
        <v>15808</v>
      </c>
      <c r="C156" s="73" t="s">
        <v>9288</v>
      </c>
      <c r="D156" s="73" t="s">
        <v>9290</v>
      </c>
      <c r="E156" s="73" t="s">
        <v>9291</v>
      </c>
      <c r="F156" s="72" t="s">
        <v>759</v>
      </c>
      <c r="G156" s="72" t="s">
        <v>760</v>
      </c>
      <c r="H156" s="72" t="s">
        <v>761</v>
      </c>
      <c r="I156" s="72" t="s">
        <v>762</v>
      </c>
      <c r="J156" s="74">
        <v>39573</v>
      </c>
      <c r="K156" s="72">
        <v>2231</v>
      </c>
      <c r="L156" s="72" t="s">
        <v>2402</v>
      </c>
      <c r="M156" s="72" t="s">
        <v>288</v>
      </c>
      <c r="N156" s="75">
        <v>27205</v>
      </c>
      <c r="O156" s="72" t="s">
        <v>21</v>
      </c>
      <c r="P156" s="72" t="s">
        <v>10246</v>
      </c>
      <c r="Q156" s="75" t="s">
        <v>1779</v>
      </c>
      <c r="R156" s="76" t="s">
        <v>5949</v>
      </c>
      <c r="S156" s="76" t="s">
        <v>5935</v>
      </c>
      <c r="T156" s="76" t="s">
        <v>10253</v>
      </c>
      <c r="U156" s="67" t="s">
        <v>763</v>
      </c>
      <c r="V156" s="77" t="s">
        <v>3932</v>
      </c>
      <c r="W156" s="72" t="s">
        <v>6905</v>
      </c>
      <c r="X156" s="72" t="s">
        <v>17</v>
      </c>
      <c r="Y156" s="75" t="s">
        <v>5951</v>
      </c>
      <c r="Z156" s="72" t="s">
        <v>10248</v>
      </c>
      <c r="AA156" s="72" t="s">
        <v>6905</v>
      </c>
      <c r="AB156" s="75"/>
    </row>
    <row r="157" spans="1:28" x14ac:dyDescent="0.25">
      <c r="A157" s="72">
        <v>92462</v>
      </c>
      <c r="B157" s="72">
        <v>15719</v>
      </c>
      <c r="C157" s="73" t="s">
        <v>9280</v>
      </c>
      <c r="D157" s="73" t="s">
        <v>9296</v>
      </c>
      <c r="E157" s="73" t="s">
        <v>9284</v>
      </c>
      <c r="F157" s="72" t="s">
        <v>713</v>
      </c>
      <c r="G157" s="72" t="s">
        <v>399</v>
      </c>
      <c r="H157" s="72" t="s">
        <v>1223</v>
      </c>
      <c r="I157" s="72" t="s">
        <v>1224</v>
      </c>
      <c r="J157" s="74">
        <v>39573</v>
      </c>
      <c r="K157" s="72">
        <v>733</v>
      </c>
      <c r="L157" s="72" t="s">
        <v>2161</v>
      </c>
      <c r="M157" s="72" t="s">
        <v>97</v>
      </c>
      <c r="N157" s="75">
        <v>28080</v>
      </c>
      <c r="O157" s="72" t="s">
        <v>21</v>
      </c>
      <c r="P157" s="72" t="s">
        <v>10246</v>
      </c>
      <c r="Q157" s="75" t="s">
        <v>7144</v>
      </c>
      <c r="R157" s="76" t="s">
        <v>5934</v>
      </c>
      <c r="S157" s="76" t="s">
        <v>5935</v>
      </c>
      <c r="T157" s="76" t="s">
        <v>10254</v>
      </c>
      <c r="U157" s="67" t="s">
        <v>1225</v>
      </c>
      <c r="V157" s="77" t="s">
        <v>3931</v>
      </c>
      <c r="W157" s="72" t="s">
        <v>6903</v>
      </c>
      <c r="X157" s="72" t="s">
        <v>24</v>
      </c>
      <c r="Y157" s="75" t="s">
        <v>5950</v>
      </c>
      <c r="Z157" s="72" t="s">
        <v>10248</v>
      </c>
      <c r="AA157" s="72" t="s">
        <v>10599</v>
      </c>
    </row>
    <row r="158" spans="1:28" x14ac:dyDescent="0.25">
      <c r="A158" s="72">
        <v>92482</v>
      </c>
      <c r="B158" s="72">
        <v>15809</v>
      </c>
      <c r="C158" s="73" t="s">
        <v>9280</v>
      </c>
      <c r="D158" s="73" t="s">
        <v>9290</v>
      </c>
      <c r="E158" s="73" t="s">
        <v>9294</v>
      </c>
      <c r="F158" s="72" t="s">
        <v>765</v>
      </c>
      <c r="G158" s="72" t="s">
        <v>766</v>
      </c>
      <c r="H158" s="72" t="s">
        <v>767</v>
      </c>
      <c r="I158" s="72" t="s">
        <v>768</v>
      </c>
      <c r="J158" s="74">
        <v>39580</v>
      </c>
      <c r="K158" s="72">
        <v>2696</v>
      </c>
      <c r="L158" s="72" t="s">
        <v>9307</v>
      </c>
      <c r="M158" s="72" t="s">
        <v>9823</v>
      </c>
      <c r="N158" s="75">
        <v>30924</v>
      </c>
      <c r="O158" s="72" t="s">
        <v>16</v>
      </c>
      <c r="P158" s="72" t="s">
        <v>10252</v>
      </c>
      <c r="Q158" s="75" t="s">
        <v>7142</v>
      </c>
      <c r="R158" s="76" t="s">
        <v>5954</v>
      </c>
      <c r="S158" s="76" t="s">
        <v>5947</v>
      </c>
      <c r="T158" s="76" t="s">
        <v>10253</v>
      </c>
      <c r="U158" s="67" t="s">
        <v>769</v>
      </c>
      <c r="V158" s="77" t="s">
        <v>3934</v>
      </c>
      <c r="W158" s="72" t="s">
        <v>11693</v>
      </c>
      <c r="X158" s="72" t="s">
        <v>24</v>
      </c>
      <c r="Y158" s="75" t="s">
        <v>5951</v>
      </c>
      <c r="Z158" s="72" t="s">
        <v>10250</v>
      </c>
      <c r="AA158" s="72" t="s">
        <v>10601</v>
      </c>
    </row>
    <row r="159" spans="1:28" x14ac:dyDescent="0.25">
      <c r="A159" s="72">
        <v>92516</v>
      </c>
      <c r="B159" s="72">
        <v>15948</v>
      </c>
      <c r="C159" s="73" t="s">
        <v>9280</v>
      </c>
      <c r="D159" s="73" t="s">
        <v>9316</v>
      </c>
      <c r="E159" s="73" t="s">
        <v>9298</v>
      </c>
      <c r="F159" s="72" t="s">
        <v>778</v>
      </c>
      <c r="G159" s="72" t="s">
        <v>779</v>
      </c>
      <c r="H159" s="72" t="s">
        <v>854</v>
      </c>
      <c r="I159" s="72" t="s">
        <v>780</v>
      </c>
      <c r="J159" s="74">
        <v>39583</v>
      </c>
      <c r="K159" s="72">
        <v>732</v>
      </c>
      <c r="L159" s="72" t="s">
        <v>2420</v>
      </c>
      <c r="M159" s="72" t="s">
        <v>2165</v>
      </c>
      <c r="N159" s="75">
        <v>32167</v>
      </c>
      <c r="O159" s="72" t="s">
        <v>21</v>
      </c>
      <c r="P159" s="72" t="s">
        <v>10246</v>
      </c>
      <c r="Q159" s="75" t="s">
        <v>7149</v>
      </c>
      <c r="R159" s="76" t="s">
        <v>5957</v>
      </c>
      <c r="S159" s="76" t="s">
        <v>5935</v>
      </c>
      <c r="T159" s="76" t="s">
        <v>10262</v>
      </c>
      <c r="U159" s="67" t="s">
        <v>781</v>
      </c>
      <c r="V159" s="77" t="s">
        <v>3935</v>
      </c>
      <c r="W159" s="72" t="s">
        <v>6903</v>
      </c>
      <c r="X159" s="72" t="s">
        <v>24</v>
      </c>
      <c r="Y159" s="75" t="s">
        <v>5941</v>
      </c>
      <c r="Z159" s="72" t="s">
        <v>10248</v>
      </c>
      <c r="AA159" s="72" t="s">
        <v>10599</v>
      </c>
    </row>
    <row r="160" spans="1:28" x14ac:dyDescent="0.25">
      <c r="A160" s="72">
        <v>92523</v>
      </c>
      <c r="B160" s="72">
        <v>15970</v>
      </c>
      <c r="C160" s="73" t="s">
        <v>9288</v>
      </c>
      <c r="D160" s="73" t="s">
        <v>9283</v>
      </c>
      <c r="E160" s="73" t="s">
        <v>9299</v>
      </c>
      <c r="F160" s="72" t="s">
        <v>770</v>
      </c>
      <c r="G160" s="72" t="s">
        <v>771</v>
      </c>
      <c r="H160" s="72" t="s">
        <v>617</v>
      </c>
      <c r="I160" s="72" t="s">
        <v>772</v>
      </c>
      <c r="J160" s="74">
        <v>39587</v>
      </c>
      <c r="K160" s="72">
        <v>691</v>
      </c>
      <c r="L160" s="72" t="s">
        <v>6397</v>
      </c>
      <c r="M160" s="72" t="s">
        <v>78</v>
      </c>
      <c r="N160" s="75">
        <v>29939</v>
      </c>
      <c r="O160" s="72" t="s">
        <v>21</v>
      </c>
      <c r="P160" s="72" t="s">
        <v>10246</v>
      </c>
      <c r="Q160" s="75" t="s">
        <v>2408</v>
      </c>
      <c r="R160" s="76" t="s">
        <v>5959</v>
      </c>
      <c r="S160" s="76" t="s">
        <v>5947</v>
      </c>
      <c r="T160" s="76" t="s">
        <v>10247</v>
      </c>
      <c r="U160" s="67" t="s">
        <v>773</v>
      </c>
      <c r="V160" s="77" t="s">
        <v>3936</v>
      </c>
      <c r="W160" s="72" t="s">
        <v>6904</v>
      </c>
      <c r="X160" s="72" t="s">
        <v>17</v>
      </c>
      <c r="Y160" s="75" t="s">
        <v>5958</v>
      </c>
      <c r="Z160" s="72" t="s">
        <v>10250</v>
      </c>
      <c r="AA160" s="72" t="s">
        <v>10601</v>
      </c>
    </row>
    <row r="161" spans="1:28" x14ac:dyDescent="0.25">
      <c r="A161" s="72">
        <v>92486</v>
      </c>
      <c r="B161" s="72">
        <v>15816</v>
      </c>
      <c r="C161" s="73" t="s">
        <v>9288</v>
      </c>
      <c r="D161" s="73" t="s">
        <v>9289</v>
      </c>
      <c r="E161" s="73" t="s">
        <v>9284</v>
      </c>
      <c r="F161" s="72" t="s">
        <v>774</v>
      </c>
      <c r="G161" s="72" t="s">
        <v>553</v>
      </c>
      <c r="H161" s="72" t="s">
        <v>775</v>
      </c>
      <c r="I161" s="72" t="s">
        <v>776</v>
      </c>
      <c r="J161" s="74">
        <v>39595</v>
      </c>
      <c r="K161" s="72">
        <v>732</v>
      </c>
      <c r="L161" s="72" t="s">
        <v>2420</v>
      </c>
      <c r="M161" s="72" t="s">
        <v>8859</v>
      </c>
      <c r="N161" s="75">
        <v>28574</v>
      </c>
      <c r="O161" s="72" t="s">
        <v>16</v>
      </c>
      <c r="P161" s="72" t="s">
        <v>10246</v>
      </c>
      <c r="Q161" s="75" t="s">
        <v>8136</v>
      </c>
      <c r="R161" s="76" t="s">
        <v>5934</v>
      </c>
      <c r="S161" s="76" t="s">
        <v>5935</v>
      </c>
      <c r="T161" s="76" t="s">
        <v>10251</v>
      </c>
      <c r="U161" s="67" t="s">
        <v>777</v>
      </c>
      <c r="V161" s="77" t="s">
        <v>3937</v>
      </c>
      <c r="W161" s="72" t="s">
        <v>6903</v>
      </c>
      <c r="X161" s="72" t="s">
        <v>17</v>
      </c>
      <c r="Y161" s="75" t="s">
        <v>5941</v>
      </c>
      <c r="Z161" s="72" t="s">
        <v>10250</v>
      </c>
      <c r="AA161" s="72" t="s">
        <v>10599</v>
      </c>
      <c r="AB161" s="75"/>
    </row>
    <row r="162" spans="1:28" x14ac:dyDescent="0.25">
      <c r="A162" s="72">
        <v>92525</v>
      </c>
      <c r="B162" s="72">
        <v>15973</v>
      </c>
      <c r="C162" s="73" t="s">
        <v>9288</v>
      </c>
      <c r="D162" s="73" t="s">
        <v>9283</v>
      </c>
      <c r="E162" s="73" t="s">
        <v>9284</v>
      </c>
      <c r="F162" s="72" t="s">
        <v>1226</v>
      </c>
      <c r="G162" s="72" t="s">
        <v>1227</v>
      </c>
      <c r="H162" s="72" t="s">
        <v>1228</v>
      </c>
      <c r="I162" s="72" t="s">
        <v>1229</v>
      </c>
      <c r="J162" s="74">
        <v>39601</v>
      </c>
      <c r="K162" s="72">
        <v>748</v>
      </c>
      <c r="L162" s="72" t="s">
        <v>2160</v>
      </c>
      <c r="M162" s="72" t="s">
        <v>6438</v>
      </c>
      <c r="N162" s="75">
        <v>30769</v>
      </c>
      <c r="O162" s="72" t="s">
        <v>21</v>
      </c>
      <c r="P162" s="72" t="s">
        <v>10252</v>
      </c>
      <c r="Q162" s="75" t="s">
        <v>4752</v>
      </c>
      <c r="R162" s="76" t="s">
        <v>5934</v>
      </c>
      <c r="S162" s="76" t="s">
        <v>5935</v>
      </c>
      <c r="T162" s="76" t="s">
        <v>10247</v>
      </c>
      <c r="U162" s="67" t="s">
        <v>1230</v>
      </c>
      <c r="V162" s="77" t="s">
        <v>3942</v>
      </c>
      <c r="W162" s="72" t="s">
        <v>6903</v>
      </c>
      <c r="X162" s="72" t="s">
        <v>24</v>
      </c>
      <c r="Y162" s="75" t="s">
        <v>5958</v>
      </c>
      <c r="Z162" s="72" t="s">
        <v>10248</v>
      </c>
      <c r="AA162" s="72" t="s">
        <v>10599</v>
      </c>
      <c r="AB162" s="75"/>
    </row>
    <row r="163" spans="1:28" x14ac:dyDescent="0.25">
      <c r="A163" s="72">
        <v>92488</v>
      </c>
      <c r="B163" s="72">
        <v>15823</v>
      </c>
      <c r="C163" s="73" t="s">
        <v>9280</v>
      </c>
      <c r="D163" s="73" t="s">
        <v>9344</v>
      </c>
      <c r="E163" s="73" t="s">
        <v>9287</v>
      </c>
      <c r="F163" s="72" t="s">
        <v>801</v>
      </c>
      <c r="G163" s="72" t="s">
        <v>475</v>
      </c>
      <c r="H163" s="72" t="s">
        <v>725</v>
      </c>
      <c r="I163" s="72" t="s">
        <v>802</v>
      </c>
      <c r="J163" s="74">
        <v>39601</v>
      </c>
      <c r="K163" s="72">
        <v>1729</v>
      </c>
      <c r="L163" s="72" t="s">
        <v>2434</v>
      </c>
      <c r="M163" s="72" t="s">
        <v>11697</v>
      </c>
      <c r="N163" s="75">
        <v>30029</v>
      </c>
      <c r="O163" s="72" t="s">
        <v>16</v>
      </c>
      <c r="P163" s="72" t="s">
        <v>10252</v>
      </c>
      <c r="Q163" s="75" t="s">
        <v>8108</v>
      </c>
      <c r="R163" s="76" t="s">
        <v>7079</v>
      </c>
      <c r="S163" s="76" t="s">
        <v>5975</v>
      </c>
      <c r="T163" s="76" t="s">
        <v>10276</v>
      </c>
      <c r="U163" s="67" t="s">
        <v>803</v>
      </c>
      <c r="V163" s="77" t="s">
        <v>3939</v>
      </c>
      <c r="W163" s="72" t="s">
        <v>6391</v>
      </c>
      <c r="X163" s="72" t="s">
        <v>24</v>
      </c>
      <c r="Y163" s="75" t="s">
        <v>5958</v>
      </c>
      <c r="Z163" s="72" t="s">
        <v>10248</v>
      </c>
      <c r="AA163" s="72" t="s">
        <v>10599</v>
      </c>
      <c r="AB163" s="75"/>
    </row>
    <row r="164" spans="1:28" x14ac:dyDescent="0.25">
      <c r="A164" s="72">
        <v>92498</v>
      </c>
      <c r="B164" s="72">
        <v>15891</v>
      </c>
      <c r="C164" s="73" t="s">
        <v>9280</v>
      </c>
      <c r="D164" s="73" t="s">
        <v>9290</v>
      </c>
      <c r="E164" s="73" t="s">
        <v>9291</v>
      </c>
      <c r="F164" s="72" t="s">
        <v>796</v>
      </c>
      <c r="G164" s="72" t="s">
        <v>797</v>
      </c>
      <c r="H164" s="72" t="s">
        <v>798</v>
      </c>
      <c r="I164" s="72" t="s">
        <v>799</v>
      </c>
      <c r="J164" s="74">
        <v>39601</v>
      </c>
      <c r="K164" s="72">
        <v>741</v>
      </c>
      <c r="L164" s="72" t="s">
        <v>2405</v>
      </c>
      <c r="M164" s="72" t="s">
        <v>10907</v>
      </c>
      <c r="N164" s="75">
        <v>29883</v>
      </c>
      <c r="O164" s="72" t="s">
        <v>16</v>
      </c>
      <c r="P164" s="72" t="s">
        <v>10246</v>
      </c>
      <c r="Q164" s="75" t="s">
        <v>7138</v>
      </c>
      <c r="R164" s="76" t="s">
        <v>5949</v>
      </c>
      <c r="S164" s="76" t="s">
        <v>5935</v>
      </c>
      <c r="T164" s="76" t="s">
        <v>10253</v>
      </c>
      <c r="U164" s="67" t="s">
        <v>800</v>
      </c>
      <c r="V164" s="77" t="s">
        <v>3938</v>
      </c>
      <c r="W164" s="72" t="s">
        <v>6905</v>
      </c>
      <c r="X164" s="72" t="s">
        <v>24</v>
      </c>
      <c r="Y164" s="75" t="s">
        <v>5941</v>
      </c>
      <c r="Z164" s="72" t="s">
        <v>10248</v>
      </c>
      <c r="AA164" s="72" t="s">
        <v>6905</v>
      </c>
      <c r="AB164" s="75"/>
    </row>
    <row r="165" spans="1:28" x14ac:dyDescent="0.25">
      <c r="A165" s="72">
        <v>92501</v>
      </c>
      <c r="B165" s="72">
        <v>15895</v>
      </c>
      <c r="C165" s="73" t="s">
        <v>9280</v>
      </c>
      <c r="D165" s="73" t="s">
        <v>9290</v>
      </c>
      <c r="E165" s="73" t="s">
        <v>9291</v>
      </c>
      <c r="F165" s="72" t="s">
        <v>782</v>
      </c>
      <c r="G165" s="72" t="s">
        <v>783</v>
      </c>
      <c r="H165" s="72" t="s">
        <v>282</v>
      </c>
      <c r="I165" s="72" t="s">
        <v>784</v>
      </c>
      <c r="J165" s="74">
        <v>39601</v>
      </c>
      <c r="K165" s="72">
        <v>737</v>
      </c>
      <c r="L165" s="72" t="s">
        <v>2409</v>
      </c>
      <c r="M165" s="72" t="s">
        <v>836</v>
      </c>
      <c r="N165" s="75">
        <v>30255</v>
      </c>
      <c r="O165" s="72" t="s">
        <v>16</v>
      </c>
      <c r="P165" s="72" t="s">
        <v>10252</v>
      </c>
      <c r="Q165" s="75" t="s">
        <v>7138</v>
      </c>
      <c r="R165" s="76" t="s">
        <v>5949</v>
      </c>
      <c r="S165" s="76" t="s">
        <v>5935</v>
      </c>
      <c r="T165" s="76" t="s">
        <v>10253</v>
      </c>
      <c r="U165" s="67" t="s">
        <v>785</v>
      </c>
      <c r="V165" s="77" t="s">
        <v>3940</v>
      </c>
      <c r="W165" s="72" t="s">
        <v>6905</v>
      </c>
      <c r="X165" s="72" t="s">
        <v>24</v>
      </c>
      <c r="Y165" s="75" t="s">
        <v>5941</v>
      </c>
      <c r="Z165" s="72" t="s">
        <v>10248</v>
      </c>
      <c r="AA165" s="72" t="s">
        <v>6905</v>
      </c>
    </row>
    <row r="166" spans="1:28" x14ac:dyDescent="0.25">
      <c r="A166" s="72">
        <v>92487</v>
      </c>
      <c r="B166" s="72">
        <v>15819</v>
      </c>
      <c r="C166" s="73" t="s">
        <v>9280</v>
      </c>
      <c r="D166" s="73" t="s">
        <v>9290</v>
      </c>
      <c r="E166" s="73" t="s">
        <v>9291</v>
      </c>
      <c r="F166" s="72" t="s">
        <v>790</v>
      </c>
      <c r="G166" s="72" t="s">
        <v>791</v>
      </c>
      <c r="H166" s="72" t="s">
        <v>792</v>
      </c>
      <c r="I166" s="72" t="s">
        <v>793</v>
      </c>
      <c r="J166" s="74">
        <v>39601</v>
      </c>
      <c r="K166" s="72">
        <v>2230</v>
      </c>
      <c r="L166" s="72" t="s">
        <v>2445</v>
      </c>
      <c r="M166" s="72" t="s">
        <v>249</v>
      </c>
      <c r="N166" s="75">
        <v>30278</v>
      </c>
      <c r="O166" s="72" t="s">
        <v>16</v>
      </c>
      <c r="P166" s="72" t="s">
        <v>10252</v>
      </c>
      <c r="Q166" s="75" t="s">
        <v>7138</v>
      </c>
      <c r="R166" s="76" t="s">
        <v>5949</v>
      </c>
      <c r="S166" s="76" t="s">
        <v>5935</v>
      </c>
      <c r="T166" s="76" t="s">
        <v>10253</v>
      </c>
      <c r="U166" s="67" t="s">
        <v>794</v>
      </c>
      <c r="V166" s="77" t="s">
        <v>3941</v>
      </c>
      <c r="W166" s="72" t="s">
        <v>6905</v>
      </c>
      <c r="X166" s="72" t="s">
        <v>24</v>
      </c>
      <c r="Y166" s="75" t="s">
        <v>5951</v>
      </c>
      <c r="Z166" s="72" t="s">
        <v>10248</v>
      </c>
      <c r="AA166" s="72" t="s">
        <v>6905</v>
      </c>
    </row>
    <row r="167" spans="1:28" x14ac:dyDescent="0.25">
      <c r="A167" s="72">
        <v>92538</v>
      </c>
      <c r="B167" s="72">
        <v>16052</v>
      </c>
      <c r="C167" s="73" t="s">
        <v>9288</v>
      </c>
      <c r="D167" s="73" t="s">
        <v>9281</v>
      </c>
      <c r="E167" s="73" t="s">
        <v>9460</v>
      </c>
      <c r="F167" s="72" t="s">
        <v>806</v>
      </c>
      <c r="G167" s="72" t="s">
        <v>807</v>
      </c>
      <c r="H167" s="72" t="s">
        <v>808</v>
      </c>
      <c r="I167" s="72" t="s">
        <v>809</v>
      </c>
      <c r="J167" s="74">
        <v>39608</v>
      </c>
      <c r="K167" s="72">
        <v>868</v>
      </c>
      <c r="L167" s="72" t="s">
        <v>7262</v>
      </c>
      <c r="M167" s="72" t="s">
        <v>8864</v>
      </c>
      <c r="N167" s="75">
        <v>29595</v>
      </c>
      <c r="O167" s="72" t="s">
        <v>21</v>
      </c>
      <c r="P167" s="72" t="s">
        <v>10246</v>
      </c>
      <c r="Q167" s="75" t="s">
        <v>10908</v>
      </c>
      <c r="R167" s="76" t="s">
        <v>5939</v>
      </c>
      <c r="S167" s="76" t="s">
        <v>5940</v>
      </c>
      <c r="T167" s="76" t="s">
        <v>10249</v>
      </c>
      <c r="U167" s="67" t="s">
        <v>9349</v>
      </c>
      <c r="V167" s="77" t="s">
        <v>3943</v>
      </c>
      <c r="W167" s="72" t="s">
        <v>621</v>
      </c>
      <c r="X167" s="72" t="s">
        <v>24</v>
      </c>
      <c r="Y167" s="75" t="s">
        <v>5958</v>
      </c>
      <c r="Z167" s="72" t="s">
        <v>10250</v>
      </c>
      <c r="AA167" s="72" t="s">
        <v>10598</v>
      </c>
    </row>
    <row r="168" spans="1:28" x14ac:dyDescent="0.25">
      <c r="A168" s="72">
        <v>92541</v>
      </c>
      <c r="B168" s="72">
        <v>16067</v>
      </c>
      <c r="C168" s="73" t="s">
        <v>9288</v>
      </c>
      <c r="D168" s="73" t="s">
        <v>9290</v>
      </c>
      <c r="E168" s="73" t="s">
        <v>9291</v>
      </c>
      <c r="F168" s="72" t="s">
        <v>810</v>
      </c>
      <c r="G168" s="72" t="s">
        <v>811</v>
      </c>
      <c r="H168" s="72" t="s">
        <v>812</v>
      </c>
      <c r="I168" s="72" t="s">
        <v>813</v>
      </c>
      <c r="J168" s="74">
        <v>39615</v>
      </c>
      <c r="K168" s="72">
        <v>732</v>
      </c>
      <c r="L168" s="72" t="s">
        <v>2420</v>
      </c>
      <c r="M168" s="72" t="s">
        <v>219</v>
      </c>
      <c r="N168" s="75">
        <v>29148</v>
      </c>
      <c r="O168" s="72" t="s">
        <v>21</v>
      </c>
      <c r="P168" s="72" t="s">
        <v>10252</v>
      </c>
      <c r="Q168" s="75" t="s">
        <v>1779</v>
      </c>
      <c r="R168" s="76" t="s">
        <v>5949</v>
      </c>
      <c r="S168" s="76" t="s">
        <v>5935</v>
      </c>
      <c r="T168" s="76" t="s">
        <v>10253</v>
      </c>
      <c r="U168" s="67" t="s">
        <v>814</v>
      </c>
      <c r="V168" s="77" t="s">
        <v>3944</v>
      </c>
      <c r="W168" s="72" t="s">
        <v>6905</v>
      </c>
      <c r="X168" s="72" t="s">
        <v>17</v>
      </c>
      <c r="Y168" s="75" t="s">
        <v>5941</v>
      </c>
      <c r="Z168" s="72" t="s">
        <v>10248</v>
      </c>
      <c r="AA168" s="72" t="s">
        <v>6905</v>
      </c>
      <c r="AB168" s="75"/>
    </row>
    <row r="169" spans="1:28" x14ac:dyDescent="0.25">
      <c r="A169" s="72">
        <v>92520</v>
      </c>
      <c r="B169" s="72">
        <v>15965</v>
      </c>
      <c r="C169" s="73" t="s">
        <v>9280</v>
      </c>
      <c r="D169" s="73" t="s">
        <v>9323</v>
      </c>
      <c r="E169" s="73" t="s">
        <v>9324</v>
      </c>
      <c r="F169" s="72" t="s">
        <v>782</v>
      </c>
      <c r="G169" s="72" t="s">
        <v>816</v>
      </c>
      <c r="H169" s="72" t="s">
        <v>815</v>
      </c>
      <c r="I169" s="72" t="s">
        <v>3086</v>
      </c>
      <c r="J169" s="74">
        <v>39615</v>
      </c>
      <c r="K169" s="72">
        <v>747</v>
      </c>
      <c r="L169" s="72" t="s">
        <v>2157</v>
      </c>
      <c r="M169" s="72" t="s">
        <v>3532</v>
      </c>
      <c r="N169" s="75">
        <v>29838</v>
      </c>
      <c r="O169" s="72" t="s">
        <v>21</v>
      </c>
      <c r="P169" s="72" t="s">
        <v>10252</v>
      </c>
      <c r="Q169" s="75" t="s">
        <v>7164</v>
      </c>
      <c r="R169" s="76" t="s">
        <v>5960</v>
      </c>
      <c r="S169" s="76" t="s">
        <v>5935</v>
      </c>
      <c r="T169" s="76" t="s">
        <v>10267</v>
      </c>
      <c r="U169" s="67" t="s">
        <v>817</v>
      </c>
      <c r="V169" s="77" t="s">
        <v>3945</v>
      </c>
      <c r="W169" s="72" t="s">
        <v>6903</v>
      </c>
      <c r="X169" s="72" t="s">
        <v>24</v>
      </c>
      <c r="Y169" s="75" t="s">
        <v>5958</v>
      </c>
      <c r="Z169" s="72" t="s">
        <v>10248</v>
      </c>
      <c r="AA169" s="72" t="s">
        <v>10599</v>
      </c>
      <c r="AB169" s="75"/>
    </row>
    <row r="170" spans="1:28" x14ac:dyDescent="0.25">
      <c r="A170" s="72">
        <v>92536</v>
      </c>
      <c r="B170" s="72">
        <v>16048</v>
      </c>
      <c r="C170" s="73" t="s">
        <v>9288</v>
      </c>
      <c r="D170" s="73" t="s">
        <v>9281</v>
      </c>
      <c r="E170" s="73" t="s">
        <v>9350</v>
      </c>
      <c r="F170" s="72" t="s">
        <v>818</v>
      </c>
      <c r="G170" s="72" t="s">
        <v>819</v>
      </c>
      <c r="H170" s="72" t="s">
        <v>377</v>
      </c>
      <c r="I170" s="72" t="s">
        <v>820</v>
      </c>
      <c r="J170" s="74">
        <v>39622</v>
      </c>
      <c r="K170" s="72">
        <v>925</v>
      </c>
      <c r="L170" s="72" t="s">
        <v>11698</v>
      </c>
      <c r="M170" s="72" t="s">
        <v>12176</v>
      </c>
      <c r="N170" s="75">
        <v>29576</v>
      </c>
      <c r="O170" s="72" t="s">
        <v>16</v>
      </c>
      <c r="P170" s="72" t="s">
        <v>10252</v>
      </c>
      <c r="Q170" s="75" t="s">
        <v>7878</v>
      </c>
      <c r="R170" s="76" t="s">
        <v>5942</v>
      </c>
      <c r="S170" s="76" t="s">
        <v>5940</v>
      </c>
      <c r="T170" s="76" t="s">
        <v>10249</v>
      </c>
      <c r="U170" s="67" t="s">
        <v>822</v>
      </c>
      <c r="V170" s="77" t="s">
        <v>3946</v>
      </c>
      <c r="W170" s="72" t="s">
        <v>5273</v>
      </c>
      <c r="X170" s="72" t="s">
        <v>17</v>
      </c>
      <c r="Y170" s="75" t="s">
        <v>5956</v>
      </c>
      <c r="Z170" s="72" t="s">
        <v>10250</v>
      </c>
      <c r="AA170" s="72" t="s">
        <v>10598</v>
      </c>
    </row>
    <row r="171" spans="1:28" x14ac:dyDescent="0.25">
      <c r="A171" s="72">
        <v>92537</v>
      </c>
      <c r="B171" s="72">
        <v>16051</v>
      </c>
      <c r="C171" s="73" t="s">
        <v>9280</v>
      </c>
      <c r="D171" s="73" t="s">
        <v>9283</v>
      </c>
      <c r="E171" s="73" t="s">
        <v>9284</v>
      </c>
      <c r="F171" s="72" t="s">
        <v>1268</v>
      </c>
      <c r="G171" s="72" t="s">
        <v>665</v>
      </c>
      <c r="H171" s="72" t="s">
        <v>1269</v>
      </c>
      <c r="I171" s="72" t="s">
        <v>1270</v>
      </c>
      <c r="J171" s="74">
        <v>39629</v>
      </c>
      <c r="K171" s="72">
        <v>748</v>
      </c>
      <c r="L171" s="72" t="s">
        <v>2160</v>
      </c>
      <c r="M171" s="72" t="s">
        <v>3399</v>
      </c>
      <c r="N171" s="75">
        <v>29791</v>
      </c>
      <c r="O171" s="72" t="s">
        <v>21</v>
      </c>
      <c r="P171" s="72" t="s">
        <v>10246</v>
      </c>
      <c r="Q171" s="75" t="s">
        <v>7139</v>
      </c>
      <c r="R171" s="76" t="s">
        <v>5934</v>
      </c>
      <c r="S171" s="76" t="s">
        <v>5935</v>
      </c>
      <c r="T171" s="76" t="s">
        <v>10247</v>
      </c>
      <c r="U171" s="67" t="s">
        <v>1271</v>
      </c>
      <c r="V171" s="77" t="s">
        <v>3947</v>
      </c>
      <c r="W171" s="72" t="s">
        <v>6903</v>
      </c>
      <c r="X171" s="72" t="s">
        <v>24</v>
      </c>
      <c r="Y171" s="75" t="s">
        <v>5941</v>
      </c>
      <c r="Z171" s="72" t="s">
        <v>10248</v>
      </c>
      <c r="AA171" s="72" t="s">
        <v>10599</v>
      </c>
    </row>
    <row r="172" spans="1:28" x14ac:dyDescent="0.25">
      <c r="A172" s="72">
        <v>92521</v>
      </c>
      <c r="B172" s="72">
        <v>15967</v>
      </c>
      <c r="C172" s="73" t="s">
        <v>9280</v>
      </c>
      <c r="D172" s="73" t="s">
        <v>9301</v>
      </c>
      <c r="E172" s="73" t="s">
        <v>9351</v>
      </c>
      <c r="F172" s="72" t="s">
        <v>562</v>
      </c>
      <c r="G172" s="72" t="s">
        <v>647</v>
      </c>
      <c r="H172" s="72" t="s">
        <v>8712</v>
      </c>
      <c r="I172" s="72" t="s">
        <v>838</v>
      </c>
      <c r="J172" s="74">
        <v>39630</v>
      </c>
      <c r="K172" s="72">
        <v>1728</v>
      </c>
      <c r="L172" s="72" t="s">
        <v>2159</v>
      </c>
      <c r="M172" s="72" t="s">
        <v>882</v>
      </c>
      <c r="N172" s="75">
        <v>28016</v>
      </c>
      <c r="O172" s="72" t="s">
        <v>16</v>
      </c>
      <c r="P172" s="72" t="s">
        <v>10246</v>
      </c>
      <c r="Q172" s="75" t="s">
        <v>8153</v>
      </c>
      <c r="R172" s="76" t="s">
        <v>7090</v>
      </c>
      <c r="S172" s="76" t="s">
        <v>5944</v>
      </c>
      <c r="T172" s="76" t="s">
        <v>10256</v>
      </c>
      <c r="U172" s="67" t="s">
        <v>839</v>
      </c>
      <c r="V172" s="77" t="s">
        <v>3948</v>
      </c>
      <c r="W172" s="72" t="s">
        <v>6391</v>
      </c>
      <c r="X172" s="72" t="s">
        <v>24</v>
      </c>
      <c r="Y172" s="75" t="s">
        <v>5950</v>
      </c>
      <c r="Z172" s="72" t="s">
        <v>10248</v>
      </c>
      <c r="AA172" s="72" t="s">
        <v>10599</v>
      </c>
      <c r="AB172" s="75"/>
    </row>
    <row r="173" spans="1:28" x14ac:dyDescent="0.25">
      <c r="A173" s="72">
        <v>92535</v>
      </c>
      <c r="B173" s="72">
        <v>16046</v>
      </c>
      <c r="C173" s="73" t="s">
        <v>9288</v>
      </c>
      <c r="D173" s="73" t="s">
        <v>9290</v>
      </c>
      <c r="E173" s="73" t="s">
        <v>9291</v>
      </c>
      <c r="F173" s="72" t="s">
        <v>829</v>
      </c>
      <c r="G173" s="72" t="s">
        <v>830</v>
      </c>
      <c r="H173" s="72" t="s">
        <v>368</v>
      </c>
      <c r="I173" s="72" t="s">
        <v>831</v>
      </c>
      <c r="J173" s="74">
        <v>39630</v>
      </c>
      <c r="K173" s="72">
        <v>737</v>
      </c>
      <c r="L173" s="72" t="s">
        <v>2409</v>
      </c>
      <c r="M173" s="72" t="s">
        <v>2410</v>
      </c>
      <c r="N173" s="75">
        <v>28976</v>
      </c>
      <c r="O173" s="72" t="s">
        <v>21</v>
      </c>
      <c r="P173" s="72" t="s">
        <v>10246</v>
      </c>
      <c r="Q173" s="75" t="s">
        <v>1779</v>
      </c>
      <c r="R173" s="76" t="s">
        <v>5949</v>
      </c>
      <c r="S173" s="76" t="s">
        <v>5935</v>
      </c>
      <c r="T173" s="76" t="s">
        <v>10253</v>
      </c>
      <c r="U173" s="67" t="s">
        <v>832</v>
      </c>
      <c r="V173" s="77" t="s">
        <v>3950</v>
      </c>
      <c r="W173" s="72" t="s">
        <v>6905</v>
      </c>
      <c r="X173" s="72" t="s">
        <v>17</v>
      </c>
      <c r="Y173" s="75" t="s">
        <v>5941</v>
      </c>
      <c r="Z173" s="72" t="s">
        <v>10248</v>
      </c>
      <c r="AA173" s="72" t="s">
        <v>6905</v>
      </c>
      <c r="AB173" s="75"/>
    </row>
    <row r="174" spans="1:28" x14ac:dyDescent="0.25">
      <c r="A174" s="72">
        <v>92531</v>
      </c>
      <c r="B174" s="72">
        <v>15994</v>
      </c>
      <c r="C174" s="73" t="s">
        <v>9288</v>
      </c>
      <c r="D174" s="73" t="s">
        <v>9290</v>
      </c>
      <c r="E174" s="73" t="s">
        <v>9291</v>
      </c>
      <c r="F174" s="72" t="s">
        <v>833</v>
      </c>
      <c r="G174" s="72" t="s">
        <v>834</v>
      </c>
      <c r="H174" s="72" t="s">
        <v>208</v>
      </c>
      <c r="I174" s="72" t="s">
        <v>835</v>
      </c>
      <c r="J174" s="74">
        <v>39630</v>
      </c>
      <c r="K174" s="72">
        <v>2232</v>
      </c>
      <c r="L174" s="72" t="s">
        <v>2403</v>
      </c>
      <c r="M174" s="72" t="s">
        <v>836</v>
      </c>
      <c r="N174" s="75">
        <v>28304</v>
      </c>
      <c r="O174" s="72" t="s">
        <v>16</v>
      </c>
      <c r="P174" s="72" t="s">
        <v>10252</v>
      </c>
      <c r="Q174" s="75" t="s">
        <v>1779</v>
      </c>
      <c r="R174" s="76" t="s">
        <v>5949</v>
      </c>
      <c r="S174" s="76" t="s">
        <v>5935</v>
      </c>
      <c r="T174" s="76" t="s">
        <v>10253</v>
      </c>
      <c r="U174" s="67" t="s">
        <v>837</v>
      </c>
      <c r="V174" s="77" t="s">
        <v>3949</v>
      </c>
      <c r="W174" s="72" t="s">
        <v>6905</v>
      </c>
      <c r="X174" s="72" t="s">
        <v>17</v>
      </c>
      <c r="Y174" s="75" t="s">
        <v>5951</v>
      </c>
      <c r="Z174" s="72" t="s">
        <v>10248</v>
      </c>
      <c r="AA174" s="72" t="s">
        <v>6905</v>
      </c>
      <c r="AB174" s="75"/>
    </row>
    <row r="175" spans="1:28" x14ac:dyDescent="0.25">
      <c r="A175" s="72">
        <v>92577</v>
      </c>
      <c r="B175" s="72">
        <v>16245</v>
      </c>
      <c r="C175" s="73" t="s">
        <v>9288</v>
      </c>
      <c r="D175" s="73" t="s">
        <v>9281</v>
      </c>
      <c r="E175" s="73" t="s">
        <v>9282</v>
      </c>
      <c r="F175" s="72" t="s">
        <v>840</v>
      </c>
      <c r="G175" s="72" t="s">
        <v>841</v>
      </c>
      <c r="H175" s="72" t="s">
        <v>842</v>
      </c>
      <c r="I175" s="72" t="s">
        <v>843</v>
      </c>
      <c r="J175" s="74">
        <v>39643</v>
      </c>
      <c r="K175" s="72">
        <v>2254</v>
      </c>
      <c r="L175" s="72" t="s">
        <v>2447</v>
      </c>
      <c r="M175" s="72" t="s">
        <v>821</v>
      </c>
      <c r="N175" s="75">
        <v>29236</v>
      </c>
      <c r="O175" s="72" t="s">
        <v>16</v>
      </c>
      <c r="P175" s="72" t="s">
        <v>10246</v>
      </c>
      <c r="Q175" s="75" t="s">
        <v>3772</v>
      </c>
      <c r="R175" s="76" t="s">
        <v>5939</v>
      </c>
      <c r="S175" s="76" t="s">
        <v>5940</v>
      </c>
      <c r="T175" s="76" t="s">
        <v>10249</v>
      </c>
      <c r="U175" s="67" t="s">
        <v>844</v>
      </c>
      <c r="V175" s="77" t="s">
        <v>3951</v>
      </c>
      <c r="W175" s="72" t="s">
        <v>5273</v>
      </c>
      <c r="X175" s="72" t="s">
        <v>17</v>
      </c>
      <c r="Y175" s="75" t="s">
        <v>5951</v>
      </c>
      <c r="Z175" s="72" t="s">
        <v>10248</v>
      </c>
      <c r="AA175" s="72" t="s">
        <v>10598</v>
      </c>
    </row>
    <row r="176" spans="1:28" x14ac:dyDescent="0.25">
      <c r="A176" s="72">
        <v>92581</v>
      </c>
      <c r="B176" s="72">
        <v>16269</v>
      </c>
      <c r="C176" s="73" t="s">
        <v>9280</v>
      </c>
      <c r="D176" s="73" t="s">
        <v>9283</v>
      </c>
      <c r="E176" s="73" t="s">
        <v>9284</v>
      </c>
      <c r="F176" s="72" t="s">
        <v>1272</v>
      </c>
      <c r="G176" s="72" t="s">
        <v>635</v>
      </c>
      <c r="H176" s="72" t="s">
        <v>1273</v>
      </c>
      <c r="I176" s="72" t="s">
        <v>1274</v>
      </c>
      <c r="J176" s="74">
        <v>39650</v>
      </c>
      <c r="K176" s="72">
        <v>732</v>
      </c>
      <c r="L176" s="72" t="s">
        <v>2420</v>
      </c>
      <c r="M176" s="72" t="s">
        <v>1095</v>
      </c>
      <c r="N176" s="75">
        <v>28540</v>
      </c>
      <c r="O176" s="72" t="s">
        <v>16</v>
      </c>
      <c r="P176" s="72" t="s">
        <v>10246</v>
      </c>
      <c r="Q176" s="75" t="s">
        <v>7139</v>
      </c>
      <c r="R176" s="76" t="s">
        <v>5934</v>
      </c>
      <c r="S176" s="76" t="s">
        <v>5935</v>
      </c>
      <c r="T176" s="76" t="s">
        <v>10247</v>
      </c>
      <c r="U176" s="67" t="s">
        <v>1275</v>
      </c>
      <c r="V176" s="77" t="s">
        <v>3952</v>
      </c>
      <c r="W176" s="72" t="s">
        <v>6903</v>
      </c>
      <c r="X176" s="72" t="s">
        <v>24</v>
      </c>
      <c r="Y176" s="75" t="s">
        <v>5941</v>
      </c>
      <c r="Z176" s="72" t="s">
        <v>10248</v>
      </c>
      <c r="AA176" s="72" t="s">
        <v>10599</v>
      </c>
    </row>
    <row r="177" spans="1:28" x14ac:dyDescent="0.25">
      <c r="A177" s="72">
        <v>92586</v>
      </c>
      <c r="B177" s="72">
        <v>16312</v>
      </c>
      <c r="C177" s="73" t="s">
        <v>9280</v>
      </c>
      <c r="D177" s="73" t="s">
        <v>9290</v>
      </c>
      <c r="E177" s="73" t="s">
        <v>9291</v>
      </c>
      <c r="F177" s="72" t="s">
        <v>850</v>
      </c>
      <c r="G177" s="72" t="s">
        <v>307</v>
      </c>
      <c r="H177" s="72" t="s">
        <v>5976</v>
      </c>
      <c r="I177" s="72" t="s">
        <v>851</v>
      </c>
      <c r="J177" s="74">
        <v>39657</v>
      </c>
      <c r="K177" s="72">
        <v>733</v>
      </c>
      <c r="L177" s="72" t="s">
        <v>2161</v>
      </c>
      <c r="M177" s="72" t="s">
        <v>5977</v>
      </c>
      <c r="N177" s="75">
        <v>27882</v>
      </c>
      <c r="O177" s="72" t="s">
        <v>16</v>
      </c>
      <c r="P177" s="72" t="s">
        <v>10246</v>
      </c>
      <c r="Q177" s="75" t="s">
        <v>7138</v>
      </c>
      <c r="R177" s="76" t="s">
        <v>5949</v>
      </c>
      <c r="S177" s="76" t="s">
        <v>5935</v>
      </c>
      <c r="T177" s="76" t="s">
        <v>10253</v>
      </c>
      <c r="U177" s="67" t="s">
        <v>852</v>
      </c>
      <c r="V177" s="77" t="s">
        <v>3954</v>
      </c>
      <c r="W177" s="72" t="s">
        <v>6905</v>
      </c>
      <c r="X177" s="72" t="s">
        <v>24</v>
      </c>
      <c r="Y177" s="75" t="s">
        <v>5950</v>
      </c>
      <c r="Z177" s="72" t="s">
        <v>10248</v>
      </c>
      <c r="AA177" s="72" t="s">
        <v>6905</v>
      </c>
    </row>
    <row r="178" spans="1:28" x14ac:dyDescent="0.25">
      <c r="A178" s="72">
        <v>92570</v>
      </c>
      <c r="B178" s="72">
        <v>16227</v>
      </c>
      <c r="C178" s="73" t="s">
        <v>9280</v>
      </c>
      <c r="D178" s="73" t="s">
        <v>9341</v>
      </c>
      <c r="E178" s="73" t="s">
        <v>9291</v>
      </c>
      <c r="F178" s="72" t="s">
        <v>158</v>
      </c>
      <c r="G178" s="72" t="s">
        <v>853</v>
      </c>
      <c r="H178" s="72" t="s">
        <v>854</v>
      </c>
      <c r="I178" s="72" t="s">
        <v>855</v>
      </c>
      <c r="J178" s="74">
        <v>39657</v>
      </c>
      <c r="K178" s="72">
        <v>738</v>
      </c>
      <c r="L178" s="72" t="s">
        <v>5912</v>
      </c>
      <c r="M178" s="72" t="s">
        <v>3401</v>
      </c>
      <c r="N178" s="75">
        <v>29604</v>
      </c>
      <c r="O178" s="72" t="s">
        <v>21</v>
      </c>
      <c r="P178" s="72" t="s">
        <v>10252</v>
      </c>
      <c r="Q178" s="75" t="s">
        <v>9352</v>
      </c>
      <c r="R178" s="76" t="s">
        <v>5949</v>
      </c>
      <c r="S178" s="76" t="s">
        <v>5935</v>
      </c>
      <c r="T178" s="76" t="s">
        <v>10275</v>
      </c>
      <c r="U178" s="67" t="s">
        <v>856</v>
      </c>
      <c r="V178" s="77" t="s">
        <v>3953</v>
      </c>
      <c r="W178" s="72" t="s">
        <v>263</v>
      </c>
      <c r="X178" s="72" t="s">
        <v>24</v>
      </c>
      <c r="Y178" s="75" t="s">
        <v>5950</v>
      </c>
      <c r="Z178" s="72" t="s">
        <v>10248</v>
      </c>
      <c r="AA178" s="72" t="s">
        <v>6905</v>
      </c>
    </row>
    <row r="179" spans="1:28" x14ac:dyDescent="0.25">
      <c r="A179" s="72">
        <v>92580</v>
      </c>
      <c r="B179" s="72">
        <v>16268</v>
      </c>
      <c r="C179" s="73" t="s">
        <v>9288</v>
      </c>
      <c r="D179" s="73" t="s">
        <v>9281</v>
      </c>
      <c r="E179" s="73" t="s">
        <v>9282</v>
      </c>
      <c r="F179" s="72" t="s">
        <v>443</v>
      </c>
      <c r="G179" s="72" t="s">
        <v>857</v>
      </c>
      <c r="H179" s="72" t="s">
        <v>748</v>
      </c>
      <c r="I179" s="72" t="s">
        <v>858</v>
      </c>
      <c r="J179" s="74">
        <v>39664</v>
      </c>
      <c r="K179" s="72">
        <v>2254</v>
      </c>
      <c r="L179" s="72" t="s">
        <v>2447</v>
      </c>
      <c r="M179" s="72" t="s">
        <v>821</v>
      </c>
      <c r="N179" s="75">
        <v>24614</v>
      </c>
      <c r="O179" s="72" t="s">
        <v>16</v>
      </c>
      <c r="P179" s="72" t="s">
        <v>10246</v>
      </c>
      <c r="Q179" s="75" t="s">
        <v>3772</v>
      </c>
      <c r="R179" s="76" t="s">
        <v>5939</v>
      </c>
      <c r="S179" s="76" t="s">
        <v>5940</v>
      </c>
      <c r="T179" s="76" t="s">
        <v>10249</v>
      </c>
      <c r="U179" s="67" t="s">
        <v>860</v>
      </c>
      <c r="V179" s="77" t="s">
        <v>3955</v>
      </c>
      <c r="W179" s="72" t="s">
        <v>5273</v>
      </c>
      <c r="X179" s="72" t="s">
        <v>17</v>
      </c>
      <c r="Y179" s="75" t="s">
        <v>5951</v>
      </c>
      <c r="Z179" s="72" t="s">
        <v>10248</v>
      </c>
      <c r="AA179" s="72" t="s">
        <v>10598</v>
      </c>
    </row>
    <row r="180" spans="1:28" x14ac:dyDescent="0.25">
      <c r="A180" s="72">
        <v>92578</v>
      </c>
      <c r="B180" s="72">
        <v>16250</v>
      </c>
      <c r="C180" s="73" t="s">
        <v>9288</v>
      </c>
      <c r="D180" s="73" t="s">
        <v>9281</v>
      </c>
      <c r="E180" s="73" t="s">
        <v>9309</v>
      </c>
      <c r="F180" s="72" t="s">
        <v>199</v>
      </c>
      <c r="G180" s="72" t="s">
        <v>861</v>
      </c>
      <c r="H180" s="72" t="s">
        <v>862</v>
      </c>
      <c r="I180" s="72" t="s">
        <v>863</v>
      </c>
      <c r="J180" s="74">
        <v>39671</v>
      </c>
      <c r="K180" s="72">
        <v>1674</v>
      </c>
      <c r="L180" s="72" t="s">
        <v>7248</v>
      </c>
      <c r="M180" s="72" t="s">
        <v>2415</v>
      </c>
      <c r="N180" s="75">
        <v>28364</v>
      </c>
      <c r="O180" s="72" t="s">
        <v>21</v>
      </c>
      <c r="P180" s="72" t="s">
        <v>10252</v>
      </c>
      <c r="Q180" s="75" t="s">
        <v>2416</v>
      </c>
      <c r="R180" s="76" t="s">
        <v>5942</v>
      </c>
      <c r="S180" s="76" t="s">
        <v>5943</v>
      </c>
      <c r="T180" s="76" t="s">
        <v>10249</v>
      </c>
      <c r="U180" s="75" t="s">
        <v>864</v>
      </c>
      <c r="V180" s="75" t="s">
        <v>3956</v>
      </c>
      <c r="W180" s="72" t="s">
        <v>2417</v>
      </c>
      <c r="X180" s="72" t="s">
        <v>17</v>
      </c>
      <c r="Y180" s="75" t="s">
        <v>5958</v>
      </c>
      <c r="Z180" s="72" t="s">
        <v>10248</v>
      </c>
      <c r="AA180" s="72" t="s">
        <v>10600</v>
      </c>
    </row>
    <row r="181" spans="1:28" x14ac:dyDescent="0.25">
      <c r="A181" s="72">
        <v>92579</v>
      </c>
      <c r="B181" s="72">
        <v>16255</v>
      </c>
      <c r="C181" s="73" t="s">
        <v>9288</v>
      </c>
      <c r="D181" s="73" t="s">
        <v>9283</v>
      </c>
      <c r="E181" s="73" t="s">
        <v>10895</v>
      </c>
      <c r="F181" s="72" t="s">
        <v>81</v>
      </c>
      <c r="G181" s="72" t="s">
        <v>865</v>
      </c>
      <c r="H181" s="72" t="s">
        <v>866</v>
      </c>
      <c r="I181" s="72" t="s">
        <v>867</v>
      </c>
      <c r="J181" s="74">
        <v>39678</v>
      </c>
      <c r="K181" s="72">
        <v>2690</v>
      </c>
      <c r="L181" s="72" t="s">
        <v>5978</v>
      </c>
      <c r="M181" s="72" t="s">
        <v>5256</v>
      </c>
      <c r="N181" s="75">
        <v>27177</v>
      </c>
      <c r="O181" s="72" t="s">
        <v>16</v>
      </c>
      <c r="P181" s="72" t="s">
        <v>10246</v>
      </c>
      <c r="Q181" s="75" t="s">
        <v>10898</v>
      </c>
      <c r="R181" s="76" t="s">
        <v>10897</v>
      </c>
      <c r="S181" s="76" t="s">
        <v>5975</v>
      </c>
      <c r="T181" s="76" t="s">
        <v>10247</v>
      </c>
      <c r="U181" s="67" t="s">
        <v>868</v>
      </c>
      <c r="V181" s="77" t="s">
        <v>3958</v>
      </c>
      <c r="W181" s="72" t="s">
        <v>5955</v>
      </c>
      <c r="X181" s="72" t="s">
        <v>17</v>
      </c>
      <c r="Y181" s="75" t="s">
        <v>5941</v>
      </c>
      <c r="Z181" s="72" t="s">
        <v>10250</v>
      </c>
      <c r="AA181" s="72" t="s">
        <v>10599</v>
      </c>
      <c r="AB181" s="75"/>
    </row>
    <row r="182" spans="1:28" x14ac:dyDescent="0.25">
      <c r="A182" s="72">
        <v>92590</v>
      </c>
      <c r="B182" s="72">
        <v>16319</v>
      </c>
      <c r="C182" s="73" t="s">
        <v>9280</v>
      </c>
      <c r="D182" s="73" t="s">
        <v>9341</v>
      </c>
      <c r="E182" s="73" t="s">
        <v>9291</v>
      </c>
      <c r="F182" s="72" t="s">
        <v>869</v>
      </c>
      <c r="G182" s="72" t="s">
        <v>870</v>
      </c>
      <c r="H182" s="72" t="s">
        <v>871</v>
      </c>
      <c r="I182" s="72" t="s">
        <v>872</v>
      </c>
      <c r="J182" s="74">
        <v>39678</v>
      </c>
      <c r="K182" s="72">
        <v>732</v>
      </c>
      <c r="L182" s="72" t="s">
        <v>2420</v>
      </c>
      <c r="M182" s="72" t="s">
        <v>3401</v>
      </c>
      <c r="N182" s="75">
        <v>29716</v>
      </c>
      <c r="O182" s="72" t="s">
        <v>21</v>
      </c>
      <c r="P182" s="72" t="s">
        <v>10252</v>
      </c>
      <c r="Q182" s="75" t="s">
        <v>9352</v>
      </c>
      <c r="R182" s="76" t="s">
        <v>5949</v>
      </c>
      <c r="S182" s="76" t="s">
        <v>5935</v>
      </c>
      <c r="T182" s="76" t="s">
        <v>10275</v>
      </c>
      <c r="U182" s="67" t="s">
        <v>873</v>
      </c>
      <c r="V182" s="77" t="s">
        <v>3957</v>
      </c>
      <c r="W182" s="72" t="s">
        <v>263</v>
      </c>
      <c r="X182" s="72" t="s">
        <v>24</v>
      </c>
      <c r="Y182" s="75" t="s">
        <v>5941</v>
      </c>
      <c r="Z182" s="72" t="s">
        <v>10248</v>
      </c>
      <c r="AA182" s="72" t="s">
        <v>6905</v>
      </c>
    </row>
    <row r="183" spans="1:28" x14ac:dyDescent="0.25">
      <c r="A183" s="72">
        <v>92611</v>
      </c>
      <c r="B183" s="72">
        <v>16385</v>
      </c>
      <c r="C183" s="73" t="s">
        <v>9288</v>
      </c>
      <c r="D183" s="73" t="s">
        <v>9290</v>
      </c>
      <c r="E183" s="73" t="s">
        <v>9302</v>
      </c>
      <c r="F183" s="72" t="s">
        <v>874</v>
      </c>
      <c r="G183" s="72" t="s">
        <v>805</v>
      </c>
      <c r="H183" s="72" t="s">
        <v>875</v>
      </c>
      <c r="I183" s="72" t="s">
        <v>876</v>
      </c>
      <c r="J183" s="74">
        <v>39681</v>
      </c>
      <c r="K183" s="72">
        <v>690</v>
      </c>
      <c r="L183" s="72" t="s">
        <v>6394</v>
      </c>
      <c r="M183" s="72" t="s">
        <v>84</v>
      </c>
      <c r="N183" s="75">
        <v>27462</v>
      </c>
      <c r="O183" s="72" t="s">
        <v>16</v>
      </c>
      <c r="P183" s="72" t="s">
        <v>10246</v>
      </c>
      <c r="Q183" s="75" t="s">
        <v>2407</v>
      </c>
      <c r="R183" s="76" t="s">
        <v>5953</v>
      </c>
      <c r="S183" s="76" t="s">
        <v>5947</v>
      </c>
      <c r="T183" s="76" t="s">
        <v>10253</v>
      </c>
      <c r="U183" s="67" t="s">
        <v>877</v>
      </c>
      <c r="V183" s="77" t="s">
        <v>3959</v>
      </c>
      <c r="W183" s="72" t="s">
        <v>6904</v>
      </c>
      <c r="X183" s="72" t="s">
        <v>17</v>
      </c>
      <c r="Y183" s="75" t="s">
        <v>5941</v>
      </c>
      <c r="Z183" s="72" t="s">
        <v>10250</v>
      </c>
      <c r="AA183" s="72" t="s">
        <v>10601</v>
      </c>
    </row>
    <row r="184" spans="1:28" x14ac:dyDescent="0.25">
      <c r="A184" s="72">
        <v>92644</v>
      </c>
      <c r="B184" s="72">
        <v>16494</v>
      </c>
      <c r="C184" s="73" t="s">
        <v>9288</v>
      </c>
      <c r="D184" s="73" t="s">
        <v>9290</v>
      </c>
      <c r="E184" s="73" t="s">
        <v>9291</v>
      </c>
      <c r="F184" s="72" t="s">
        <v>470</v>
      </c>
      <c r="G184" s="72" t="s">
        <v>906</v>
      </c>
      <c r="H184" s="72" t="s">
        <v>907</v>
      </c>
      <c r="I184" s="72" t="s">
        <v>908</v>
      </c>
      <c r="J184" s="74">
        <v>39692</v>
      </c>
      <c r="K184" s="72">
        <v>732</v>
      </c>
      <c r="L184" s="72" t="s">
        <v>2420</v>
      </c>
      <c r="M184" s="72" t="s">
        <v>10900</v>
      </c>
      <c r="N184" s="75">
        <v>31714</v>
      </c>
      <c r="O184" s="72" t="s">
        <v>16</v>
      </c>
      <c r="P184" s="72" t="s">
        <v>10246</v>
      </c>
      <c r="Q184" s="75" t="s">
        <v>1779</v>
      </c>
      <c r="R184" s="76" t="s">
        <v>5949</v>
      </c>
      <c r="S184" s="76" t="s">
        <v>5935</v>
      </c>
      <c r="T184" s="76" t="s">
        <v>10253</v>
      </c>
      <c r="U184" s="67" t="s">
        <v>909</v>
      </c>
      <c r="V184" s="77" t="s">
        <v>3965</v>
      </c>
      <c r="W184" s="72" t="s">
        <v>6905</v>
      </c>
      <c r="X184" s="72" t="s">
        <v>17</v>
      </c>
      <c r="Y184" s="75" t="s">
        <v>5941</v>
      </c>
      <c r="Z184" s="72" t="s">
        <v>10248</v>
      </c>
      <c r="AA184" s="72" t="s">
        <v>6905</v>
      </c>
      <c r="AB184" s="75"/>
    </row>
    <row r="185" spans="1:28" x14ac:dyDescent="0.25">
      <c r="A185" s="72">
        <v>92639</v>
      </c>
      <c r="B185" s="72">
        <v>16485</v>
      </c>
      <c r="C185" s="73" t="s">
        <v>9288</v>
      </c>
      <c r="D185" s="73" t="s">
        <v>9290</v>
      </c>
      <c r="E185" s="73" t="s">
        <v>9291</v>
      </c>
      <c r="F185" s="72" t="s">
        <v>511</v>
      </c>
      <c r="G185" s="72" t="s">
        <v>888</v>
      </c>
      <c r="H185" s="72" t="s">
        <v>118</v>
      </c>
      <c r="I185" s="72" t="s">
        <v>2448</v>
      </c>
      <c r="J185" s="74">
        <v>39692</v>
      </c>
      <c r="K185" s="72">
        <v>2233</v>
      </c>
      <c r="L185" s="72" t="s">
        <v>2424</v>
      </c>
      <c r="M185" s="72" t="s">
        <v>10899</v>
      </c>
      <c r="N185" s="75">
        <v>31408</v>
      </c>
      <c r="O185" s="72" t="s">
        <v>21</v>
      </c>
      <c r="P185" s="72" t="s">
        <v>10252</v>
      </c>
      <c r="Q185" s="75" t="s">
        <v>1779</v>
      </c>
      <c r="R185" s="76" t="s">
        <v>5949</v>
      </c>
      <c r="S185" s="76" t="s">
        <v>5935</v>
      </c>
      <c r="T185" s="76" t="s">
        <v>10253</v>
      </c>
      <c r="U185" s="67" t="s">
        <v>9353</v>
      </c>
      <c r="V185" s="77" t="s">
        <v>3961</v>
      </c>
      <c r="W185" s="72" t="s">
        <v>6905</v>
      </c>
      <c r="X185" s="72" t="s">
        <v>17</v>
      </c>
      <c r="Y185" s="75" t="s">
        <v>5951</v>
      </c>
      <c r="Z185" s="72" t="s">
        <v>10248</v>
      </c>
      <c r="AA185" s="72" t="s">
        <v>6905</v>
      </c>
      <c r="AB185" s="75"/>
    </row>
    <row r="186" spans="1:28" x14ac:dyDescent="0.25">
      <c r="A186" s="72">
        <v>92638</v>
      </c>
      <c r="B186" s="72">
        <v>16484</v>
      </c>
      <c r="C186" s="73" t="s">
        <v>9280</v>
      </c>
      <c r="D186" s="73" t="s">
        <v>9341</v>
      </c>
      <c r="E186" s="73" t="s">
        <v>9291</v>
      </c>
      <c r="F186" s="72" t="s">
        <v>901</v>
      </c>
      <c r="G186" s="72" t="s">
        <v>902</v>
      </c>
      <c r="H186" s="72" t="s">
        <v>903</v>
      </c>
      <c r="I186" s="72" t="s">
        <v>904</v>
      </c>
      <c r="J186" s="74">
        <v>39692</v>
      </c>
      <c r="K186" s="72">
        <v>737</v>
      </c>
      <c r="L186" s="72" t="s">
        <v>2409</v>
      </c>
      <c r="M186" s="72" t="s">
        <v>6408</v>
      </c>
      <c r="N186" s="75">
        <v>32057</v>
      </c>
      <c r="O186" s="72" t="s">
        <v>21</v>
      </c>
      <c r="P186" s="72" t="s">
        <v>10252</v>
      </c>
      <c r="Q186" s="75" t="s">
        <v>9352</v>
      </c>
      <c r="R186" s="76" t="s">
        <v>5949</v>
      </c>
      <c r="S186" s="76" t="s">
        <v>5935</v>
      </c>
      <c r="T186" s="76" t="s">
        <v>10275</v>
      </c>
      <c r="U186" s="67" t="s">
        <v>905</v>
      </c>
      <c r="V186" s="77" t="s">
        <v>3966</v>
      </c>
      <c r="W186" s="72" t="s">
        <v>263</v>
      </c>
      <c r="X186" s="72" t="s">
        <v>24</v>
      </c>
      <c r="Y186" s="75" t="s">
        <v>5941</v>
      </c>
      <c r="Z186" s="72" t="s">
        <v>10248</v>
      </c>
      <c r="AA186" s="72" t="s">
        <v>6905</v>
      </c>
      <c r="AB186" s="75"/>
    </row>
    <row r="187" spans="1:28" x14ac:dyDescent="0.25">
      <c r="A187" s="72">
        <v>92635</v>
      </c>
      <c r="B187" s="72">
        <v>16470</v>
      </c>
      <c r="C187" s="73" t="s">
        <v>9288</v>
      </c>
      <c r="D187" s="73" t="s">
        <v>9283</v>
      </c>
      <c r="E187" s="73" t="s">
        <v>9284</v>
      </c>
      <c r="F187" s="72" t="s">
        <v>53</v>
      </c>
      <c r="G187" s="72" t="s">
        <v>1284</v>
      </c>
      <c r="H187" s="72" t="s">
        <v>116</v>
      </c>
      <c r="I187" s="72" t="s">
        <v>1285</v>
      </c>
      <c r="J187" s="74">
        <v>39692</v>
      </c>
      <c r="K187" s="72">
        <v>732</v>
      </c>
      <c r="L187" s="72" t="s">
        <v>2420</v>
      </c>
      <c r="M187" s="72" t="s">
        <v>6961</v>
      </c>
      <c r="N187" s="75">
        <v>31630</v>
      </c>
      <c r="O187" s="72" t="s">
        <v>16</v>
      </c>
      <c r="P187" s="72" t="s">
        <v>10252</v>
      </c>
      <c r="Q187" s="75" t="s">
        <v>4752</v>
      </c>
      <c r="R187" s="76" t="s">
        <v>5934</v>
      </c>
      <c r="S187" s="76" t="s">
        <v>5935</v>
      </c>
      <c r="T187" s="76" t="s">
        <v>10247</v>
      </c>
      <c r="U187" s="67" t="s">
        <v>1286</v>
      </c>
      <c r="V187" s="77" t="s">
        <v>3962</v>
      </c>
      <c r="W187" s="72" t="s">
        <v>6903</v>
      </c>
      <c r="X187" s="72" t="s">
        <v>17</v>
      </c>
      <c r="Y187" s="75" t="s">
        <v>5941</v>
      </c>
      <c r="Z187" s="72" t="s">
        <v>10248</v>
      </c>
      <c r="AA187" s="72" t="s">
        <v>10599</v>
      </c>
    </row>
    <row r="188" spans="1:28" x14ac:dyDescent="0.25">
      <c r="A188" s="72">
        <v>92646</v>
      </c>
      <c r="B188" s="72">
        <v>16496</v>
      </c>
      <c r="C188" s="73" t="s">
        <v>9288</v>
      </c>
      <c r="D188" s="73" t="s">
        <v>9290</v>
      </c>
      <c r="E188" s="73" t="s">
        <v>9291</v>
      </c>
      <c r="F188" s="72" t="s">
        <v>896</v>
      </c>
      <c r="G188" s="72" t="s">
        <v>897</v>
      </c>
      <c r="H188" s="72" t="s">
        <v>898</v>
      </c>
      <c r="I188" s="72" t="s">
        <v>899</v>
      </c>
      <c r="J188" s="74">
        <v>39692</v>
      </c>
      <c r="K188" s="72">
        <v>2231</v>
      </c>
      <c r="L188" s="72" t="s">
        <v>2402</v>
      </c>
      <c r="M188" s="72" t="s">
        <v>836</v>
      </c>
      <c r="N188" s="75">
        <v>32108</v>
      </c>
      <c r="O188" s="72" t="s">
        <v>16</v>
      </c>
      <c r="P188" s="72" t="s">
        <v>10252</v>
      </c>
      <c r="Q188" s="75" t="s">
        <v>1779</v>
      </c>
      <c r="R188" s="76" t="s">
        <v>5949</v>
      </c>
      <c r="S188" s="76" t="s">
        <v>5935</v>
      </c>
      <c r="T188" s="76" t="s">
        <v>10253</v>
      </c>
      <c r="U188" s="67" t="s">
        <v>900</v>
      </c>
      <c r="V188" s="77" t="s">
        <v>3964</v>
      </c>
      <c r="W188" s="72" t="s">
        <v>6905</v>
      </c>
      <c r="X188" s="72" t="s">
        <v>17</v>
      </c>
      <c r="Y188" s="75" t="s">
        <v>5951</v>
      </c>
      <c r="Z188" s="72" t="s">
        <v>10248</v>
      </c>
      <c r="AA188" s="72" t="s">
        <v>6905</v>
      </c>
      <c r="AB188" s="75"/>
    </row>
    <row r="189" spans="1:28" x14ac:dyDescent="0.25">
      <c r="A189" s="72">
        <v>92641</v>
      </c>
      <c r="B189" s="72">
        <v>16489</v>
      </c>
      <c r="C189" s="73" t="s">
        <v>9288</v>
      </c>
      <c r="D189" s="73" t="s">
        <v>9290</v>
      </c>
      <c r="E189" s="73" t="s">
        <v>9291</v>
      </c>
      <c r="F189" s="72" t="s">
        <v>889</v>
      </c>
      <c r="G189" s="72" t="s">
        <v>890</v>
      </c>
      <c r="H189" s="72" t="s">
        <v>891</v>
      </c>
      <c r="I189" s="72" t="s">
        <v>892</v>
      </c>
      <c r="J189" s="74">
        <v>39692</v>
      </c>
      <c r="K189" s="72">
        <v>2233</v>
      </c>
      <c r="L189" s="72" t="s">
        <v>2424</v>
      </c>
      <c r="M189" s="72" t="s">
        <v>628</v>
      </c>
      <c r="N189" s="75">
        <v>31784</v>
      </c>
      <c r="O189" s="72" t="s">
        <v>16</v>
      </c>
      <c r="P189" s="72" t="s">
        <v>10252</v>
      </c>
      <c r="Q189" s="75" t="s">
        <v>1779</v>
      </c>
      <c r="R189" s="76" t="s">
        <v>5949</v>
      </c>
      <c r="S189" s="76" t="s">
        <v>5935</v>
      </c>
      <c r="T189" s="76" t="s">
        <v>10253</v>
      </c>
      <c r="U189" s="67" t="s">
        <v>893</v>
      </c>
      <c r="V189" s="77" t="s">
        <v>3967</v>
      </c>
      <c r="W189" s="72" t="s">
        <v>6905</v>
      </c>
      <c r="X189" s="72" t="s">
        <v>17</v>
      </c>
      <c r="Y189" s="75" t="s">
        <v>5951</v>
      </c>
      <c r="Z189" s="72" t="s">
        <v>10248</v>
      </c>
      <c r="AA189" s="72" t="s">
        <v>6905</v>
      </c>
      <c r="AB189" s="75"/>
    </row>
    <row r="190" spans="1:28" x14ac:dyDescent="0.25">
      <c r="A190" s="72">
        <v>92603</v>
      </c>
      <c r="B190" s="72">
        <v>16357</v>
      </c>
      <c r="C190" s="73" t="s">
        <v>9280</v>
      </c>
      <c r="D190" s="73" t="s">
        <v>9297</v>
      </c>
      <c r="E190" s="73" t="s">
        <v>10909</v>
      </c>
      <c r="F190" s="72" t="s">
        <v>878</v>
      </c>
      <c r="G190" s="72" t="s">
        <v>879</v>
      </c>
      <c r="H190" s="72" t="s">
        <v>880</v>
      </c>
      <c r="I190" s="72" t="s">
        <v>881</v>
      </c>
      <c r="J190" s="74">
        <v>39692</v>
      </c>
      <c r="K190" s="72">
        <v>746</v>
      </c>
      <c r="L190" s="72" t="s">
        <v>3366</v>
      </c>
      <c r="M190" s="72" t="s">
        <v>633</v>
      </c>
      <c r="N190" s="75">
        <v>29055</v>
      </c>
      <c r="O190" s="72" t="s">
        <v>16</v>
      </c>
      <c r="P190" s="72" t="s">
        <v>10252</v>
      </c>
      <c r="Q190" s="75" t="s">
        <v>10910</v>
      </c>
      <c r="R190" s="76" t="s">
        <v>5957</v>
      </c>
      <c r="S190" s="76" t="s">
        <v>5975</v>
      </c>
      <c r="T190" s="76" t="s">
        <v>10255</v>
      </c>
      <c r="U190" s="67" t="s">
        <v>883</v>
      </c>
      <c r="V190" s="77" t="s">
        <v>3963</v>
      </c>
      <c r="W190" s="72" t="s">
        <v>6903</v>
      </c>
      <c r="X190" s="72" t="s">
        <v>24</v>
      </c>
      <c r="Y190" s="75" t="s">
        <v>5958</v>
      </c>
      <c r="Z190" s="72" t="s">
        <v>10248</v>
      </c>
      <c r="AA190" s="72" t="s">
        <v>10599</v>
      </c>
    </row>
    <row r="191" spans="1:28" x14ac:dyDescent="0.25">
      <c r="A191" s="72">
        <v>92625</v>
      </c>
      <c r="B191" s="72">
        <v>16451</v>
      </c>
      <c r="C191" s="73" t="s">
        <v>9280</v>
      </c>
      <c r="D191" s="73" t="s">
        <v>9283</v>
      </c>
      <c r="E191" s="73" t="s">
        <v>10895</v>
      </c>
      <c r="F191" s="72" t="s">
        <v>884</v>
      </c>
      <c r="G191" s="72" t="s">
        <v>647</v>
      </c>
      <c r="H191" s="72" t="s">
        <v>885</v>
      </c>
      <c r="I191" s="72" t="s">
        <v>886</v>
      </c>
      <c r="J191" s="74">
        <v>39692</v>
      </c>
      <c r="K191" s="72">
        <v>2421</v>
      </c>
      <c r="L191" s="72" t="s">
        <v>5674</v>
      </c>
      <c r="M191" s="72" t="s">
        <v>310</v>
      </c>
      <c r="N191" s="75">
        <v>31124</v>
      </c>
      <c r="O191" s="72" t="s">
        <v>16</v>
      </c>
      <c r="P191" s="72" t="s">
        <v>10246</v>
      </c>
      <c r="Q191" s="75" t="s">
        <v>10896</v>
      </c>
      <c r="R191" s="76" t="s">
        <v>10897</v>
      </c>
      <c r="S191" s="76" t="s">
        <v>5975</v>
      </c>
      <c r="T191" s="76" t="s">
        <v>10247</v>
      </c>
      <c r="U191" s="67" t="s">
        <v>887</v>
      </c>
      <c r="V191" s="77" t="s">
        <v>3960</v>
      </c>
      <c r="W191" s="72" t="s">
        <v>5955</v>
      </c>
      <c r="X191" s="72" t="s">
        <v>24</v>
      </c>
      <c r="Y191" s="75" t="s">
        <v>5958</v>
      </c>
      <c r="Z191" s="72" t="s">
        <v>10257</v>
      </c>
      <c r="AA191" s="72" t="s">
        <v>10599</v>
      </c>
    </row>
    <row r="192" spans="1:28" x14ac:dyDescent="0.25">
      <c r="A192" s="72">
        <v>92651</v>
      </c>
      <c r="B192" s="72">
        <v>16511</v>
      </c>
      <c r="C192" s="73" t="s">
        <v>9280</v>
      </c>
      <c r="D192" s="73" t="s">
        <v>9283</v>
      </c>
      <c r="E192" s="73" t="s">
        <v>9284</v>
      </c>
      <c r="F192" s="72" t="s">
        <v>704</v>
      </c>
      <c r="G192" s="72" t="s">
        <v>1291</v>
      </c>
      <c r="H192" s="72" t="s">
        <v>208</v>
      </c>
      <c r="I192" s="72" t="s">
        <v>1292</v>
      </c>
      <c r="J192" s="74">
        <v>39699</v>
      </c>
      <c r="K192" s="72">
        <v>748</v>
      </c>
      <c r="L192" s="72" t="s">
        <v>2160</v>
      </c>
      <c r="M192" s="72" t="s">
        <v>3399</v>
      </c>
      <c r="N192" s="75">
        <v>30245</v>
      </c>
      <c r="O192" s="75" t="s">
        <v>21</v>
      </c>
      <c r="P192" s="72" t="s">
        <v>10246</v>
      </c>
      <c r="Q192" s="75" t="s">
        <v>7139</v>
      </c>
      <c r="R192" s="76" t="s">
        <v>5934</v>
      </c>
      <c r="S192" s="76" t="s">
        <v>5935</v>
      </c>
      <c r="T192" s="76" t="s">
        <v>10247</v>
      </c>
      <c r="U192" s="67" t="s">
        <v>1293</v>
      </c>
      <c r="V192" s="77" t="s">
        <v>3968</v>
      </c>
      <c r="W192" s="72" t="s">
        <v>6903</v>
      </c>
      <c r="X192" s="72" t="s">
        <v>24</v>
      </c>
      <c r="Y192" s="75" t="s">
        <v>5958</v>
      </c>
      <c r="Z192" s="72" t="s">
        <v>10248</v>
      </c>
      <c r="AA192" s="72" t="s">
        <v>10599</v>
      </c>
    </row>
    <row r="193" spans="1:29" x14ac:dyDescent="0.25">
      <c r="A193" s="72">
        <v>92610</v>
      </c>
      <c r="B193" s="72">
        <v>16382</v>
      </c>
      <c r="C193" s="73" t="s">
        <v>9280</v>
      </c>
      <c r="D193" s="73" t="s">
        <v>9344</v>
      </c>
      <c r="E193" s="73" t="s">
        <v>9287</v>
      </c>
      <c r="F193" s="72" t="s">
        <v>911</v>
      </c>
      <c r="G193" s="72" t="s">
        <v>912</v>
      </c>
      <c r="H193" s="72" t="s">
        <v>913</v>
      </c>
      <c r="I193" s="72" t="s">
        <v>914</v>
      </c>
      <c r="J193" s="74">
        <v>39707</v>
      </c>
      <c r="K193" s="72">
        <v>1729</v>
      </c>
      <c r="L193" s="72" t="s">
        <v>2434</v>
      </c>
      <c r="M193" s="72" t="s">
        <v>882</v>
      </c>
      <c r="N193" s="75">
        <v>31043</v>
      </c>
      <c r="O193" s="72" t="s">
        <v>21</v>
      </c>
      <c r="P193" s="72" t="s">
        <v>10252</v>
      </c>
      <c r="Q193" s="75" t="s">
        <v>8108</v>
      </c>
      <c r="R193" s="76" t="s">
        <v>7079</v>
      </c>
      <c r="S193" s="76" t="s">
        <v>5944</v>
      </c>
      <c r="T193" s="76" t="s">
        <v>10276</v>
      </c>
      <c r="U193" s="67" t="s">
        <v>915</v>
      </c>
      <c r="V193" s="77" t="s">
        <v>3969</v>
      </c>
      <c r="W193" s="72" t="s">
        <v>6391</v>
      </c>
      <c r="X193" s="72" t="s">
        <v>24</v>
      </c>
      <c r="Y193" s="75" t="s">
        <v>5958</v>
      </c>
      <c r="Z193" s="72" t="s">
        <v>10248</v>
      </c>
      <c r="AA193" s="72" t="s">
        <v>10599</v>
      </c>
    </row>
    <row r="194" spans="1:29" x14ac:dyDescent="0.25">
      <c r="A194" s="72">
        <v>92612</v>
      </c>
      <c r="B194" s="72">
        <v>16387</v>
      </c>
      <c r="C194" s="73" t="s">
        <v>9280</v>
      </c>
      <c r="D194" s="73" t="s">
        <v>9283</v>
      </c>
      <c r="E194" s="73" t="s">
        <v>9284</v>
      </c>
      <c r="F194" s="72" t="s">
        <v>916</v>
      </c>
      <c r="G194" s="72" t="s">
        <v>917</v>
      </c>
      <c r="H194" s="72" t="s">
        <v>918</v>
      </c>
      <c r="I194" s="72" t="s">
        <v>919</v>
      </c>
      <c r="J194" s="74">
        <v>39720</v>
      </c>
      <c r="K194" s="72">
        <v>2230</v>
      </c>
      <c r="L194" s="72" t="s">
        <v>2445</v>
      </c>
      <c r="M194" s="72" t="s">
        <v>5933</v>
      </c>
      <c r="N194" s="75">
        <v>27786</v>
      </c>
      <c r="O194" s="72" t="s">
        <v>21</v>
      </c>
      <c r="P194" s="72" t="s">
        <v>10246</v>
      </c>
      <c r="Q194" s="75" t="s">
        <v>7139</v>
      </c>
      <c r="R194" s="76" t="s">
        <v>5934</v>
      </c>
      <c r="S194" s="76" t="s">
        <v>5935</v>
      </c>
      <c r="T194" s="76" t="s">
        <v>10247</v>
      </c>
      <c r="U194" s="67" t="s">
        <v>920</v>
      </c>
      <c r="V194" s="77" t="s">
        <v>3970</v>
      </c>
      <c r="W194" s="72" t="s">
        <v>6903</v>
      </c>
      <c r="X194" s="72" t="s">
        <v>24</v>
      </c>
      <c r="Y194" s="75" t="s">
        <v>5951</v>
      </c>
      <c r="Z194" s="72" t="s">
        <v>10250</v>
      </c>
      <c r="AA194" s="72" t="s">
        <v>10599</v>
      </c>
    </row>
    <row r="195" spans="1:29" x14ac:dyDescent="0.25">
      <c r="A195" s="72">
        <v>92667</v>
      </c>
      <c r="B195" s="72">
        <v>16550</v>
      </c>
      <c r="C195" s="73" t="s">
        <v>9288</v>
      </c>
      <c r="D195" s="73" t="s">
        <v>9290</v>
      </c>
      <c r="E195" s="73" t="s">
        <v>9291</v>
      </c>
      <c r="F195" s="72" t="s">
        <v>88</v>
      </c>
      <c r="G195" s="72" t="s">
        <v>190</v>
      </c>
      <c r="H195" s="72" t="s">
        <v>921</v>
      </c>
      <c r="I195" s="72" t="s">
        <v>922</v>
      </c>
      <c r="J195" s="74">
        <v>39720</v>
      </c>
      <c r="K195" s="72">
        <v>2231</v>
      </c>
      <c r="L195" s="72" t="s">
        <v>2402</v>
      </c>
      <c r="M195" s="72" t="s">
        <v>330</v>
      </c>
      <c r="N195" s="75">
        <v>31399</v>
      </c>
      <c r="O195" s="72" t="s">
        <v>16</v>
      </c>
      <c r="P195" s="72" t="s">
        <v>10252</v>
      </c>
      <c r="Q195" s="75" t="s">
        <v>1779</v>
      </c>
      <c r="R195" s="76" t="s">
        <v>5949</v>
      </c>
      <c r="S195" s="76" t="s">
        <v>5935</v>
      </c>
      <c r="T195" s="76" t="s">
        <v>10253</v>
      </c>
      <c r="U195" s="67" t="s">
        <v>923</v>
      </c>
      <c r="V195" s="77" t="s">
        <v>3971</v>
      </c>
      <c r="W195" s="72" t="s">
        <v>6905</v>
      </c>
      <c r="X195" s="72" t="s">
        <v>17</v>
      </c>
      <c r="Y195" s="75" t="s">
        <v>5951</v>
      </c>
      <c r="Z195" s="72" t="s">
        <v>10248</v>
      </c>
      <c r="AA195" s="72" t="s">
        <v>6905</v>
      </c>
      <c r="AB195" s="75"/>
    </row>
    <row r="196" spans="1:29" x14ac:dyDescent="0.25">
      <c r="A196" s="72">
        <v>92627</v>
      </c>
      <c r="B196" s="72">
        <v>16453</v>
      </c>
      <c r="C196" s="73" t="s">
        <v>9288</v>
      </c>
      <c r="D196" s="73" t="s">
        <v>9283</v>
      </c>
      <c r="E196" s="73" t="s">
        <v>10895</v>
      </c>
      <c r="F196" s="72" t="s">
        <v>924</v>
      </c>
      <c r="G196" s="72" t="s">
        <v>925</v>
      </c>
      <c r="H196" s="72" t="s">
        <v>926</v>
      </c>
      <c r="I196" s="72" t="s">
        <v>927</v>
      </c>
      <c r="J196" s="74">
        <v>39721</v>
      </c>
      <c r="K196" s="72">
        <v>2704</v>
      </c>
      <c r="L196" s="72" t="s">
        <v>5969</v>
      </c>
      <c r="M196" s="72" t="s">
        <v>310</v>
      </c>
      <c r="N196" s="75">
        <v>32125</v>
      </c>
      <c r="O196" s="72" t="s">
        <v>21</v>
      </c>
      <c r="P196" s="72" t="s">
        <v>10252</v>
      </c>
      <c r="Q196" s="75" t="s">
        <v>10898</v>
      </c>
      <c r="R196" s="76" t="s">
        <v>10897</v>
      </c>
      <c r="S196" s="76" t="s">
        <v>5975</v>
      </c>
      <c r="T196" s="76" t="s">
        <v>10247</v>
      </c>
      <c r="U196" s="67" t="s">
        <v>928</v>
      </c>
      <c r="V196" s="77" t="s">
        <v>3972</v>
      </c>
      <c r="W196" s="72" t="s">
        <v>5955</v>
      </c>
      <c r="X196" s="72" t="s">
        <v>17</v>
      </c>
      <c r="Y196" s="75" t="s">
        <v>5941</v>
      </c>
      <c r="Z196" s="72" t="s">
        <v>10250</v>
      </c>
      <c r="AA196" s="72" t="s">
        <v>10599</v>
      </c>
      <c r="AB196" s="75"/>
    </row>
    <row r="197" spans="1:29" x14ac:dyDescent="0.25">
      <c r="A197" s="72">
        <v>92665</v>
      </c>
      <c r="B197" s="72">
        <v>16547</v>
      </c>
      <c r="C197" s="73" t="s">
        <v>9288</v>
      </c>
      <c r="D197" s="73" t="s">
        <v>9296</v>
      </c>
      <c r="E197" s="73" t="s">
        <v>9311</v>
      </c>
      <c r="F197" s="72" t="s">
        <v>1298</v>
      </c>
      <c r="G197" s="72" t="s">
        <v>1299</v>
      </c>
      <c r="H197" s="72" t="s">
        <v>1300</v>
      </c>
      <c r="I197" s="72" t="s">
        <v>1301</v>
      </c>
      <c r="J197" s="74">
        <v>39722</v>
      </c>
      <c r="K197" s="72">
        <v>2232</v>
      </c>
      <c r="L197" s="72" t="s">
        <v>2403</v>
      </c>
      <c r="M197" s="72" t="s">
        <v>10911</v>
      </c>
      <c r="N197" s="75">
        <v>29876</v>
      </c>
      <c r="O197" s="72" t="s">
        <v>21</v>
      </c>
      <c r="P197" s="72" t="s">
        <v>10252</v>
      </c>
      <c r="Q197" s="75" t="s">
        <v>8154</v>
      </c>
      <c r="R197" s="76" t="s">
        <v>5967</v>
      </c>
      <c r="S197" s="76" t="s">
        <v>5935</v>
      </c>
      <c r="T197" s="76" t="s">
        <v>10254</v>
      </c>
      <c r="U197" s="67" t="s">
        <v>1302</v>
      </c>
      <c r="V197" s="77" t="s">
        <v>3973</v>
      </c>
      <c r="W197" s="72" t="s">
        <v>6903</v>
      </c>
      <c r="X197" s="72" t="s">
        <v>17</v>
      </c>
      <c r="Y197" s="75" t="s">
        <v>5951</v>
      </c>
      <c r="Z197" s="72" t="s">
        <v>10248</v>
      </c>
      <c r="AA197" s="72" t="s">
        <v>10599</v>
      </c>
      <c r="AB197" s="75"/>
    </row>
    <row r="198" spans="1:29" x14ac:dyDescent="0.25">
      <c r="A198" s="72">
        <v>92626</v>
      </c>
      <c r="B198" s="72">
        <v>16452</v>
      </c>
      <c r="C198" s="73" t="s">
        <v>9288</v>
      </c>
      <c r="D198" s="73" t="s">
        <v>9283</v>
      </c>
      <c r="E198" s="73" t="s">
        <v>10895</v>
      </c>
      <c r="F198" s="72" t="s">
        <v>81</v>
      </c>
      <c r="G198" s="72" t="s">
        <v>724</v>
      </c>
      <c r="H198" s="72" t="s">
        <v>934</v>
      </c>
      <c r="I198" s="72" t="s">
        <v>935</v>
      </c>
      <c r="J198" s="74">
        <v>39727</v>
      </c>
      <c r="K198" s="72">
        <v>2704</v>
      </c>
      <c r="L198" s="72" t="s">
        <v>5969</v>
      </c>
      <c r="M198" s="72" t="s">
        <v>12177</v>
      </c>
      <c r="N198" s="75">
        <v>29784</v>
      </c>
      <c r="O198" s="72" t="s">
        <v>16</v>
      </c>
      <c r="P198" s="72" t="s">
        <v>10252</v>
      </c>
      <c r="Q198" s="75" t="s">
        <v>10898</v>
      </c>
      <c r="R198" s="76" t="s">
        <v>10897</v>
      </c>
      <c r="S198" s="76" t="s">
        <v>5975</v>
      </c>
      <c r="T198" s="76" t="s">
        <v>10247</v>
      </c>
      <c r="U198" s="67" t="s">
        <v>936</v>
      </c>
      <c r="V198" s="77" t="s">
        <v>3974</v>
      </c>
      <c r="W198" s="72" t="s">
        <v>5955</v>
      </c>
      <c r="X198" s="72" t="s">
        <v>17</v>
      </c>
      <c r="Y198" s="75" t="s">
        <v>5941</v>
      </c>
      <c r="Z198" s="72" t="s">
        <v>10257</v>
      </c>
      <c r="AA198" s="72" t="s">
        <v>10599</v>
      </c>
      <c r="AB198" s="75"/>
    </row>
    <row r="199" spans="1:29" x14ac:dyDescent="0.25">
      <c r="A199" s="72">
        <v>92668</v>
      </c>
      <c r="B199" s="72">
        <v>16552</v>
      </c>
      <c r="C199" s="73" t="s">
        <v>9280</v>
      </c>
      <c r="D199" s="73" t="s">
        <v>9333</v>
      </c>
      <c r="E199" s="73" t="s">
        <v>9291</v>
      </c>
      <c r="F199" s="72" t="s">
        <v>937</v>
      </c>
      <c r="G199" s="72" t="s">
        <v>209</v>
      </c>
      <c r="H199" s="72" t="s">
        <v>938</v>
      </c>
      <c r="I199" s="72" t="s">
        <v>939</v>
      </c>
      <c r="J199" s="74">
        <v>39727</v>
      </c>
      <c r="K199" s="72">
        <v>732</v>
      </c>
      <c r="L199" s="72" t="s">
        <v>2420</v>
      </c>
      <c r="M199" s="72" t="s">
        <v>539</v>
      </c>
      <c r="N199" s="75">
        <v>30260</v>
      </c>
      <c r="O199" s="72" t="s">
        <v>16</v>
      </c>
      <c r="P199" s="72" t="s">
        <v>10252</v>
      </c>
      <c r="Q199" s="75" t="s">
        <v>7154</v>
      </c>
      <c r="R199" s="76" t="s">
        <v>5949</v>
      </c>
      <c r="S199" s="76" t="s">
        <v>5935</v>
      </c>
      <c r="T199" s="76" t="s">
        <v>10271</v>
      </c>
      <c r="U199" s="67" t="s">
        <v>940</v>
      </c>
      <c r="V199" s="77" t="s">
        <v>3975</v>
      </c>
      <c r="W199" s="72" t="s">
        <v>263</v>
      </c>
      <c r="X199" s="72" t="s">
        <v>24</v>
      </c>
      <c r="Y199" s="75" t="s">
        <v>5941</v>
      </c>
      <c r="Z199" s="72" t="s">
        <v>10248</v>
      </c>
      <c r="AA199" s="72" t="s">
        <v>6905</v>
      </c>
    </row>
    <row r="200" spans="1:29" x14ac:dyDescent="0.25">
      <c r="A200" s="72">
        <v>92674</v>
      </c>
      <c r="B200" s="72">
        <v>16582</v>
      </c>
      <c r="C200" s="73" t="s">
        <v>9288</v>
      </c>
      <c r="D200" s="73" t="s">
        <v>9290</v>
      </c>
      <c r="E200" s="73" t="s">
        <v>9291</v>
      </c>
      <c r="F200" s="72" t="s">
        <v>941</v>
      </c>
      <c r="G200" s="72" t="s">
        <v>942</v>
      </c>
      <c r="H200" s="72" t="s">
        <v>943</v>
      </c>
      <c r="I200" s="72" t="s">
        <v>944</v>
      </c>
      <c r="J200" s="74">
        <v>39741</v>
      </c>
      <c r="K200" s="72">
        <v>741</v>
      </c>
      <c r="L200" s="72" t="s">
        <v>2405</v>
      </c>
      <c r="M200" s="72" t="s">
        <v>288</v>
      </c>
      <c r="N200" s="75">
        <v>31239</v>
      </c>
      <c r="O200" s="72" t="s">
        <v>21</v>
      </c>
      <c r="P200" s="72" t="s">
        <v>10252</v>
      </c>
      <c r="Q200" s="75" t="s">
        <v>1779</v>
      </c>
      <c r="R200" s="76" t="s">
        <v>5949</v>
      </c>
      <c r="S200" s="76" t="s">
        <v>5935</v>
      </c>
      <c r="T200" s="76" t="s">
        <v>10253</v>
      </c>
      <c r="U200" s="67" t="s">
        <v>945</v>
      </c>
      <c r="V200" s="77" t="s">
        <v>3976</v>
      </c>
      <c r="W200" s="72" t="s">
        <v>6905</v>
      </c>
      <c r="X200" s="72" t="s">
        <v>17</v>
      </c>
      <c r="Y200" s="75" t="s">
        <v>5941</v>
      </c>
      <c r="Z200" s="72" t="s">
        <v>10248</v>
      </c>
      <c r="AA200" s="72" t="s">
        <v>6905</v>
      </c>
      <c r="AB200" s="75"/>
    </row>
    <row r="201" spans="1:29" x14ac:dyDescent="0.25">
      <c r="A201" s="72">
        <v>92675</v>
      </c>
      <c r="B201" s="72">
        <v>16583</v>
      </c>
      <c r="C201" s="73" t="s">
        <v>9354</v>
      </c>
      <c r="D201" s="73" t="s">
        <v>9301</v>
      </c>
      <c r="E201" s="73" t="s">
        <v>9355</v>
      </c>
      <c r="F201" s="72" t="s">
        <v>946</v>
      </c>
      <c r="G201" s="72" t="s">
        <v>947</v>
      </c>
      <c r="H201" s="72" t="s">
        <v>948</v>
      </c>
      <c r="I201" s="72" t="s">
        <v>949</v>
      </c>
      <c r="J201" s="74">
        <v>39755</v>
      </c>
      <c r="K201" s="72">
        <v>2243</v>
      </c>
      <c r="L201" s="72" t="s">
        <v>2435</v>
      </c>
      <c r="M201" s="72" t="s">
        <v>10603</v>
      </c>
      <c r="N201" s="75">
        <v>28193</v>
      </c>
      <c r="O201" s="72" t="s">
        <v>21</v>
      </c>
      <c r="P201" s="72" t="s">
        <v>10252</v>
      </c>
      <c r="Q201" s="75" t="s">
        <v>7879</v>
      </c>
      <c r="R201" s="76" t="s">
        <v>7880</v>
      </c>
      <c r="S201" s="76" t="s">
        <v>5971</v>
      </c>
      <c r="T201" s="76" t="s">
        <v>10256</v>
      </c>
      <c r="U201" s="67" t="s">
        <v>950</v>
      </c>
      <c r="V201" s="77" t="s">
        <v>3977</v>
      </c>
      <c r="W201" s="72" t="s">
        <v>505</v>
      </c>
      <c r="X201" s="72" t="s">
        <v>2170</v>
      </c>
      <c r="Y201" s="75" t="s">
        <v>5951</v>
      </c>
      <c r="Z201" s="72" t="s">
        <v>10250</v>
      </c>
      <c r="AA201" s="72" t="s">
        <v>10601</v>
      </c>
    </row>
    <row r="202" spans="1:29" x14ac:dyDescent="0.25">
      <c r="A202" s="72">
        <v>92690</v>
      </c>
      <c r="B202" s="72">
        <v>16660</v>
      </c>
      <c r="C202" s="73" t="s">
        <v>9288</v>
      </c>
      <c r="D202" s="73" t="s">
        <v>9281</v>
      </c>
      <c r="E202" s="73" t="s">
        <v>9356</v>
      </c>
      <c r="F202" s="72" t="s">
        <v>951</v>
      </c>
      <c r="G202" s="72" t="s">
        <v>952</v>
      </c>
      <c r="H202" s="72" t="s">
        <v>37</v>
      </c>
      <c r="I202" s="72" t="s">
        <v>953</v>
      </c>
      <c r="J202" s="74">
        <v>39762</v>
      </c>
      <c r="K202" s="72">
        <v>1156</v>
      </c>
      <c r="L202" s="72" t="s">
        <v>12178</v>
      </c>
      <c r="M202" s="72" t="s">
        <v>3404</v>
      </c>
      <c r="N202" s="75">
        <v>30105</v>
      </c>
      <c r="O202" s="72" t="s">
        <v>16</v>
      </c>
      <c r="P202" s="72" t="s">
        <v>10252</v>
      </c>
      <c r="Q202" s="75" t="s">
        <v>2449</v>
      </c>
      <c r="R202" s="76" t="s">
        <v>5942</v>
      </c>
      <c r="S202" s="76" t="s">
        <v>5943</v>
      </c>
      <c r="T202" s="76" t="s">
        <v>10249</v>
      </c>
      <c r="U202" s="67" t="s">
        <v>954</v>
      </c>
      <c r="V202" s="77" t="s">
        <v>3978</v>
      </c>
      <c r="W202" s="72" t="s">
        <v>2450</v>
      </c>
      <c r="X202" s="72" t="s">
        <v>17</v>
      </c>
      <c r="Y202" s="75" t="s">
        <v>5950</v>
      </c>
      <c r="Z202" s="72" t="s">
        <v>10248</v>
      </c>
      <c r="AA202" s="72" t="s">
        <v>10600</v>
      </c>
    </row>
    <row r="203" spans="1:29" x14ac:dyDescent="0.25">
      <c r="A203" s="72">
        <v>92669</v>
      </c>
      <c r="B203" s="72">
        <v>16554</v>
      </c>
      <c r="C203" s="73" t="s">
        <v>9280</v>
      </c>
      <c r="D203" s="73" t="s">
        <v>9326</v>
      </c>
      <c r="E203" s="73" t="s">
        <v>9327</v>
      </c>
      <c r="F203" s="72" t="s">
        <v>274</v>
      </c>
      <c r="G203" s="72" t="s">
        <v>955</v>
      </c>
      <c r="H203" s="72" t="s">
        <v>931</v>
      </c>
      <c r="I203" s="72" t="s">
        <v>956</v>
      </c>
      <c r="J203" s="74">
        <v>39783</v>
      </c>
      <c r="K203" s="72">
        <v>738</v>
      </c>
      <c r="L203" s="72" t="s">
        <v>5912</v>
      </c>
      <c r="M203" s="72" t="s">
        <v>2421</v>
      </c>
      <c r="N203" s="75">
        <v>29253</v>
      </c>
      <c r="O203" s="72" t="s">
        <v>21</v>
      </c>
      <c r="P203" s="72" t="s">
        <v>10246</v>
      </c>
      <c r="Q203" s="75" t="s">
        <v>7148</v>
      </c>
      <c r="R203" s="76" t="s">
        <v>5966</v>
      </c>
      <c r="S203" s="76" t="s">
        <v>5935</v>
      </c>
      <c r="T203" s="76" t="s">
        <v>10269</v>
      </c>
      <c r="U203" s="67" t="s">
        <v>957</v>
      </c>
      <c r="V203" s="77" t="s">
        <v>3979</v>
      </c>
      <c r="W203" s="72" t="s">
        <v>263</v>
      </c>
      <c r="X203" s="72" t="s">
        <v>24</v>
      </c>
      <c r="Y203" s="75" t="s">
        <v>5950</v>
      </c>
      <c r="Z203" s="72" t="s">
        <v>10248</v>
      </c>
      <c r="AA203" s="72" t="s">
        <v>6905</v>
      </c>
      <c r="AB203" s="75"/>
    </row>
    <row r="204" spans="1:29" x14ac:dyDescent="0.25">
      <c r="A204" s="72">
        <v>92727</v>
      </c>
      <c r="B204" s="72">
        <v>17016</v>
      </c>
      <c r="C204" s="73" t="s">
        <v>9280</v>
      </c>
      <c r="D204" s="73" t="s">
        <v>9283</v>
      </c>
      <c r="E204" s="73" t="s">
        <v>9287</v>
      </c>
      <c r="F204" s="72" t="s">
        <v>959</v>
      </c>
      <c r="G204" s="72" t="s">
        <v>960</v>
      </c>
      <c r="H204" s="72" t="s">
        <v>961</v>
      </c>
      <c r="I204" s="72" t="s">
        <v>962</v>
      </c>
      <c r="J204" s="74">
        <v>39874</v>
      </c>
      <c r="K204" s="72">
        <v>1729</v>
      </c>
      <c r="L204" s="72" t="s">
        <v>2434</v>
      </c>
      <c r="M204" s="72" t="s">
        <v>882</v>
      </c>
      <c r="N204" s="75">
        <v>27103</v>
      </c>
      <c r="O204" s="72" t="s">
        <v>16</v>
      </c>
      <c r="P204" s="72" t="s">
        <v>10246</v>
      </c>
      <c r="Q204" s="75" t="s">
        <v>7137</v>
      </c>
      <c r="R204" s="76" t="s">
        <v>7079</v>
      </c>
      <c r="S204" s="76" t="s">
        <v>5975</v>
      </c>
      <c r="T204" s="76" t="s">
        <v>10247</v>
      </c>
      <c r="U204" s="67" t="s">
        <v>963</v>
      </c>
      <c r="V204" s="77" t="s">
        <v>3980</v>
      </c>
      <c r="W204" s="72" t="s">
        <v>6391</v>
      </c>
      <c r="X204" s="72" t="s">
        <v>24</v>
      </c>
      <c r="Y204" s="75" t="s">
        <v>5958</v>
      </c>
      <c r="Z204" s="72" t="s">
        <v>10248</v>
      </c>
      <c r="AA204" s="72" t="s">
        <v>10599</v>
      </c>
    </row>
    <row r="205" spans="1:29" x14ac:dyDescent="0.25">
      <c r="A205" s="72">
        <v>92728</v>
      </c>
      <c r="B205" s="72">
        <v>17017</v>
      </c>
      <c r="C205" s="73" t="s">
        <v>9288</v>
      </c>
      <c r="D205" s="73" t="s">
        <v>9281</v>
      </c>
      <c r="E205" s="73" t="s">
        <v>9357</v>
      </c>
      <c r="F205" s="72" t="s">
        <v>964</v>
      </c>
      <c r="G205" s="72" t="s">
        <v>965</v>
      </c>
      <c r="H205" s="72" t="s">
        <v>966</v>
      </c>
      <c r="I205" s="72" t="s">
        <v>967</v>
      </c>
      <c r="J205" s="74">
        <v>39876</v>
      </c>
      <c r="K205" s="72">
        <v>2889</v>
      </c>
      <c r="L205" s="72" t="s">
        <v>8818</v>
      </c>
      <c r="M205" s="72" t="s">
        <v>6412</v>
      </c>
      <c r="N205" s="75">
        <v>31328</v>
      </c>
      <c r="O205" s="72" t="s">
        <v>16</v>
      </c>
      <c r="P205" s="72" t="s">
        <v>10252</v>
      </c>
      <c r="Q205" s="75" t="s">
        <v>2428</v>
      </c>
      <c r="R205" s="76" t="s">
        <v>5939</v>
      </c>
      <c r="S205" s="76" t="s">
        <v>5952</v>
      </c>
      <c r="T205" s="76" t="s">
        <v>10249</v>
      </c>
      <c r="U205" s="67" t="s">
        <v>968</v>
      </c>
      <c r="V205" s="77" t="s">
        <v>3981</v>
      </c>
      <c r="W205" s="72" t="s">
        <v>69</v>
      </c>
      <c r="X205" s="72" t="s">
        <v>17</v>
      </c>
      <c r="Y205" s="75" t="s">
        <v>5958</v>
      </c>
      <c r="Z205" s="72" t="s">
        <v>10248</v>
      </c>
      <c r="AA205" s="72" t="s">
        <v>10600</v>
      </c>
      <c r="AB205" s="78"/>
      <c r="AC205" s="79"/>
    </row>
    <row r="206" spans="1:29" x14ac:dyDescent="0.25">
      <c r="A206" s="72">
        <v>92725</v>
      </c>
      <c r="B206" s="72">
        <v>17014</v>
      </c>
      <c r="C206" s="73" t="s">
        <v>9288</v>
      </c>
      <c r="D206" s="73" t="s">
        <v>9283</v>
      </c>
      <c r="E206" s="73" t="s">
        <v>10895</v>
      </c>
      <c r="F206" s="72" t="s">
        <v>969</v>
      </c>
      <c r="G206" s="72" t="s">
        <v>970</v>
      </c>
      <c r="H206" s="72" t="s">
        <v>971</v>
      </c>
      <c r="I206" s="72" t="s">
        <v>972</v>
      </c>
      <c r="J206" s="74">
        <v>39895</v>
      </c>
      <c r="K206" s="72">
        <v>2704</v>
      </c>
      <c r="L206" s="72" t="s">
        <v>5969</v>
      </c>
      <c r="M206" s="72" t="s">
        <v>12177</v>
      </c>
      <c r="N206" s="75">
        <v>28285</v>
      </c>
      <c r="O206" s="72" t="s">
        <v>16</v>
      </c>
      <c r="P206" s="72" t="s">
        <v>10246</v>
      </c>
      <c r="Q206" s="75" t="s">
        <v>10898</v>
      </c>
      <c r="R206" s="76" t="s">
        <v>10897</v>
      </c>
      <c r="S206" s="76" t="s">
        <v>5975</v>
      </c>
      <c r="T206" s="76" t="s">
        <v>10247</v>
      </c>
      <c r="U206" s="67" t="s">
        <v>973</v>
      </c>
      <c r="V206" s="77" t="s">
        <v>3982</v>
      </c>
      <c r="W206" s="72" t="s">
        <v>5955</v>
      </c>
      <c r="X206" s="72" t="s">
        <v>17</v>
      </c>
      <c r="Y206" s="75" t="s">
        <v>5941</v>
      </c>
      <c r="Z206" s="72" t="s">
        <v>10250</v>
      </c>
      <c r="AA206" s="72" t="s">
        <v>10599</v>
      </c>
      <c r="AB206" s="75"/>
    </row>
    <row r="207" spans="1:29" x14ac:dyDescent="0.25">
      <c r="A207" s="72">
        <v>92747</v>
      </c>
      <c r="B207" s="72">
        <v>17253</v>
      </c>
      <c r="C207" s="73" t="s">
        <v>9280</v>
      </c>
      <c r="D207" s="73" t="s">
        <v>9281</v>
      </c>
      <c r="E207" s="73" t="s">
        <v>9282</v>
      </c>
      <c r="F207" s="72" t="s">
        <v>981</v>
      </c>
      <c r="G207" s="72" t="s">
        <v>982</v>
      </c>
      <c r="H207" s="72" t="s">
        <v>983</v>
      </c>
      <c r="I207" s="72" t="s">
        <v>984</v>
      </c>
      <c r="J207" s="74">
        <v>39937</v>
      </c>
      <c r="K207" s="72">
        <v>1887</v>
      </c>
      <c r="L207" s="72" t="s">
        <v>9075</v>
      </c>
      <c r="M207" s="72" t="s">
        <v>8861</v>
      </c>
      <c r="N207" s="75">
        <v>32069</v>
      </c>
      <c r="O207" s="72" t="s">
        <v>16</v>
      </c>
      <c r="P207" s="72" t="s">
        <v>10252</v>
      </c>
      <c r="Q207" s="75" t="s">
        <v>7136</v>
      </c>
      <c r="R207" s="76" t="s">
        <v>5939</v>
      </c>
      <c r="S207" s="76" t="s">
        <v>5940</v>
      </c>
      <c r="T207" s="76" t="s">
        <v>10249</v>
      </c>
      <c r="U207" s="67" t="s">
        <v>985</v>
      </c>
      <c r="V207" s="77" t="s">
        <v>3983</v>
      </c>
      <c r="W207" s="72" t="s">
        <v>5273</v>
      </c>
      <c r="X207" s="72" t="s">
        <v>24</v>
      </c>
      <c r="Y207" s="75" t="s">
        <v>5945</v>
      </c>
      <c r="Z207" s="72" t="s">
        <v>10250</v>
      </c>
      <c r="AA207" s="72" t="s">
        <v>10598</v>
      </c>
      <c r="AB207" s="75"/>
    </row>
    <row r="208" spans="1:29" x14ac:dyDescent="0.25">
      <c r="A208" s="72">
        <v>92737</v>
      </c>
      <c r="B208" s="72">
        <v>17134</v>
      </c>
      <c r="C208" s="73" t="s">
        <v>9280</v>
      </c>
      <c r="D208" s="73" t="s">
        <v>9281</v>
      </c>
      <c r="E208" s="73" t="s">
        <v>9282</v>
      </c>
      <c r="F208" s="72" t="s">
        <v>975</v>
      </c>
      <c r="G208" s="72" t="s">
        <v>976</v>
      </c>
      <c r="H208" s="72" t="s">
        <v>977</v>
      </c>
      <c r="I208" s="72" t="s">
        <v>978</v>
      </c>
      <c r="J208" s="74">
        <v>39937</v>
      </c>
      <c r="K208" s="72">
        <v>1886</v>
      </c>
      <c r="L208" s="72" t="s">
        <v>9358</v>
      </c>
      <c r="M208" s="72" t="s">
        <v>979</v>
      </c>
      <c r="N208" s="75">
        <v>26461</v>
      </c>
      <c r="O208" s="72" t="s">
        <v>16</v>
      </c>
      <c r="P208" s="72" t="s">
        <v>10246</v>
      </c>
      <c r="Q208" s="75" t="s">
        <v>7136</v>
      </c>
      <c r="R208" s="76" t="s">
        <v>5939</v>
      </c>
      <c r="S208" s="76" t="s">
        <v>5940</v>
      </c>
      <c r="T208" s="76" t="s">
        <v>10249</v>
      </c>
      <c r="U208" s="67" t="s">
        <v>980</v>
      </c>
      <c r="V208" s="77" t="s">
        <v>3984</v>
      </c>
      <c r="W208" s="72" t="s">
        <v>5273</v>
      </c>
      <c r="X208" s="72" t="s">
        <v>24</v>
      </c>
      <c r="Y208" s="75" t="s">
        <v>5945</v>
      </c>
      <c r="Z208" s="72" t="s">
        <v>10250</v>
      </c>
      <c r="AA208" s="72" t="s">
        <v>10598</v>
      </c>
    </row>
    <row r="209" spans="1:28" x14ac:dyDescent="0.25">
      <c r="A209" s="72">
        <v>92786</v>
      </c>
      <c r="B209" s="72">
        <v>17432</v>
      </c>
      <c r="C209" s="73" t="s">
        <v>9288</v>
      </c>
      <c r="D209" s="73" t="s">
        <v>9301</v>
      </c>
      <c r="E209" s="73" t="s">
        <v>9304</v>
      </c>
      <c r="F209" s="72" t="s">
        <v>986</v>
      </c>
      <c r="G209" s="72" t="s">
        <v>987</v>
      </c>
      <c r="H209" s="72" t="s">
        <v>988</v>
      </c>
      <c r="I209" s="72" t="s">
        <v>989</v>
      </c>
      <c r="J209" s="74">
        <v>40007</v>
      </c>
      <c r="K209" s="72">
        <v>689</v>
      </c>
      <c r="L209" s="72" t="s">
        <v>6399</v>
      </c>
      <c r="M209" s="72" t="s">
        <v>5276</v>
      </c>
      <c r="N209" s="75">
        <v>31228</v>
      </c>
      <c r="O209" s="72" t="s">
        <v>21</v>
      </c>
      <c r="P209" s="72" t="s">
        <v>10252</v>
      </c>
      <c r="Q209" s="75" t="s">
        <v>5962</v>
      </c>
      <c r="R209" s="76" t="s">
        <v>5963</v>
      </c>
      <c r="S209" s="76" t="s">
        <v>5947</v>
      </c>
      <c r="T209" s="76" t="s">
        <v>10256</v>
      </c>
      <c r="U209" s="67" t="s">
        <v>990</v>
      </c>
      <c r="V209" s="77" t="s">
        <v>3985</v>
      </c>
      <c r="W209" s="72" t="s">
        <v>6904</v>
      </c>
      <c r="X209" s="72" t="s">
        <v>17</v>
      </c>
      <c r="Y209" s="75" t="s">
        <v>5956</v>
      </c>
      <c r="Z209" s="72" t="s">
        <v>10250</v>
      </c>
      <c r="AA209" s="72" t="s">
        <v>10601</v>
      </c>
      <c r="AB209" s="75"/>
    </row>
    <row r="210" spans="1:28" x14ac:dyDescent="0.25">
      <c r="A210" s="72">
        <v>92799</v>
      </c>
      <c r="B210" s="72">
        <v>17468</v>
      </c>
      <c r="C210" s="73" t="s">
        <v>9280</v>
      </c>
      <c r="D210" s="73" t="s">
        <v>9290</v>
      </c>
      <c r="E210" s="73" t="s">
        <v>9291</v>
      </c>
      <c r="F210" s="72" t="s">
        <v>996</v>
      </c>
      <c r="G210" s="72" t="s">
        <v>997</v>
      </c>
      <c r="H210" s="72" t="s">
        <v>998</v>
      </c>
      <c r="I210" s="72" t="s">
        <v>999</v>
      </c>
      <c r="J210" s="74">
        <v>40035</v>
      </c>
      <c r="K210" s="72">
        <v>741</v>
      </c>
      <c r="L210" s="72" t="s">
        <v>2405</v>
      </c>
      <c r="M210" s="72" t="s">
        <v>288</v>
      </c>
      <c r="N210" s="75">
        <v>25191</v>
      </c>
      <c r="O210" s="72" t="s">
        <v>21</v>
      </c>
      <c r="P210" s="72" t="s">
        <v>10246</v>
      </c>
      <c r="Q210" s="75" t="s">
        <v>7138</v>
      </c>
      <c r="R210" s="76" t="s">
        <v>5949</v>
      </c>
      <c r="S210" s="76" t="s">
        <v>5935</v>
      </c>
      <c r="T210" s="76" t="s">
        <v>10253</v>
      </c>
      <c r="U210" s="67" t="s">
        <v>1000</v>
      </c>
      <c r="V210" s="77" t="s">
        <v>3986</v>
      </c>
      <c r="W210" s="72" t="s">
        <v>6905</v>
      </c>
      <c r="X210" s="72" t="s">
        <v>24</v>
      </c>
      <c r="Y210" s="75" t="s">
        <v>5941</v>
      </c>
      <c r="Z210" s="72" t="s">
        <v>10248</v>
      </c>
      <c r="AA210" s="72" t="s">
        <v>6905</v>
      </c>
    </row>
    <row r="211" spans="1:28" x14ac:dyDescent="0.25">
      <c r="A211" s="72">
        <v>92804</v>
      </c>
      <c r="B211" s="72">
        <v>17481</v>
      </c>
      <c r="C211" s="73" t="s">
        <v>9288</v>
      </c>
      <c r="D211" s="73" t="s">
        <v>9290</v>
      </c>
      <c r="E211" s="73" t="s">
        <v>9291</v>
      </c>
      <c r="F211" s="72" t="s">
        <v>1001</v>
      </c>
      <c r="G211" s="72" t="s">
        <v>1002</v>
      </c>
      <c r="H211" s="72" t="s">
        <v>1003</v>
      </c>
      <c r="I211" s="72" t="s">
        <v>1004</v>
      </c>
      <c r="J211" s="74">
        <v>40038</v>
      </c>
      <c r="K211" s="72">
        <v>2233</v>
      </c>
      <c r="L211" s="72" t="s">
        <v>2424</v>
      </c>
      <c r="M211" s="72" t="s">
        <v>2419</v>
      </c>
      <c r="N211" s="75">
        <v>26125</v>
      </c>
      <c r="O211" s="72" t="s">
        <v>21</v>
      </c>
      <c r="P211" s="72" t="s">
        <v>10246</v>
      </c>
      <c r="Q211" s="75" t="s">
        <v>1779</v>
      </c>
      <c r="R211" s="76" t="s">
        <v>5949</v>
      </c>
      <c r="S211" s="76" t="s">
        <v>5935</v>
      </c>
      <c r="T211" s="76" t="s">
        <v>10253</v>
      </c>
      <c r="U211" s="67" t="s">
        <v>1005</v>
      </c>
      <c r="V211" s="77" t="s">
        <v>3987</v>
      </c>
      <c r="W211" s="72" t="s">
        <v>6905</v>
      </c>
      <c r="X211" s="72" t="s">
        <v>17</v>
      </c>
      <c r="Y211" s="75" t="s">
        <v>5951</v>
      </c>
      <c r="Z211" s="72" t="s">
        <v>10248</v>
      </c>
      <c r="AA211" s="72" t="s">
        <v>6905</v>
      </c>
      <c r="AB211" s="75"/>
    </row>
    <row r="212" spans="1:28" x14ac:dyDescent="0.25">
      <c r="A212" s="72">
        <v>92806</v>
      </c>
      <c r="B212" s="72">
        <v>17486</v>
      </c>
      <c r="C212" s="73" t="s">
        <v>9280</v>
      </c>
      <c r="D212" s="73" t="s">
        <v>9289</v>
      </c>
      <c r="E212" s="73" t="s">
        <v>9284</v>
      </c>
      <c r="F212" s="72" t="s">
        <v>929</v>
      </c>
      <c r="G212" s="72" t="s">
        <v>930</v>
      </c>
      <c r="H212" s="72" t="s">
        <v>931</v>
      </c>
      <c r="I212" s="72" t="s">
        <v>932</v>
      </c>
      <c r="J212" s="74">
        <v>40049</v>
      </c>
      <c r="K212" s="72">
        <v>733</v>
      </c>
      <c r="L212" s="72" t="s">
        <v>2161</v>
      </c>
      <c r="M212" s="72" t="s">
        <v>2426</v>
      </c>
      <c r="N212" s="75">
        <v>30590</v>
      </c>
      <c r="O212" s="72" t="s">
        <v>16</v>
      </c>
      <c r="P212" s="72" t="s">
        <v>10246</v>
      </c>
      <c r="Q212" s="75" t="s">
        <v>7141</v>
      </c>
      <c r="R212" s="76" t="s">
        <v>5934</v>
      </c>
      <c r="S212" s="76" t="s">
        <v>5935</v>
      </c>
      <c r="T212" s="76" t="s">
        <v>10251</v>
      </c>
      <c r="U212" s="67" t="s">
        <v>933</v>
      </c>
      <c r="V212" s="77" t="s">
        <v>3988</v>
      </c>
      <c r="W212" s="72" t="s">
        <v>6903</v>
      </c>
      <c r="X212" s="72" t="s">
        <v>24</v>
      </c>
      <c r="Y212" s="75" t="s">
        <v>5950</v>
      </c>
      <c r="Z212" s="72" t="s">
        <v>10250</v>
      </c>
      <c r="AA212" s="72" t="s">
        <v>10599</v>
      </c>
    </row>
    <row r="213" spans="1:28" x14ac:dyDescent="0.25">
      <c r="A213" s="72">
        <v>92600</v>
      </c>
      <c r="B213" s="72">
        <v>16353</v>
      </c>
      <c r="C213" s="73" t="s">
        <v>9288</v>
      </c>
      <c r="D213" s="73" t="s">
        <v>9359</v>
      </c>
      <c r="E213" s="73" t="s">
        <v>9360</v>
      </c>
      <c r="F213" s="72" t="s">
        <v>28</v>
      </c>
      <c r="G213" s="72" t="s">
        <v>29</v>
      </c>
      <c r="H213" s="72" t="s">
        <v>30</v>
      </c>
      <c r="I213" s="72" t="s">
        <v>31</v>
      </c>
      <c r="J213" s="74">
        <v>40065</v>
      </c>
      <c r="K213" s="72">
        <v>726</v>
      </c>
      <c r="L213" s="72" t="s">
        <v>15</v>
      </c>
      <c r="M213" s="72" t="s">
        <v>9076</v>
      </c>
      <c r="N213" s="75">
        <v>28293</v>
      </c>
      <c r="O213" s="72" t="s">
        <v>16</v>
      </c>
      <c r="P213" s="72" t="s">
        <v>10246</v>
      </c>
      <c r="Q213" s="75" t="s">
        <v>8155</v>
      </c>
      <c r="R213" s="76" t="s">
        <v>5974</v>
      </c>
      <c r="S213" s="76" t="s">
        <v>5935</v>
      </c>
      <c r="T213" s="76" t="s">
        <v>10279</v>
      </c>
      <c r="U213" s="67" t="s">
        <v>32</v>
      </c>
      <c r="V213" s="77" t="s">
        <v>3989</v>
      </c>
      <c r="W213" s="72" t="s">
        <v>6903</v>
      </c>
      <c r="X213" s="72" t="s">
        <v>17</v>
      </c>
      <c r="Y213" s="75" t="s">
        <v>5956</v>
      </c>
      <c r="Z213" s="72" t="s">
        <v>10250</v>
      </c>
      <c r="AA213" s="72" t="s">
        <v>10599</v>
      </c>
      <c r="AB213" s="75"/>
    </row>
    <row r="214" spans="1:28" x14ac:dyDescent="0.25">
      <c r="A214" s="72">
        <v>92833</v>
      </c>
      <c r="B214" s="72">
        <v>17545</v>
      </c>
      <c r="C214" s="73" t="s">
        <v>9288</v>
      </c>
      <c r="D214" s="73" t="s">
        <v>9361</v>
      </c>
      <c r="E214" s="73" t="s">
        <v>9362</v>
      </c>
      <c r="F214" s="72" t="s">
        <v>10604</v>
      </c>
      <c r="G214" s="72" t="s">
        <v>185</v>
      </c>
      <c r="H214" s="72" t="s">
        <v>10095</v>
      </c>
      <c r="I214" s="72" t="s">
        <v>10605</v>
      </c>
      <c r="J214" s="74">
        <v>40070</v>
      </c>
      <c r="K214" s="72">
        <v>1715</v>
      </c>
      <c r="L214" s="72" t="s">
        <v>6409</v>
      </c>
      <c r="M214" s="72" t="s">
        <v>1009</v>
      </c>
      <c r="N214" s="75">
        <v>29775</v>
      </c>
      <c r="O214" s="72" t="s">
        <v>16</v>
      </c>
      <c r="P214" s="72" t="s">
        <v>10252</v>
      </c>
      <c r="Q214" s="75" t="s">
        <v>8156</v>
      </c>
      <c r="R214" s="76" t="s">
        <v>7083</v>
      </c>
      <c r="S214" s="76" t="s">
        <v>5944</v>
      </c>
      <c r="T214" s="76" t="s">
        <v>10280</v>
      </c>
      <c r="U214" s="67" t="s">
        <v>1010</v>
      </c>
      <c r="V214" s="77" t="s">
        <v>3990</v>
      </c>
      <c r="W214" s="72" t="s">
        <v>6400</v>
      </c>
      <c r="X214" s="72" t="s">
        <v>17</v>
      </c>
      <c r="Y214" s="75" t="s">
        <v>5941</v>
      </c>
      <c r="Z214" s="72" t="s">
        <v>10248</v>
      </c>
      <c r="AA214" s="72" t="s">
        <v>6905</v>
      </c>
      <c r="AB214" s="75"/>
    </row>
    <row r="215" spans="1:28" x14ac:dyDescent="0.25">
      <c r="A215" s="72">
        <v>92855</v>
      </c>
      <c r="B215" s="72">
        <v>17607</v>
      </c>
      <c r="C215" s="73" t="s">
        <v>9288</v>
      </c>
      <c r="D215" s="73" t="s">
        <v>9283</v>
      </c>
      <c r="E215" s="73" t="s">
        <v>9299</v>
      </c>
      <c r="F215" s="72" t="s">
        <v>1306</v>
      </c>
      <c r="G215" s="72" t="s">
        <v>1307</v>
      </c>
      <c r="H215" s="72" t="s">
        <v>1308</v>
      </c>
      <c r="I215" s="72" t="s">
        <v>1309</v>
      </c>
      <c r="J215" s="74">
        <v>40072</v>
      </c>
      <c r="K215" s="72">
        <v>2222</v>
      </c>
      <c r="L215" s="72" t="s">
        <v>6395</v>
      </c>
      <c r="M215" s="72" t="s">
        <v>78</v>
      </c>
      <c r="N215" s="75">
        <v>30424</v>
      </c>
      <c r="O215" s="72" t="s">
        <v>16</v>
      </c>
      <c r="P215" s="72" t="s">
        <v>10252</v>
      </c>
      <c r="Q215" s="75" t="s">
        <v>2408</v>
      </c>
      <c r="R215" s="76" t="s">
        <v>5959</v>
      </c>
      <c r="S215" s="76" t="s">
        <v>5947</v>
      </c>
      <c r="T215" s="76" t="s">
        <v>10247</v>
      </c>
      <c r="U215" s="67" t="s">
        <v>1310</v>
      </c>
      <c r="V215" s="77" t="s">
        <v>3991</v>
      </c>
      <c r="W215" s="72" t="s">
        <v>6904</v>
      </c>
      <c r="X215" s="72" t="s">
        <v>17</v>
      </c>
      <c r="Y215" s="75" t="s">
        <v>5951</v>
      </c>
      <c r="Z215" s="72" t="s">
        <v>10250</v>
      </c>
      <c r="AA215" s="72" t="s">
        <v>10601</v>
      </c>
      <c r="AB215" s="75"/>
    </row>
    <row r="216" spans="1:28" x14ac:dyDescent="0.25">
      <c r="A216" s="72">
        <v>92856</v>
      </c>
      <c r="B216" s="72">
        <v>17613</v>
      </c>
      <c r="C216" s="73" t="s">
        <v>9280</v>
      </c>
      <c r="D216" s="73" t="s">
        <v>9290</v>
      </c>
      <c r="E216" s="73" t="s">
        <v>9291</v>
      </c>
      <c r="F216" s="72" t="s">
        <v>1014</v>
      </c>
      <c r="G216" s="72" t="s">
        <v>1015</v>
      </c>
      <c r="H216" s="72" t="s">
        <v>122</v>
      </c>
      <c r="I216" s="72" t="s">
        <v>1016</v>
      </c>
      <c r="J216" s="74">
        <v>40078</v>
      </c>
      <c r="K216" s="72">
        <v>733</v>
      </c>
      <c r="L216" s="72" t="s">
        <v>2161</v>
      </c>
      <c r="M216" s="72" t="s">
        <v>5977</v>
      </c>
      <c r="N216" s="75">
        <v>29823</v>
      </c>
      <c r="O216" s="72" t="s">
        <v>21</v>
      </c>
      <c r="P216" s="72" t="s">
        <v>10252</v>
      </c>
      <c r="Q216" s="75" t="s">
        <v>7138</v>
      </c>
      <c r="R216" s="76" t="s">
        <v>5949</v>
      </c>
      <c r="S216" s="76" t="s">
        <v>5935</v>
      </c>
      <c r="T216" s="76" t="s">
        <v>10253</v>
      </c>
      <c r="U216" s="67" t="s">
        <v>1017</v>
      </c>
      <c r="V216" s="77" t="s">
        <v>3992</v>
      </c>
      <c r="W216" s="72" t="s">
        <v>6905</v>
      </c>
      <c r="X216" s="72" t="s">
        <v>24</v>
      </c>
      <c r="Y216" s="75" t="s">
        <v>5950</v>
      </c>
      <c r="Z216" s="72" t="s">
        <v>10248</v>
      </c>
      <c r="AA216" s="72" t="s">
        <v>6905</v>
      </c>
    </row>
    <row r="217" spans="1:28" x14ac:dyDescent="0.25">
      <c r="A217" s="72">
        <v>92772</v>
      </c>
      <c r="B217" s="72">
        <v>17378</v>
      </c>
      <c r="C217" s="73" t="s">
        <v>9288</v>
      </c>
      <c r="D217" s="73" t="s">
        <v>9290</v>
      </c>
      <c r="E217" s="73" t="s">
        <v>9291</v>
      </c>
      <c r="F217" s="72" t="s">
        <v>1024</v>
      </c>
      <c r="G217" s="72" t="s">
        <v>1025</v>
      </c>
      <c r="H217" s="72" t="s">
        <v>1026</v>
      </c>
      <c r="I217" s="72" t="s">
        <v>1027</v>
      </c>
      <c r="J217" s="74">
        <v>40078</v>
      </c>
      <c r="K217" s="72">
        <v>2233</v>
      </c>
      <c r="L217" s="72" t="s">
        <v>2424</v>
      </c>
      <c r="M217" s="72" t="s">
        <v>2419</v>
      </c>
      <c r="N217" s="75">
        <v>31699</v>
      </c>
      <c r="O217" s="72" t="s">
        <v>21</v>
      </c>
      <c r="P217" s="72" t="s">
        <v>10252</v>
      </c>
      <c r="Q217" s="75" t="s">
        <v>1779</v>
      </c>
      <c r="R217" s="76" t="s">
        <v>5949</v>
      </c>
      <c r="S217" s="76" t="s">
        <v>5935</v>
      </c>
      <c r="T217" s="76" t="s">
        <v>10253</v>
      </c>
      <c r="U217" s="67" t="s">
        <v>1028</v>
      </c>
      <c r="V217" s="77" t="s">
        <v>3994</v>
      </c>
      <c r="W217" s="72" t="s">
        <v>6905</v>
      </c>
      <c r="X217" s="72" t="s">
        <v>17</v>
      </c>
      <c r="Y217" s="75" t="s">
        <v>5951</v>
      </c>
      <c r="Z217" s="72" t="s">
        <v>10248</v>
      </c>
      <c r="AA217" s="72" t="s">
        <v>6905</v>
      </c>
      <c r="AB217" s="75"/>
    </row>
    <row r="218" spans="1:28" x14ac:dyDescent="0.25">
      <c r="A218" s="72">
        <v>92769</v>
      </c>
      <c r="B218" s="72">
        <v>17373</v>
      </c>
      <c r="C218" s="73" t="s">
        <v>9288</v>
      </c>
      <c r="D218" s="73" t="s">
        <v>9290</v>
      </c>
      <c r="E218" s="73" t="s">
        <v>9291</v>
      </c>
      <c r="F218" s="72" t="s">
        <v>1020</v>
      </c>
      <c r="G218" s="72" t="s">
        <v>1021</v>
      </c>
      <c r="H218" s="72" t="s">
        <v>116</v>
      </c>
      <c r="I218" s="72" t="s">
        <v>1022</v>
      </c>
      <c r="J218" s="74">
        <v>40078</v>
      </c>
      <c r="K218" s="72">
        <v>2231</v>
      </c>
      <c r="L218" s="72" t="s">
        <v>2402</v>
      </c>
      <c r="M218" s="72" t="s">
        <v>2419</v>
      </c>
      <c r="N218" s="75">
        <v>32203</v>
      </c>
      <c r="O218" s="72" t="s">
        <v>16</v>
      </c>
      <c r="P218" s="72" t="s">
        <v>10252</v>
      </c>
      <c r="Q218" s="75" t="s">
        <v>1779</v>
      </c>
      <c r="R218" s="76" t="s">
        <v>5949</v>
      </c>
      <c r="S218" s="76" t="s">
        <v>5935</v>
      </c>
      <c r="T218" s="76" t="s">
        <v>10253</v>
      </c>
      <c r="U218" s="67" t="s">
        <v>1023</v>
      </c>
      <c r="V218" s="77" t="s">
        <v>3996</v>
      </c>
      <c r="W218" s="72" t="s">
        <v>6905</v>
      </c>
      <c r="X218" s="72" t="s">
        <v>17</v>
      </c>
      <c r="Y218" s="75" t="s">
        <v>5951</v>
      </c>
      <c r="Z218" s="72" t="s">
        <v>10248</v>
      </c>
      <c r="AA218" s="72" t="s">
        <v>6905</v>
      </c>
      <c r="AB218" s="75"/>
    </row>
    <row r="219" spans="1:28" x14ac:dyDescent="0.25">
      <c r="A219" s="72">
        <v>92764</v>
      </c>
      <c r="B219" s="72">
        <v>17367</v>
      </c>
      <c r="C219" s="73" t="s">
        <v>9288</v>
      </c>
      <c r="D219" s="73" t="s">
        <v>9290</v>
      </c>
      <c r="E219" s="73" t="s">
        <v>9291</v>
      </c>
      <c r="F219" s="72" t="s">
        <v>1030</v>
      </c>
      <c r="G219" s="72" t="s">
        <v>1031</v>
      </c>
      <c r="H219" s="72" t="s">
        <v>1032</v>
      </c>
      <c r="I219" s="72" t="s">
        <v>1033</v>
      </c>
      <c r="J219" s="74">
        <v>40078</v>
      </c>
      <c r="K219" s="72">
        <v>2231</v>
      </c>
      <c r="L219" s="72" t="s">
        <v>2402</v>
      </c>
      <c r="M219" s="72" t="s">
        <v>10899</v>
      </c>
      <c r="N219" s="75">
        <v>31585</v>
      </c>
      <c r="O219" s="72" t="s">
        <v>16</v>
      </c>
      <c r="P219" s="72" t="s">
        <v>10246</v>
      </c>
      <c r="Q219" s="75" t="s">
        <v>1779</v>
      </c>
      <c r="R219" s="76" t="s">
        <v>5949</v>
      </c>
      <c r="S219" s="76" t="s">
        <v>5935</v>
      </c>
      <c r="T219" s="76" t="s">
        <v>10253</v>
      </c>
      <c r="U219" s="67" t="s">
        <v>1034</v>
      </c>
      <c r="V219" s="77" t="s">
        <v>3995</v>
      </c>
      <c r="W219" s="72" t="s">
        <v>6905</v>
      </c>
      <c r="X219" s="72" t="s">
        <v>17</v>
      </c>
      <c r="Y219" s="75" t="s">
        <v>5951</v>
      </c>
      <c r="Z219" s="72" t="s">
        <v>10248</v>
      </c>
      <c r="AA219" s="72" t="s">
        <v>6905</v>
      </c>
      <c r="AB219" s="75"/>
    </row>
    <row r="220" spans="1:28" x14ac:dyDescent="0.25">
      <c r="A220" s="72">
        <v>92773</v>
      </c>
      <c r="B220" s="72">
        <v>17381</v>
      </c>
      <c r="C220" s="73" t="s">
        <v>9288</v>
      </c>
      <c r="D220" s="73" t="s">
        <v>9290</v>
      </c>
      <c r="E220" s="73" t="s">
        <v>9291</v>
      </c>
      <c r="F220" s="72" t="s">
        <v>1029</v>
      </c>
      <c r="G220" s="72" t="s">
        <v>1035</v>
      </c>
      <c r="H220" s="72" t="s">
        <v>1036</v>
      </c>
      <c r="I220" s="72" t="s">
        <v>1037</v>
      </c>
      <c r="J220" s="74">
        <v>40078</v>
      </c>
      <c r="K220" s="72">
        <v>2233</v>
      </c>
      <c r="L220" s="72" t="s">
        <v>2424</v>
      </c>
      <c r="M220" s="72" t="s">
        <v>330</v>
      </c>
      <c r="N220" s="75">
        <v>31483</v>
      </c>
      <c r="O220" s="72" t="s">
        <v>16</v>
      </c>
      <c r="P220" s="72" t="s">
        <v>10252</v>
      </c>
      <c r="Q220" s="75" t="s">
        <v>1779</v>
      </c>
      <c r="R220" s="76" t="s">
        <v>5949</v>
      </c>
      <c r="S220" s="76" t="s">
        <v>5935</v>
      </c>
      <c r="T220" s="76" t="s">
        <v>10253</v>
      </c>
      <c r="U220" s="67" t="s">
        <v>1038</v>
      </c>
      <c r="V220" s="77" t="s">
        <v>3993</v>
      </c>
      <c r="W220" s="72" t="s">
        <v>6905</v>
      </c>
      <c r="X220" s="72" t="s">
        <v>17</v>
      </c>
      <c r="Y220" s="75" t="s">
        <v>5951</v>
      </c>
      <c r="Z220" s="72" t="s">
        <v>10248</v>
      </c>
      <c r="AA220" s="72" t="s">
        <v>6905</v>
      </c>
      <c r="AB220" s="75"/>
    </row>
    <row r="221" spans="1:28" x14ac:dyDescent="0.25">
      <c r="A221" s="72">
        <v>92858</v>
      </c>
      <c r="B221" s="72">
        <v>17618</v>
      </c>
      <c r="C221" s="73" t="s">
        <v>9288</v>
      </c>
      <c r="D221" s="73" t="s">
        <v>9289</v>
      </c>
      <c r="E221" s="73" t="s">
        <v>9284</v>
      </c>
      <c r="F221" s="72" t="s">
        <v>1749</v>
      </c>
      <c r="G221" s="72" t="s">
        <v>553</v>
      </c>
      <c r="H221" s="72" t="s">
        <v>1750</v>
      </c>
      <c r="I221" s="72" t="s">
        <v>1751</v>
      </c>
      <c r="J221" s="74">
        <v>40078</v>
      </c>
      <c r="K221" s="72">
        <v>2231</v>
      </c>
      <c r="L221" s="72" t="s">
        <v>2402</v>
      </c>
      <c r="M221" s="72" t="s">
        <v>2404</v>
      </c>
      <c r="N221" s="75">
        <v>28828</v>
      </c>
      <c r="O221" s="72" t="s">
        <v>16</v>
      </c>
      <c r="P221" s="72" t="s">
        <v>10246</v>
      </c>
      <c r="Q221" s="75" t="s">
        <v>8136</v>
      </c>
      <c r="R221" s="76" t="s">
        <v>5934</v>
      </c>
      <c r="S221" s="76" t="s">
        <v>5935</v>
      </c>
      <c r="T221" s="76" t="s">
        <v>10251</v>
      </c>
      <c r="U221" s="67" t="s">
        <v>1752</v>
      </c>
      <c r="V221" s="77" t="s">
        <v>3997</v>
      </c>
      <c r="W221" s="72" t="s">
        <v>6903</v>
      </c>
      <c r="X221" s="72" t="s">
        <v>17</v>
      </c>
      <c r="Y221" s="75" t="s">
        <v>5951</v>
      </c>
      <c r="Z221" s="72" t="s">
        <v>10248</v>
      </c>
      <c r="AA221" s="72" t="s">
        <v>10599</v>
      </c>
      <c r="AB221" s="75"/>
    </row>
    <row r="222" spans="1:28" x14ac:dyDescent="0.25">
      <c r="A222" s="72">
        <v>92866</v>
      </c>
      <c r="B222" s="72">
        <v>17684</v>
      </c>
      <c r="C222" s="73" t="s">
        <v>9288</v>
      </c>
      <c r="D222" s="73" t="s">
        <v>9283</v>
      </c>
      <c r="E222" s="73" t="s">
        <v>9284</v>
      </c>
      <c r="F222" s="72" t="s">
        <v>1315</v>
      </c>
      <c r="G222" s="72" t="s">
        <v>958</v>
      </c>
      <c r="H222" s="72" t="s">
        <v>158</v>
      </c>
      <c r="I222" s="72" t="s">
        <v>1316</v>
      </c>
      <c r="J222" s="74">
        <v>40091</v>
      </c>
      <c r="K222" s="72">
        <v>2231</v>
      </c>
      <c r="L222" s="72" t="s">
        <v>2402</v>
      </c>
      <c r="M222" s="72" t="s">
        <v>1095</v>
      </c>
      <c r="N222" s="75">
        <v>29220</v>
      </c>
      <c r="O222" s="72" t="s">
        <v>16</v>
      </c>
      <c r="P222" s="72" t="s">
        <v>10246</v>
      </c>
      <c r="Q222" s="75" t="s">
        <v>4752</v>
      </c>
      <c r="R222" s="76" t="s">
        <v>5934</v>
      </c>
      <c r="S222" s="76" t="s">
        <v>5935</v>
      </c>
      <c r="T222" s="76" t="s">
        <v>10247</v>
      </c>
      <c r="U222" s="67" t="s">
        <v>1317</v>
      </c>
      <c r="V222" s="77" t="s">
        <v>3998</v>
      </c>
      <c r="W222" s="72" t="s">
        <v>6903</v>
      </c>
      <c r="X222" s="72" t="s">
        <v>17</v>
      </c>
      <c r="Y222" s="75" t="s">
        <v>5951</v>
      </c>
      <c r="Z222" s="72" t="s">
        <v>10248</v>
      </c>
      <c r="AA222" s="72" t="s">
        <v>10599</v>
      </c>
      <c r="AB222" s="75"/>
    </row>
    <row r="223" spans="1:28" x14ac:dyDescent="0.25">
      <c r="A223" s="72">
        <v>92849</v>
      </c>
      <c r="B223" s="72">
        <v>17585</v>
      </c>
      <c r="C223" s="73" t="s">
        <v>9280</v>
      </c>
      <c r="D223" s="73" t="s">
        <v>9296</v>
      </c>
      <c r="E223" s="73" t="s">
        <v>9284</v>
      </c>
      <c r="F223" s="72" t="s">
        <v>991</v>
      </c>
      <c r="G223" s="72" t="s">
        <v>992</v>
      </c>
      <c r="H223" s="72" t="s">
        <v>993</v>
      </c>
      <c r="I223" s="72" t="s">
        <v>994</v>
      </c>
      <c r="J223" s="74">
        <v>40091</v>
      </c>
      <c r="K223" s="72">
        <v>733</v>
      </c>
      <c r="L223" s="72" t="s">
        <v>2161</v>
      </c>
      <c r="M223" s="72" t="s">
        <v>2426</v>
      </c>
      <c r="N223" s="75">
        <v>27805</v>
      </c>
      <c r="O223" s="72" t="s">
        <v>16</v>
      </c>
      <c r="P223" s="72" t="s">
        <v>10246</v>
      </c>
      <c r="Q223" s="75" t="s">
        <v>7144</v>
      </c>
      <c r="R223" s="76" t="s">
        <v>5934</v>
      </c>
      <c r="S223" s="76" t="s">
        <v>5935</v>
      </c>
      <c r="T223" s="76" t="s">
        <v>10254</v>
      </c>
      <c r="U223" s="67" t="s">
        <v>995</v>
      </c>
      <c r="V223" s="77" t="s">
        <v>3999</v>
      </c>
      <c r="W223" s="72" t="s">
        <v>6903</v>
      </c>
      <c r="X223" s="72" t="s">
        <v>24</v>
      </c>
      <c r="Y223" s="75" t="s">
        <v>5950</v>
      </c>
      <c r="Z223" s="72" t="s">
        <v>10250</v>
      </c>
      <c r="AA223" s="72" t="s">
        <v>10599</v>
      </c>
    </row>
    <row r="224" spans="1:28" x14ac:dyDescent="0.25">
      <c r="A224" s="72">
        <v>92845</v>
      </c>
      <c r="B224" s="72">
        <v>17566</v>
      </c>
      <c r="C224" s="73" t="s">
        <v>9288</v>
      </c>
      <c r="D224" s="73" t="s">
        <v>9340</v>
      </c>
      <c r="E224" s="73" t="s">
        <v>9287</v>
      </c>
      <c r="F224" s="72" t="s">
        <v>1043</v>
      </c>
      <c r="G224" s="72" t="s">
        <v>1044</v>
      </c>
      <c r="H224" s="72" t="s">
        <v>1045</v>
      </c>
      <c r="I224" s="72" t="s">
        <v>1046</v>
      </c>
      <c r="J224" s="74">
        <v>40098</v>
      </c>
      <c r="K224" s="72">
        <v>2283</v>
      </c>
      <c r="L224" s="72" t="s">
        <v>2171</v>
      </c>
      <c r="M224" s="72" t="s">
        <v>5682</v>
      </c>
      <c r="N224" s="75">
        <v>30559</v>
      </c>
      <c r="O224" s="72" t="s">
        <v>16</v>
      </c>
      <c r="P224" s="72" t="s">
        <v>10252</v>
      </c>
      <c r="Q224" s="75" t="s">
        <v>8150</v>
      </c>
      <c r="R224" s="76" t="s">
        <v>7079</v>
      </c>
      <c r="S224" s="76" t="s">
        <v>5975</v>
      </c>
      <c r="T224" s="76" t="s">
        <v>10274</v>
      </c>
      <c r="U224" s="67" t="s">
        <v>1047</v>
      </c>
      <c r="V224" s="77" t="s">
        <v>4000</v>
      </c>
      <c r="W224" s="72" t="s">
        <v>6391</v>
      </c>
      <c r="X224" s="72" t="s">
        <v>17</v>
      </c>
      <c r="Y224" s="75" t="s">
        <v>5951</v>
      </c>
      <c r="Z224" s="72" t="s">
        <v>10248</v>
      </c>
      <c r="AA224" s="72" t="s">
        <v>10599</v>
      </c>
      <c r="AB224" s="75"/>
    </row>
    <row r="225" spans="1:29" x14ac:dyDescent="0.25">
      <c r="A225" s="72">
        <v>92880</v>
      </c>
      <c r="B225" s="72">
        <v>17716</v>
      </c>
      <c r="C225" s="73" t="s">
        <v>9288</v>
      </c>
      <c r="D225" s="73" t="s">
        <v>9290</v>
      </c>
      <c r="E225" s="73" t="s">
        <v>9302</v>
      </c>
      <c r="F225" s="72" t="s">
        <v>1048</v>
      </c>
      <c r="G225" s="72" t="s">
        <v>1049</v>
      </c>
      <c r="H225" s="72" t="s">
        <v>1050</v>
      </c>
      <c r="I225" s="72" t="s">
        <v>1051</v>
      </c>
      <c r="J225" s="74">
        <v>40100</v>
      </c>
      <c r="K225" s="72">
        <v>690</v>
      </c>
      <c r="L225" s="72" t="s">
        <v>6394</v>
      </c>
      <c r="M225" s="72" t="s">
        <v>84</v>
      </c>
      <c r="N225" s="75">
        <v>27331</v>
      </c>
      <c r="O225" s="72" t="s">
        <v>16</v>
      </c>
      <c r="P225" s="72" t="s">
        <v>10252</v>
      </c>
      <c r="Q225" s="75" t="s">
        <v>2407</v>
      </c>
      <c r="R225" s="76" t="s">
        <v>5953</v>
      </c>
      <c r="S225" s="76" t="s">
        <v>5947</v>
      </c>
      <c r="T225" s="76" t="s">
        <v>10253</v>
      </c>
      <c r="U225" s="67" t="s">
        <v>1052</v>
      </c>
      <c r="V225" s="77" t="s">
        <v>4001</v>
      </c>
      <c r="W225" s="72" t="s">
        <v>6904</v>
      </c>
      <c r="X225" s="72" t="s">
        <v>17</v>
      </c>
      <c r="Y225" s="75" t="s">
        <v>5941</v>
      </c>
      <c r="Z225" s="72" t="s">
        <v>10250</v>
      </c>
      <c r="AA225" s="72" t="s">
        <v>10601</v>
      </c>
    </row>
    <row r="226" spans="1:29" x14ac:dyDescent="0.25">
      <c r="A226" s="72">
        <v>92857</v>
      </c>
      <c r="B226" s="72">
        <v>17614</v>
      </c>
      <c r="C226" s="73" t="s">
        <v>9280</v>
      </c>
      <c r="D226" s="73" t="s">
        <v>9290</v>
      </c>
      <c r="E226" s="73" t="s">
        <v>9330</v>
      </c>
      <c r="F226" s="72" t="s">
        <v>1055</v>
      </c>
      <c r="G226" s="72" t="s">
        <v>1056</v>
      </c>
      <c r="H226" s="72" t="s">
        <v>895</v>
      </c>
      <c r="I226" s="72" t="s">
        <v>1057</v>
      </c>
      <c r="J226" s="74">
        <v>40105</v>
      </c>
      <c r="K226" s="72">
        <v>1728</v>
      </c>
      <c r="L226" s="72" t="s">
        <v>2159</v>
      </c>
      <c r="M226" s="72" t="s">
        <v>448</v>
      </c>
      <c r="N226" s="75">
        <v>29195</v>
      </c>
      <c r="O226" s="72" t="s">
        <v>21</v>
      </c>
      <c r="P226" s="72" t="s">
        <v>10252</v>
      </c>
      <c r="Q226" s="75" t="s">
        <v>7152</v>
      </c>
      <c r="R226" s="76" t="s">
        <v>7080</v>
      </c>
      <c r="S226" s="76" t="s">
        <v>5944</v>
      </c>
      <c r="T226" s="76" t="s">
        <v>10253</v>
      </c>
      <c r="U226" s="67" t="s">
        <v>1058</v>
      </c>
      <c r="V226" s="77" t="s">
        <v>4003</v>
      </c>
      <c r="W226" s="72" t="s">
        <v>6400</v>
      </c>
      <c r="X226" s="72" t="s">
        <v>24</v>
      </c>
      <c r="Y226" s="75" t="s">
        <v>5950</v>
      </c>
      <c r="Z226" s="72" t="s">
        <v>10248</v>
      </c>
      <c r="AA226" s="72" t="s">
        <v>6905</v>
      </c>
    </row>
    <row r="227" spans="1:29" x14ac:dyDescent="0.25">
      <c r="A227" s="72">
        <v>92877</v>
      </c>
      <c r="B227" s="72">
        <v>17711</v>
      </c>
      <c r="C227" s="73" t="s">
        <v>9288</v>
      </c>
      <c r="D227" s="73" t="s">
        <v>9283</v>
      </c>
      <c r="E227" s="73" t="s">
        <v>9299</v>
      </c>
      <c r="F227" s="72" t="s">
        <v>1322</v>
      </c>
      <c r="G227" s="72" t="s">
        <v>48</v>
      </c>
      <c r="H227" s="72" t="s">
        <v>1323</v>
      </c>
      <c r="I227" s="72" t="s">
        <v>1324</v>
      </c>
      <c r="J227" s="74">
        <v>40105</v>
      </c>
      <c r="K227" s="72">
        <v>689</v>
      </c>
      <c r="L227" s="72" t="s">
        <v>6399</v>
      </c>
      <c r="M227" s="72" t="s">
        <v>78</v>
      </c>
      <c r="N227" s="75">
        <v>26556</v>
      </c>
      <c r="O227" s="72" t="s">
        <v>16</v>
      </c>
      <c r="P227" s="72" t="s">
        <v>10246</v>
      </c>
      <c r="Q227" s="75" t="s">
        <v>2408</v>
      </c>
      <c r="R227" s="76" t="s">
        <v>5959</v>
      </c>
      <c r="S227" s="76" t="s">
        <v>5947</v>
      </c>
      <c r="T227" s="76" t="s">
        <v>10247</v>
      </c>
      <c r="U227" s="67" t="s">
        <v>1325</v>
      </c>
      <c r="V227" s="77" t="s">
        <v>4002</v>
      </c>
      <c r="W227" s="72" t="s">
        <v>6904</v>
      </c>
      <c r="X227" s="72" t="s">
        <v>17</v>
      </c>
      <c r="Y227" s="75" t="s">
        <v>5956</v>
      </c>
      <c r="Z227" s="72" t="s">
        <v>10250</v>
      </c>
      <c r="AA227" s="72" t="s">
        <v>10601</v>
      </c>
      <c r="AB227" s="75"/>
    </row>
    <row r="228" spans="1:29" x14ac:dyDescent="0.25">
      <c r="A228" s="72">
        <v>92780</v>
      </c>
      <c r="B228" s="72">
        <v>17422</v>
      </c>
      <c r="C228" s="73" t="s">
        <v>9288</v>
      </c>
      <c r="D228" s="73" t="s">
        <v>9281</v>
      </c>
      <c r="E228" s="73" t="s">
        <v>9293</v>
      </c>
      <c r="F228" s="72" t="s">
        <v>1059</v>
      </c>
      <c r="G228" s="72" t="s">
        <v>1060</v>
      </c>
      <c r="H228" s="72" t="s">
        <v>290</v>
      </c>
      <c r="I228" s="72" t="s">
        <v>1061</v>
      </c>
      <c r="J228" s="74">
        <v>40120</v>
      </c>
      <c r="K228" s="72">
        <v>2846</v>
      </c>
      <c r="L228" s="72" t="s">
        <v>7241</v>
      </c>
      <c r="M228" s="72" t="s">
        <v>7260</v>
      </c>
      <c r="N228" s="75">
        <v>30073</v>
      </c>
      <c r="O228" s="72" t="s">
        <v>16</v>
      </c>
      <c r="P228" s="72" t="s">
        <v>10252</v>
      </c>
      <c r="Q228" s="75" t="s">
        <v>2406</v>
      </c>
      <c r="R228" s="76" t="s">
        <v>5942</v>
      </c>
      <c r="S228" s="76" t="s">
        <v>5952</v>
      </c>
      <c r="T228" s="76" t="s">
        <v>10249</v>
      </c>
      <c r="U228" s="67" t="s">
        <v>1062</v>
      </c>
      <c r="V228" s="77" t="s">
        <v>4004</v>
      </c>
      <c r="W228" s="72" t="s">
        <v>69</v>
      </c>
      <c r="X228" s="72" t="s">
        <v>17</v>
      </c>
      <c r="Y228" s="75" t="s">
        <v>5958</v>
      </c>
      <c r="Z228" s="72" t="s">
        <v>10248</v>
      </c>
      <c r="AA228" s="72" t="s">
        <v>10600</v>
      </c>
      <c r="AC228" s="79"/>
    </row>
    <row r="229" spans="1:29" x14ac:dyDescent="0.25">
      <c r="A229" s="72">
        <v>92920</v>
      </c>
      <c r="B229" s="72">
        <v>17870</v>
      </c>
      <c r="C229" s="73" t="s">
        <v>9288</v>
      </c>
      <c r="D229" s="73" t="s">
        <v>9290</v>
      </c>
      <c r="E229" s="73" t="s">
        <v>9291</v>
      </c>
      <c r="F229" s="72" t="s">
        <v>1072</v>
      </c>
      <c r="G229" s="72" t="s">
        <v>153</v>
      </c>
      <c r="H229" s="72" t="s">
        <v>961</v>
      </c>
      <c r="I229" s="72" t="s">
        <v>1073</v>
      </c>
      <c r="J229" s="74">
        <v>40148</v>
      </c>
      <c r="K229" s="72">
        <v>731</v>
      </c>
      <c r="L229" s="72" t="s">
        <v>1019</v>
      </c>
      <c r="M229" s="72" t="s">
        <v>10900</v>
      </c>
      <c r="N229" s="75">
        <v>28890</v>
      </c>
      <c r="O229" s="72" t="s">
        <v>21</v>
      </c>
      <c r="P229" s="72" t="s">
        <v>10252</v>
      </c>
      <c r="Q229" s="75" t="s">
        <v>1779</v>
      </c>
      <c r="R229" s="76" t="s">
        <v>5949</v>
      </c>
      <c r="S229" s="76" t="s">
        <v>5935</v>
      </c>
      <c r="T229" s="76" t="s">
        <v>10253</v>
      </c>
      <c r="U229" s="67" t="s">
        <v>1074</v>
      </c>
      <c r="V229" s="77" t="s">
        <v>4005</v>
      </c>
      <c r="W229" s="72" t="s">
        <v>6905</v>
      </c>
      <c r="X229" s="72" t="s">
        <v>17</v>
      </c>
      <c r="Y229" s="75" t="s">
        <v>5956</v>
      </c>
      <c r="Z229" s="72" t="s">
        <v>10248</v>
      </c>
      <c r="AA229" s="72" t="s">
        <v>6905</v>
      </c>
      <c r="AB229" s="75"/>
    </row>
    <row r="230" spans="1:29" x14ac:dyDescent="0.25">
      <c r="A230" s="72">
        <v>92898</v>
      </c>
      <c r="B230" s="72">
        <v>17780</v>
      </c>
      <c r="C230" s="73" t="s">
        <v>9280</v>
      </c>
      <c r="D230" s="73" t="s">
        <v>9333</v>
      </c>
      <c r="E230" s="73" t="s">
        <v>9291</v>
      </c>
      <c r="F230" s="72" t="s">
        <v>165</v>
      </c>
      <c r="G230" s="72" t="s">
        <v>1075</v>
      </c>
      <c r="H230" s="72" t="s">
        <v>1076</v>
      </c>
      <c r="I230" s="72" t="s">
        <v>1077</v>
      </c>
      <c r="J230" s="74">
        <v>40153</v>
      </c>
      <c r="K230" s="72">
        <v>733</v>
      </c>
      <c r="L230" s="72" t="s">
        <v>2161</v>
      </c>
      <c r="M230" s="72" t="s">
        <v>539</v>
      </c>
      <c r="N230" s="75">
        <v>26684</v>
      </c>
      <c r="O230" s="72" t="s">
        <v>16</v>
      </c>
      <c r="P230" s="72" t="s">
        <v>10246</v>
      </c>
      <c r="Q230" s="75" t="s">
        <v>7154</v>
      </c>
      <c r="R230" s="76" t="s">
        <v>5949</v>
      </c>
      <c r="S230" s="76" t="s">
        <v>5935</v>
      </c>
      <c r="T230" s="76" t="s">
        <v>10271</v>
      </c>
      <c r="U230" s="67" t="s">
        <v>1078</v>
      </c>
      <c r="V230" s="77" t="s">
        <v>4006</v>
      </c>
      <c r="W230" s="72" t="s">
        <v>263</v>
      </c>
      <c r="X230" s="72" t="s">
        <v>24</v>
      </c>
      <c r="Y230" s="75" t="s">
        <v>5950</v>
      </c>
      <c r="Z230" s="72" t="s">
        <v>10248</v>
      </c>
      <c r="AA230" s="72" t="s">
        <v>6905</v>
      </c>
    </row>
    <row r="231" spans="1:29" x14ac:dyDescent="0.25">
      <c r="A231" s="72">
        <v>92929</v>
      </c>
      <c r="B231" s="72">
        <v>17928</v>
      </c>
      <c r="C231" s="73" t="s">
        <v>9280</v>
      </c>
      <c r="D231" s="73" t="s">
        <v>9333</v>
      </c>
      <c r="E231" s="73" t="s">
        <v>9291</v>
      </c>
      <c r="F231" s="72" t="s">
        <v>1079</v>
      </c>
      <c r="G231" s="72" t="s">
        <v>307</v>
      </c>
      <c r="H231" s="72" t="s">
        <v>1080</v>
      </c>
      <c r="I231" s="72" t="s">
        <v>1081</v>
      </c>
      <c r="J231" s="74">
        <v>40163</v>
      </c>
      <c r="K231" s="72">
        <v>2774</v>
      </c>
      <c r="L231" s="72" t="s">
        <v>11699</v>
      </c>
      <c r="M231" s="72" t="s">
        <v>539</v>
      </c>
      <c r="N231" s="75">
        <v>29065</v>
      </c>
      <c r="O231" s="72" t="s">
        <v>16</v>
      </c>
      <c r="P231" s="72" t="s">
        <v>10246</v>
      </c>
      <c r="Q231" s="75" t="s">
        <v>7154</v>
      </c>
      <c r="R231" s="76" t="s">
        <v>5949</v>
      </c>
      <c r="S231" s="76" t="s">
        <v>5935</v>
      </c>
      <c r="T231" s="76" t="s">
        <v>10271</v>
      </c>
      <c r="U231" s="67" t="s">
        <v>1082</v>
      </c>
      <c r="V231" s="77" t="s">
        <v>4007</v>
      </c>
      <c r="W231" s="72" t="s">
        <v>263</v>
      </c>
      <c r="X231" s="72" t="s">
        <v>24</v>
      </c>
      <c r="Y231" s="75" t="s">
        <v>5936</v>
      </c>
      <c r="Z231" s="72" t="s">
        <v>10248</v>
      </c>
      <c r="AA231" s="72" t="s">
        <v>6905</v>
      </c>
    </row>
    <row r="232" spans="1:29" x14ac:dyDescent="0.25">
      <c r="A232" s="72">
        <v>92951</v>
      </c>
      <c r="B232" s="72">
        <v>17978</v>
      </c>
      <c r="C232" s="73" t="s">
        <v>9288</v>
      </c>
      <c r="D232" s="73" t="s">
        <v>9290</v>
      </c>
      <c r="E232" s="73" t="s">
        <v>9330</v>
      </c>
      <c r="F232" s="72" t="s">
        <v>1083</v>
      </c>
      <c r="G232" s="72" t="s">
        <v>1084</v>
      </c>
      <c r="H232" s="72" t="s">
        <v>1085</v>
      </c>
      <c r="I232" s="72" t="s">
        <v>1086</v>
      </c>
      <c r="J232" s="74">
        <v>40182</v>
      </c>
      <c r="K232" s="72">
        <v>2283</v>
      </c>
      <c r="L232" s="72" t="s">
        <v>2171</v>
      </c>
      <c r="M232" s="72" t="s">
        <v>5279</v>
      </c>
      <c r="N232" s="75">
        <v>31319</v>
      </c>
      <c r="O232" s="72" t="s">
        <v>16</v>
      </c>
      <c r="P232" s="72" t="s">
        <v>10246</v>
      </c>
      <c r="Q232" s="75" t="s">
        <v>8148</v>
      </c>
      <c r="R232" s="76" t="s">
        <v>7080</v>
      </c>
      <c r="S232" s="76" t="s">
        <v>5944</v>
      </c>
      <c r="T232" s="76" t="s">
        <v>10253</v>
      </c>
      <c r="U232" s="67" t="s">
        <v>1087</v>
      </c>
      <c r="V232" s="77" t="s">
        <v>4008</v>
      </c>
      <c r="W232" s="72" t="s">
        <v>6400</v>
      </c>
      <c r="X232" s="72" t="s">
        <v>17</v>
      </c>
      <c r="Y232" s="75" t="s">
        <v>5951</v>
      </c>
      <c r="Z232" s="72" t="s">
        <v>10248</v>
      </c>
      <c r="AA232" s="72" t="s">
        <v>6905</v>
      </c>
      <c r="AB232" s="75"/>
    </row>
    <row r="233" spans="1:29" x14ac:dyDescent="0.25">
      <c r="A233" s="72">
        <v>92935</v>
      </c>
      <c r="B233" s="72">
        <v>17944</v>
      </c>
      <c r="C233" s="73" t="s">
        <v>9288</v>
      </c>
      <c r="D233" s="73" t="s">
        <v>9310</v>
      </c>
      <c r="E233" s="73" t="s">
        <v>9298</v>
      </c>
      <c r="F233" s="72" t="s">
        <v>407</v>
      </c>
      <c r="G233" s="72" t="s">
        <v>408</v>
      </c>
      <c r="H233" s="72" t="s">
        <v>409</v>
      </c>
      <c r="I233" s="72" t="s">
        <v>410</v>
      </c>
      <c r="J233" s="74">
        <v>40203</v>
      </c>
      <c r="K233" s="72">
        <v>732</v>
      </c>
      <c r="L233" s="72" t="s">
        <v>2420</v>
      </c>
      <c r="M233" s="72" t="s">
        <v>6420</v>
      </c>
      <c r="N233" s="75">
        <v>31555</v>
      </c>
      <c r="O233" s="72" t="s">
        <v>21</v>
      </c>
      <c r="P233" s="72" t="s">
        <v>10252</v>
      </c>
      <c r="Q233" s="75" t="s">
        <v>8143</v>
      </c>
      <c r="R233" s="76" t="s">
        <v>5957</v>
      </c>
      <c r="S233" s="76" t="s">
        <v>5935</v>
      </c>
      <c r="T233" s="76" t="s">
        <v>10258</v>
      </c>
      <c r="U233" s="67" t="s">
        <v>411</v>
      </c>
      <c r="V233" s="77" t="s">
        <v>4009</v>
      </c>
      <c r="W233" s="72" t="s">
        <v>6903</v>
      </c>
      <c r="X233" s="72" t="s">
        <v>17</v>
      </c>
      <c r="Y233" s="75" t="s">
        <v>5941</v>
      </c>
      <c r="Z233" s="72" t="s">
        <v>10248</v>
      </c>
      <c r="AA233" s="72" t="s">
        <v>10599</v>
      </c>
      <c r="AB233" s="75"/>
    </row>
    <row r="234" spans="1:29" x14ac:dyDescent="0.25">
      <c r="A234" s="72">
        <v>93193</v>
      </c>
      <c r="B234" s="72">
        <v>18418</v>
      </c>
      <c r="C234" s="73" t="s">
        <v>9280</v>
      </c>
      <c r="D234" s="73" t="s">
        <v>9341</v>
      </c>
      <c r="E234" s="73" t="s">
        <v>9291</v>
      </c>
      <c r="F234" s="72" t="s">
        <v>1103</v>
      </c>
      <c r="G234" s="72" t="s">
        <v>1104</v>
      </c>
      <c r="H234" s="72" t="s">
        <v>1105</v>
      </c>
      <c r="I234" s="72" t="s">
        <v>1106</v>
      </c>
      <c r="J234" s="74">
        <v>40203</v>
      </c>
      <c r="K234" s="72">
        <v>732</v>
      </c>
      <c r="L234" s="72" t="s">
        <v>2420</v>
      </c>
      <c r="M234" s="72" t="s">
        <v>3401</v>
      </c>
      <c r="N234" s="75">
        <v>30608</v>
      </c>
      <c r="O234" s="72" t="s">
        <v>16</v>
      </c>
      <c r="P234" s="72" t="s">
        <v>10246</v>
      </c>
      <c r="Q234" s="75" t="s">
        <v>9352</v>
      </c>
      <c r="R234" s="76" t="s">
        <v>5949</v>
      </c>
      <c r="S234" s="76" t="s">
        <v>5935</v>
      </c>
      <c r="T234" s="76" t="s">
        <v>10275</v>
      </c>
      <c r="U234" s="67" t="s">
        <v>1107</v>
      </c>
      <c r="V234" s="77" t="s">
        <v>4010</v>
      </c>
      <c r="W234" s="72" t="s">
        <v>263</v>
      </c>
      <c r="X234" s="72" t="s">
        <v>24</v>
      </c>
      <c r="Y234" s="75" t="s">
        <v>5941</v>
      </c>
      <c r="Z234" s="72" t="s">
        <v>10248</v>
      </c>
      <c r="AA234" s="72" t="s">
        <v>6905</v>
      </c>
    </row>
    <row r="235" spans="1:29" x14ac:dyDescent="0.25">
      <c r="A235" s="72">
        <v>93202</v>
      </c>
      <c r="B235" s="72">
        <v>18442</v>
      </c>
      <c r="C235" s="73" t="s">
        <v>9288</v>
      </c>
      <c r="D235" s="73" t="s">
        <v>9281</v>
      </c>
      <c r="E235" s="73" t="s">
        <v>9282</v>
      </c>
      <c r="F235" s="72" t="s">
        <v>991</v>
      </c>
      <c r="G235" s="72" t="s">
        <v>1111</v>
      </c>
      <c r="H235" s="72" t="s">
        <v>1112</v>
      </c>
      <c r="I235" s="72" t="s">
        <v>1113</v>
      </c>
      <c r="J235" s="74">
        <v>40238</v>
      </c>
      <c r="K235" s="72">
        <v>2246</v>
      </c>
      <c r="L235" s="72" t="s">
        <v>2444</v>
      </c>
      <c r="M235" s="72" t="s">
        <v>10281</v>
      </c>
      <c r="N235" s="75">
        <v>30596</v>
      </c>
      <c r="O235" s="72" t="s">
        <v>21</v>
      </c>
      <c r="P235" s="72" t="s">
        <v>10246</v>
      </c>
      <c r="Q235" s="75" t="s">
        <v>3772</v>
      </c>
      <c r="R235" s="76" t="s">
        <v>5939</v>
      </c>
      <c r="S235" s="76" t="s">
        <v>5940</v>
      </c>
      <c r="T235" s="76" t="s">
        <v>10249</v>
      </c>
      <c r="U235" s="67" t="s">
        <v>1114</v>
      </c>
      <c r="V235" s="77" t="s">
        <v>4011</v>
      </c>
      <c r="W235" s="72" t="s">
        <v>5273</v>
      </c>
      <c r="X235" s="72" t="s">
        <v>17</v>
      </c>
      <c r="Y235" s="75" t="s">
        <v>5951</v>
      </c>
      <c r="Z235" s="72" t="s">
        <v>10250</v>
      </c>
      <c r="AA235" s="72" t="s">
        <v>10598</v>
      </c>
    </row>
    <row r="236" spans="1:29" x14ac:dyDescent="0.25">
      <c r="A236" s="72">
        <v>93194</v>
      </c>
      <c r="B236" s="72">
        <v>18419</v>
      </c>
      <c r="C236" s="73" t="s">
        <v>9280</v>
      </c>
      <c r="D236" s="73" t="s">
        <v>9363</v>
      </c>
      <c r="E236" s="73" t="s">
        <v>9298</v>
      </c>
      <c r="F236" s="72" t="s">
        <v>1852</v>
      </c>
      <c r="G236" s="72" t="s">
        <v>1853</v>
      </c>
      <c r="H236" s="72" t="s">
        <v>1854</v>
      </c>
      <c r="I236" s="72" t="s">
        <v>1855</v>
      </c>
      <c r="J236" s="74">
        <v>40238</v>
      </c>
      <c r="K236" s="72">
        <v>732</v>
      </c>
      <c r="L236" s="72" t="s">
        <v>2420</v>
      </c>
      <c r="M236" s="72" t="s">
        <v>5677</v>
      </c>
      <c r="N236" s="75">
        <v>31668</v>
      </c>
      <c r="O236" s="72" t="s">
        <v>21</v>
      </c>
      <c r="P236" s="72" t="s">
        <v>10252</v>
      </c>
      <c r="Q236" s="75" t="s">
        <v>7163</v>
      </c>
      <c r="R236" s="76" t="s">
        <v>5957</v>
      </c>
      <c r="S236" s="76" t="s">
        <v>5935</v>
      </c>
      <c r="T236" s="76" t="s">
        <v>10282</v>
      </c>
      <c r="U236" s="67" t="s">
        <v>1856</v>
      </c>
      <c r="V236" s="77" t="s">
        <v>4012</v>
      </c>
      <c r="W236" s="72" t="s">
        <v>6903</v>
      </c>
      <c r="X236" s="72" t="s">
        <v>24</v>
      </c>
      <c r="Y236" s="75" t="s">
        <v>5941</v>
      </c>
      <c r="Z236" s="72" t="s">
        <v>10248</v>
      </c>
      <c r="AA236" s="72" t="s">
        <v>10599</v>
      </c>
      <c r="AB236" s="75"/>
    </row>
    <row r="237" spans="1:29" x14ac:dyDescent="0.25">
      <c r="A237" s="72">
        <v>93229</v>
      </c>
      <c r="B237" s="72">
        <v>18513</v>
      </c>
      <c r="C237" s="73" t="s">
        <v>9288</v>
      </c>
      <c r="D237" s="73" t="s">
        <v>9281</v>
      </c>
      <c r="E237" s="73" t="s">
        <v>10912</v>
      </c>
      <c r="F237" s="72" t="s">
        <v>1118</v>
      </c>
      <c r="G237" s="72" t="s">
        <v>1119</v>
      </c>
      <c r="H237" s="72" t="s">
        <v>1120</v>
      </c>
      <c r="I237" s="72" t="s">
        <v>1121</v>
      </c>
      <c r="J237" s="74">
        <v>40252</v>
      </c>
      <c r="K237" s="72">
        <v>792</v>
      </c>
      <c r="L237" s="72" t="s">
        <v>3138</v>
      </c>
      <c r="M237" s="72" t="s">
        <v>9827</v>
      </c>
      <c r="N237" s="75">
        <v>30164</v>
      </c>
      <c r="O237" s="72" t="s">
        <v>16</v>
      </c>
      <c r="P237" s="72" t="s">
        <v>10246</v>
      </c>
      <c r="Q237" s="75" t="s">
        <v>10913</v>
      </c>
      <c r="R237" s="76" t="s">
        <v>10914</v>
      </c>
      <c r="S237" s="76" t="s">
        <v>5975</v>
      </c>
      <c r="T237" s="76" t="s">
        <v>10249</v>
      </c>
      <c r="U237" s="67" t="s">
        <v>9364</v>
      </c>
      <c r="V237" s="77" t="s">
        <v>4014</v>
      </c>
      <c r="W237" s="72" t="s">
        <v>2488</v>
      </c>
      <c r="X237" s="72" t="s">
        <v>17</v>
      </c>
      <c r="Y237" s="75" t="s">
        <v>5956</v>
      </c>
      <c r="Z237" s="72" t="s">
        <v>10250</v>
      </c>
      <c r="AA237" s="72" t="s">
        <v>10598</v>
      </c>
      <c r="AB237" s="75"/>
    </row>
    <row r="238" spans="1:29" x14ac:dyDescent="0.25">
      <c r="A238" s="72">
        <v>93217</v>
      </c>
      <c r="B238" s="72">
        <v>18475</v>
      </c>
      <c r="C238" s="73" t="s">
        <v>9280</v>
      </c>
      <c r="D238" s="73" t="s">
        <v>9359</v>
      </c>
      <c r="E238" s="73" t="s">
        <v>9360</v>
      </c>
      <c r="F238" s="72" t="s">
        <v>48</v>
      </c>
      <c r="G238" s="72" t="s">
        <v>49</v>
      </c>
      <c r="H238" s="72" t="s">
        <v>50</v>
      </c>
      <c r="I238" s="72" t="s">
        <v>51</v>
      </c>
      <c r="J238" s="74">
        <v>40259</v>
      </c>
      <c r="K238" s="72">
        <v>727</v>
      </c>
      <c r="L238" s="72" t="s">
        <v>2475</v>
      </c>
      <c r="M238" s="72" t="s">
        <v>9076</v>
      </c>
      <c r="N238" s="75">
        <v>28782</v>
      </c>
      <c r="O238" s="72" t="s">
        <v>16</v>
      </c>
      <c r="P238" s="72" t="s">
        <v>10252</v>
      </c>
      <c r="Q238" s="75" t="s">
        <v>7161</v>
      </c>
      <c r="R238" s="76" t="s">
        <v>5974</v>
      </c>
      <c r="S238" s="76" t="s">
        <v>5935</v>
      </c>
      <c r="T238" s="76" t="s">
        <v>10279</v>
      </c>
      <c r="U238" s="67" t="s">
        <v>52</v>
      </c>
      <c r="V238" s="77" t="s">
        <v>4015</v>
      </c>
      <c r="W238" s="72" t="s">
        <v>6903</v>
      </c>
      <c r="X238" s="72" t="s">
        <v>24</v>
      </c>
      <c r="Y238" s="75" t="s">
        <v>5941</v>
      </c>
      <c r="Z238" s="72" t="s">
        <v>10250</v>
      </c>
      <c r="AA238" s="72" t="s">
        <v>10599</v>
      </c>
      <c r="AB238" s="75"/>
    </row>
    <row r="239" spans="1:29" x14ac:dyDescent="0.25">
      <c r="A239" s="72">
        <v>93231</v>
      </c>
      <c r="B239" s="72">
        <v>18525</v>
      </c>
      <c r="C239" s="73" t="s">
        <v>9288</v>
      </c>
      <c r="D239" s="73" t="s">
        <v>9283</v>
      </c>
      <c r="E239" s="73" t="s">
        <v>9287</v>
      </c>
      <c r="F239" s="72" t="s">
        <v>1131</v>
      </c>
      <c r="G239" s="72" t="s">
        <v>1132</v>
      </c>
      <c r="H239" s="72" t="s">
        <v>1133</v>
      </c>
      <c r="I239" s="72" t="s">
        <v>1134</v>
      </c>
      <c r="J239" s="74">
        <v>40287</v>
      </c>
      <c r="K239" s="72">
        <v>2282</v>
      </c>
      <c r="L239" s="72" t="s">
        <v>2174</v>
      </c>
      <c r="M239" s="72" t="s">
        <v>10606</v>
      </c>
      <c r="N239" s="75">
        <v>31998</v>
      </c>
      <c r="O239" s="72" t="s">
        <v>16</v>
      </c>
      <c r="P239" s="72" t="s">
        <v>10252</v>
      </c>
      <c r="Q239" s="75" t="s">
        <v>8157</v>
      </c>
      <c r="R239" s="76" t="s">
        <v>7079</v>
      </c>
      <c r="S239" s="76" t="s">
        <v>5944</v>
      </c>
      <c r="T239" s="76" t="s">
        <v>10247</v>
      </c>
      <c r="U239" s="67" t="s">
        <v>1135</v>
      </c>
      <c r="V239" s="77" t="s">
        <v>4016</v>
      </c>
      <c r="W239" s="72" t="s">
        <v>6391</v>
      </c>
      <c r="X239" s="72" t="s">
        <v>17</v>
      </c>
      <c r="Y239" s="75" t="s">
        <v>5951</v>
      </c>
      <c r="Z239" s="72" t="s">
        <v>10248</v>
      </c>
      <c r="AA239" s="72" t="s">
        <v>10599</v>
      </c>
      <c r="AB239" s="75"/>
    </row>
    <row r="240" spans="1:29" x14ac:dyDescent="0.25">
      <c r="A240" s="72">
        <v>93236</v>
      </c>
      <c r="B240" s="72">
        <v>18536</v>
      </c>
      <c r="C240" s="73" t="s">
        <v>9280</v>
      </c>
      <c r="D240" s="73" t="s">
        <v>9323</v>
      </c>
      <c r="E240" s="73" t="s">
        <v>9311</v>
      </c>
      <c r="F240" s="72" t="s">
        <v>1339</v>
      </c>
      <c r="G240" s="72" t="s">
        <v>1340</v>
      </c>
      <c r="H240" s="72" t="s">
        <v>704</v>
      </c>
      <c r="I240" s="72" t="s">
        <v>1341</v>
      </c>
      <c r="J240" s="74">
        <v>40302</v>
      </c>
      <c r="K240" s="72">
        <v>733</v>
      </c>
      <c r="L240" s="72" t="s">
        <v>2161</v>
      </c>
      <c r="M240" s="72" t="s">
        <v>6961</v>
      </c>
      <c r="N240" s="75">
        <v>29180</v>
      </c>
      <c r="O240" s="72" t="s">
        <v>21</v>
      </c>
      <c r="P240" s="72" t="s">
        <v>10246</v>
      </c>
      <c r="Q240" s="75" t="s">
        <v>7249</v>
      </c>
      <c r="R240" s="76" t="s">
        <v>5967</v>
      </c>
      <c r="S240" s="76" t="s">
        <v>5935</v>
      </c>
      <c r="T240" s="76" t="s">
        <v>10267</v>
      </c>
      <c r="U240" s="67" t="s">
        <v>1342</v>
      </c>
      <c r="V240" s="77" t="s">
        <v>4017</v>
      </c>
      <c r="W240" s="72" t="s">
        <v>6903</v>
      </c>
      <c r="X240" s="72" t="s">
        <v>24</v>
      </c>
      <c r="Y240" s="75" t="s">
        <v>5950</v>
      </c>
      <c r="Z240" s="72" t="s">
        <v>10248</v>
      </c>
      <c r="AA240" s="72" t="s">
        <v>10599</v>
      </c>
    </row>
    <row r="241" spans="1:29" x14ac:dyDescent="0.25">
      <c r="A241" s="72">
        <v>93275</v>
      </c>
      <c r="B241" s="72">
        <v>18703</v>
      </c>
      <c r="C241" s="73" t="s">
        <v>9288</v>
      </c>
      <c r="D241" s="73" t="s">
        <v>9281</v>
      </c>
      <c r="E241" s="73" t="s">
        <v>11303</v>
      </c>
      <c r="F241" s="72" t="s">
        <v>1145</v>
      </c>
      <c r="G241" s="72" t="s">
        <v>1146</v>
      </c>
      <c r="H241" s="72" t="s">
        <v>1147</v>
      </c>
      <c r="I241" s="72" t="s">
        <v>1148</v>
      </c>
      <c r="J241" s="74">
        <v>40315</v>
      </c>
      <c r="K241" s="72">
        <v>1158</v>
      </c>
      <c r="L241" s="72" t="s">
        <v>12179</v>
      </c>
      <c r="M241" s="72" t="s">
        <v>8860</v>
      </c>
      <c r="N241" s="75">
        <v>26101</v>
      </c>
      <c r="O241" s="72" t="s">
        <v>21</v>
      </c>
      <c r="P241" s="72" t="s">
        <v>10283</v>
      </c>
      <c r="Q241" s="75" t="s">
        <v>11304</v>
      </c>
      <c r="R241" s="76" t="s">
        <v>11305</v>
      </c>
      <c r="S241" s="76" t="s">
        <v>5975</v>
      </c>
      <c r="T241" s="76" t="s">
        <v>10249</v>
      </c>
      <c r="U241" s="67" t="s">
        <v>1149</v>
      </c>
      <c r="V241" s="77" t="s">
        <v>4019</v>
      </c>
      <c r="W241" s="72" t="s">
        <v>5273</v>
      </c>
      <c r="X241" s="72" t="s">
        <v>17</v>
      </c>
      <c r="Y241" s="75" t="s">
        <v>5956</v>
      </c>
      <c r="Z241" s="72" t="s">
        <v>10250</v>
      </c>
      <c r="AA241" s="72" t="s">
        <v>10601</v>
      </c>
      <c r="AB241" s="75"/>
    </row>
    <row r="242" spans="1:29" x14ac:dyDescent="0.25">
      <c r="A242" s="72">
        <v>93281</v>
      </c>
      <c r="B242" s="72">
        <v>18714</v>
      </c>
      <c r="C242" s="73" t="s">
        <v>9280</v>
      </c>
      <c r="D242" s="73" t="s">
        <v>9301</v>
      </c>
      <c r="E242" s="73" t="s">
        <v>9298</v>
      </c>
      <c r="F242" s="72" t="s">
        <v>2085</v>
      </c>
      <c r="G242" s="72" t="s">
        <v>2086</v>
      </c>
      <c r="H242" s="72" t="s">
        <v>275</v>
      </c>
      <c r="I242" s="72" t="s">
        <v>2087</v>
      </c>
      <c r="J242" s="74">
        <v>40322</v>
      </c>
      <c r="K242" s="72">
        <v>748</v>
      </c>
      <c r="L242" s="72" t="s">
        <v>2160</v>
      </c>
      <c r="M242" s="72" t="s">
        <v>2418</v>
      </c>
      <c r="N242" s="75">
        <v>32408</v>
      </c>
      <c r="O242" s="72" t="s">
        <v>16</v>
      </c>
      <c r="P242" s="72" t="s">
        <v>10246</v>
      </c>
      <c r="Q242" s="75" t="s">
        <v>7153</v>
      </c>
      <c r="R242" s="76" t="s">
        <v>5957</v>
      </c>
      <c r="S242" s="76" t="s">
        <v>5935</v>
      </c>
      <c r="T242" s="76" t="s">
        <v>10256</v>
      </c>
      <c r="U242" s="67" t="s">
        <v>2088</v>
      </c>
      <c r="V242" s="77" t="s">
        <v>4020</v>
      </c>
      <c r="W242" s="72" t="s">
        <v>6903</v>
      </c>
      <c r="X242" s="72" t="s">
        <v>24</v>
      </c>
      <c r="Y242" s="75" t="s">
        <v>5958</v>
      </c>
      <c r="Z242" s="72" t="s">
        <v>10248</v>
      </c>
      <c r="AA242" s="72" t="s">
        <v>10599</v>
      </c>
      <c r="AB242" s="75"/>
    </row>
    <row r="243" spans="1:29" x14ac:dyDescent="0.25">
      <c r="A243" s="72">
        <v>93264</v>
      </c>
      <c r="B243" s="72">
        <v>18650</v>
      </c>
      <c r="C243" s="73" t="s">
        <v>9288</v>
      </c>
      <c r="D243" s="73" t="s">
        <v>9281</v>
      </c>
      <c r="E243" s="73" t="s">
        <v>9460</v>
      </c>
      <c r="F243" s="72" t="s">
        <v>158</v>
      </c>
      <c r="G243" s="72" t="s">
        <v>1160</v>
      </c>
      <c r="H243" s="72" t="s">
        <v>1161</v>
      </c>
      <c r="I243" s="72" t="s">
        <v>1162</v>
      </c>
      <c r="J243" s="74">
        <v>40329</v>
      </c>
      <c r="K243" s="72">
        <v>808</v>
      </c>
      <c r="L243" s="72" t="s">
        <v>2520</v>
      </c>
      <c r="M243" s="72" t="s">
        <v>12421</v>
      </c>
      <c r="N243" s="75">
        <v>30045</v>
      </c>
      <c r="O243" s="72" t="s">
        <v>16</v>
      </c>
      <c r="P243" s="72" t="s">
        <v>10252</v>
      </c>
      <c r="Q243" s="75" t="s">
        <v>10908</v>
      </c>
      <c r="R243" s="76" t="s">
        <v>5939</v>
      </c>
      <c r="S243" s="76" t="s">
        <v>5940</v>
      </c>
      <c r="T243" s="76" t="s">
        <v>10249</v>
      </c>
      <c r="U243" s="67" t="s">
        <v>1163</v>
      </c>
      <c r="V243" s="77" t="s">
        <v>4021</v>
      </c>
      <c r="W243" s="72" t="s">
        <v>621</v>
      </c>
      <c r="X243" s="72" t="s">
        <v>17</v>
      </c>
      <c r="Y243" s="75" t="s">
        <v>5956</v>
      </c>
      <c r="Z243" s="72" t="s">
        <v>10250</v>
      </c>
      <c r="AA243" s="72" t="s">
        <v>10598</v>
      </c>
      <c r="AB243" s="75"/>
    </row>
    <row r="244" spans="1:29" x14ac:dyDescent="0.25">
      <c r="A244" s="72">
        <v>93293</v>
      </c>
      <c r="B244" s="72">
        <v>18748</v>
      </c>
      <c r="C244" s="73" t="s">
        <v>9280</v>
      </c>
      <c r="D244" s="73" t="s">
        <v>9290</v>
      </c>
      <c r="E244" s="73" t="s">
        <v>9330</v>
      </c>
      <c r="F244" s="72" t="s">
        <v>158</v>
      </c>
      <c r="G244" s="72" t="s">
        <v>1168</v>
      </c>
      <c r="H244" s="72" t="s">
        <v>1169</v>
      </c>
      <c r="I244" s="72" t="s">
        <v>1170</v>
      </c>
      <c r="J244" s="74">
        <v>40336</v>
      </c>
      <c r="K244" s="72">
        <v>1729</v>
      </c>
      <c r="L244" s="72" t="s">
        <v>2434</v>
      </c>
      <c r="M244" s="72" t="s">
        <v>11700</v>
      </c>
      <c r="N244" s="75">
        <v>28619</v>
      </c>
      <c r="O244" s="72" t="s">
        <v>16</v>
      </c>
      <c r="P244" s="72" t="s">
        <v>10246</v>
      </c>
      <c r="Q244" s="75" t="s">
        <v>7152</v>
      </c>
      <c r="R244" s="76" t="s">
        <v>7080</v>
      </c>
      <c r="S244" s="76" t="s">
        <v>5944</v>
      </c>
      <c r="T244" s="76" t="s">
        <v>10253</v>
      </c>
      <c r="U244" s="67" t="s">
        <v>1171</v>
      </c>
      <c r="V244" s="77" t="s">
        <v>4022</v>
      </c>
      <c r="W244" s="72" t="s">
        <v>6400</v>
      </c>
      <c r="X244" s="72" t="s">
        <v>24</v>
      </c>
      <c r="Y244" s="75" t="s">
        <v>5958</v>
      </c>
      <c r="Z244" s="72" t="s">
        <v>10248</v>
      </c>
      <c r="AA244" s="72" t="s">
        <v>6905</v>
      </c>
    </row>
    <row r="245" spans="1:29" x14ac:dyDescent="0.25">
      <c r="A245" s="72">
        <v>93294</v>
      </c>
      <c r="B245" s="72">
        <v>18750</v>
      </c>
      <c r="C245" s="73" t="s">
        <v>9280</v>
      </c>
      <c r="D245" s="73" t="s">
        <v>9281</v>
      </c>
      <c r="E245" s="73" t="s">
        <v>9366</v>
      </c>
      <c r="F245" s="72" t="s">
        <v>1172</v>
      </c>
      <c r="G245" s="72" t="s">
        <v>1173</v>
      </c>
      <c r="H245" s="72" t="s">
        <v>422</v>
      </c>
      <c r="I245" s="72" t="s">
        <v>1174</v>
      </c>
      <c r="J245" s="74">
        <v>40350</v>
      </c>
      <c r="K245" s="72">
        <v>1900</v>
      </c>
      <c r="L245" s="72" t="s">
        <v>7251</v>
      </c>
      <c r="M245" s="72" t="s">
        <v>1175</v>
      </c>
      <c r="N245" s="75">
        <v>29054</v>
      </c>
      <c r="O245" s="72" t="s">
        <v>21</v>
      </c>
      <c r="P245" s="72" t="s">
        <v>10252</v>
      </c>
      <c r="Q245" s="75" t="s">
        <v>7165</v>
      </c>
      <c r="R245" s="76" t="s">
        <v>5942</v>
      </c>
      <c r="S245" s="76" t="s">
        <v>5943</v>
      </c>
      <c r="T245" s="76" t="s">
        <v>10249</v>
      </c>
      <c r="U245" s="67" t="s">
        <v>1176</v>
      </c>
      <c r="V245" s="77" t="s">
        <v>4023</v>
      </c>
      <c r="W245" s="72" t="s">
        <v>2457</v>
      </c>
      <c r="X245" s="72" t="s">
        <v>24</v>
      </c>
      <c r="Y245" s="75" t="s">
        <v>5945</v>
      </c>
      <c r="Z245" s="72" t="s">
        <v>10248</v>
      </c>
      <c r="AA245" s="72" t="s">
        <v>10600</v>
      </c>
    </row>
    <row r="246" spans="1:29" x14ac:dyDescent="0.25">
      <c r="A246" s="72">
        <v>93317</v>
      </c>
      <c r="B246" s="72">
        <v>18790</v>
      </c>
      <c r="C246" s="73" t="s">
        <v>9288</v>
      </c>
      <c r="D246" s="73" t="s">
        <v>9281</v>
      </c>
      <c r="E246" s="73" t="s">
        <v>9357</v>
      </c>
      <c r="F246" s="72" t="s">
        <v>1177</v>
      </c>
      <c r="G246" s="72" t="s">
        <v>2458</v>
      </c>
      <c r="H246" s="72" t="s">
        <v>81</v>
      </c>
      <c r="I246" s="72" t="s">
        <v>2459</v>
      </c>
      <c r="J246" s="74">
        <v>40360</v>
      </c>
      <c r="K246" s="72">
        <v>2890</v>
      </c>
      <c r="L246" s="72" t="s">
        <v>8819</v>
      </c>
      <c r="M246" s="72" t="s">
        <v>6412</v>
      </c>
      <c r="N246" s="75">
        <v>29979</v>
      </c>
      <c r="O246" s="72" t="s">
        <v>16</v>
      </c>
      <c r="P246" s="72" t="s">
        <v>10246</v>
      </c>
      <c r="Q246" s="75" t="s">
        <v>2428</v>
      </c>
      <c r="R246" s="76" t="s">
        <v>5939</v>
      </c>
      <c r="S246" s="76" t="s">
        <v>5952</v>
      </c>
      <c r="T246" s="76" t="s">
        <v>10249</v>
      </c>
      <c r="U246" s="67" t="s">
        <v>1178</v>
      </c>
      <c r="V246" s="77" t="s">
        <v>4024</v>
      </c>
      <c r="W246" s="72" t="s">
        <v>69</v>
      </c>
      <c r="X246" s="72" t="s">
        <v>17</v>
      </c>
      <c r="Y246" s="75" t="s">
        <v>5958</v>
      </c>
      <c r="Z246" s="72" t="s">
        <v>10248</v>
      </c>
      <c r="AA246" s="72" t="s">
        <v>10600</v>
      </c>
      <c r="AB246" s="78"/>
      <c r="AC246" s="79"/>
    </row>
    <row r="247" spans="1:29" x14ac:dyDescent="0.25">
      <c r="A247" s="72">
        <v>93326</v>
      </c>
      <c r="B247" s="72">
        <v>18841</v>
      </c>
      <c r="C247" s="73" t="s">
        <v>9280</v>
      </c>
      <c r="D247" s="73" t="s">
        <v>9281</v>
      </c>
      <c r="E247" s="73" t="s">
        <v>9367</v>
      </c>
      <c r="F247" s="72" t="s">
        <v>5280</v>
      </c>
      <c r="G247" s="72" t="s">
        <v>1041</v>
      </c>
      <c r="H247" s="72" t="s">
        <v>1040</v>
      </c>
      <c r="I247" s="72" t="s">
        <v>5281</v>
      </c>
      <c r="J247" s="74">
        <v>40399</v>
      </c>
      <c r="K247" s="72">
        <v>746</v>
      </c>
      <c r="L247" s="72" t="s">
        <v>3366</v>
      </c>
      <c r="M247" s="72" t="s">
        <v>5933</v>
      </c>
      <c r="N247" s="75">
        <v>29905</v>
      </c>
      <c r="O247" s="72" t="s">
        <v>21</v>
      </c>
      <c r="P247" s="72" t="s">
        <v>10246</v>
      </c>
      <c r="Q247" s="75" t="s">
        <v>8158</v>
      </c>
      <c r="R247" s="76" t="s">
        <v>5983</v>
      </c>
      <c r="S247" s="76" t="s">
        <v>5935</v>
      </c>
      <c r="T247" s="76" t="s">
        <v>10249</v>
      </c>
      <c r="U247" s="67" t="s">
        <v>9368</v>
      </c>
      <c r="V247" s="77" t="s">
        <v>4025</v>
      </c>
      <c r="W247" s="72" t="s">
        <v>6903</v>
      </c>
      <c r="X247" s="72" t="s">
        <v>24</v>
      </c>
      <c r="Y247" s="75" t="s">
        <v>5958</v>
      </c>
      <c r="Z247" s="72" t="s">
        <v>10248</v>
      </c>
      <c r="AA247" s="72" t="s">
        <v>10599</v>
      </c>
      <c r="AB247" s="75"/>
    </row>
    <row r="248" spans="1:29" x14ac:dyDescent="0.25">
      <c r="A248" s="72">
        <v>93325</v>
      </c>
      <c r="B248" s="72">
        <v>18840</v>
      </c>
      <c r="C248" s="73" t="s">
        <v>9280</v>
      </c>
      <c r="D248" s="73" t="s">
        <v>9281</v>
      </c>
      <c r="E248" s="73" t="s">
        <v>9282</v>
      </c>
      <c r="F248" s="72" t="s">
        <v>2178</v>
      </c>
      <c r="G248" s="72" t="s">
        <v>1186</v>
      </c>
      <c r="H248" s="72" t="s">
        <v>1187</v>
      </c>
      <c r="I248" s="72" t="s">
        <v>2460</v>
      </c>
      <c r="J248" s="74">
        <v>40406</v>
      </c>
      <c r="K248" s="72">
        <v>793</v>
      </c>
      <c r="L248" s="72" t="s">
        <v>2398</v>
      </c>
      <c r="M248" s="72" t="s">
        <v>10607</v>
      </c>
      <c r="N248" s="75">
        <v>29011</v>
      </c>
      <c r="O248" s="72" t="s">
        <v>16</v>
      </c>
      <c r="P248" s="72" t="s">
        <v>10246</v>
      </c>
      <c r="Q248" s="75" t="s">
        <v>7136</v>
      </c>
      <c r="R248" s="76" t="s">
        <v>5939</v>
      </c>
      <c r="S248" s="76" t="s">
        <v>5940</v>
      </c>
      <c r="T248" s="76" t="s">
        <v>10249</v>
      </c>
      <c r="U248" s="67" t="s">
        <v>1188</v>
      </c>
      <c r="V248" s="77" t="s">
        <v>4026</v>
      </c>
      <c r="W248" s="72" t="s">
        <v>5273</v>
      </c>
      <c r="X248" s="72" t="s">
        <v>24</v>
      </c>
      <c r="Y248" s="75" t="s">
        <v>5941</v>
      </c>
      <c r="Z248" s="72" t="s">
        <v>10250</v>
      </c>
      <c r="AA248" s="72" t="s">
        <v>10598</v>
      </c>
    </row>
    <row r="249" spans="1:29" x14ac:dyDescent="0.25">
      <c r="A249" s="72">
        <v>93339</v>
      </c>
      <c r="B249" s="72">
        <v>18875</v>
      </c>
      <c r="C249" s="73" t="s">
        <v>9288</v>
      </c>
      <c r="D249" s="73" t="s">
        <v>9281</v>
      </c>
      <c r="E249" s="73" t="s">
        <v>9369</v>
      </c>
      <c r="F249" s="72" t="s">
        <v>376</v>
      </c>
      <c r="G249" s="72" t="s">
        <v>1189</v>
      </c>
      <c r="H249" s="72" t="s">
        <v>1190</v>
      </c>
      <c r="I249" s="72" t="s">
        <v>1191</v>
      </c>
      <c r="J249" s="74">
        <v>40413</v>
      </c>
      <c r="K249" s="72">
        <v>996</v>
      </c>
      <c r="L249" s="72" t="s">
        <v>1090</v>
      </c>
      <c r="M249" s="72" t="s">
        <v>11701</v>
      </c>
      <c r="N249" s="75">
        <v>30497</v>
      </c>
      <c r="O249" s="72" t="s">
        <v>16</v>
      </c>
      <c r="P249" s="72" t="s">
        <v>10246</v>
      </c>
      <c r="Q249" s="75" t="s">
        <v>2452</v>
      </c>
      <c r="R249" s="76" t="s">
        <v>5942</v>
      </c>
      <c r="S249" s="76" t="s">
        <v>5943</v>
      </c>
      <c r="T249" s="76" t="s">
        <v>10249</v>
      </c>
      <c r="U249" s="67" t="s">
        <v>1192</v>
      </c>
      <c r="V249" s="77" t="s">
        <v>4027</v>
      </c>
      <c r="W249" s="72" t="s">
        <v>2453</v>
      </c>
      <c r="X249" s="72" t="s">
        <v>17</v>
      </c>
      <c r="Y249" s="75" t="s">
        <v>5956</v>
      </c>
      <c r="Z249" s="72" t="s">
        <v>10248</v>
      </c>
      <c r="AA249" s="72" t="s">
        <v>10600</v>
      </c>
      <c r="AB249" s="75"/>
    </row>
    <row r="250" spans="1:29" x14ac:dyDescent="0.25">
      <c r="A250" s="72">
        <v>93362</v>
      </c>
      <c r="B250" s="72">
        <v>18962</v>
      </c>
      <c r="C250" s="73" t="s">
        <v>9288</v>
      </c>
      <c r="D250" s="73" t="s">
        <v>9344</v>
      </c>
      <c r="E250" s="73" t="s">
        <v>9287</v>
      </c>
      <c r="F250" s="72" t="s">
        <v>1193</v>
      </c>
      <c r="G250" s="72" t="s">
        <v>955</v>
      </c>
      <c r="H250" s="72" t="s">
        <v>1194</v>
      </c>
      <c r="I250" s="72" t="s">
        <v>1195</v>
      </c>
      <c r="J250" s="74">
        <v>40442</v>
      </c>
      <c r="K250" s="72">
        <v>1719</v>
      </c>
      <c r="L250" s="72" t="s">
        <v>2175</v>
      </c>
      <c r="M250" s="72" t="s">
        <v>11697</v>
      </c>
      <c r="N250" s="75">
        <v>29179</v>
      </c>
      <c r="O250" s="72" t="s">
        <v>21</v>
      </c>
      <c r="P250" s="72" t="s">
        <v>10246</v>
      </c>
      <c r="Q250" s="75" t="s">
        <v>8162</v>
      </c>
      <c r="R250" s="76" t="s">
        <v>7079</v>
      </c>
      <c r="S250" s="76" t="s">
        <v>5975</v>
      </c>
      <c r="T250" s="76" t="s">
        <v>10276</v>
      </c>
      <c r="U250" s="67" t="s">
        <v>1196</v>
      </c>
      <c r="V250" s="77" t="s">
        <v>4028</v>
      </c>
      <c r="W250" s="72" t="s">
        <v>6391</v>
      </c>
      <c r="X250" s="72" t="s">
        <v>17</v>
      </c>
      <c r="Y250" s="75" t="s">
        <v>5956</v>
      </c>
      <c r="Z250" s="72" t="s">
        <v>10248</v>
      </c>
      <c r="AA250" s="72" t="s">
        <v>10599</v>
      </c>
      <c r="AB250" s="75"/>
    </row>
    <row r="251" spans="1:29" x14ac:dyDescent="0.25">
      <c r="A251" s="72">
        <v>93356</v>
      </c>
      <c r="B251" s="72">
        <v>18947</v>
      </c>
      <c r="C251" s="73" t="s">
        <v>9288</v>
      </c>
      <c r="D251" s="73" t="s">
        <v>9283</v>
      </c>
      <c r="E251" s="73" t="s">
        <v>9284</v>
      </c>
      <c r="F251" s="72" t="s">
        <v>1384</v>
      </c>
      <c r="G251" s="72" t="s">
        <v>1385</v>
      </c>
      <c r="H251" s="72" t="s">
        <v>759</v>
      </c>
      <c r="I251" s="72" t="s">
        <v>1386</v>
      </c>
      <c r="J251" s="74">
        <v>40448</v>
      </c>
      <c r="K251" s="72">
        <v>2233</v>
      </c>
      <c r="L251" s="72" t="s">
        <v>2424</v>
      </c>
      <c r="M251" s="72" t="s">
        <v>8352</v>
      </c>
      <c r="N251" s="75">
        <v>30625</v>
      </c>
      <c r="O251" s="72" t="s">
        <v>21</v>
      </c>
      <c r="P251" s="72" t="s">
        <v>10246</v>
      </c>
      <c r="Q251" s="75" t="s">
        <v>4752</v>
      </c>
      <c r="R251" s="76" t="s">
        <v>5934</v>
      </c>
      <c r="S251" s="76" t="s">
        <v>5935</v>
      </c>
      <c r="T251" s="76" t="s">
        <v>10247</v>
      </c>
      <c r="U251" s="67" t="s">
        <v>9370</v>
      </c>
      <c r="V251" s="77" t="s">
        <v>4029</v>
      </c>
      <c r="W251" s="72" t="s">
        <v>6903</v>
      </c>
      <c r="X251" s="72" t="s">
        <v>17</v>
      </c>
      <c r="Y251" s="75" t="s">
        <v>5951</v>
      </c>
      <c r="Z251" s="72" t="s">
        <v>10248</v>
      </c>
      <c r="AA251" s="72" t="s">
        <v>10599</v>
      </c>
      <c r="AB251" s="75"/>
    </row>
    <row r="252" spans="1:29" x14ac:dyDescent="0.25">
      <c r="A252" s="72">
        <v>93355</v>
      </c>
      <c r="B252" s="72">
        <v>18938</v>
      </c>
      <c r="C252" s="73" t="s">
        <v>9280</v>
      </c>
      <c r="D252" s="73" t="s">
        <v>9296</v>
      </c>
      <c r="E252" s="73" t="s">
        <v>9284</v>
      </c>
      <c r="F252" s="72" t="s">
        <v>1398</v>
      </c>
      <c r="G252" s="72" t="s">
        <v>1399</v>
      </c>
      <c r="H252" s="72" t="s">
        <v>1083</v>
      </c>
      <c r="I252" s="72" t="s">
        <v>1400</v>
      </c>
      <c r="J252" s="74">
        <v>40455</v>
      </c>
      <c r="K252" s="72">
        <v>1969</v>
      </c>
      <c r="L252" s="72" t="s">
        <v>2397</v>
      </c>
      <c r="M252" s="72" t="s">
        <v>7250</v>
      </c>
      <c r="N252" s="75">
        <v>29886</v>
      </c>
      <c r="O252" s="72" t="s">
        <v>16</v>
      </c>
      <c r="P252" s="72" t="s">
        <v>10246</v>
      </c>
      <c r="Q252" s="75" t="s">
        <v>7144</v>
      </c>
      <c r="R252" s="76" t="s">
        <v>5934</v>
      </c>
      <c r="S252" s="76" t="s">
        <v>5935</v>
      </c>
      <c r="T252" s="76" t="s">
        <v>10254</v>
      </c>
      <c r="U252" s="67" t="s">
        <v>1401</v>
      </c>
      <c r="V252" s="77" t="s">
        <v>4030</v>
      </c>
      <c r="W252" s="72" t="s">
        <v>6903</v>
      </c>
      <c r="X252" s="72" t="s">
        <v>24</v>
      </c>
      <c r="Y252" s="75" t="s">
        <v>5936</v>
      </c>
      <c r="Z252" s="72" t="s">
        <v>10248</v>
      </c>
      <c r="AA252" s="72" t="s">
        <v>10599</v>
      </c>
    </row>
    <row r="253" spans="1:29" x14ac:dyDescent="0.25">
      <c r="A253" s="72">
        <v>93389</v>
      </c>
      <c r="B253" s="72">
        <v>19065</v>
      </c>
      <c r="C253" s="73" t="s">
        <v>9280</v>
      </c>
      <c r="D253" s="73" t="s">
        <v>9281</v>
      </c>
      <c r="E253" s="73" t="s">
        <v>9282</v>
      </c>
      <c r="F253" s="72" t="s">
        <v>1204</v>
      </c>
      <c r="G253" s="72" t="s">
        <v>1205</v>
      </c>
      <c r="H253" s="72" t="s">
        <v>1206</v>
      </c>
      <c r="I253" s="72" t="s">
        <v>1207</v>
      </c>
      <c r="J253" s="74">
        <v>40462</v>
      </c>
      <c r="K253" s="72">
        <v>1809</v>
      </c>
      <c r="L253" s="72" t="s">
        <v>9077</v>
      </c>
      <c r="M253" s="72" t="s">
        <v>6411</v>
      </c>
      <c r="N253" s="75">
        <v>27788</v>
      </c>
      <c r="O253" s="72" t="s">
        <v>21</v>
      </c>
      <c r="P253" s="72" t="s">
        <v>10246</v>
      </c>
      <c r="Q253" s="75" t="s">
        <v>7136</v>
      </c>
      <c r="R253" s="76" t="s">
        <v>5939</v>
      </c>
      <c r="S253" s="76" t="s">
        <v>5940</v>
      </c>
      <c r="T253" s="76" t="s">
        <v>10249</v>
      </c>
      <c r="U253" s="67" t="s">
        <v>1208</v>
      </c>
      <c r="V253" s="77" t="s">
        <v>4031</v>
      </c>
      <c r="W253" s="72" t="s">
        <v>5273</v>
      </c>
      <c r="X253" s="72" t="s">
        <v>24</v>
      </c>
      <c r="Y253" s="75" t="s">
        <v>8207</v>
      </c>
      <c r="Z253" s="72" t="s">
        <v>10250</v>
      </c>
      <c r="AA253" s="72" t="s">
        <v>10598</v>
      </c>
    </row>
    <row r="254" spans="1:29" x14ac:dyDescent="0.25">
      <c r="A254" s="72">
        <v>93394</v>
      </c>
      <c r="B254" s="72">
        <v>19078</v>
      </c>
      <c r="C254" s="73" t="s">
        <v>9280</v>
      </c>
      <c r="D254" s="73" t="s">
        <v>9281</v>
      </c>
      <c r="E254" s="73" t="s">
        <v>9371</v>
      </c>
      <c r="F254" s="72" t="s">
        <v>1008</v>
      </c>
      <c r="G254" s="72" t="s">
        <v>1209</v>
      </c>
      <c r="H254" s="72" t="s">
        <v>1008</v>
      </c>
      <c r="I254" s="72" t="s">
        <v>1210</v>
      </c>
      <c r="J254" s="74">
        <v>40470</v>
      </c>
      <c r="K254" s="72">
        <v>1713</v>
      </c>
      <c r="L254" s="72" t="s">
        <v>5282</v>
      </c>
      <c r="M254" s="72" t="s">
        <v>3619</v>
      </c>
      <c r="N254" s="75">
        <v>30191</v>
      </c>
      <c r="O254" s="72" t="s">
        <v>21</v>
      </c>
      <c r="P254" s="72" t="s">
        <v>10252</v>
      </c>
      <c r="Q254" s="75" t="s">
        <v>7889</v>
      </c>
      <c r="R254" s="76" t="s">
        <v>5972</v>
      </c>
      <c r="S254" s="76" t="s">
        <v>5944</v>
      </c>
      <c r="T254" s="76" t="s">
        <v>10249</v>
      </c>
      <c r="U254" s="67" t="s">
        <v>1211</v>
      </c>
      <c r="V254" s="77" t="s">
        <v>4032</v>
      </c>
      <c r="W254" s="72" t="s">
        <v>6400</v>
      </c>
      <c r="X254" s="72" t="s">
        <v>24</v>
      </c>
      <c r="Y254" s="75" t="s">
        <v>5958</v>
      </c>
      <c r="Z254" s="72" t="s">
        <v>10248</v>
      </c>
      <c r="AA254" s="72" t="s">
        <v>6905</v>
      </c>
      <c r="AB254" s="75"/>
    </row>
    <row r="255" spans="1:29" x14ac:dyDescent="0.25">
      <c r="A255" s="72">
        <v>93398</v>
      </c>
      <c r="B255" s="72">
        <v>19094</v>
      </c>
      <c r="C255" s="73" t="s">
        <v>9280</v>
      </c>
      <c r="D255" s="73" t="s">
        <v>9326</v>
      </c>
      <c r="E255" s="73" t="s">
        <v>9327</v>
      </c>
      <c r="F255" s="72" t="s">
        <v>1214</v>
      </c>
      <c r="G255" s="72" t="s">
        <v>1215</v>
      </c>
      <c r="H255" s="72" t="s">
        <v>1216</v>
      </c>
      <c r="I255" s="72" t="s">
        <v>1217</v>
      </c>
      <c r="J255" s="74">
        <v>40484</v>
      </c>
      <c r="K255" s="72">
        <v>747</v>
      </c>
      <c r="L255" s="72" t="s">
        <v>2157</v>
      </c>
      <c r="M255" s="72" t="s">
        <v>7255</v>
      </c>
      <c r="N255" s="75">
        <v>30651</v>
      </c>
      <c r="O255" s="72" t="s">
        <v>21</v>
      </c>
      <c r="P255" s="72" t="s">
        <v>10252</v>
      </c>
      <c r="Q255" s="75" t="s">
        <v>7148</v>
      </c>
      <c r="R255" s="76" t="s">
        <v>5966</v>
      </c>
      <c r="S255" s="76" t="s">
        <v>5935</v>
      </c>
      <c r="T255" s="76" t="s">
        <v>10269</v>
      </c>
      <c r="U255" s="67" t="s">
        <v>1218</v>
      </c>
      <c r="V255" s="77" t="s">
        <v>4033</v>
      </c>
      <c r="W255" s="72" t="s">
        <v>263</v>
      </c>
      <c r="X255" s="72" t="s">
        <v>24</v>
      </c>
      <c r="Y255" s="75" t="s">
        <v>5958</v>
      </c>
      <c r="Z255" s="72" t="s">
        <v>10248</v>
      </c>
      <c r="AA255" s="72" t="s">
        <v>6905</v>
      </c>
      <c r="AB255" s="75"/>
    </row>
    <row r="256" spans="1:29" x14ac:dyDescent="0.25">
      <c r="A256" s="72">
        <v>93411</v>
      </c>
      <c r="B256" s="72">
        <v>19115</v>
      </c>
      <c r="C256" s="73" t="s">
        <v>9280</v>
      </c>
      <c r="D256" s="73" t="s">
        <v>9281</v>
      </c>
      <c r="E256" s="73" t="s">
        <v>9282</v>
      </c>
      <c r="F256" s="72" t="s">
        <v>1219</v>
      </c>
      <c r="G256" s="72" t="s">
        <v>48</v>
      </c>
      <c r="H256" s="72" t="s">
        <v>1220</v>
      </c>
      <c r="I256" s="72" t="s">
        <v>1221</v>
      </c>
      <c r="J256" s="74">
        <v>40491</v>
      </c>
      <c r="K256" s="72">
        <v>804</v>
      </c>
      <c r="L256" s="72" t="s">
        <v>2471</v>
      </c>
      <c r="M256" s="72" t="s">
        <v>7247</v>
      </c>
      <c r="N256" s="75">
        <v>27946</v>
      </c>
      <c r="O256" s="72" t="s">
        <v>16</v>
      </c>
      <c r="P256" s="72" t="s">
        <v>10246</v>
      </c>
      <c r="Q256" s="75" t="s">
        <v>7136</v>
      </c>
      <c r="R256" s="76" t="s">
        <v>5939</v>
      </c>
      <c r="S256" s="76" t="s">
        <v>5940</v>
      </c>
      <c r="T256" s="76" t="s">
        <v>10249</v>
      </c>
      <c r="U256" s="67" t="s">
        <v>1222</v>
      </c>
      <c r="V256" s="77" t="s">
        <v>4034</v>
      </c>
      <c r="W256" s="72" t="s">
        <v>5273</v>
      </c>
      <c r="X256" s="72" t="s">
        <v>24</v>
      </c>
      <c r="Y256" s="75" t="s">
        <v>5950</v>
      </c>
      <c r="Z256" s="72" t="s">
        <v>10250</v>
      </c>
      <c r="AA256" s="72" t="s">
        <v>10598</v>
      </c>
      <c r="AB256" s="75"/>
    </row>
    <row r="257" spans="1:28" x14ac:dyDescent="0.25">
      <c r="A257" s="72">
        <v>93442</v>
      </c>
      <c r="B257" s="72">
        <v>19170</v>
      </c>
      <c r="C257" s="73" t="s">
        <v>9280</v>
      </c>
      <c r="D257" s="73" t="s">
        <v>9301</v>
      </c>
      <c r="E257" s="73" t="s">
        <v>9298</v>
      </c>
      <c r="F257" s="72" t="s">
        <v>1384</v>
      </c>
      <c r="G257" s="72" t="s">
        <v>2106</v>
      </c>
      <c r="H257" s="72" t="s">
        <v>199</v>
      </c>
      <c r="I257" s="72" t="s">
        <v>2107</v>
      </c>
      <c r="J257" s="74">
        <v>40525</v>
      </c>
      <c r="K257" s="72">
        <v>746</v>
      </c>
      <c r="L257" s="72" t="s">
        <v>3366</v>
      </c>
      <c r="M257" s="72" t="s">
        <v>2418</v>
      </c>
      <c r="N257" s="75">
        <v>27307</v>
      </c>
      <c r="O257" s="72" t="s">
        <v>16</v>
      </c>
      <c r="P257" s="72" t="s">
        <v>10246</v>
      </c>
      <c r="Q257" s="75" t="s">
        <v>7153</v>
      </c>
      <c r="R257" s="76" t="s">
        <v>5957</v>
      </c>
      <c r="S257" s="76" t="s">
        <v>5935</v>
      </c>
      <c r="T257" s="76" t="s">
        <v>10256</v>
      </c>
      <c r="U257" s="67" t="s">
        <v>2108</v>
      </c>
      <c r="V257" s="77" t="s">
        <v>4035</v>
      </c>
      <c r="W257" s="72" t="s">
        <v>6903</v>
      </c>
      <c r="X257" s="72" t="s">
        <v>24</v>
      </c>
      <c r="Y257" s="75" t="s">
        <v>5958</v>
      </c>
      <c r="Z257" s="72" t="s">
        <v>10248</v>
      </c>
      <c r="AA257" s="72" t="s">
        <v>10599</v>
      </c>
    </row>
    <row r="258" spans="1:28" x14ac:dyDescent="0.25">
      <c r="A258" s="72">
        <v>93449</v>
      </c>
      <c r="B258" s="72">
        <v>19189</v>
      </c>
      <c r="C258" s="73" t="s">
        <v>9288</v>
      </c>
      <c r="D258" s="73" t="s">
        <v>9283</v>
      </c>
      <c r="E258" s="73" t="s">
        <v>9284</v>
      </c>
      <c r="F258" s="72" t="s">
        <v>319</v>
      </c>
      <c r="G258" s="72" t="s">
        <v>1407</v>
      </c>
      <c r="H258" s="72" t="s">
        <v>1043</v>
      </c>
      <c r="I258" s="72" t="s">
        <v>1408</v>
      </c>
      <c r="J258" s="74">
        <v>40546</v>
      </c>
      <c r="K258" s="72">
        <v>741</v>
      </c>
      <c r="L258" s="72" t="s">
        <v>2405</v>
      </c>
      <c r="M258" s="72" t="s">
        <v>8352</v>
      </c>
      <c r="N258" s="75">
        <v>29929</v>
      </c>
      <c r="O258" s="72" t="s">
        <v>16</v>
      </c>
      <c r="P258" s="72" t="s">
        <v>10252</v>
      </c>
      <c r="Q258" s="75" t="s">
        <v>4752</v>
      </c>
      <c r="R258" s="76" t="s">
        <v>5934</v>
      </c>
      <c r="S258" s="76" t="s">
        <v>5935</v>
      </c>
      <c r="T258" s="76" t="s">
        <v>10247</v>
      </c>
      <c r="U258" s="67" t="s">
        <v>1409</v>
      </c>
      <c r="V258" s="77" t="s">
        <v>4036</v>
      </c>
      <c r="W258" s="72" t="s">
        <v>6903</v>
      </c>
      <c r="X258" s="72" t="s">
        <v>17</v>
      </c>
      <c r="Y258" s="75" t="s">
        <v>5941</v>
      </c>
      <c r="Z258" s="72" t="s">
        <v>10248</v>
      </c>
      <c r="AA258" s="72" t="s">
        <v>10599</v>
      </c>
      <c r="AB258" s="75"/>
    </row>
    <row r="259" spans="1:28" x14ac:dyDescent="0.25">
      <c r="A259" s="72">
        <v>93583</v>
      </c>
      <c r="B259" s="72">
        <v>19505</v>
      </c>
      <c r="C259" s="73" t="s">
        <v>9288</v>
      </c>
      <c r="D259" s="73" t="s">
        <v>9326</v>
      </c>
      <c r="E259" s="73" t="s">
        <v>9327</v>
      </c>
      <c r="F259" s="72" t="s">
        <v>1232</v>
      </c>
      <c r="G259" s="72" t="s">
        <v>1233</v>
      </c>
      <c r="H259" s="72" t="s">
        <v>1234</v>
      </c>
      <c r="I259" s="72" t="s">
        <v>1235</v>
      </c>
      <c r="J259" s="74">
        <v>40560</v>
      </c>
      <c r="K259" s="72">
        <v>732</v>
      </c>
      <c r="L259" s="72" t="s">
        <v>2420</v>
      </c>
      <c r="M259" s="72" t="s">
        <v>2421</v>
      </c>
      <c r="N259" s="75">
        <v>27892</v>
      </c>
      <c r="O259" s="72" t="s">
        <v>16</v>
      </c>
      <c r="P259" s="72" t="s">
        <v>10246</v>
      </c>
      <c r="Q259" s="75" t="s">
        <v>8160</v>
      </c>
      <c r="R259" s="76" t="s">
        <v>5966</v>
      </c>
      <c r="S259" s="76" t="s">
        <v>5935</v>
      </c>
      <c r="T259" s="76" t="s">
        <v>10269</v>
      </c>
      <c r="U259" s="67" t="s">
        <v>1236</v>
      </c>
      <c r="V259" s="77" t="s">
        <v>4037</v>
      </c>
      <c r="W259" s="72" t="s">
        <v>263</v>
      </c>
      <c r="X259" s="72" t="s">
        <v>17</v>
      </c>
      <c r="Y259" s="75" t="s">
        <v>5941</v>
      </c>
      <c r="Z259" s="72" t="s">
        <v>10248</v>
      </c>
      <c r="AA259" s="72" t="s">
        <v>6905</v>
      </c>
      <c r="AB259" s="75"/>
    </row>
    <row r="260" spans="1:28" x14ac:dyDescent="0.25">
      <c r="A260" s="72">
        <v>93597</v>
      </c>
      <c r="B260" s="72">
        <v>19532</v>
      </c>
      <c r="C260" s="73" t="s">
        <v>9288</v>
      </c>
      <c r="D260" s="73" t="s">
        <v>9290</v>
      </c>
      <c r="E260" s="73" t="s">
        <v>9308</v>
      </c>
      <c r="F260" s="72" t="s">
        <v>1237</v>
      </c>
      <c r="G260" s="72" t="s">
        <v>1238</v>
      </c>
      <c r="H260" s="72" t="s">
        <v>1239</v>
      </c>
      <c r="I260" s="72" t="s">
        <v>1240</v>
      </c>
      <c r="J260" s="74">
        <v>40562</v>
      </c>
      <c r="K260" s="72">
        <v>689</v>
      </c>
      <c r="L260" s="72" t="s">
        <v>6399</v>
      </c>
      <c r="M260" s="72" t="s">
        <v>108</v>
      </c>
      <c r="N260" s="75">
        <v>30697</v>
      </c>
      <c r="O260" s="72" t="s">
        <v>16</v>
      </c>
      <c r="P260" s="72" t="s">
        <v>10246</v>
      </c>
      <c r="Q260" s="75" t="s">
        <v>2427</v>
      </c>
      <c r="R260" s="76" t="s">
        <v>5965</v>
      </c>
      <c r="S260" s="76" t="s">
        <v>5947</v>
      </c>
      <c r="T260" s="76" t="s">
        <v>10253</v>
      </c>
      <c r="U260" s="67" t="s">
        <v>1241</v>
      </c>
      <c r="V260" s="77" t="s">
        <v>4038</v>
      </c>
      <c r="W260" s="72" t="s">
        <v>6904</v>
      </c>
      <c r="X260" s="72" t="s">
        <v>17</v>
      </c>
      <c r="Y260" s="75" t="s">
        <v>5956</v>
      </c>
      <c r="Z260" s="72" t="s">
        <v>10250</v>
      </c>
      <c r="AA260" s="72" t="s">
        <v>10601</v>
      </c>
    </row>
    <row r="261" spans="1:28" x14ac:dyDescent="0.25">
      <c r="A261" s="72">
        <v>93454</v>
      </c>
      <c r="B261" s="72">
        <v>19200</v>
      </c>
      <c r="C261" s="73" t="s">
        <v>9288</v>
      </c>
      <c r="D261" s="73" t="s">
        <v>9372</v>
      </c>
      <c r="E261" s="73" t="s">
        <v>9373</v>
      </c>
      <c r="F261" s="72" t="s">
        <v>1254</v>
      </c>
      <c r="G261" s="72" t="s">
        <v>1255</v>
      </c>
      <c r="H261" s="72" t="s">
        <v>1256</v>
      </c>
      <c r="I261" s="72" t="s">
        <v>1257</v>
      </c>
      <c r="J261" s="74">
        <v>40567</v>
      </c>
      <c r="K261" s="72">
        <v>1729</v>
      </c>
      <c r="L261" s="72" t="s">
        <v>2434</v>
      </c>
      <c r="M261" s="72" t="s">
        <v>12549</v>
      </c>
      <c r="N261" s="75">
        <v>26244</v>
      </c>
      <c r="O261" s="72" t="s">
        <v>16</v>
      </c>
      <c r="P261" s="72" t="s">
        <v>10246</v>
      </c>
      <c r="Q261" s="75" t="s">
        <v>8161</v>
      </c>
      <c r="R261" s="76" t="s">
        <v>7085</v>
      </c>
      <c r="S261" s="76" t="s">
        <v>5944</v>
      </c>
      <c r="T261" s="76" t="s">
        <v>10285</v>
      </c>
      <c r="U261" s="67" t="s">
        <v>1258</v>
      </c>
      <c r="V261" s="77" t="s">
        <v>4039</v>
      </c>
      <c r="W261" s="72" t="s">
        <v>6400</v>
      </c>
      <c r="X261" s="72" t="s">
        <v>24</v>
      </c>
      <c r="Y261" s="75" t="s">
        <v>5958</v>
      </c>
      <c r="Z261" s="72" t="s">
        <v>10248</v>
      </c>
      <c r="AA261" s="72" t="s">
        <v>6905</v>
      </c>
      <c r="AB261" s="75"/>
    </row>
    <row r="262" spans="1:28" x14ac:dyDescent="0.25">
      <c r="A262" s="72">
        <v>93598</v>
      </c>
      <c r="B262" s="72">
        <v>19533</v>
      </c>
      <c r="C262" s="73" t="s">
        <v>9288</v>
      </c>
      <c r="D262" s="73" t="s">
        <v>9323</v>
      </c>
      <c r="E262" s="73" t="s">
        <v>9324</v>
      </c>
      <c r="F262" s="72" t="s">
        <v>7166</v>
      </c>
      <c r="G262" s="72" t="s">
        <v>1265</v>
      </c>
      <c r="H262" s="72" t="s">
        <v>1264</v>
      </c>
      <c r="I262" s="72" t="s">
        <v>8713</v>
      </c>
      <c r="J262" s="74">
        <v>40567</v>
      </c>
      <c r="K262" s="72">
        <v>2231</v>
      </c>
      <c r="L262" s="72" t="s">
        <v>2402</v>
      </c>
      <c r="M262" s="72" t="s">
        <v>6413</v>
      </c>
      <c r="N262" s="75">
        <v>32300</v>
      </c>
      <c r="O262" s="72" t="s">
        <v>21</v>
      </c>
      <c r="P262" s="72" t="s">
        <v>10246</v>
      </c>
      <c r="Q262" s="75" t="s">
        <v>8111</v>
      </c>
      <c r="R262" s="76" t="s">
        <v>5960</v>
      </c>
      <c r="S262" s="76" t="s">
        <v>5935</v>
      </c>
      <c r="T262" s="76" t="s">
        <v>10267</v>
      </c>
      <c r="U262" s="67" t="s">
        <v>1267</v>
      </c>
      <c r="V262" s="77" t="s">
        <v>4042</v>
      </c>
      <c r="W262" s="72" t="s">
        <v>6903</v>
      </c>
      <c r="X262" s="72" t="s">
        <v>17</v>
      </c>
      <c r="Y262" s="75" t="s">
        <v>5951</v>
      </c>
      <c r="Z262" s="72" t="s">
        <v>10248</v>
      </c>
      <c r="AA262" s="72" t="s">
        <v>10599</v>
      </c>
      <c r="AB262" s="75"/>
    </row>
    <row r="263" spans="1:28" x14ac:dyDescent="0.25">
      <c r="A263" s="72">
        <v>93595</v>
      </c>
      <c r="B263" s="72">
        <v>19530</v>
      </c>
      <c r="C263" s="73" t="s">
        <v>9288</v>
      </c>
      <c r="D263" s="73" t="s">
        <v>9290</v>
      </c>
      <c r="E263" s="73" t="s">
        <v>9330</v>
      </c>
      <c r="F263" s="72" t="s">
        <v>1259</v>
      </c>
      <c r="G263" s="72" t="s">
        <v>1260</v>
      </c>
      <c r="H263" s="72" t="s">
        <v>1261</v>
      </c>
      <c r="I263" s="72" t="s">
        <v>1262</v>
      </c>
      <c r="J263" s="74">
        <v>40567</v>
      </c>
      <c r="K263" s="72">
        <v>2282</v>
      </c>
      <c r="L263" s="72" t="s">
        <v>2174</v>
      </c>
      <c r="M263" s="72" t="s">
        <v>11700</v>
      </c>
      <c r="N263" s="75">
        <v>30406</v>
      </c>
      <c r="O263" s="72" t="s">
        <v>16</v>
      </c>
      <c r="P263" s="72" t="s">
        <v>10252</v>
      </c>
      <c r="Q263" s="75" t="s">
        <v>8148</v>
      </c>
      <c r="R263" s="76" t="s">
        <v>7080</v>
      </c>
      <c r="S263" s="76" t="s">
        <v>5944</v>
      </c>
      <c r="T263" s="76" t="s">
        <v>10253</v>
      </c>
      <c r="U263" s="67" t="s">
        <v>1263</v>
      </c>
      <c r="V263" s="77" t="s">
        <v>4043</v>
      </c>
      <c r="W263" s="72" t="s">
        <v>6400</v>
      </c>
      <c r="X263" s="72" t="s">
        <v>17</v>
      </c>
      <c r="Y263" s="75" t="s">
        <v>5951</v>
      </c>
      <c r="Z263" s="72" t="s">
        <v>10248</v>
      </c>
      <c r="AA263" s="72" t="s">
        <v>6905</v>
      </c>
      <c r="AB263" s="75"/>
    </row>
    <row r="264" spans="1:28" x14ac:dyDescent="0.25">
      <c r="A264" s="72">
        <v>93607</v>
      </c>
      <c r="B264" s="72">
        <v>19564</v>
      </c>
      <c r="C264" s="73" t="s">
        <v>9288</v>
      </c>
      <c r="D264" s="73" t="s">
        <v>9290</v>
      </c>
      <c r="E264" s="73" t="s">
        <v>9330</v>
      </c>
      <c r="F264" s="72" t="s">
        <v>1245</v>
      </c>
      <c r="G264" s="72" t="s">
        <v>1246</v>
      </c>
      <c r="H264" s="72" t="s">
        <v>1247</v>
      </c>
      <c r="I264" s="72" t="s">
        <v>1248</v>
      </c>
      <c r="J264" s="74">
        <v>40567</v>
      </c>
      <c r="K264" s="72">
        <v>1718</v>
      </c>
      <c r="L264" s="72" t="s">
        <v>9374</v>
      </c>
      <c r="M264" s="72" t="s">
        <v>448</v>
      </c>
      <c r="N264" s="75">
        <v>31077</v>
      </c>
      <c r="O264" s="72" t="s">
        <v>16</v>
      </c>
      <c r="P264" s="72" t="s">
        <v>10246</v>
      </c>
      <c r="Q264" s="75" t="s">
        <v>8148</v>
      </c>
      <c r="R264" s="76" t="s">
        <v>7080</v>
      </c>
      <c r="S264" s="76" t="s">
        <v>5944</v>
      </c>
      <c r="T264" s="76" t="s">
        <v>10253</v>
      </c>
      <c r="U264" s="67" t="s">
        <v>1249</v>
      </c>
      <c r="V264" s="77" t="s">
        <v>4044</v>
      </c>
      <c r="W264" s="72" t="s">
        <v>6400</v>
      </c>
      <c r="X264" s="72" t="s">
        <v>17</v>
      </c>
      <c r="Y264" s="75" t="s">
        <v>5941</v>
      </c>
      <c r="Z264" s="72" t="s">
        <v>10248</v>
      </c>
      <c r="AA264" s="72" t="s">
        <v>6905</v>
      </c>
      <c r="AB264" s="75"/>
    </row>
    <row r="265" spans="1:28" x14ac:dyDescent="0.25">
      <c r="A265" s="72">
        <v>93613</v>
      </c>
      <c r="B265" s="72">
        <v>19582</v>
      </c>
      <c r="C265" s="73" t="s">
        <v>9288</v>
      </c>
      <c r="D265" s="73" t="s">
        <v>9290</v>
      </c>
      <c r="E265" s="73" t="s">
        <v>10901</v>
      </c>
      <c r="F265" s="72" t="s">
        <v>375</v>
      </c>
      <c r="G265" s="72" t="s">
        <v>1242</v>
      </c>
      <c r="H265" s="72" t="s">
        <v>208</v>
      </c>
      <c r="I265" s="72" t="s">
        <v>1243</v>
      </c>
      <c r="J265" s="74">
        <v>40567</v>
      </c>
      <c r="K265" s="72">
        <v>2694</v>
      </c>
      <c r="L265" s="72" t="s">
        <v>7482</v>
      </c>
      <c r="M265" s="72" t="s">
        <v>2412</v>
      </c>
      <c r="N265" s="75">
        <v>30295</v>
      </c>
      <c r="O265" s="72" t="s">
        <v>16</v>
      </c>
      <c r="P265" s="72" t="s">
        <v>10246</v>
      </c>
      <c r="Q265" s="75" t="s">
        <v>10902</v>
      </c>
      <c r="R265" s="76" t="s">
        <v>7866</v>
      </c>
      <c r="S265" s="76" t="s">
        <v>5975</v>
      </c>
      <c r="T265" s="76" t="s">
        <v>10253</v>
      </c>
      <c r="U265" s="67" t="s">
        <v>1244</v>
      </c>
      <c r="V265" s="77" t="s">
        <v>4041</v>
      </c>
      <c r="W265" s="72" t="s">
        <v>5955</v>
      </c>
      <c r="X265" s="72" t="s">
        <v>17</v>
      </c>
      <c r="Y265" s="75" t="s">
        <v>5982</v>
      </c>
      <c r="Z265" s="72" t="s">
        <v>10250</v>
      </c>
      <c r="AA265" s="72" t="s">
        <v>6905</v>
      </c>
      <c r="AB265" s="75"/>
    </row>
    <row r="266" spans="1:28" x14ac:dyDescent="0.25">
      <c r="A266" s="72">
        <v>93615</v>
      </c>
      <c r="B266" s="72">
        <v>19584</v>
      </c>
      <c r="C266" s="73" t="s">
        <v>9288</v>
      </c>
      <c r="D266" s="73" t="s">
        <v>9290</v>
      </c>
      <c r="E266" s="73" t="s">
        <v>9294</v>
      </c>
      <c r="F266" s="72" t="s">
        <v>377</v>
      </c>
      <c r="G266" s="72" t="s">
        <v>1250</v>
      </c>
      <c r="H266" s="72" t="s">
        <v>1251</v>
      </c>
      <c r="I266" s="72" t="s">
        <v>1252</v>
      </c>
      <c r="J266" s="74">
        <v>40567</v>
      </c>
      <c r="K266" s="72">
        <v>2699</v>
      </c>
      <c r="L266" s="72" t="s">
        <v>5673</v>
      </c>
      <c r="M266" s="72" t="s">
        <v>6405</v>
      </c>
      <c r="N266" s="75">
        <v>28022</v>
      </c>
      <c r="O266" s="72" t="s">
        <v>16</v>
      </c>
      <c r="P266" s="72" t="s">
        <v>10246</v>
      </c>
      <c r="Q266" s="75" t="s">
        <v>160</v>
      </c>
      <c r="R266" s="76" t="s">
        <v>5954</v>
      </c>
      <c r="S266" s="76" t="s">
        <v>5947</v>
      </c>
      <c r="T266" s="76" t="s">
        <v>10253</v>
      </c>
      <c r="U266" s="67" t="s">
        <v>1253</v>
      </c>
      <c r="V266" s="77" t="s">
        <v>4040</v>
      </c>
      <c r="W266" s="72" t="s">
        <v>11693</v>
      </c>
      <c r="X266" s="72" t="s">
        <v>17</v>
      </c>
      <c r="Y266" s="75" t="s">
        <v>5951</v>
      </c>
      <c r="Z266" s="72" t="s">
        <v>10250</v>
      </c>
      <c r="AA266" s="72" t="s">
        <v>10601</v>
      </c>
      <c r="AB266" s="75"/>
    </row>
    <row r="267" spans="1:28" x14ac:dyDescent="0.25">
      <c r="A267" s="72">
        <v>93618</v>
      </c>
      <c r="B267" s="72">
        <v>19591</v>
      </c>
      <c r="C267" s="73" t="s">
        <v>9288</v>
      </c>
      <c r="D267" s="73" t="s">
        <v>9290</v>
      </c>
      <c r="E267" s="73" t="s">
        <v>10901</v>
      </c>
      <c r="F267" s="72" t="s">
        <v>1276</v>
      </c>
      <c r="G267" s="72" t="s">
        <v>1277</v>
      </c>
      <c r="H267" s="72" t="s">
        <v>1278</v>
      </c>
      <c r="I267" s="72" t="s">
        <v>1279</v>
      </c>
      <c r="J267" s="74">
        <v>40589</v>
      </c>
      <c r="K267" s="72">
        <v>2704</v>
      </c>
      <c r="L267" s="72" t="s">
        <v>5969</v>
      </c>
      <c r="M267" s="72" t="s">
        <v>2412</v>
      </c>
      <c r="N267" s="75">
        <v>30508</v>
      </c>
      <c r="O267" s="72" t="s">
        <v>16</v>
      </c>
      <c r="P267" s="72" t="s">
        <v>10246</v>
      </c>
      <c r="Q267" s="75" t="s">
        <v>10902</v>
      </c>
      <c r="R267" s="76" t="s">
        <v>7866</v>
      </c>
      <c r="S267" s="76" t="s">
        <v>5975</v>
      </c>
      <c r="T267" s="76" t="s">
        <v>10253</v>
      </c>
      <c r="U267" s="67" t="s">
        <v>1280</v>
      </c>
      <c r="V267" s="77" t="s">
        <v>4045</v>
      </c>
      <c r="W267" s="72" t="s">
        <v>5955</v>
      </c>
      <c r="X267" s="72" t="s">
        <v>17</v>
      </c>
      <c r="Y267" s="75" t="s">
        <v>5941</v>
      </c>
      <c r="Z267" s="72" t="s">
        <v>10250</v>
      </c>
      <c r="AA267" s="72" t="s">
        <v>6905</v>
      </c>
      <c r="AB267" s="75"/>
    </row>
    <row r="268" spans="1:28" x14ac:dyDescent="0.25">
      <c r="A268" s="72">
        <v>93621</v>
      </c>
      <c r="B268" s="72">
        <v>19608</v>
      </c>
      <c r="C268" s="73" t="s">
        <v>9288</v>
      </c>
      <c r="D268" s="73" t="s">
        <v>9290</v>
      </c>
      <c r="E268" s="73" t="s">
        <v>9330</v>
      </c>
      <c r="F268" s="72" t="s">
        <v>2464</v>
      </c>
      <c r="G268" s="72" t="s">
        <v>1281</v>
      </c>
      <c r="H268" s="72" t="s">
        <v>1282</v>
      </c>
      <c r="I268" s="72" t="s">
        <v>2465</v>
      </c>
      <c r="J268" s="74">
        <v>40590</v>
      </c>
      <c r="K268" s="72">
        <v>1716</v>
      </c>
      <c r="L268" s="72" t="s">
        <v>2177</v>
      </c>
      <c r="M268" s="72" t="s">
        <v>11700</v>
      </c>
      <c r="N268" s="75">
        <v>26189</v>
      </c>
      <c r="O268" s="72" t="s">
        <v>21</v>
      </c>
      <c r="P268" s="72" t="s">
        <v>10252</v>
      </c>
      <c r="Q268" s="75" t="s">
        <v>8148</v>
      </c>
      <c r="R268" s="76" t="s">
        <v>7080</v>
      </c>
      <c r="S268" s="76" t="s">
        <v>5944</v>
      </c>
      <c r="T268" s="76" t="s">
        <v>10253</v>
      </c>
      <c r="U268" s="67" t="s">
        <v>1283</v>
      </c>
      <c r="V268" s="77" t="s">
        <v>4046</v>
      </c>
      <c r="W268" s="72" t="s">
        <v>6400</v>
      </c>
      <c r="X268" s="72" t="s">
        <v>17</v>
      </c>
      <c r="Y268" s="75" t="s">
        <v>5956</v>
      </c>
      <c r="Z268" s="72" t="s">
        <v>10248</v>
      </c>
      <c r="AA268" s="72" t="s">
        <v>6905</v>
      </c>
      <c r="AB268" s="75"/>
    </row>
    <row r="269" spans="1:28" x14ac:dyDescent="0.25">
      <c r="A269" s="72">
        <v>93626</v>
      </c>
      <c r="B269" s="72">
        <v>19631</v>
      </c>
      <c r="C269" s="73" t="s">
        <v>9280</v>
      </c>
      <c r="D269" s="73" t="s">
        <v>9314</v>
      </c>
      <c r="E269" s="73" t="s">
        <v>9315</v>
      </c>
      <c r="F269" s="72" t="s">
        <v>786</v>
      </c>
      <c r="G269" s="72" t="s">
        <v>787</v>
      </c>
      <c r="H269" s="72" t="s">
        <v>642</v>
      </c>
      <c r="I269" s="72" t="s">
        <v>788</v>
      </c>
      <c r="J269" s="74">
        <v>40595</v>
      </c>
      <c r="K269" s="72">
        <v>1880</v>
      </c>
      <c r="L269" s="72" t="s">
        <v>2158</v>
      </c>
      <c r="M269" s="72" t="s">
        <v>5933</v>
      </c>
      <c r="N269" s="75">
        <v>27736</v>
      </c>
      <c r="O269" s="72" t="s">
        <v>16</v>
      </c>
      <c r="P269" s="72" t="s">
        <v>10246</v>
      </c>
      <c r="Q269" s="75" t="s">
        <v>8209</v>
      </c>
      <c r="R269" s="76" t="s">
        <v>6423</v>
      </c>
      <c r="S269" s="76" t="s">
        <v>5935</v>
      </c>
      <c r="T269" s="76" t="s">
        <v>10255</v>
      </c>
      <c r="U269" s="67" t="s">
        <v>789</v>
      </c>
      <c r="V269" s="77" t="s">
        <v>4047</v>
      </c>
      <c r="W269" s="72" t="s">
        <v>6903</v>
      </c>
      <c r="X269" s="72" t="s">
        <v>24</v>
      </c>
      <c r="Y269" s="75" t="s">
        <v>5945</v>
      </c>
      <c r="Z269" s="72" t="s">
        <v>10248</v>
      </c>
      <c r="AA269" s="72" t="s">
        <v>10599</v>
      </c>
    </row>
    <row r="270" spans="1:28" x14ac:dyDescent="0.25">
      <c r="A270" s="72">
        <v>93654</v>
      </c>
      <c r="B270" s="72">
        <v>19681</v>
      </c>
      <c r="C270" s="73" t="s">
        <v>9288</v>
      </c>
      <c r="D270" s="73" t="s">
        <v>9281</v>
      </c>
      <c r="E270" s="73" t="s">
        <v>9356</v>
      </c>
      <c r="F270" s="72" t="s">
        <v>157</v>
      </c>
      <c r="G270" s="72" t="s">
        <v>1287</v>
      </c>
      <c r="H270" s="72" t="s">
        <v>1288</v>
      </c>
      <c r="I270" s="72" t="s">
        <v>1289</v>
      </c>
      <c r="J270" s="74">
        <v>40602</v>
      </c>
      <c r="K270" s="72">
        <v>1154</v>
      </c>
      <c r="L270" s="72" t="s">
        <v>2173</v>
      </c>
      <c r="M270" s="72" t="s">
        <v>3411</v>
      </c>
      <c r="N270" s="75">
        <v>31603</v>
      </c>
      <c r="O270" s="72" t="s">
        <v>21</v>
      </c>
      <c r="P270" s="72" t="s">
        <v>10252</v>
      </c>
      <c r="Q270" s="75" t="s">
        <v>2449</v>
      </c>
      <c r="R270" s="76" t="s">
        <v>5942</v>
      </c>
      <c r="S270" s="76" t="s">
        <v>5943</v>
      </c>
      <c r="T270" s="76" t="s">
        <v>10249</v>
      </c>
      <c r="U270" s="67" t="s">
        <v>1290</v>
      </c>
      <c r="V270" s="77" t="s">
        <v>4048</v>
      </c>
      <c r="W270" s="72" t="s">
        <v>2450</v>
      </c>
      <c r="X270" s="72" t="s">
        <v>17</v>
      </c>
      <c r="Y270" s="75" t="s">
        <v>5956</v>
      </c>
      <c r="Z270" s="72" t="s">
        <v>10248</v>
      </c>
      <c r="AA270" s="72" t="s">
        <v>10600</v>
      </c>
      <c r="AB270" s="75"/>
    </row>
    <row r="271" spans="1:28" x14ac:dyDescent="0.25">
      <c r="A271" s="72">
        <v>93638</v>
      </c>
      <c r="B271" s="72">
        <v>19649</v>
      </c>
      <c r="C271" s="73" t="s">
        <v>9288</v>
      </c>
      <c r="D271" s="73" t="s">
        <v>9290</v>
      </c>
      <c r="E271" s="73" t="s">
        <v>9308</v>
      </c>
      <c r="F271" s="72" t="s">
        <v>1294</v>
      </c>
      <c r="G271" s="72" t="s">
        <v>162</v>
      </c>
      <c r="H271" s="72" t="s">
        <v>1295</v>
      </c>
      <c r="I271" s="72" t="s">
        <v>1296</v>
      </c>
      <c r="J271" s="74">
        <v>40603</v>
      </c>
      <c r="K271" s="72">
        <v>2222</v>
      </c>
      <c r="L271" s="72" t="s">
        <v>6395</v>
      </c>
      <c r="M271" s="72" t="s">
        <v>108</v>
      </c>
      <c r="N271" s="75">
        <v>27339</v>
      </c>
      <c r="O271" s="72" t="s">
        <v>16</v>
      </c>
      <c r="P271" s="72" t="s">
        <v>10246</v>
      </c>
      <c r="Q271" s="75" t="s">
        <v>2427</v>
      </c>
      <c r="R271" s="76" t="s">
        <v>5965</v>
      </c>
      <c r="S271" s="76" t="s">
        <v>5947</v>
      </c>
      <c r="T271" s="76" t="s">
        <v>10253</v>
      </c>
      <c r="U271" s="67" t="s">
        <v>1297</v>
      </c>
      <c r="V271" s="77" t="s">
        <v>4049</v>
      </c>
      <c r="W271" s="72" t="s">
        <v>6904</v>
      </c>
      <c r="X271" s="72" t="s">
        <v>17</v>
      </c>
      <c r="Y271" s="75" t="s">
        <v>5951</v>
      </c>
      <c r="Z271" s="72" t="s">
        <v>10250</v>
      </c>
      <c r="AA271" s="72" t="s">
        <v>10601</v>
      </c>
    </row>
    <row r="272" spans="1:28" x14ac:dyDescent="0.25">
      <c r="A272" s="72">
        <v>93641</v>
      </c>
      <c r="B272" s="72">
        <v>19659</v>
      </c>
      <c r="C272" s="73" t="s">
        <v>9288</v>
      </c>
      <c r="D272" s="73" t="s">
        <v>9325</v>
      </c>
      <c r="E272" s="73" t="s">
        <v>9298</v>
      </c>
      <c r="F272" s="72" t="s">
        <v>412</v>
      </c>
      <c r="G272" s="72" t="s">
        <v>413</v>
      </c>
      <c r="H272" s="72" t="s">
        <v>414</v>
      </c>
      <c r="I272" s="72" t="s">
        <v>415</v>
      </c>
      <c r="J272" s="74">
        <v>40603</v>
      </c>
      <c r="K272" s="72">
        <v>2231</v>
      </c>
      <c r="L272" s="72" t="s">
        <v>2402</v>
      </c>
      <c r="M272" s="72" t="s">
        <v>6414</v>
      </c>
      <c r="N272" s="75">
        <v>31002</v>
      </c>
      <c r="O272" s="72" t="s">
        <v>16</v>
      </c>
      <c r="P272" s="72" t="s">
        <v>10252</v>
      </c>
      <c r="Q272" s="75" t="s">
        <v>8139</v>
      </c>
      <c r="R272" s="76" t="s">
        <v>5957</v>
      </c>
      <c r="S272" s="76" t="s">
        <v>5935</v>
      </c>
      <c r="T272" s="76" t="s">
        <v>10268</v>
      </c>
      <c r="U272" s="67" t="s">
        <v>416</v>
      </c>
      <c r="V272" s="77" t="s">
        <v>4050</v>
      </c>
      <c r="W272" s="72" t="s">
        <v>6903</v>
      </c>
      <c r="X272" s="72" t="s">
        <v>17</v>
      </c>
      <c r="Y272" s="75" t="s">
        <v>5951</v>
      </c>
      <c r="Z272" s="72" t="s">
        <v>10248</v>
      </c>
      <c r="AA272" s="72" t="s">
        <v>10599</v>
      </c>
      <c r="AB272" s="75"/>
    </row>
    <row r="273" spans="1:28" x14ac:dyDescent="0.25">
      <c r="A273" s="72">
        <v>93670</v>
      </c>
      <c r="B273" s="72">
        <v>19716</v>
      </c>
      <c r="C273" s="73" t="s">
        <v>9288</v>
      </c>
      <c r="D273" s="73" t="s">
        <v>9296</v>
      </c>
      <c r="E273" s="73" t="s">
        <v>9284</v>
      </c>
      <c r="F273" s="72" t="s">
        <v>1429</v>
      </c>
      <c r="G273" s="72" t="s">
        <v>1430</v>
      </c>
      <c r="H273" s="72" t="s">
        <v>1431</v>
      </c>
      <c r="I273" s="72" t="s">
        <v>1432</v>
      </c>
      <c r="J273" s="74">
        <v>40609</v>
      </c>
      <c r="K273" s="72">
        <v>2231</v>
      </c>
      <c r="L273" s="72" t="s">
        <v>2402</v>
      </c>
      <c r="M273" s="72" t="s">
        <v>12550</v>
      </c>
      <c r="N273" s="75">
        <v>32463</v>
      </c>
      <c r="O273" s="72" t="s">
        <v>21</v>
      </c>
      <c r="P273" s="72" t="s">
        <v>10252</v>
      </c>
      <c r="Q273" s="75" t="s">
        <v>5107</v>
      </c>
      <c r="R273" s="76" t="s">
        <v>5934</v>
      </c>
      <c r="S273" s="76" t="s">
        <v>5935</v>
      </c>
      <c r="T273" s="76" t="s">
        <v>10254</v>
      </c>
      <c r="U273" s="67" t="s">
        <v>1433</v>
      </c>
      <c r="V273" s="77" t="s">
        <v>4056</v>
      </c>
      <c r="W273" s="72" t="s">
        <v>6903</v>
      </c>
      <c r="X273" s="72" t="s">
        <v>17</v>
      </c>
      <c r="Y273" s="75" t="s">
        <v>5951</v>
      </c>
      <c r="Z273" s="72" t="s">
        <v>10248</v>
      </c>
      <c r="AA273" s="72" t="s">
        <v>10599</v>
      </c>
      <c r="AB273" s="75"/>
    </row>
    <row r="274" spans="1:28" x14ac:dyDescent="0.25">
      <c r="A274" s="72">
        <v>93663</v>
      </c>
      <c r="B274" s="72">
        <v>19700</v>
      </c>
      <c r="C274" s="73" t="s">
        <v>9288</v>
      </c>
      <c r="D274" s="73" t="s">
        <v>9283</v>
      </c>
      <c r="E274" s="73" t="s">
        <v>9284</v>
      </c>
      <c r="F274" s="72" t="s">
        <v>1872</v>
      </c>
      <c r="G274" s="72" t="s">
        <v>1873</v>
      </c>
      <c r="H274" s="72" t="s">
        <v>1874</v>
      </c>
      <c r="I274" s="72" t="s">
        <v>1875</v>
      </c>
      <c r="J274" s="74">
        <v>40609</v>
      </c>
      <c r="K274" s="72">
        <v>741</v>
      </c>
      <c r="L274" s="72" t="s">
        <v>2405</v>
      </c>
      <c r="M274" s="72" t="s">
        <v>1095</v>
      </c>
      <c r="N274" s="75">
        <v>26740</v>
      </c>
      <c r="O274" s="72" t="s">
        <v>21</v>
      </c>
      <c r="P274" s="72" t="s">
        <v>10252</v>
      </c>
      <c r="Q274" s="75" t="s">
        <v>4752</v>
      </c>
      <c r="R274" s="76" t="s">
        <v>5934</v>
      </c>
      <c r="S274" s="76" t="s">
        <v>5935</v>
      </c>
      <c r="T274" s="76" t="s">
        <v>10247</v>
      </c>
      <c r="U274" s="67" t="s">
        <v>1876</v>
      </c>
      <c r="V274" s="77" t="s">
        <v>4055</v>
      </c>
      <c r="W274" s="72" t="s">
        <v>6903</v>
      </c>
      <c r="X274" s="72" t="s">
        <v>17</v>
      </c>
      <c r="Y274" s="75" t="s">
        <v>5941</v>
      </c>
      <c r="Z274" s="72" t="s">
        <v>10248</v>
      </c>
      <c r="AA274" s="72" t="s">
        <v>10599</v>
      </c>
      <c r="AB274" s="75"/>
    </row>
    <row r="275" spans="1:28" x14ac:dyDescent="0.25">
      <c r="A275" s="72">
        <v>93664</v>
      </c>
      <c r="B275" s="72">
        <v>19701</v>
      </c>
      <c r="C275" s="73" t="s">
        <v>9288</v>
      </c>
      <c r="D275" s="73" t="s">
        <v>9290</v>
      </c>
      <c r="E275" s="73" t="s">
        <v>9330</v>
      </c>
      <c r="F275" s="72" t="s">
        <v>1311</v>
      </c>
      <c r="G275" s="72" t="s">
        <v>1312</v>
      </c>
      <c r="H275" s="72" t="s">
        <v>1064</v>
      </c>
      <c r="I275" s="72" t="s">
        <v>1313</v>
      </c>
      <c r="J275" s="74">
        <v>40609</v>
      </c>
      <c r="K275" s="72">
        <v>2282</v>
      </c>
      <c r="L275" s="72" t="s">
        <v>2174</v>
      </c>
      <c r="M275" s="72" t="s">
        <v>11702</v>
      </c>
      <c r="N275" s="75">
        <v>29376</v>
      </c>
      <c r="O275" s="72" t="s">
        <v>21</v>
      </c>
      <c r="P275" s="72" t="s">
        <v>10246</v>
      </c>
      <c r="Q275" s="75" t="s">
        <v>8148</v>
      </c>
      <c r="R275" s="76" t="s">
        <v>7080</v>
      </c>
      <c r="S275" s="76" t="s">
        <v>5944</v>
      </c>
      <c r="T275" s="76" t="s">
        <v>10253</v>
      </c>
      <c r="U275" s="67" t="s">
        <v>1314</v>
      </c>
      <c r="V275" s="77" t="s">
        <v>4051</v>
      </c>
      <c r="W275" s="72" t="s">
        <v>6400</v>
      </c>
      <c r="X275" s="72" t="s">
        <v>17</v>
      </c>
      <c r="Y275" s="75" t="s">
        <v>5951</v>
      </c>
      <c r="Z275" s="72" t="s">
        <v>10248</v>
      </c>
      <c r="AA275" s="72" t="s">
        <v>6905</v>
      </c>
      <c r="AB275" s="75"/>
    </row>
    <row r="276" spans="1:28" x14ac:dyDescent="0.25">
      <c r="A276" s="72">
        <v>93644</v>
      </c>
      <c r="B276" s="72">
        <v>19664</v>
      </c>
      <c r="C276" s="73" t="s">
        <v>9288</v>
      </c>
      <c r="D276" s="73" t="s">
        <v>9363</v>
      </c>
      <c r="E276" s="73" t="s">
        <v>9298</v>
      </c>
      <c r="F276" s="72" t="s">
        <v>1877</v>
      </c>
      <c r="G276" s="72" t="s">
        <v>270</v>
      </c>
      <c r="H276" s="72" t="s">
        <v>1109</v>
      </c>
      <c r="I276" s="72" t="s">
        <v>1878</v>
      </c>
      <c r="J276" s="74">
        <v>40609</v>
      </c>
      <c r="K276" s="72">
        <v>2231</v>
      </c>
      <c r="L276" s="72" t="s">
        <v>2402</v>
      </c>
      <c r="M276" s="72" t="s">
        <v>5677</v>
      </c>
      <c r="N276" s="75">
        <v>31119</v>
      </c>
      <c r="O276" s="72" t="s">
        <v>21</v>
      </c>
      <c r="P276" s="72" t="s">
        <v>10252</v>
      </c>
      <c r="Q276" s="75" t="s">
        <v>8144</v>
      </c>
      <c r="R276" s="76" t="s">
        <v>5957</v>
      </c>
      <c r="S276" s="76" t="s">
        <v>5935</v>
      </c>
      <c r="T276" s="76" t="s">
        <v>10282</v>
      </c>
      <c r="U276" s="67" t="s">
        <v>1879</v>
      </c>
      <c r="V276" s="77" t="s">
        <v>4053</v>
      </c>
      <c r="W276" s="72" t="s">
        <v>6903</v>
      </c>
      <c r="X276" s="72" t="s">
        <v>17</v>
      </c>
      <c r="Y276" s="75" t="s">
        <v>5951</v>
      </c>
      <c r="Z276" s="72" t="s">
        <v>10248</v>
      </c>
      <c r="AA276" s="72" t="s">
        <v>10599</v>
      </c>
      <c r="AB276" s="75"/>
    </row>
    <row r="277" spans="1:28" x14ac:dyDescent="0.25">
      <c r="A277" s="72">
        <v>93643</v>
      </c>
      <c r="B277" s="72">
        <v>19663</v>
      </c>
      <c r="C277" s="73" t="s">
        <v>9288</v>
      </c>
      <c r="D277" s="73" t="s">
        <v>9283</v>
      </c>
      <c r="E277" s="73" t="s">
        <v>9284</v>
      </c>
      <c r="F277" s="72" t="s">
        <v>2085</v>
      </c>
      <c r="G277" s="72" t="s">
        <v>1423</v>
      </c>
      <c r="H277" s="72" t="s">
        <v>1422</v>
      </c>
      <c r="I277" s="72" t="s">
        <v>6415</v>
      </c>
      <c r="J277" s="74">
        <v>40609</v>
      </c>
      <c r="K277" s="72">
        <v>732</v>
      </c>
      <c r="L277" s="72" t="s">
        <v>2420</v>
      </c>
      <c r="M277" s="72" t="s">
        <v>8350</v>
      </c>
      <c r="N277" s="75">
        <v>32772</v>
      </c>
      <c r="O277" s="72" t="s">
        <v>21</v>
      </c>
      <c r="P277" s="72" t="s">
        <v>10246</v>
      </c>
      <c r="Q277" s="75" t="s">
        <v>4752</v>
      </c>
      <c r="R277" s="76" t="s">
        <v>5934</v>
      </c>
      <c r="S277" s="76" t="s">
        <v>5935</v>
      </c>
      <c r="T277" s="76" t="s">
        <v>10247</v>
      </c>
      <c r="U277" s="67" t="s">
        <v>9375</v>
      </c>
      <c r="V277" s="77" t="s">
        <v>4054</v>
      </c>
      <c r="W277" s="72" t="s">
        <v>6903</v>
      </c>
      <c r="X277" s="72" t="s">
        <v>17</v>
      </c>
      <c r="Y277" s="75" t="s">
        <v>5941</v>
      </c>
      <c r="Z277" s="72" t="s">
        <v>10248</v>
      </c>
      <c r="AA277" s="72" t="s">
        <v>10599</v>
      </c>
    </row>
    <row r="278" spans="1:28" x14ac:dyDescent="0.25">
      <c r="A278" s="72">
        <v>93656</v>
      </c>
      <c r="B278" s="72">
        <v>19683</v>
      </c>
      <c r="C278" s="73" t="s">
        <v>9288</v>
      </c>
      <c r="D278" s="73" t="s">
        <v>9283</v>
      </c>
      <c r="E278" s="73" t="s">
        <v>9284</v>
      </c>
      <c r="F278" s="72" t="s">
        <v>2466</v>
      </c>
      <c r="G278" s="72" t="s">
        <v>1420</v>
      </c>
      <c r="H278" s="72" t="s">
        <v>1419</v>
      </c>
      <c r="I278" s="72" t="s">
        <v>2467</v>
      </c>
      <c r="J278" s="74">
        <v>40609</v>
      </c>
      <c r="K278" s="72">
        <v>748</v>
      </c>
      <c r="L278" s="72" t="s">
        <v>2160</v>
      </c>
      <c r="M278" s="72" t="s">
        <v>6419</v>
      </c>
      <c r="N278" s="75">
        <v>31055</v>
      </c>
      <c r="O278" s="72" t="s">
        <v>21</v>
      </c>
      <c r="P278" s="72" t="s">
        <v>10246</v>
      </c>
      <c r="Q278" s="75" t="s">
        <v>4752</v>
      </c>
      <c r="R278" s="76" t="s">
        <v>5934</v>
      </c>
      <c r="S278" s="76" t="s">
        <v>5935</v>
      </c>
      <c r="T278" s="76" t="s">
        <v>10247</v>
      </c>
      <c r="U278" s="67" t="s">
        <v>1421</v>
      </c>
      <c r="V278" s="77" t="s">
        <v>4052</v>
      </c>
      <c r="W278" s="72" t="s">
        <v>6903</v>
      </c>
      <c r="X278" s="72" t="s">
        <v>24</v>
      </c>
      <c r="Y278" s="75" t="s">
        <v>5958</v>
      </c>
      <c r="Z278" s="72" t="s">
        <v>10248</v>
      </c>
      <c r="AA278" s="72" t="s">
        <v>10599</v>
      </c>
      <c r="AB278" s="75"/>
    </row>
    <row r="279" spans="1:28" x14ac:dyDescent="0.25">
      <c r="A279" s="72">
        <v>93694</v>
      </c>
      <c r="B279" s="72">
        <v>19752</v>
      </c>
      <c r="C279" s="73" t="s">
        <v>9288</v>
      </c>
      <c r="D279" s="73" t="s">
        <v>9344</v>
      </c>
      <c r="E279" s="73" t="s">
        <v>9287</v>
      </c>
      <c r="F279" s="72" t="s">
        <v>1318</v>
      </c>
      <c r="G279" s="72" t="s">
        <v>1319</v>
      </c>
      <c r="H279" s="72" t="s">
        <v>165</v>
      </c>
      <c r="I279" s="72" t="s">
        <v>1320</v>
      </c>
      <c r="J279" s="74">
        <v>40616</v>
      </c>
      <c r="K279" s="72">
        <v>1719</v>
      </c>
      <c r="L279" s="72" t="s">
        <v>2175</v>
      </c>
      <c r="M279" s="72" t="s">
        <v>11697</v>
      </c>
      <c r="N279" s="75">
        <v>31500</v>
      </c>
      <c r="O279" s="72" t="s">
        <v>21</v>
      </c>
      <c r="P279" s="72" t="s">
        <v>10252</v>
      </c>
      <c r="Q279" s="75" t="s">
        <v>8162</v>
      </c>
      <c r="R279" s="76" t="s">
        <v>7079</v>
      </c>
      <c r="S279" s="76" t="s">
        <v>5944</v>
      </c>
      <c r="T279" s="76" t="s">
        <v>10276</v>
      </c>
      <c r="U279" s="67" t="s">
        <v>1321</v>
      </c>
      <c r="V279" s="77" t="s">
        <v>4059</v>
      </c>
      <c r="W279" s="72" t="s">
        <v>6391</v>
      </c>
      <c r="X279" s="72" t="s">
        <v>17</v>
      </c>
      <c r="Y279" s="75" t="s">
        <v>5956</v>
      </c>
      <c r="Z279" s="72" t="s">
        <v>10248</v>
      </c>
      <c r="AA279" s="72" t="s">
        <v>10599</v>
      </c>
      <c r="AB279" s="75"/>
    </row>
    <row r="280" spans="1:28" x14ac:dyDescent="0.25">
      <c r="A280" s="72">
        <v>93649</v>
      </c>
      <c r="B280" s="72">
        <v>19670</v>
      </c>
      <c r="C280" s="73" t="s">
        <v>9280</v>
      </c>
      <c r="D280" s="73" t="s">
        <v>9296</v>
      </c>
      <c r="E280" s="73" t="s">
        <v>9284</v>
      </c>
      <c r="F280" s="72" t="s">
        <v>1441</v>
      </c>
      <c r="G280" s="72" t="s">
        <v>1304</v>
      </c>
      <c r="H280" s="72" t="s">
        <v>1442</v>
      </c>
      <c r="I280" s="72" t="s">
        <v>1443</v>
      </c>
      <c r="J280" s="74">
        <v>40616</v>
      </c>
      <c r="K280" s="72">
        <v>732</v>
      </c>
      <c r="L280" s="72" t="s">
        <v>2420</v>
      </c>
      <c r="M280" s="72" t="s">
        <v>11306</v>
      </c>
      <c r="N280" s="75">
        <v>30543</v>
      </c>
      <c r="O280" s="72" t="s">
        <v>21</v>
      </c>
      <c r="P280" s="72" t="s">
        <v>10246</v>
      </c>
      <c r="Q280" s="75" t="s">
        <v>7144</v>
      </c>
      <c r="R280" s="76" t="s">
        <v>5934</v>
      </c>
      <c r="S280" s="76" t="s">
        <v>5935</v>
      </c>
      <c r="T280" s="76" t="s">
        <v>10254</v>
      </c>
      <c r="U280" s="67" t="s">
        <v>1444</v>
      </c>
      <c r="V280" s="77" t="s">
        <v>4057</v>
      </c>
      <c r="W280" s="72" t="s">
        <v>6903</v>
      </c>
      <c r="X280" s="72" t="s">
        <v>24</v>
      </c>
      <c r="Y280" s="75" t="s">
        <v>5941</v>
      </c>
      <c r="Z280" s="72" t="s">
        <v>10248</v>
      </c>
      <c r="AA280" s="72" t="s">
        <v>10599</v>
      </c>
      <c r="AB280" s="75"/>
    </row>
    <row r="281" spans="1:28" x14ac:dyDescent="0.25">
      <c r="A281" s="72">
        <v>93669</v>
      </c>
      <c r="B281" s="72">
        <v>19715</v>
      </c>
      <c r="C281" s="73" t="s">
        <v>9288</v>
      </c>
      <c r="D281" s="73" t="s">
        <v>9296</v>
      </c>
      <c r="E281" s="73" t="s">
        <v>9284</v>
      </c>
      <c r="F281" s="72" t="s">
        <v>1445</v>
      </c>
      <c r="G281" s="72" t="s">
        <v>1446</v>
      </c>
      <c r="H281" s="72" t="s">
        <v>1447</v>
      </c>
      <c r="I281" s="72" t="s">
        <v>1448</v>
      </c>
      <c r="J281" s="74">
        <v>40616</v>
      </c>
      <c r="K281" s="72">
        <v>2233</v>
      </c>
      <c r="L281" s="72" t="s">
        <v>2424</v>
      </c>
      <c r="M281" s="72" t="s">
        <v>3399</v>
      </c>
      <c r="N281" s="75">
        <v>31588</v>
      </c>
      <c r="O281" s="72" t="s">
        <v>16</v>
      </c>
      <c r="P281" s="72" t="s">
        <v>10252</v>
      </c>
      <c r="Q281" s="75" t="s">
        <v>5107</v>
      </c>
      <c r="R281" s="76" t="s">
        <v>5934</v>
      </c>
      <c r="S281" s="76" t="s">
        <v>5935</v>
      </c>
      <c r="T281" s="76" t="s">
        <v>10254</v>
      </c>
      <c r="U281" s="67" t="s">
        <v>1449</v>
      </c>
      <c r="V281" s="77" t="s">
        <v>4058</v>
      </c>
      <c r="W281" s="72" t="s">
        <v>6903</v>
      </c>
      <c r="X281" s="72" t="s">
        <v>17</v>
      </c>
      <c r="Y281" s="75" t="s">
        <v>5951</v>
      </c>
      <c r="Z281" s="72" t="s">
        <v>10248</v>
      </c>
      <c r="AA281" s="72" t="s">
        <v>10599</v>
      </c>
    </row>
    <row r="282" spans="1:28" x14ac:dyDescent="0.25">
      <c r="A282" s="72">
        <v>93672</v>
      </c>
      <c r="B282" s="72">
        <v>19718</v>
      </c>
      <c r="C282" s="73" t="s">
        <v>9288</v>
      </c>
      <c r="D282" s="73" t="s">
        <v>9290</v>
      </c>
      <c r="E282" s="73" t="s">
        <v>9330</v>
      </c>
      <c r="F282" s="72" t="s">
        <v>81</v>
      </c>
      <c r="G282" s="72" t="s">
        <v>1326</v>
      </c>
      <c r="H282" s="72" t="s">
        <v>1327</v>
      </c>
      <c r="I282" s="72" t="s">
        <v>1328</v>
      </c>
      <c r="J282" s="74">
        <v>40634</v>
      </c>
      <c r="K282" s="72">
        <v>1715</v>
      </c>
      <c r="L282" s="72" t="s">
        <v>6409</v>
      </c>
      <c r="M282" s="72" t="s">
        <v>11700</v>
      </c>
      <c r="N282" s="75">
        <v>28376</v>
      </c>
      <c r="O282" s="72" t="s">
        <v>21</v>
      </c>
      <c r="P282" s="72" t="s">
        <v>10252</v>
      </c>
      <c r="Q282" s="75" t="s">
        <v>8148</v>
      </c>
      <c r="R282" s="76" t="s">
        <v>7080</v>
      </c>
      <c r="S282" s="76" t="s">
        <v>5944</v>
      </c>
      <c r="T282" s="76" t="s">
        <v>10253</v>
      </c>
      <c r="U282" s="67" t="s">
        <v>1329</v>
      </c>
      <c r="V282" s="77" t="s">
        <v>4060</v>
      </c>
      <c r="W282" s="72" t="s">
        <v>6400</v>
      </c>
      <c r="X282" s="72" t="s">
        <v>17</v>
      </c>
      <c r="Y282" s="75" t="s">
        <v>5941</v>
      </c>
      <c r="Z282" s="72" t="s">
        <v>10248</v>
      </c>
      <c r="AA282" s="72" t="s">
        <v>6905</v>
      </c>
      <c r="AB282" s="75"/>
    </row>
    <row r="283" spans="1:28" x14ac:dyDescent="0.25">
      <c r="A283" s="72">
        <v>93674</v>
      </c>
      <c r="B283" s="72">
        <v>19720</v>
      </c>
      <c r="C283" s="73" t="s">
        <v>9288</v>
      </c>
      <c r="D283" s="73" t="s">
        <v>9290</v>
      </c>
      <c r="E283" s="73" t="s">
        <v>9330</v>
      </c>
      <c r="F283" s="72" t="s">
        <v>85</v>
      </c>
      <c r="G283" s="72" t="s">
        <v>1151</v>
      </c>
      <c r="H283" s="72" t="s">
        <v>1330</v>
      </c>
      <c r="I283" s="72" t="s">
        <v>1331</v>
      </c>
      <c r="J283" s="74">
        <v>40637</v>
      </c>
      <c r="K283" s="72">
        <v>1716</v>
      </c>
      <c r="L283" s="72" t="s">
        <v>2177</v>
      </c>
      <c r="M283" s="72" t="s">
        <v>11700</v>
      </c>
      <c r="N283" s="75">
        <v>28395</v>
      </c>
      <c r="O283" s="72" t="s">
        <v>21</v>
      </c>
      <c r="P283" s="72" t="s">
        <v>10252</v>
      </c>
      <c r="Q283" s="75" t="s">
        <v>8148</v>
      </c>
      <c r="R283" s="76" t="s">
        <v>7080</v>
      </c>
      <c r="S283" s="76" t="s">
        <v>5944</v>
      </c>
      <c r="T283" s="76" t="s">
        <v>10253</v>
      </c>
      <c r="U283" s="67" t="s">
        <v>1332</v>
      </c>
      <c r="V283" s="77" t="s">
        <v>4063</v>
      </c>
      <c r="W283" s="72" t="s">
        <v>6400</v>
      </c>
      <c r="X283" s="72" t="s">
        <v>17</v>
      </c>
      <c r="Y283" s="75" t="s">
        <v>5956</v>
      </c>
      <c r="Z283" s="72" t="s">
        <v>10248</v>
      </c>
      <c r="AA283" s="72" t="s">
        <v>6905</v>
      </c>
      <c r="AB283" s="75"/>
    </row>
    <row r="284" spans="1:28" x14ac:dyDescent="0.25">
      <c r="A284" s="72">
        <v>93673</v>
      </c>
      <c r="B284" s="72">
        <v>19719</v>
      </c>
      <c r="C284" s="73" t="s">
        <v>9288</v>
      </c>
      <c r="D284" s="73" t="s">
        <v>9290</v>
      </c>
      <c r="E284" s="73" t="s">
        <v>9330</v>
      </c>
      <c r="F284" s="72" t="s">
        <v>1333</v>
      </c>
      <c r="G284" s="72" t="s">
        <v>1334</v>
      </c>
      <c r="H284" s="72" t="s">
        <v>988</v>
      </c>
      <c r="I284" s="72" t="s">
        <v>1335</v>
      </c>
      <c r="J284" s="74">
        <v>40637</v>
      </c>
      <c r="K284" s="72">
        <v>1715</v>
      </c>
      <c r="L284" s="72" t="s">
        <v>6409</v>
      </c>
      <c r="M284" s="72" t="s">
        <v>11700</v>
      </c>
      <c r="N284" s="75">
        <v>28989</v>
      </c>
      <c r="O284" s="72" t="s">
        <v>21</v>
      </c>
      <c r="P284" s="72" t="s">
        <v>10252</v>
      </c>
      <c r="Q284" s="75" t="s">
        <v>8148</v>
      </c>
      <c r="R284" s="76" t="s">
        <v>7080</v>
      </c>
      <c r="S284" s="76" t="s">
        <v>5944</v>
      </c>
      <c r="T284" s="76" t="s">
        <v>10253</v>
      </c>
      <c r="U284" s="67" t="s">
        <v>1336</v>
      </c>
      <c r="V284" s="77" t="s">
        <v>4062</v>
      </c>
      <c r="W284" s="72" t="s">
        <v>6400</v>
      </c>
      <c r="X284" s="72" t="s">
        <v>17</v>
      </c>
      <c r="Y284" s="75" t="s">
        <v>5941</v>
      </c>
      <c r="Z284" s="72" t="s">
        <v>10248</v>
      </c>
      <c r="AA284" s="72" t="s">
        <v>6905</v>
      </c>
      <c r="AB284" s="75"/>
    </row>
    <row r="285" spans="1:28" x14ac:dyDescent="0.25">
      <c r="A285" s="72">
        <v>93675</v>
      </c>
      <c r="B285" s="72">
        <v>19721</v>
      </c>
      <c r="C285" s="73" t="s">
        <v>9288</v>
      </c>
      <c r="D285" s="73" t="s">
        <v>9290</v>
      </c>
      <c r="E285" s="73" t="s">
        <v>9330</v>
      </c>
      <c r="F285" s="72" t="s">
        <v>1266</v>
      </c>
      <c r="G285" s="72" t="s">
        <v>176</v>
      </c>
      <c r="H285" s="72" t="s">
        <v>2468</v>
      </c>
      <c r="I285" s="72" t="s">
        <v>1337</v>
      </c>
      <c r="J285" s="74">
        <v>40637</v>
      </c>
      <c r="K285" s="72">
        <v>2282</v>
      </c>
      <c r="L285" s="72" t="s">
        <v>2174</v>
      </c>
      <c r="M285" s="72" t="s">
        <v>11700</v>
      </c>
      <c r="N285" s="75">
        <v>28755</v>
      </c>
      <c r="O285" s="72" t="s">
        <v>16</v>
      </c>
      <c r="P285" s="72" t="s">
        <v>10252</v>
      </c>
      <c r="Q285" s="75" t="s">
        <v>8148</v>
      </c>
      <c r="R285" s="76" t="s">
        <v>7080</v>
      </c>
      <c r="S285" s="76" t="s">
        <v>5944</v>
      </c>
      <c r="T285" s="76" t="s">
        <v>10253</v>
      </c>
      <c r="U285" s="67" t="s">
        <v>1338</v>
      </c>
      <c r="V285" s="77" t="s">
        <v>4061</v>
      </c>
      <c r="W285" s="72" t="s">
        <v>6400</v>
      </c>
      <c r="X285" s="72" t="s">
        <v>17</v>
      </c>
      <c r="Y285" s="75" t="s">
        <v>5951</v>
      </c>
      <c r="Z285" s="72" t="s">
        <v>10248</v>
      </c>
      <c r="AA285" s="72" t="s">
        <v>6905</v>
      </c>
      <c r="AB285" s="75"/>
    </row>
    <row r="286" spans="1:28" x14ac:dyDescent="0.25">
      <c r="A286" s="72">
        <v>93719</v>
      </c>
      <c r="B286" s="72">
        <v>19876</v>
      </c>
      <c r="C286" s="73" t="s">
        <v>9288</v>
      </c>
      <c r="D286" s="73" t="s">
        <v>9290</v>
      </c>
      <c r="E286" s="73" t="s">
        <v>9330</v>
      </c>
      <c r="F286" s="72" t="s">
        <v>1343</v>
      </c>
      <c r="G286" s="72" t="s">
        <v>1344</v>
      </c>
      <c r="H286" s="72" t="s">
        <v>575</v>
      </c>
      <c r="I286" s="72" t="s">
        <v>1345</v>
      </c>
      <c r="J286" s="74">
        <v>40647</v>
      </c>
      <c r="K286" s="72">
        <v>1716</v>
      </c>
      <c r="L286" s="72" t="s">
        <v>2177</v>
      </c>
      <c r="M286" s="72" t="s">
        <v>12180</v>
      </c>
      <c r="N286" s="75">
        <v>25249</v>
      </c>
      <c r="O286" s="72" t="s">
        <v>16</v>
      </c>
      <c r="P286" s="72" t="s">
        <v>10246</v>
      </c>
      <c r="Q286" s="75" t="s">
        <v>8148</v>
      </c>
      <c r="R286" s="76" t="s">
        <v>7080</v>
      </c>
      <c r="S286" s="76" t="s">
        <v>5944</v>
      </c>
      <c r="T286" s="76" t="s">
        <v>10253</v>
      </c>
      <c r="U286" s="67" t="s">
        <v>1346</v>
      </c>
      <c r="V286" s="77" t="s">
        <v>4064</v>
      </c>
      <c r="W286" s="72" t="s">
        <v>6400</v>
      </c>
      <c r="X286" s="72" t="s">
        <v>17</v>
      </c>
      <c r="Y286" s="75" t="s">
        <v>5956</v>
      </c>
      <c r="Z286" s="72" t="s">
        <v>10248</v>
      </c>
      <c r="AA286" s="72" t="s">
        <v>6905</v>
      </c>
      <c r="AB286" s="75"/>
    </row>
    <row r="287" spans="1:28" x14ac:dyDescent="0.25">
      <c r="A287" s="72">
        <v>93754</v>
      </c>
      <c r="B287" s="72">
        <v>20062</v>
      </c>
      <c r="C287" s="73" t="s">
        <v>9280</v>
      </c>
      <c r="D287" s="73" t="s">
        <v>9297</v>
      </c>
      <c r="E287" s="73" t="s">
        <v>9304</v>
      </c>
      <c r="F287" s="72" t="s">
        <v>188</v>
      </c>
      <c r="G287" s="72" t="s">
        <v>1348</v>
      </c>
      <c r="H287" s="72" t="s">
        <v>1349</v>
      </c>
      <c r="I287" s="72" t="s">
        <v>1350</v>
      </c>
      <c r="J287" s="74">
        <v>40715</v>
      </c>
      <c r="K287" s="72">
        <v>691</v>
      </c>
      <c r="L287" s="72" t="s">
        <v>6397</v>
      </c>
      <c r="M287" s="72" t="s">
        <v>6403</v>
      </c>
      <c r="N287" s="75">
        <v>31738</v>
      </c>
      <c r="O287" s="72" t="s">
        <v>16</v>
      </c>
      <c r="P287" s="72" t="s">
        <v>10246</v>
      </c>
      <c r="Q287" s="75" t="s">
        <v>7167</v>
      </c>
      <c r="R287" s="76" t="s">
        <v>5963</v>
      </c>
      <c r="S287" s="76" t="s">
        <v>5947</v>
      </c>
      <c r="T287" s="76" t="s">
        <v>10255</v>
      </c>
      <c r="U287" s="67" t="s">
        <v>1351</v>
      </c>
      <c r="V287" s="77" t="s">
        <v>4065</v>
      </c>
      <c r="W287" s="72" t="s">
        <v>6904</v>
      </c>
      <c r="X287" s="72" t="s">
        <v>24</v>
      </c>
      <c r="Y287" s="75" t="s">
        <v>5958</v>
      </c>
      <c r="Z287" s="72" t="s">
        <v>10250</v>
      </c>
      <c r="AA287" s="72" t="s">
        <v>10601</v>
      </c>
    </row>
    <row r="288" spans="1:28" x14ac:dyDescent="0.25">
      <c r="A288" s="72">
        <v>29498</v>
      </c>
      <c r="B288" s="72">
        <v>20033</v>
      </c>
      <c r="C288" s="73" t="s">
        <v>9280</v>
      </c>
      <c r="D288" s="73" t="s">
        <v>9283</v>
      </c>
      <c r="E288" s="73" t="s">
        <v>9284</v>
      </c>
      <c r="F288" s="72" t="s">
        <v>122</v>
      </c>
      <c r="G288" s="72" t="s">
        <v>1475</v>
      </c>
      <c r="H288" s="72" t="s">
        <v>1476</v>
      </c>
      <c r="I288" s="72" t="s">
        <v>1477</v>
      </c>
      <c r="J288" s="74">
        <v>40728</v>
      </c>
      <c r="K288" s="72">
        <v>732</v>
      </c>
      <c r="L288" s="72" t="s">
        <v>2420</v>
      </c>
      <c r="M288" s="72" t="s">
        <v>8352</v>
      </c>
      <c r="N288" s="75">
        <v>30562</v>
      </c>
      <c r="O288" s="72" t="s">
        <v>16</v>
      </c>
      <c r="P288" s="72" t="s">
        <v>10246</v>
      </c>
      <c r="Q288" s="75" t="s">
        <v>7139</v>
      </c>
      <c r="R288" s="76" t="s">
        <v>5934</v>
      </c>
      <c r="S288" s="76" t="s">
        <v>5935</v>
      </c>
      <c r="T288" s="76" t="s">
        <v>10247</v>
      </c>
      <c r="U288" s="67" t="s">
        <v>1478</v>
      </c>
      <c r="V288" s="77" t="s">
        <v>4066</v>
      </c>
      <c r="W288" s="72" t="s">
        <v>6903</v>
      </c>
      <c r="X288" s="72" t="s">
        <v>24</v>
      </c>
      <c r="Y288" s="75" t="s">
        <v>5941</v>
      </c>
      <c r="Z288" s="72" t="s">
        <v>10248</v>
      </c>
      <c r="AA288" s="72" t="s">
        <v>10599</v>
      </c>
    </row>
    <row r="289" spans="1:28" x14ac:dyDescent="0.25">
      <c r="A289" s="72">
        <v>29497</v>
      </c>
      <c r="B289" s="72">
        <v>20034</v>
      </c>
      <c r="C289" s="73" t="s">
        <v>9288</v>
      </c>
      <c r="D289" s="73" t="s">
        <v>9283</v>
      </c>
      <c r="E289" s="73" t="s">
        <v>9284</v>
      </c>
      <c r="F289" s="72" t="s">
        <v>694</v>
      </c>
      <c r="G289" s="72" t="s">
        <v>1470</v>
      </c>
      <c r="H289" s="72" t="s">
        <v>208</v>
      </c>
      <c r="I289" s="72" t="s">
        <v>6417</v>
      </c>
      <c r="J289" s="74">
        <v>40728</v>
      </c>
      <c r="K289" s="72">
        <v>2231</v>
      </c>
      <c r="L289" s="72" t="s">
        <v>2402</v>
      </c>
      <c r="M289" s="72" t="s">
        <v>1095</v>
      </c>
      <c r="N289" s="75">
        <v>30744</v>
      </c>
      <c r="O289" s="72" t="s">
        <v>21</v>
      </c>
      <c r="P289" s="72" t="s">
        <v>10246</v>
      </c>
      <c r="Q289" s="75" t="s">
        <v>4752</v>
      </c>
      <c r="R289" s="76" t="s">
        <v>5934</v>
      </c>
      <c r="S289" s="76" t="s">
        <v>5935</v>
      </c>
      <c r="T289" s="76" t="s">
        <v>10247</v>
      </c>
      <c r="U289" s="67" t="s">
        <v>9376</v>
      </c>
      <c r="V289" s="77" t="s">
        <v>4067</v>
      </c>
      <c r="W289" s="72" t="s">
        <v>6903</v>
      </c>
      <c r="X289" s="72" t="s">
        <v>17</v>
      </c>
      <c r="Y289" s="75" t="s">
        <v>5951</v>
      </c>
      <c r="Z289" s="72" t="s">
        <v>10248</v>
      </c>
      <c r="AA289" s="72" t="s">
        <v>10599</v>
      </c>
      <c r="AB289" s="75"/>
    </row>
    <row r="290" spans="1:28" x14ac:dyDescent="0.25">
      <c r="A290" s="72">
        <v>29532</v>
      </c>
      <c r="B290" s="72">
        <v>29532</v>
      </c>
      <c r="C290" s="73" t="s">
        <v>9288</v>
      </c>
      <c r="D290" s="73" t="s">
        <v>9281</v>
      </c>
      <c r="E290" s="73" t="s">
        <v>10915</v>
      </c>
      <c r="F290" s="72" t="s">
        <v>127</v>
      </c>
      <c r="G290" s="72" t="s">
        <v>1353</v>
      </c>
      <c r="H290" s="72" t="s">
        <v>1354</v>
      </c>
      <c r="I290" s="72" t="s">
        <v>1355</v>
      </c>
      <c r="J290" s="74">
        <v>40770</v>
      </c>
      <c r="K290" s="72">
        <v>2246</v>
      </c>
      <c r="L290" s="72" t="s">
        <v>2444</v>
      </c>
      <c r="M290" s="72" t="s">
        <v>9827</v>
      </c>
      <c r="N290" s="75">
        <v>29906</v>
      </c>
      <c r="O290" s="72" t="s">
        <v>16</v>
      </c>
      <c r="P290" s="72" t="s">
        <v>10246</v>
      </c>
      <c r="Q290" s="75" t="s">
        <v>10916</v>
      </c>
      <c r="R290" s="76" t="s">
        <v>10917</v>
      </c>
      <c r="S290" s="76" t="s">
        <v>5975</v>
      </c>
      <c r="T290" s="76" t="s">
        <v>10249</v>
      </c>
      <c r="U290" s="67" t="s">
        <v>1356</v>
      </c>
      <c r="V290" s="77" t="s">
        <v>4068</v>
      </c>
      <c r="W290" s="72" t="s">
        <v>2488</v>
      </c>
      <c r="X290" s="72" t="s">
        <v>17</v>
      </c>
      <c r="Y290" s="75" t="s">
        <v>5951</v>
      </c>
      <c r="Z290" s="72" t="s">
        <v>10250</v>
      </c>
      <c r="AA290" s="72" t="s">
        <v>10598</v>
      </c>
      <c r="AB290" s="75"/>
    </row>
    <row r="291" spans="1:28" x14ac:dyDescent="0.25">
      <c r="A291" s="72">
        <v>29569</v>
      </c>
      <c r="B291" s="72">
        <v>29569</v>
      </c>
      <c r="C291" s="73" t="s">
        <v>9288</v>
      </c>
      <c r="D291" s="73" t="s">
        <v>9281</v>
      </c>
      <c r="E291" s="73" t="s">
        <v>9282</v>
      </c>
      <c r="F291" s="72" t="s">
        <v>1365</v>
      </c>
      <c r="G291" s="72" t="s">
        <v>1366</v>
      </c>
      <c r="H291" s="72" t="s">
        <v>759</v>
      </c>
      <c r="I291" s="72" t="s">
        <v>1367</v>
      </c>
      <c r="J291" s="74">
        <v>40777</v>
      </c>
      <c r="K291" s="72">
        <v>2246</v>
      </c>
      <c r="L291" s="72" t="s">
        <v>2444</v>
      </c>
      <c r="M291" s="72" t="s">
        <v>10597</v>
      </c>
      <c r="N291" s="75">
        <v>30562</v>
      </c>
      <c r="O291" s="72" t="s">
        <v>16</v>
      </c>
      <c r="P291" s="72" t="s">
        <v>10246</v>
      </c>
      <c r="Q291" s="75" t="s">
        <v>3772</v>
      </c>
      <c r="R291" s="76" t="s">
        <v>5939</v>
      </c>
      <c r="S291" s="76" t="s">
        <v>5940</v>
      </c>
      <c r="T291" s="76" t="s">
        <v>10249</v>
      </c>
      <c r="U291" s="67" t="s">
        <v>1368</v>
      </c>
      <c r="V291" s="77" t="s">
        <v>4069</v>
      </c>
      <c r="W291" s="72" t="s">
        <v>5273</v>
      </c>
      <c r="X291" s="72" t="s">
        <v>17</v>
      </c>
      <c r="Y291" s="75" t="s">
        <v>5951</v>
      </c>
      <c r="Z291" s="72" t="s">
        <v>10250</v>
      </c>
      <c r="AA291" s="72" t="s">
        <v>10598</v>
      </c>
    </row>
    <row r="292" spans="1:28" x14ac:dyDescent="0.25">
      <c r="A292" s="72">
        <v>29549</v>
      </c>
      <c r="B292" s="72">
        <v>29549</v>
      </c>
      <c r="C292" s="73" t="s">
        <v>9288</v>
      </c>
      <c r="D292" s="73" t="s">
        <v>9290</v>
      </c>
      <c r="E292" s="73" t="s">
        <v>9330</v>
      </c>
      <c r="F292" s="72" t="s">
        <v>1357</v>
      </c>
      <c r="G292" s="72" t="s">
        <v>1358</v>
      </c>
      <c r="H292" s="72" t="s">
        <v>27</v>
      </c>
      <c r="I292" s="72" t="s">
        <v>1359</v>
      </c>
      <c r="J292" s="74">
        <v>40777</v>
      </c>
      <c r="K292" s="72">
        <v>1722</v>
      </c>
      <c r="L292" s="72" t="s">
        <v>2168</v>
      </c>
      <c r="M292" s="72" t="s">
        <v>448</v>
      </c>
      <c r="N292" s="75">
        <v>29316</v>
      </c>
      <c r="O292" s="72" t="s">
        <v>16</v>
      </c>
      <c r="P292" s="72" t="s">
        <v>10246</v>
      </c>
      <c r="Q292" s="75" t="s">
        <v>8148</v>
      </c>
      <c r="R292" s="76" t="s">
        <v>7080</v>
      </c>
      <c r="S292" s="76" t="s">
        <v>5944</v>
      </c>
      <c r="T292" s="76" t="s">
        <v>10253</v>
      </c>
      <c r="U292" s="67" t="s">
        <v>1360</v>
      </c>
      <c r="V292" s="77" t="s">
        <v>4070</v>
      </c>
      <c r="W292" s="72" t="s">
        <v>6400</v>
      </c>
      <c r="X292" s="72" t="s">
        <v>17</v>
      </c>
      <c r="Y292" s="75" t="s">
        <v>5956</v>
      </c>
      <c r="Z292" s="72" t="s">
        <v>10248</v>
      </c>
      <c r="AA292" s="72" t="s">
        <v>6905</v>
      </c>
      <c r="AB292" s="75"/>
    </row>
    <row r="293" spans="1:28" x14ac:dyDescent="0.25">
      <c r="A293" s="72">
        <v>29551</v>
      </c>
      <c r="B293" s="72">
        <v>29551</v>
      </c>
      <c r="C293" s="73" t="s">
        <v>9288</v>
      </c>
      <c r="D293" s="73" t="s">
        <v>9290</v>
      </c>
      <c r="E293" s="73" t="s">
        <v>9302</v>
      </c>
      <c r="F293" s="72" t="s">
        <v>1361</v>
      </c>
      <c r="G293" s="72" t="s">
        <v>70</v>
      </c>
      <c r="H293" s="72" t="s">
        <v>1362</v>
      </c>
      <c r="I293" s="72" t="s">
        <v>1363</v>
      </c>
      <c r="J293" s="74">
        <v>40777</v>
      </c>
      <c r="K293" s="72">
        <v>689</v>
      </c>
      <c r="L293" s="72" t="s">
        <v>6399</v>
      </c>
      <c r="M293" s="72" t="s">
        <v>10918</v>
      </c>
      <c r="N293" s="75">
        <v>26784</v>
      </c>
      <c r="O293" s="72" t="s">
        <v>16</v>
      </c>
      <c r="P293" s="72" t="s">
        <v>10246</v>
      </c>
      <c r="Q293" s="75" t="s">
        <v>2407</v>
      </c>
      <c r="R293" s="76" t="s">
        <v>5953</v>
      </c>
      <c r="S293" s="76" t="s">
        <v>5947</v>
      </c>
      <c r="T293" s="76" t="s">
        <v>10253</v>
      </c>
      <c r="U293" s="67" t="s">
        <v>1364</v>
      </c>
      <c r="V293" s="77" t="s">
        <v>4071</v>
      </c>
      <c r="W293" s="72" t="s">
        <v>6904</v>
      </c>
      <c r="X293" s="72" t="s">
        <v>17</v>
      </c>
      <c r="Y293" s="75" t="s">
        <v>5956</v>
      </c>
      <c r="Z293" s="72" t="s">
        <v>10250</v>
      </c>
      <c r="AA293" s="72" t="s">
        <v>10601</v>
      </c>
      <c r="AB293" s="75"/>
    </row>
    <row r="294" spans="1:28" x14ac:dyDescent="0.25">
      <c r="A294" s="72">
        <v>29578</v>
      </c>
      <c r="B294" s="72">
        <v>29578</v>
      </c>
      <c r="C294" s="73" t="s">
        <v>9280</v>
      </c>
      <c r="D294" s="73" t="s">
        <v>9281</v>
      </c>
      <c r="E294" s="73" t="s">
        <v>9282</v>
      </c>
      <c r="F294" s="72" t="s">
        <v>1059</v>
      </c>
      <c r="G294" s="72" t="s">
        <v>1374</v>
      </c>
      <c r="H294" s="72" t="s">
        <v>1373</v>
      </c>
      <c r="I294" s="72" t="s">
        <v>10286</v>
      </c>
      <c r="J294" s="74">
        <v>40786</v>
      </c>
      <c r="K294" s="72">
        <v>829</v>
      </c>
      <c r="L294" s="72" t="s">
        <v>2451</v>
      </c>
      <c r="M294" s="72" t="s">
        <v>8861</v>
      </c>
      <c r="N294" s="75">
        <v>29207</v>
      </c>
      <c r="O294" s="72" t="s">
        <v>21</v>
      </c>
      <c r="P294" s="72" t="s">
        <v>10246</v>
      </c>
      <c r="Q294" s="75" t="s">
        <v>7136</v>
      </c>
      <c r="R294" s="76" t="s">
        <v>5939</v>
      </c>
      <c r="S294" s="76" t="s">
        <v>5940</v>
      </c>
      <c r="T294" s="76" t="s">
        <v>10249</v>
      </c>
      <c r="U294" s="67" t="s">
        <v>1375</v>
      </c>
      <c r="V294" s="77" t="s">
        <v>4072</v>
      </c>
      <c r="W294" s="72" t="s">
        <v>5273</v>
      </c>
      <c r="X294" s="72" t="s">
        <v>24</v>
      </c>
      <c r="Y294" s="75" t="s">
        <v>5950</v>
      </c>
      <c r="Z294" s="72" t="s">
        <v>10250</v>
      </c>
      <c r="AA294" s="72" t="s">
        <v>10598</v>
      </c>
      <c r="AB294" s="75"/>
    </row>
    <row r="295" spans="1:28" x14ac:dyDescent="0.25">
      <c r="A295" s="72">
        <v>29577</v>
      </c>
      <c r="B295" s="72">
        <v>29577</v>
      </c>
      <c r="C295" s="73" t="s">
        <v>9288</v>
      </c>
      <c r="D295" s="73" t="s">
        <v>9312</v>
      </c>
      <c r="E295" s="73" t="s">
        <v>9313</v>
      </c>
      <c r="F295" s="72" t="s">
        <v>1369</v>
      </c>
      <c r="G295" s="72" t="s">
        <v>76</v>
      </c>
      <c r="H295" s="72" t="s">
        <v>1370</v>
      </c>
      <c r="I295" s="72" t="s">
        <v>1371</v>
      </c>
      <c r="J295" s="74">
        <v>40786</v>
      </c>
      <c r="K295" s="72">
        <v>2222</v>
      </c>
      <c r="L295" s="72" t="s">
        <v>6395</v>
      </c>
      <c r="M295" s="72" t="s">
        <v>5964</v>
      </c>
      <c r="N295" s="75">
        <v>27206</v>
      </c>
      <c r="O295" s="72" t="s">
        <v>16</v>
      </c>
      <c r="P295" s="72" t="s">
        <v>10252</v>
      </c>
      <c r="Q295" s="75" t="s">
        <v>7867</v>
      </c>
      <c r="R295" s="76" t="s">
        <v>7480</v>
      </c>
      <c r="S295" s="76" t="s">
        <v>5947</v>
      </c>
      <c r="T295" s="76" t="s">
        <v>10259</v>
      </c>
      <c r="U295" s="67" t="s">
        <v>1372</v>
      </c>
      <c r="V295" s="77" t="s">
        <v>4073</v>
      </c>
      <c r="W295" s="72" t="s">
        <v>6904</v>
      </c>
      <c r="X295" s="72" t="s">
        <v>17</v>
      </c>
      <c r="Y295" s="75" t="s">
        <v>5951</v>
      </c>
      <c r="Z295" s="72" t="s">
        <v>10250</v>
      </c>
      <c r="AA295" s="72" t="s">
        <v>10601</v>
      </c>
    </row>
    <row r="296" spans="1:28" x14ac:dyDescent="0.25">
      <c r="A296" s="72">
        <v>29557</v>
      </c>
      <c r="B296" s="72">
        <v>29557</v>
      </c>
      <c r="C296" s="73" t="s">
        <v>9288</v>
      </c>
      <c r="D296" s="73" t="s">
        <v>9283</v>
      </c>
      <c r="E296" s="73" t="s">
        <v>9294</v>
      </c>
      <c r="F296" s="72" t="s">
        <v>1376</v>
      </c>
      <c r="G296" s="72" t="s">
        <v>1377</v>
      </c>
      <c r="H296" s="72" t="s">
        <v>1378</v>
      </c>
      <c r="I296" s="72" t="s">
        <v>1379</v>
      </c>
      <c r="J296" s="74">
        <v>40786</v>
      </c>
      <c r="K296" s="72">
        <v>2698</v>
      </c>
      <c r="L296" s="72" t="s">
        <v>5675</v>
      </c>
      <c r="M296" s="72" t="s">
        <v>6405</v>
      </c>
      <c r="N296" s="75">
        <v>26303</v>
      </c>
      <c r="O296" s="72" t="s">
        <v>16</v>
      </c>
      <c r="P296" s="72" t="s">
        <v>10246</v>
      </c>
      <c r="Q296" s="75" t="s">
        <v>245</v>
      </c>
      <c r="R296" s="76" t="s">
        <v>5954</v>
      </c>
      <c r="S296" s="76" t="s">
        <v>5944</v>
      </c>
      <c r="T296" s="76" t="s">
        <v>10247</v>
      </c>
      <c r="U296" s="67" t="s">
        <v>1380</v>
      </c>
      <c r="V296" s="77" t="s">
        <v>4074</v>
      </c>
      <c r="W296" s="72" t="s">
        <v>11693</v>
      </c>
      <c r="X296" s="72" t="s">
        <v>17</v>
      </c>
      <c r="Y296" s="75" t="s">
        <v>5956</v>
      </c>
      <c r="Z296" s="72" t="s">
        <v>10250</v>
      </c>
      <c r="AA296" s="72" t="s">
        <v>10601</v>
      </c>
      <c r="AB296" s="75"/>
    </row>
    <row r="297" spans="1:28" x14ac:dyDescent="0.25">
      <c r="A297" s="72">
        <v>29628</v>
      </c>
      <c r="B297" s="72">
        <v>29628</v>
      </c>
      <c r="C297" s="73" t="s">
        <v>9288</v>
      </c>
      <c r="D297" s="73" t="s">
        <v>9281</v>
      </c>
      <c r="E297" s="73" t="s">
        <v>9282</v>
      </c>
      <c r="F297" s="72" t="s">
        <v>158</v>
      </c>
      <c r="G297" s="72" t="s">
        <v>1381</v>
      </c>
      <c r="H297" s="72" t="s">
        <v>10287</v>
      </c>
      <c r="I297" s="72" t="s">
        <v>1382</v>
      </c>
      <c r="J297" s="74">
        <v>40791</v>
      </c>
      <c r="K297" s="72">
        <v>2254</v>
      </c>
      <c r="L297" s="72" t="s">
        <v>2447</v>
      </c>
      <c r="M297" s="72" t="s">
        <v>10608</v>
      </c>
      <c r="N297" s="75">
        <v>27770</v>
      </c>
      <c r="O297" s="72" t="s">
        <v>16</v>
      </c>
      <c r="P297" s="72" t="s">
        <v>10246</v>
      </c>
      <c r="Q297" s="75" t="s">
        <v>3772</v>
      </c>
      <c r="R297" s="76" t="s">
        <v>5939</v>
      </c>
      <c r="S297" s="76" t="s">
        <v>5940</v>
      </c>
      <c r="T297" s="76" t="s">
        <v>10249</v>
      </c>
      <c r="U297" s="67" t="s">
        <v>1383</v>
      </c>
      <c r="V297" s="77" t="s">
        <v>4075</v>
      </c>
      <c r="W297" s="72" t="s">
        <v>5273</v>
      </c>
      <c r="X297" s="72" t="s">
        <v>17</v>
      </c>
      <c r="Y297" s="75" t="s">
        <v>5951</v>
      </c>
      <c r="Z297" s="72" t="s">
        <v>10250</v>
      </c>
      <c r="AA297" s="72" t="s">
        <v>10598</v>
      </c>
      <c r="AB297" s="75"/>
    </row>
    <row r="298" spans="1:28" x14ac:dyDescent="0.25">
      <c r="A298" s="72">
        <v>29717</v>
      </c>
      <c r="B298" s="72">
        <v>29717</v>
      </c>
      <c r="C298" s="73" t="s">
        <v>9288</v>
      </c>
      <c r="D298" s="73" t="s">
        <v>9290</v>
      </c>
      <c r="E298" s="73" t="s">
        <v>9330</v>
      </c>
      <c r="F298" s="72" t="s">
        <v>1387</v>
      </c>
      <c r="G298" s="72" t="s">
        <v>974</v>
      </c>
      <c r="H298" s="72" t="s">
        <v>686</v>
      </c>
      <c r="I298" s="72" t="s">
        <v>1388</v>
      </c>
      <c r="J298" s="74">
        <v>40812</v>
      </c>
      <c r="K298" s="72">
        <v>1716</v>
      </c>
      <c r="L298" s="72" t="s">
        <v>2177</v>
      </c>
      <c r="M298" s="72" t="s">
        <v>11702</v>
      </c>
      <c r="N298" s="75">
        <v>27276</v>
      </c>
      <c r="O298" s="72" t="s">
        <v>21</v>
      </c>
      <c r="P298" s="72" t="s">
        <v>10246</v>
      </c>
      <c r="Q298" s="75" t="s">
        <v>8148</v>
      </c>
      <c r="R298" s="76" t="s">
        <v>7080</v>
      </c>
      <c r="S298" s="76" t="s">
        <v>5944</v>
      </c>
      <c r="T298" s="76" t="s">
        <v>10253</v>
      </c>
      <c r="U298" s="67" t="s">
        <v>1389</v>
      </c>
      <c r="V298" s="77" t="s">
        <v>4076</v>
      </c>
      <c r="W298" s="72" t="s">
        <v>6400</v>
      </c>
      <c r="X298" s="72" t="s">
        <v>17</v>
      </c>
      <c r="Y298" s="75" t="s">
        <v>5956</v>
      </c>
      <c r="Z298" s="72" t="s">
        <v>10248</v>
      </c>
      <c r="AA298" s="72" t="s">
        <v>6905</v>
      </c>
      <c r="AB298" s="75"/>
    </row>
    <row r="299" spans="1:28" x14ac:dyDescent="0.25">
      <c r="A299" s="72">
        <v>29747</v>
      </c>
      <c r="B299" s="72">
        <v>29747</v>
      </c>
      <c r="C299" s="73" t="s">
        <v>9280</v>
      </c>
      <c r="D299" s="73" t="s">
        <v>9325</v>
      </c>
      <c r="E299" s="73" t="s">
        <v>9351</v>
      </c>
      <c r="F299" s="72" t="s">
        <v>696</v>
      </c>
      <c r="G299" s="72" t="s">
        <v>1394</v>
      </c>
      <c r="H299" s="72" t="s">
        <v>1395</v>
      </c>
      <c r="I299" s="72" t="s">
        <v>1396</v>
      </c>
      <c r="J299" s="74">
        <v>40819</v>
      </c>
      <c r="K299" s="72">
        <v>1729</v>
      </c>
      <c r="L299" s="72" t="s">
        <v>2434</v>
      </c>
      <c r="M299" s="72" t="s">
        <v>882</v>
      </c>
      <c r="N299" s="75">
        <v>29831</v>
      </c>
      <c r="O299" s="72" t="s">
        <v>16</v>
      </c>
      <c r="P299" s="72" t="s">
        <v>10252</v>
      </c>
      <c r="Q299" s="75" t="s">
        <v>10919</v>
      </c>
      <c r="R299" s="76" t="s">
        <v>7090</v>
      </c>
      <c r="S299" s="76" t="s">
        <v>5975</v>
      </c>
      <c r="T299" s="76" t="s">
        <v>10268</v>
      </c>
      <c r="U299" s="67" t="s">
        <v>1397</v>
      </c>
      <c r="V299" s="77" t="s">
        <v>4078</v>
      </c>
      <c r="W299" s="72" t="s">
        <v>6391</v>
      </c>
      <c r="X299" s="72" t="s">
        <v>24</v>
      </c>
      <c r="Y299" s="75" t="s">
        <v>5958</v>
      </c>
      <c r="Z299" s="72" t="s">
        <v>10248</v>
      </c>
      <c r="AA299" s="72" t="s">
        <v>10599</v>
      </c>
    </row>
    <row r="300" spans="1:28" x14ac:dyDescent="0.25">
      <c r="A300" s="72">
        <v>29745</v>
      </c>
      <c r="B300" s="72">
        <v>29745</v>
      </c>
      <c r="C300" s="73" t="s">
        <v>9288</v>
      </c>
      <c r="D300" s="73" t="s">
        <v>9283</v>
      </c>
      <c r="E300" s="73" t="s">
        <v>9299</v>
      </c>
      <c r="F300" s="72" t="s">
        <v>1390</v>
      </c>
      <c r="G300" s="72" t="s">
        <v>1391</v>
      </c>
      <c r="H300" s="72" t="s">
        <v>1232</v>
      </c>
      <c r="I300" s="72" t="s">
        <v>1392</v>
      </c>
      <c r="J300" s="74">
        <v>40819</v>
      </c>
      <c r="K300" s="72">
        <v>2222</v>
      </c>
      <c r="L300" s="72" t="s">
        <v>6395</v>
      </c>
      <c r="M300" s="72" t="s">
        <v>9824</v>
      </c>
      <c r="N300" s="75">
        <v>31223</v>
      </c>
      <c r="O300" s="72" t="s">
        <v>16</v>
      </c>
      <c r="P300" s="72" t="s">
        <v>10252</v>
      </c>
      <c r="Q300" s="75" t="s">
        <v>2408</v>
      </c>
      <c r="R300" s="76" t="s">
        <v>5959</v>
      </c>
      <c r="S300" s="76" t="s">
        <v>5947</v>
      </c>
      <c r="T300" s="76" t="s">
        <v>10247</v>
      </c>
      <c r="U300" s="67" t="s">
        <v>1393</v>
      </c>
      <c r="V300" s="77" t="s">
        <v>4077</v>
      </c>
      <c r="W300" s="72" t="s">
        <v>6904</v>
      </c>
      <c r="X300" s="72" t="s">
        <v>17</v>
      </c>
      <c r="Y300" s="75" t="s">
        <v>5951</v>
      </c>
      <c r="Z300" s="72" t="s">
        <v>10250</v>
      </c>
      <c r="AA300" s="72" t="s">
        <v>10601</v>
      </c>
    </row>
    <row r="301" spans="1:28" x14ac:dyDescent="0.25">
      <c r="A301" s="72">
        <v>29795</v>
      </c>
      <c r="B301" s="72">
        <v>29795</v>
      </c>
      <c r="C301" s="73" t="s">
        <v>9288</v>
      </c>
      <c r="D301" s="73" t="s">
        <v>9283</v>
      </c>
      <c r="E301" s="73" t="s">
        <v>9294</v>
      </c>
      <c r="F301" s="72" t="s">
        <v>1402</v>
      </c>
      <c r="G301" s="72" t="s">
        <v>1403</v>
      </c>
      <c r="H301" s="72" t="s">
        <v>1404</v>
      </c>
      <c r="I301" s="72" t="s">
        <v>1405</v>
      </c>
      <c r="J301" s="74">
        <v>40833</v>
      </c>
      <c r="K301" s="72">
        <v>2702</v>
      </c>
      <c r="L301" s="72" t="s">
        <v>5970</v>
      </c>
      <c r="M301" s="72" t="s">
        <v>12181</v>
      </c>
      <c r="N301" s="75">
        <v>28868</v>
      </c>
      <c r="O301" s="72" t="s">
        <v>16</v>
      </c>
      <c r="P301" s="72" t="s">
        <v>10252</v>
      </c>
      <c r="Q301" s="75" t="s">
        <v>245</v>
      </c>
      <c r="R301" s="76" t="s">
        <v>5954</v>
      </c>
      <c r="S301" s="76" t="s">
        <v>5947</v>
      </c>
      <c r="T301" s="76" t="s">
        <v>10247</v>
      </c>
      <c r="U301" s="67" t="s">
        <v>1406</v>
      </c>
      <c r="V301" s="77" t="s">
        <v>4080</v>
      </c>
      <c r="W301" s="72" t="s">
        <v>11693</v>
      </c>
      <c r="X301" s="72" t="s">
        <v>17</v>
      </c>
      <c r="Y301" s="75" t="s">
        <v>5956</v>
      </c>
      <c r="Z301" s="72" t="s">
        <v>10250</v>
      </c>
      <c r="AA301" s="72" t="s">
        <v>10601</v>
      </c>
      <c r="AB301" s="75"/>
    </row>
    <row r="302" spans="1:28" x14ac:dyDescent="0.25">
      <c r="A302" s="72">
        <v>29792</v>
      </c>
      <c r="B302" s="72">
        <v>29792</v>
      </c>
      <c r="C302" s="73" t="s">
        <v>9280</v>
      </c>
      <c r="D302" s="73" t="s">
        <v>9283</v>
      </c>
      <c r="E302" s="73" t="s">
        <v>9284</v>
      </c>
      <c r="F302" s="72" t="s">
        <v>2180</v>
      </c>
      <c r="G302" s="72" t="s">
        <v>1480</v>
      </c>
      <c r="H302" s="72" t="s">
        <v>1479</v>
      </c>
      <c r="I302" s="72" t="s">
        <v>2470</v>
      </c>
      <c r="J302" s="74">
        <v>40833</v>
      </c>
      <c r="K302" s="72">
        <v>732</v>
      </c>
      <c r="L302" s="72" t="s">
        <v>2420</v>
      </c>
      <c r="M302" s="72" t="s">
        <v>10288</v>
      </c>
      <c r="N302" s="75">
        <v>31509</v>
      </c>
      <c r="O302" s="72" t="s">
        <v>21</v>
      </c>
      <c r="P302" s="72" t="s">
        <v>10246</v>
      </c>
      <c r="Q302" s="75" t="s">
        <v>7139</v>
      </c>
      <c r="R302" s="76" t="s">
        <v>5934</v>
      </c>
      <c r="S302" s="76" t="s">
        <v>5935</v>
      </c>
      <c r="T302" s="76" t="s">
        <v>10247</v>
      </c>
      <c r="U302" s="67" t="s">
        <v>2181</v>
      </c>
      <c r="V302" s="77" t="s">
        <v>4079</v>
      </c>
      <c r="W302" s="72" t="s">
        <v>6903</v>
      </c>
      <c r="X302" s="72" t="s">
        <v>17</v>
      </c>
      <c r="Y302" s="75" t="s">
        <v>5941</v>
      </c>
      <c r="Z302" s="72" t="s">
        <v>10248</v>
      </c>
      <c r="AA302" s="72" t="s">
        <v>10599</v>
      </c>
    </row>
    <row r="303" spans="1:28" x14ac:dyDescent="0.25">
      <c r="A303" s="72">
        <v>29793</v>
      </c>
      <c r="B303" s="72">
        <v>29793</v>
      </c>
      <c r="C303" s="73" t="s">
        <v>9288</v>
      </c>
      <c r="D303" s="73" t="s">
        <v>9359</v>
      </c>
      <c r="E303" s="73" t="s">
        <v>9360</v>
      </c>
      <c r="F303" s="72" t="s">
        <v>59</v>
      </c>
      <c r="G303" s="72" t="s">
        <v>60</v>
      </c>
      <c r="H303" s="72" t="s">
        <v>61</v>
      </c>
      <c r="I303" s="72" t="s">
        <v>62</v>
      </c>
      <c r="J303" s="74">
        <v>40833</v>
      </c>
      <c r="K303" s="72">
        <v>2229</v>
      </c>
      <c r="L303" s="72" t="s">
        <v>2446</v>
      </c>
      <c r="M303" s="72" t="s">
        <v>9076</v>
      </c>
      <c r="N303" s="75">
        <v>29664</v>
      </c>
      <c r="O303" s="72" t="s">
        <v>21</v>
      </c>
      <c r="P303" s="72" t="s">
        <v>10252</v>
      </c>
      <c r="Q303" s="75" t="s">
        <v>8155</v>
      </c>
      <c r="R303" s="76" t="s">
        <v>5974</v>
      </c>
      <c r="S303" s="76" t="s">
        <v>5935</v>
      </c>
      <c r="T303" s="76" t="s">
        <v>10279</v>
      </c>
      <c r="U303" s="67" t="s">
        <v>63</v>
      </c>
      <c r="V303" s="77" t="s">
        <v>4081</v>
      </c>
      <c r="W303" s="72" t="s">
        <v>6903</v>
      </c>
      <c r="X303" s="72" t="s">
        <v>17</v>
      </c>
      <c r="Y303" s="75" t="s">
        <v>5951</v>
      </c>
      <c r="Z303" s="72" t="s">
        <v>10250</v>
      </c>
      <c r="AA303" s="72" t="s">
        <v>10599</v>
      </c>
      <c r="AB303" s="75"/>
    </row>
    <row r="304" spans="1:28" x14ac:dyDescent="0.25">
      <c r="A304" s="72">
        <v>29769</v>
      </c>
      <c r="B304" s="72">
        <v>29769</v>
      </c>
      <c r="C304" s="73" t="s">
        <v>9288</v>
      </c>
      <c r="D304" s="73" t="s">
        <v>9290</v>
      </c>
      <c r="E304" s="73" t="s">
        <v>9330</v>
      </c>
      <c r="F304" s="72" t="s">
        <v>1410</v>
      </c>
      <c r="G304" s="72" t="s">
        <v>364</v>
      </c>
      <c r="H304" s="72" t="s">
        <v>1411</v>
      </c>
      <c r="I304" s="72" t="s">
        <v>1412</v>
      </c>
      <c r="J304" s="74">
        <v>40833</v>
      </c>
      <c r="K304" s="72">
        <v>2284</v>
      </c>
      <c r="L304" s="72" t="s">
        <v>2172</v>
      </c>
      <c r="M304" s="72" t="s">
        <v>448</v>
      </c>
      <c r="N304" s="75">
        <v>28661</v>
      </c>
      <c r="O304" s="72" t="s">
        <v>16</v>
      </c>
      <c r="P304" s="72" t="s">
        <v>10246</v>
      </c>
      <c r="Q304" s="75" t="s">
        <v>8148</v>
      </c>
      <c r="R304" s="76" t="s">
        <v>7080</v>
      </c>
      <c r="S304" s="76" t="s">
        <v>5944</v>
      </c>
      <c r="T304" s="76" t="s">
        <v>10253</v>
      </c>
      <c r="U304" s="67" t="s">
        <v>1413</v>
      </c>
      <c r="V304" s="77" t="s">
        <v>4082</v>
      </c>
      <c r="W304" s="72" t="s">
        <v>6400</v>
      </c>
      <c r="X304" s="72" t="s">
        <v>17</v>
      </c>
      <c r="Y304" s="75" t="s">
        <v>5951</v>
      </c>
      <c r="Z304" s="72" t="s">
        <v>10248</v>
      </c>
      <c r="AA304" s="72" t="s">
        <v>6905</v>
      </c>
      <c r="AB304" s="75"/>
    </row>
    <row r="305" spans="1:28" x14ac:dyDescent="0.25">
      <c r="A305" s="72">
        <v>29765</v>
      </c>
      <c r="B305" s="72">
        <v>29765</v>
      </c>
      <c r="C305" s="73" t="s">
        <v>9288</v>
      </c>
      <c r="D305" s="73" t="s">
        <v>9344</v>
      </c>
      <c r="E305" s="73" t="s">
        <v>9287</v>
      </c>
      <c r="F305" s="72" t="s">
        <v>157</v>
      </c>
      <c r="G305" s="72" t="s">
        <v>337</v>
      </c>
      <c r="H305" s="72" t="s">
        <v>368</v>
      </c>
      <c r="I305" s="72" t="s">
        <v>1417</v>
      </c>
      <c r="J305" s="74">
        <v>40833</v>
      </c>
      <c r="K305" s="72">
        <v>1729</v>
      </c>
      <c r="L305" s="72" t="s">
        <v>2434</v>
      </c>
      <c r="M305" s="72" t="s">
        <v>11697</v>
      </c>
      <c r="N305" s="75">
        <v>28817</v>
      </c>
      <c r="O305" s="72" t="s">
        <v>16</v>
      </c>
      <c r="P305" s="72" t="s">
        <v>10252</v>
      </c>
      <c r="Q305" s="75" t="s">
        <v>8162</v>
      </c>
      <c r="R305" s="76" t="s">
        <v>7079</v>
      </c>
      <c r="S305" s="76" t="s">
        <v>5944</v>
      </c>
      <c r="T305" s="76" t="s">
        <v>10276</v>
      </c>
      <c r="U305" s="67" t="s">
        <v>1418</v>
      </c>
      <c r="V305" s="77" t="s">
        <v>4083</v>
      </c>
      <c r="W305" s="72" t="s">
        <v>6391</v>
      </c>
      <c r="X305" s="72" t="s">
        <v>17</v>
      </c>
      <c r="Y305" s="75" t="s">
        <v>5958</v>
      </c>
      <c r="Z305" s="72" t="s">
        <v>10248</v>
      </c>
      <c r="AA305" s="72" t="s">
        <v>10599</v>
      </c>
      <c r="AB305" s="75"/>
    </row>
    <row r="306" spans="1:28" x14ac:dyDescent="0.25">
      <c r="A306" s="72">
        <v>29766</v>
      </c>
      <c r="B306" s="72">
        <v>29766</v>
      </c>
      <c r="C306" s="73" t="s">
        <v>9288</v>
      </c>
      <c r="D306" s="73" t="s">
        <v>9290</v>
      </c>
      <c r="E306" s="73" t="s">
        <v>9330</v>
      </c>
      <c r="F306" s="72" t="s">
        <v>742</v>
      </c>
      <c r="G306" s="72" t="s">
        <v>309</v>
      </c>
      <c r="H306" s="72" t="s">
        <v>1053</v>
      </c>
      <c r="I306" s="72" t="s">
        <v>1414</v>
      </c>
      <c r="J306" s="74">
        <v>40833</v>
      </c>
      <c r="K306" s="72">
        <v>2282</v>
      </c>
      <c r="L306" s="72" t="s">
        <v>2174</v>
      </c>
      <c r="M306" s="72" t="s">
        <v>6416</v>
      </c>
      <c r="N306" s="75">
        <v>30203</v>
      </c>
      <c r="O306" s="72" t="s">
        <v>16</v>
      </c>
      <c r="P306" s="72" t="s">
        <v>10252</v>
      </c>
      <c r="Q306" s="75" t="s">
        <v>8148</v>
      </c>
      <c r="R306" s="76" t="s">
        <v>7080</v>
      </c>
      <c r="S306" s="76" t="s">
        <v>5944</v>
      </c>
      <c r="T306" s="76" t="s">
        <v>10253</v>
      </c>
      <c r="U306" s="67" t="s">
        <v>1415</v>
      </c>
      <c r="V306" s="77" t="s">
        <v>4084</v>
      </c>
      <c r="W306" s="72" t="s">
        <v>6400</v>
      </c>
      <c r="X306" s="72" t="s">
        <v>17</v>
      </c>
      <c r="Y306" s="75" t="s">
        <v>5951</v>
      </c>
      <c r="Z306" s="72" t="s">
        <v>10248</v>
      </c>
      <c r="AA306" s="72" t="s">
        <v>6905</v>
      </c>
      <c r="AB306" s="75"/>
    </row>
    <row r="307" spans="1:28" x14ac:dyDescent="0.25">
      <c r="A307" s="72">
        <v>29776</v>
      </c>
      <c r="B307" s="72">
        <v>29776</v>
      </c>
      <c r="C307" s="73" t="s">
        <v>9288</v>
      </c>
      <c r="D307" s="73" t="s">
        <v>9283</v>
      </c>
      <c r="E307" s="73" t="s">
        <v>9284</v>
      </c>
      <c r="F307" s="72" t="s">
        <v>659</v>
      </c>
      <c r="G307" s="72" t="s">
        <v>1890</v>
      </c>
      <c r="H307" s="72" t="s">
        <v>1891</v>
      </c>
      <c r="I307" s="72" t="s">
        <v>1892</v>
      </c>
      <c r="J307" s="74">
        <v>40835</v>
      </c>
      <c r="K307" s="72">
        <v>2231</v>
      </c>
      <c r="L307" s="72" t="s">
        <v>2402</v>
      </c>
      <c r="M307" s="72" t="s">
        <v>8859</v>
      </c>
      <c r="N307" s="75">
        <v>31667</v>
      </c>
      <c r="O307" s="72" t="s">
        <v>16</v>
      </c>
      <c r="P307" s="72" t="s">
        <v>10246</v>
      </c>
      <c r="Q307" s="75" t="s">
        <v>4752</v>
      </c>
      <c r="R307" s="76" t="s">
        <v>5934</v>
      </c>
      <c r="S307" s="76" t="s">
        <v>5935</v>
      </c>
      <c r="T307" s="76" t="s">
        <v>10247</v>
      </c>
      <c r="U307" s="67" t="s">
        <v>1893</v>
      </c>
      <c r="V307" s="77" t="s">
        <v>4085</v>
      </c>
      <c r="W307" s="72" t="s">
        <v>6903</v>
      </c>
      <c r="X307" s="72" t="s">
        <v>17</v>
      </c>
      <c r="Y307" s="75" t="s">
        <v>5951</v>
      </c>
      <c r="Z307" s="72" t="s">
        <v>10250</v>
      </c>
      <c r="AA307" s="72" t="s">
        <v>10599</v>
      </c>
      <c r="AB307" s="75"/>
    </row>
    <row r="308" spans="1:28" x14ac:dyDescent="0.25">
      <c r="A308" s="72">
        <v>29819</v>
      </c>
      <c r="B308" s="72">
        <v>29819</v>
      </c>
      <c r="C308" s="73" t="s">
        <v>9280</v>
      </c>
      <c r="D308" s="73" t="s">
        <v>9283</v>
      </c>
      <c r="E308" s="73" t="s">
        <v>9284</v>
      </c>
      <c r="F308" s="72" t="s">
        <v>1494</v>
      </c>
      <c r="G308" s="72" t="s">
        <v>1495</v>
      </c>
      <c r="H308" s="72" t="s">
        <v>961</v>
      </c>
      <c r="I308" s="72" t="s">
        <v>1496</v>
      </c>
      <c r="J308" s="74">
        <v>40840</v>
      </c>
      <c r="K308" s="72">
        <v>732</v>
      </c>
      <c r="L308" s="72" t="s">
        <v>2420</v>
      </c>
      <c r="M308" s="72" t="s">
        <v>6419</v>
      </c>
      <c r="N308" s="75">
        <v>28739</v>
      </c>
      <c r="O308" s="72" t="s">
        <v>21</v>
      </c>
      <c r="P308" s="72" t="s">
        <v>10246</v>
      </c>
      <c r="Q308" s="75" t="s">
        <v>7139</v>
      </c>
      <c r="R308" s="76" t="s">
        <v>5934</v>
      </c>
      <c r="S308" s="76" t="s">
        <v>5935</v>
      </c>
      <c r="T308" s="76" t="s">
        <v>10247</v>
      </c>
      <c r="U308" s="67" t="s">
        <v>1497</v>
      </c>
      <c r="V308" s="77" t="s">
        <v>4086</v>
      </c>
      <c r="W308" s="72" t="s">
        <v>6903</v>
      </c>
      <c r="X308" s="72" t="s">
        <v>24</v>
      </c>
      <c r="Y308" s="75" t="s">
        <v>5941</v>
      </c>
      <c r="Z308" s="72" t="s">
        <v>10248</v>
      </c>
      <c r="AA308" s="72" t="s">
        <v>10599</v>
      </c>
      <c r="AB308" s="75"/>
    </row>
    <row r="309" spans="1:28" x14ac:dyDescent="0.25">
      <c r="A309" s="72">
        <v>29828</v>
      </c>
      <c r="B309" s="72">
        <v>29828</v>
      </c>
      <c r="C309" s="73" t="s">
        <v>9288</v>
      </c>
      <c r="D309" s="73" t="s">
        <v>9321</v>
      </c>
      <c r="E309" s="73" t="s">
        <v>9311</v>
      </c>
      <c r="F309" s="72" t="s">
        <v>1424</v>
      </c>
      <c r="G309" s="72" t="s">
        <v>1425</v>
      </c>
      <c r="H309" s="72" t="s">
        <v>1426</v>
      </c>
      <c r="I309" s="72" t="s">
        <v>1427</v>
      </c>
      <c r="J309" s="74">
        <v>40843</v>
      </c>
      <c r="K309" s="72">
        <v>737</v>
      </c>
      <c r="L309" s="72" t="s">
        <v>2409</v>
      </c>
      <c r="M309" s="72" t="s">
        <v>6436</v>
      </c>
      <c r="N309" s="75">
        <v>30166</v>
      </c>
      <c r="O309" s="72" t="s">
        <v>21</v>
      </c>
      <c r="P309" s="72" t="s">
        <v>10252</v>
      </c>
      <c r="Q309" s="75" t="s">
        <v>8164</v>
      </c>
      <c r="R309" s="76" t="s">
        <v>5967</v>
      </c>
      <c r="S309" s="76" t="s">
        <v>5935</v>
      </c>
      <c r="T309" s="76" t="s">
        <v>10266</v>
      </c>
      <c r="U309" s="67" t="s">
        <v>1428</v>
      </c>
      <c r="V309" s="77" t="s">
        <v>4087</v>
      </c>
      <c r="W309" s="72" t="s">
        <v>6903</v>
      </c>
      <c r="X309" s="72" t="s">
        <v>17</v>
      </c>
      <c r="Y309" s="75" t="s">
        <v>5941</v>
      </c>
      <c r="Z309" s="72" t="s">
        <v>10248</v>
      </c>
      <c r="AA309" s="72" t="s">
        <v>10599</v>
      </c>
      <c r="AB309" s="75"/>
    </row>
    <row r="310" spans="1:28" x14ac:dyDescent="0.25">
      <c r="A310" s="72">
        <v>29849</v>
      </c>
      <c r="B310" s="72">
        <v>29849</v>
      </c>
      <c r="C310" s="73" t="s">
        <v>9280</v>
      </c>
      <c r="D310" s="73" t="s">
        <v>9281</v>
      </c>
      <c r="E310" s="73" t="s">
        <v>10920</v>
      </c>
      <c r="F310" s="72" t="s">
        <v>10289</v>
      </c>
      <c r="G310" s="72" t="s">
        <v>1434</v>
      </c>
      <c r="H310" s="72" t="s">
        <v>971</v>
      </c>
      <c r="I310" s="72" t="s">
        <v>10290</v>
      </c>
      <c r="J310" s="74">
        <v>40849</v>
      </c>
      <c r="K310" s="72">
        <v>2508</v>
      </c>
      <c r="L310" s="72" t="s">
        <v>4088</v>
      </c>
      <c r="M310" s="72" t="s">
        <v>3407</v>
      </c>
      <c r="N310" s="75">
        <v>28955</v>
      </c>
      <c r="O310" s="72" t="s">
        <v>16</v>
      </c>
      <c r="P310" s="72" t="s">
        <v>10246</v>
      </c>
      <c r="Q310" s="75" t="s">
        <v>10921</v>
      </c>
      <c r="R310" s="76" t="s">
        <v>10905</v>
      </c>
      <c r="S310" s="76" t="s">
        <v>5975</v>
      </c>
      <c r="T310" s="76" t="s">
        <v>10249</v>
      </c>
      <c r="U310" s="67" t="s">
        <v>1435</v>
      </c>
      <c r="V310" s="77" t="s">
        <v>4089</v>
      </c>
      <c r="W310" s="72" t="s">
        <v>2488</v>
      </c>
      <c r="X310" s="72" t="s">
        <v>24</v>
      </c>
      <c r="Y310" s="75" t="s">
        <v>5945</v>
      </c>
      <c r="Z310" s="72" t="s">
        <v>10250</v>
      </c>
      <c r="AA310" s="72" t="s">
        <v>10598</v>
      </c>
    </row>
    <row r="311" spans="1:28" x14ac:dyDescent="0.25">
      <c r="A311" s="72">
        <v>29853</v>
      </c>
      <c r="B311" s="72">
        <v>29853</v>
      </c>
      <c r="C311" s="73" t="s">
        <v>9288</v>
      </c>
      <c r="D311" s="73" t="s">
        <v>9296</v>
      </c>
      <c r="E311" s="73" t="s">
        <v>9287</v>
      </c>
      <c r="F311" s="72" t="s">
        <v>1436</v>
      </c>
      <c r="G311" s="72" t="s">
        <v>1437</v>
      </c>
      <c r="H311" s="72" t="s">
        <v>1438</v>
      </c>
      <c r="I311" s="72" t="s">
        <v>1439</v>
      </c>
      <c r="J311" s="74">
        <v>40855</v>
      </c>
      <c r="K311" s="72">
        <v>1716</v>
      </c>
      <c r="L311" s="72" t="s">
        <v>2177</v>
      </c>
      <c r="M311" s="72" t="s">
        <v>10606</v>
      </c>
      <c r="N311" s="75">
        <v>30254</v>
      </c>
      <c r="O311" s="72" t="s">
        <v>21</v>
      </c>
      <c r="P311" s="72" t="s">
        <v>10252</v>
      </c>
      <c r="Q311" s="75" t="s">
        <v>8165</v>
      </c>
      <c r="R311" s="76" t="s">
        <v>7079</v>
      </c>
      <c r="S311" s="76" t="s">
        <v>5944</v>
      </c>
      <c r="T311" s="76" t="s">
        <v>10254</v>
      </c>
      <c r="U311" s="67" t="s">
        <v>1440</v>
      </c>
      <c r="V311" s="77" t="s">
        <v>4090</v>
      </c>
      <c r="W311" s="72" t="s">
        <v>6391</v>
      </c>
      <c r="X311" s="72" t="s">
        <v>17</v>
      </c>
      <c r="Y311" s="75" t="s">
        <v>5956</v>
      </c>
      <c r="Z311" s="72" t="s">
        <v>10248</v>
      </c>
      <c r="AA311" s="72" t="s">
        <v>10599</v>
      </c>
      <c r="AB311" s="75"/>
    </row>
    <row r="312" spans="1:28" x14ac:dyDescent="0.25">
      <c r="A312" s="72">
        <v>29911</v>
      </c>
      <c r="B312" s="72">
        <v>29911</v>
      </c>
      <c r="C312" s="73" t="s">
        <v>9288</v>
      </c>
      <c r="D312" s="73" t="s">
        <v>9283</v>
      </c>
      <c r="E312" s="73" t="s">
        <v>9294</v>
      </c>
      <c r="F312" s="72" t="s">
        <v>1465</v>
      </c>
      <c r="G312" s="72" t="s">
        <v>1466</v>
      </c>
      <c r="H312" s="72" t="s">
        <v>1467</v>
      </c>
      <c r="I312" s="72" t="s">
        <v>1468</v>
      </c>
      <c r="J312" s="74">
        <v>40861</v>
      </c>
      <c r="K312" s="72">
        <v>2699</v>
      </c>
      <c r="L312" s="72" t="s">
        <v>5673</v>
      </c>
      <c r="M312" s="72" t="s">
        <v>6405</v>
      </c>
      <c r="N312" s="75">
        <v>29530</v>
      </c>
      <c r="O312" s="72" t="s">
        <v>16</v>
      </c>
      <c r="P312" s="72" t="s">
        <v>10246</v>
      </c>
      <c r="Q312" s="75" t="s">
        <v>245</v>
      </c>
      <c r="R312" s="76" t="s">
        <v>5954</v>
      </c>
      <c r="S312" s="76" t="s">
        <v>5944</v>
      </c>
      <c r="T312" s="76" t="s">
        <v>10247</v>
      </c>
      <c r="U312" s="67" t="s">
        <v>1469</v>
      </c>
      <c r="V312" s="77" t="s">
        <v>4094</v>
      </c>
      <c r="W312" s="72" t="s">
        <v>11693</v>
      </c>
      <c r="X312" s="72" t="s">
        <v>17</v>
      </c>
      <c r="Y312" s="75" t="s">
        <v>5951</v>
      </c>
      <c r="Z312" s="72" t="s">
        <v>10250</v>
      </c>
      <c r="AA312" s="72" t="s">
        <v>10601</v>
      </c>
      <c r="AB312" s="75"/>
    </row>
    <row r="313" spans="1:28" x14ac:dyDescent="0.25">
      <c r="A313" s="72">
        <v>29908</v>
      </c>
      <c r="B313" s="72">
        <v>29908</v>
      </c>
      <c r="C313" s="73" t="s">
        <v>9288</v>
      </c>
      <c r="D313" s="73" t="s">
        <v>9377</v>
      </c>
      <c r="E313" s="73" t="s">
        <v>9378</v>
      </c>
      <c r="F313" s="72" t="s">
        <v>1451</v>
      </c>
      <c r="G313" s="72" t="s">
        <v>1452</v>
      </c>
      <c r="H313" s="72" t="s">
        <v>1453</v>
      </c>
      <c r="I313" s="72" t="s">
        <v>1454</v>
      </c>
      <c r="J313" s="74">
        <v>40861</v>
      </c>
      <c r="K313" s="72">
        <v>2282</v>
      </c>
      <c r="L313" s="72" t="s">
        <v>2174</v>
      </c>
      <c r="M313" s="72" t="s">
        <v>6422</v>
      </c>
      <c r="N313" s="75">
        <v>27746</v>
      </c>
      <c r="O313" s="72" t="s">
        <v>16</v>
      </c>
      <c r="P313" s="72" t="s">
        <v>10246</v>
      </c>
      <c r="Q313" s="75" t="s">
        <v>8166</v>
      </c>
      <c r="R313" s="76" t="s">
        <v>7082</v>
      </c>
      <c r="S313" s="76" t="s">
        <v>5944</v>
      </c>
      <c r="T313" s="76" t="s">
        <v>10291</v>
      </c>
      <c r="U313" s="67" t="s">
        <v>1455</v>
      </c>
      <c r="V313" s="77" t="s">
        <v>4093</v>
      </c>
      <c r="W313" s="72" t="s">
        <v>6400</v>
      </c>
      <c r="X313" s="72" t="s">
        <v>17</v>
      </c>
      <c r="Y313" s="75" t="s">
        <v>5951</v>
      </c>
      <c r="Z313" s="72" t="s">
        <v>10248</v>
      </c>
      <c r="AA313" s="72" t="s">
        <v>6905</v>
      </c>
      <c r="AB313" s="75"/>
    </row>
    <row r="314" spans="1:28" x14ac:dyDescent="0.25">
      <c r="A314" s="72">
        <v>29909</v>
      </c>
      <c r="B314" s="72">
        <v>29909</v>
      </c>
      <c r="C314" s="73" t="s">
        <v>9288</v>
      </c>
      <c r="D314" s="73" t="s">
        <v>9432</v>
      </c>
      <c r="E314" s="73" t="s">
        <v>9345</v>
      </c>
      <c r="F314" s="72" t="s">
        <v>1456</v>
      </c>
      <c r="G314" s="72" t="s">
        <v>1457</v>
      </c>
      <c r="H314" s="72" t="s">
        <v>1458</v>
      </c>
      <c r="I314" s="72" t="s">
        <v>1459</v>
      </c>
      <c r="J314" s="74">
        <v>40861</v>
      </c>
      <c r="K314" s="72">
        <v>1729</v>
      </c>
      <c r="L314" s="72" t="s">
        <v>2434</v>
      </c>
      <c r="M314" s="72" t="s">
        <v>2176</v>
      </c>
      <c r="N314" s="75">
        <v>29459</v>
      </c>
      <c r="O314" s="72" t="s">
        <v>16</v>
      </c>
      <c r="P314" s="72" t="s">
        <v>10246</v>
      </c>
      <c r="Q314" s="75" t="s">
        <v>8205</v>
      </c>
      <c r="R314" s="76" t="s">
        <v>7081</v>
      </c>
      <c r="S314" s="76" t="s">
        <v>5944</v>
      </c>
      <c r="T314" s="76" t="s">
        <v>10324</v>
      </c>
      <c r="U314" s="67" t="s">
        <v>1460</v>
      </c>
      <c r="V314" s="77" t="s">
        <v>4091</v>
      </c>
      <c r="W314" s="72" t="s">
        <v>6400</v>
      </c>
      <c r="X314" s="72" t="s">
        <v>17</v>
      </c>
      <c r="Y314" s="75" t="s">
        <v>5958</v>
      </c>
      <c r="Z314" s="72" t="s">
        <v>10248</v>
      </c>
      <c r="AA314" s="72" t="s">
        <v>10599</v>
      </c>
      <c r="AB314" s="75"/>
    </row>
    <row r="315" spans="1:28" x14ac:dyDescent="0.25">
      <c r="A315" s="72">
        <v>29910</v>
      </c>
      <c r="B315" s="72">
        <v>29910</v>
      </c>
      <c r="C315" s="73" t="s">
        <v>9288</v>
      </c>
      <c r="D315" s="73" t="s">
        <v>9361</v>
      </c>
      <c r="E315" s="73" t="s">
        <v>9362</v>
      </c>
      <c r="F315" s="72" t="s">
        <v>1461</v>
      </c>
      <c r="G315" s="72" t="s">
        <v>1462</v>
      </c>
      <c r="H315" s="72" t="s">
        <v>165</v>
      </c>
      <c r="I315" s="72" t="s">
        <v>1463</v>
      </c>
      <c r="J315" s="74">
        <v>40861</v>
      </c>
      <c r="K315" s="72">
        <v>1729</v>
      </c>
      <c r="L315" s="72" t="s">
        <v>2434</v>
      </c>
      <c r="M315" s="72" t="s">
        <v>1009</v>
      </c>
      <c r="N315" s="75">
        <v>30775</v>
      </c>
      <c r="O315" s="72" t="s">
        <v>16</v>
      </c>
      <c r="P315" s="72" t="s">
        <v>10246</v>
      </c>
      <c r="Q315" s="75" t="s">
        <v>8156</v>
      </c>
      <c r="R315" s="76" t="s">
        <v>7083</v>
      </c>
      <c r="S315" s="76" t="s">
        <v>5944</v>
      </c>
      <c r="T315" s="76" t="s">
        <v>10280</v>
      </c>
      <c r="U315" s="67" t="s">
        <v>1464</v>
      </c>
      <c r="V315" s="77" t="s">
        <v>4092</v>
      </c>
      <c r="W315" s="72" t="s">
        <v>6400</v>
      </c>
      <c r="X315" s="72" t="s">
        <v>24</v>
      </c>
      <c r="Y315" s="75" t="s">
        <v>5958</v>
      </c>
      <c r="Z315" s="72" t="s">
        <v>10248</v>
      </c>
      <c r="AA315" s="72" t="s">
        <v>6905</v>
      </c>
      <c r="AB315" s="75"/>
    </row>
    <row r="316" spans="1:28" x14ac:dyDescent="0.25">
      <c r="A316" s="72">
        <v>29912</v>
      </c>
      <c r="B316" s="72">
        <v>29912</v>
      </c>
      <c r="C316" s="73" t="s">
        <v>9280</v>
      </c>
      <c r="D316" s="73" t="s">
        <v>9281</v>
      </c>
      <c r="E316" s="73" t="s">
        <v>9282</v>
      </c>
      <c r="F316" s="72" t="s">
        <v>1097</v>
      </c>
      <c r="G316" s="72" t="s">
        <v>1471</v>
      </c>
      <c r="H316" s="72" t="s">
        <v>1472</v>
      </c>
      <c r="I316" s="72" t="s">
        <v>1473</v>
      </c>
      <c r="J316" s="74">
        <v>40868</v>
      </c>
      <c r="K316" s="72">
        <v>804</v>
      </c>
      <c r="L316" s="72" t="s">
        <v>2471</v>
      </c>
      <c r="M316" s="72" t="s">
        <v>7881</v>
      </c>
      <c r="N316" s="75">
        <v>25931</v>
      </c>
      <c r="O316" s="72" t="s">
        <v>16</v>
      </c>
      <c r="P316" s="72" t="s">
        <v>10246</v>
      </c>
      <c r="Q316" s="75" t="s">
        <v>7136</v>
      </c>
      <c r="R316" s="76" t="s">
        <v>5939</v>
      </c>
      <c r="S316" s="76" t="s">
        <v>5940</v>
      </c>
      <c r="T316" s="76" t="s">
        <v>10249</v>
      </c>
      <c r="U316" s="67" t="s">
        <v>1474</v>
      </c>
      <c r="V316" s="77" t="s">
        <v>4095</v>
      </c>
      <c r="W316" s="72" t="s">
        <v>5273</v>
      </c>
      <c r="X316" s="72" t="s">
        <v>24</v>
      </c>
      <c r="Y316" s="75" t="s">
        <v>5950</v>
      </c>
      <c r="Z316" s="72" t="s">
        <v>10250</v>
      </c>
      <c r="AA316" s="72" t="s">
        <v>10598</v>
      </c>
    </row>
    <row r="317" spans="1:28" x14ac:dyDescent="0.25">
      <c r="A317" s="72">
        <v>29966</v>
      </c>
      <c r="B317" s="72">
        <v>29966</v>
      </c>
      <c r="C317" s="73" t="s">
        <v>9280</v>
      </c>
      <c r="D317" s="73" t="s">
        <v>9283</v>
      </c>
      <c r="E317" s="73" t="s">
        <v>9284</v>
      </c>
      <c r="F317" s="72" t="s">
        <v>1508</v>
      </c>
      <c r="G317" s="72" t="s">
        <v>1509</v>
      </c>
      <c r="H317" s="72" t="s">
        <v>158</v>
      </c>
      <c r="I317" s="72" t="s">
        <v>1510</v>
      </c>
      <c r="J317" s="74">
        <v>40878</v>
      </c>
      <c r="K317" s="72">
        <v>732</v>
      </c>
      <c r="L317" s="72" t="s">
        <v>2420</v>
      </c>
      <c r="M317" s="72" t="s">
        <v>10288</v>
      </c>
      <c r="N317" s="75">
        <v>30131</v>
      </c>
      <c r="O317" s="72" t="s">
        <v>21</v>
      </c>
      <c r="P317" s="72" t="s">
        <v>10246</v>
      </c>
      <c r="Q317" s="75" t="s">
        <v>7139</v>
      </c>
      <c r="R317" s="76" t="s">
        <v>5934</v>
      </c>
      <c r="S317" s="76" t="s">
        <v>5935</v>
      </c>
      <c r="T317" s="76" t="s">
        <v>10247</v>
      </c>
      <c r="U317" s="67" t="s">
        <v>2182</v>
      </c>
      <c r="V317" s="77" t="s">
        <v>4096</v>
      </c>
      <c r="W317" s="72" t="s">
        <v>6903</v>
      </c>
      <c r="X317" s="72" t="s">
        <v>17</v>
      </c>
      <c r="Y317" s="75" t="s">
        <v>5941</v>
      </c>
      <c r="Z317" s="72" t="s">
        <v>10248</v>
      </c>
      <c r="AA317" s="72" t="s">
        <v>10599</v>
      </c>
    </row>
    <row r="318" spans="1:28" x14ac:dyDescent="0.25">
      <c r="A318" s="72">
        <v>29967</v>
      </c>
      <c r="B318" s="72">
        <v>29967</v>
      </c>
      <c r="C318" s="73" t="s">
        <v>9280</v>
      </c>
      <c r="D318" s="73" t="s">
        <v>9359</v>
      </c>
      <c r="E318" s="73" t="s">
        <v>9360</v>
      </c>
      <c r="F318" s="72" t="s">
        <v>2473</v>
      </c>
      <c r="G318" s="72" t="s">
        <v>73</v>
      </c>
      <c r="H318" s="72" t="s">
        <v>72</v>
      </c>
      <c r="I318" s="72" t="s">
        <v>2474</v>
      </c>
      <c r="J318" s="74">
        <v>40882</v>
      </c>
      <c r="K318" s="72">
        <v>728</v>
      </c>
      <c r="L318" s="72" t="s">
        <v>10292</v>
      </c>
      <c r="M318" s="72" t="s">
        <v>25</v>
      </c>
      <c r="N318" s="75">
        <v>30579</v>
      </c>
      <c r="O318" s="72" t="s">
        <v>21</v>
      </c>
      <c r="P318" s="72" t="s">
        <v>10246</v>
      </c>
      <c r="Q318" s="75" t="s">
        <v>7161</v>
      </c>
      <c r="R318" s="76" t="s">
        <v>5974</v>
      </c>
      <c r="S318" s="76" t="s">
        <v>5935</v>
      </c>
      <c r="T318" s="76" t="s">
        <v>10279</v>
      </c>
      <c r="U318" s="67" t="s">
        <v>74</v>
      </c>
      <c r="V318" s="77" t="s">
        <v>4099</v>
      </c>
      <c r="W318" s="72" t="s">
        <v>6903</v>
      </c>
      <c r="X318" s="72" t="s">
        <v>24</v>
      </c>
      <c r="Y318" s="75" t="s">
        <v>5950</v>
      </c>
      <c r="Z318" s="72" t="s">
        <v>10250</v>
      </c>
      <c r="AA318" s="72" t="s">
        <v>10599</v>
      </c>
    </row>
    <row r="319" spans="1:28" x14ac:dyDescent="0.25">
      <c r="A319" s="72">
        <v>29985</v>
      </c>
      <c r="B319" s="72">
        <v>29985</v>
      </c>
      <c r="C319" s="73" t="s">
        <v>9280</v>
      </c>
      <c r="D319" s="73" t="s">
        <v>9320</v>
      </c>
      <c r="E319" s="73" t="s">
        <v>9291</v>
      </c>
      <c r="F319" s="72" t="s">
        <v>1108</v>
      </c>
      <c r="G319" s="72" t="s">
        <v>1485</v>
      </c>
      <c r="H319" s="72" t="s">
        <v>1486</v>
      </c>
      <c r="I319" s="72" t="s">
        <v>1487</v>
      </c>
      <c r="J319" s="74">
        <v>40882</v>
      </c>
      <c r="K319" s="72">
        <v>732</v>
      </c>
      <c r="L319" s="72" t="s">
        <v>2420</v>
      </c>
      <c r="M319" s="72" t="s">
        <v>613</v>
      </c>
      <c r="N319" s="75">
        <v>32051</v>
      </c>
      <c r="O319" s="72" t="s">
        <v>21</v>
      </c>
      <c r="P319" s="72" t="s">
        <v>10252</v>
      </c>
      <c r="Q319" s="75" t="s">
        <v>9379</v>
      </c>
      <c r="R319" s="76" t="s">
        <v>5949</v>
      </c>
      <c r="S319" s="76" t="s">
        <v>5935</v>
      </c>
      <c r="T319" s="76" t="s">
        <v>10265</v>
      </c>
      <c r="U319" s="67" t="s">
        <v>1488</v>
      </c>
      <c r="V319" s="77" t="s">
        <v>4100</v>
      </c>
      <c r="W319" s="72" t="s">
        <v>6905</v>
      </c>
      <c r="X319" s="72" t="s">
        <v>24</v>
      </c>
      <c r="Y319" s="75" t="s">
        <v>5941</v>
      </c>
      <c r="Z319" s="72" t="s">
        <v>10248</v>
      </c>
      <c r="AA319" s="72" t="s">
        <v>6905</v>
      </c>
      <c r="AB319" s="75"/>
    </row>
    <row r="320" spans="1:28" x14ac:dyDescent="0.25">
      <c r="A320" s="72">
        <v>29986</v>
      </c>
      <c r="B320" s="72">
        <v>29986</v>
      </c>
      <c r="C320" s="73" t="s">
        <v>9280</v>
      </c>
      <c r="D320" s="73" t="s">
        <v>9281</v>
      </c>
      <c r="E320" s="73" t="s">
        <v>9380</v>
      </c>
      <c r="F320" s="72" t="s">
        <v>1489</v>
      </c>
      <c r="G320" s="72" t="s">
        <v>1490</v>
      </c>
      <c r="H320" s="72" t="s">
        <v>1491</v>
      </c>
      <c r="I320" s="72" t="s">
        <v>1492</v>
      </c>
      <c r="J320" s="74">
        <v>40882</v>
      </c>
      <c r="K320" s="72">
        <v>804</v>
      </c>
      <c r="L320" s="72" t="s">
        <v>2471</v>
      </c>
      <c r="M320" s="72" t="s">
        <v>11703</v>
      </c>
      <c r="N320" s="75">
        <v>27902</v>
      </c>
      <c r="O320" s="72" t="s">
        <v>16</v>
      </c>
      <c r="P320" s="72" t="s">
        <v>10246</v>
      </c>
      <c r="Q320" s="75" t="s">
        <v>7162</v>
      </c>
      <c r="R320" s="76" t="s">
        <v>5939</v>
      </c>
      <c r="S320" s="76" t="s">
        <v>5940</v>
      </c>
      <c r="T320" s="76" t="s">
        <v>10249</v>
      </c>
      <c r="U320" s="67" t="s">
        <v>1493</v>
      </c>
      <c r="V320" s="77" t="s">
        <v>4098</v>
      </c>
      <c r="W320" s="72" t="s">
        <v>5273</v>
      </c>
      <c r="X320" s="72" t="s">
        <v>24</v>
      </c>
      <c r="Y320" s="75" t="s">
        <v>5950</v>
      </c>
      <c r="Z320" s="72" t="s">
        <v>10250</v>
      </c>
      <c r="AA320" s="72" t="s">
        <v>10598</v>
      </c>
    </row>
    <row r="321" spans="1:28" x14ac:dyDescent="0.25">
      <c r="A321" s="72">
        <v>29850</v>
      </c>
      <c r="B321" s="72">
        <v>29850</v>
      </c>
      <c r="C321" s="73" t="s">
        <v>9280</v>
      </c>
      <c r="D321" s="73" t="s">
        <v>9290</v>
      </c>
      <c r="E321" s="73" t="s">
        <v>9291</v>
      </c>
      <c r="F321" s="72" t="s">
        <v>308</v>
      </c>
      <c r="G321" s="72" t="s">
        <v>1117</v>
      </c>
      <c r="H321" s="72" t="s">
        <v>1481</v>
      </c>
      <c r="I321" s="72" t="s">
        <v>1482</v>
      </c>
      <c r="J321" s="74">
        <v>40882</v>
      </c>
      <c r="K321" s="72">
        <v>732</v>
      </c>
      <c r="L321" s="72" t="s">
        <v>2420</v>
      </c>
      <c r="M321" s="72" t="s">
        <v>5977</v>
      </c>
      <c r="N321" s="75">
        <v>29131</v>
      </c>
      <c r="O321" s="72" t="s">
        <v>16</v>
      </c>
      <c r="P321" s="72" t="s">
        <v>10246</v>
      </c>
      <c r="Q321" s="75" t="s">
        <v>7138</v>
      </c>
      <c r="R321" s="76" t="s">
        <v>5949</v>
      </c>
      <c r="S321" s="76" t="s">
        <v>5935</v>
      </c>
      <c r="T321" s="76" t="s">
        <v>10253</v>
      </c>
      <c r="U321" s="67" t="s">
        <v>1483</v>
      </c>
      <c r="V321" s="77" t="s">
        <v>4097</v>
      </c>
      <c r="W321" s="72" t="s">
        <v>6905</v>
      </c>
      <c r="X321" s="72" t="s">
        <v>24</v>
      </c>
      <c r="Y321" s="75" t="s">
        <v>5941</v>
      </c>
      <c r="Z321" s="72" t="s">
        <v>10248</v>
      </c>
      <c r="AA321" s="72" t="s">
        <v>6905</v>
      </c>
    </row>
    <row r="322" spans="1:28" x14ac:dyDescent="0.25">
      <c r="A322" s="72">
        <v>30011</v>
      </c>
      <c r="B322" s="72">
        <v>30011</v>
      </c>
      <c r="C322" s="73" t="s">
        <v>9288</v>
      </c>
      <c r="D322" s="73" t="s">
        <v>9281</v>
      </c>
      <c r="E322" s="73" t="s">
        <v>9381</v>
      </c>
      <c r="F322" s="72" t="s">
        <v>1499</v>
      </c>
      <c r="G322" s="72" t="s">
        <v>1500</v>
      </c>
      <c r="H322" s="72" t="s">
        <v>1206</v>
      </c>
      <c r="I322" s="72" t="s">
        <v>1501</v>
      </c>
      <c r="J322" s="74">
        <v>40890</v>
      </c>
      <c r="K322" s="72">
        <v>2104</v>
      </c>
      <c r="L322" s="72" t="s">
        <v>3410</v>
      </c>
      <c r="M322" s="72" t="s">
        <v>1185</v>
      </c>
      <c r="N322" s="75">
        <v>30198</v>
      </c>
      <c r="O322" s="72" t="s">
        <v>16</v>
      </c>
      <c r="P322" s="72" t="s">
        <v>10246</v>
      </c>
      <c r="Q322" s="75" t="s">
        <v>2476</v>
      </c>
      <c r="R322" s="76" t="s">
        <v>5942</v>
      </c>
      <c r="S322" s="76" t="s">
        <v>5943</v>
      </c>
      <c r="T322" s="76" t="s">
        <v>10249</v>
      </c>
      <c r="U322" s="67" t="s">
        <v>1502</v>
      </c>
      <c r="V322" s="77" t="s">
        <v>4102</v>
      </c>
      <c r="W322" s="72" t="s">
        <v>2457</v>
      </c>
      <c r="X322" s="72" t="s">
        <v>17</v>
      </c>
      <c r="Y322" s="75" t="s">
        <v>5985</v>
      </c>
      <c r="Z322" s="72" t="s">
        <v>10248</v>
      </c>
      <c r="AA322" s="72" t="s">
        <v>10600</v>
      </c>
    </row>
    <row r="323" spans="1:28" x14ac:dyDescent="0.25">
      <c r="A323" s="72">
        <v>30010</v>
      </c>
      <c r="B323" s="72">
        <v>30010</v>
      </c>
      <c r="C323" s="73" t="s">
        <v>9280</v>
      </c>
      <c r="D323" s="73" t="s">
        <v>9312</v>
      </c>
      <c r="E323" s="73" t="s">
        <v>9313</v>
      </c>
      <c r="F323" s="72" t="s">
        <v>1504</v>
      </c>
      <c r="G323" s="72" t="s">
        <v>1505</v>
      </c>
      <c r="H323" s="72" t="s">
        <v>1064</v>
      </c>
      <c r="I323" s="72" t="s">
        <v>1506</v>
      </c>
      <c r="J323" s="74">
        <v>40896</v>
      </c>
      <c r="K323" s="72">
        <v>2222</v>
      </c>
      <c r="L323" s="72" t="s">
        <v>6395</v>
      </c>
      <c r="M323" s="72" t="s">
        <v>5964</v>
      </c>
      <c r="N323" s="75">
        <v>30855</v>
      </c>
      <c r="O323" s="72" t="s">
        <v>21</v>
      </c>
      <c r="P323" s="72" t="s">
        <v>10246</v>
      </c>
      <c r="Q323" s="75" t="s">
        <v>7882</v>
      </c>
      <c r="R323" s="76" t="s">
        <v>7480</v>
      </c>
      <c r="S323" s="76" t="s">
        <v>5947</v>
      </c>
      <c r="T323" s="76" t="s">
        <v>10259</v>
      </c>
      <c r="U323" s="67" t="s">
        <v>1507</v>
      </c>
      <c r="V323" s="77" t="s">
        <v>4103</v>
      </c>
      <c r="W323" s="72" t="s">
        <v>6904</v>
      </c>
      <c r="X323" s="72" t="s">
        <v>24</v>
      </c>
      <c r="Y323" s="75" t="s">
        <v>5951</v>
      </c>
      <c r="Z323" s="72" t="s">
        <v>10250</v>
      </c>
      <c r="AA323" s="72" t="s">
        <v>10601</v>
      </c>
    </row>
    <row r="324" spans="1:28" x14ac:dyDescent="0.25">
      <c r="A324" s="72">
        <v>30063</v>
      </c>
      <c r="B324" s="72">
        <v>30063</v>
      </c>
      <c r="C324" s="73" t="s">
        <v>9288</v>
      </c>
      <c r="D324" s="73" t="s">
        <v>9301</v>
      </c>
      <c r="E324" s="73" t="s">
        <v>9298</v>
      </c>
      <c r="F324" s="72" t="s">
        <v>314</v>
      </c>
      <c r="G324" s="72" t="s">
        <v>2100</v>
      </c>
      <c r="H324" s="72" t="s">
        <v>1303</v>
      </c>
      <c r="I324" s="72" t="s">
        <v>2119</v>
      </c>
      <c r="J324" s="74">
        <v>40910</v>
      </c>
      <c r="K324" s="72">
        <v>2231</v>
      </c>
      <c r="L324" s="72" t="s">
        <v>2402</v>
      </c>
      <c r="M324" s="72" t="s">
        <v>11706</v>
      </c>
      <c r="N324" s="75">
        <v>29962</v>
      </c>
      <c r="O324" s="72" t="s">
        <v>21</v>
      </c>
      <c r="P324" s="72" t="s">
        <v>10246</v>
      </c>
      <c r="Q324" s="75" t="s">
        <v>8140</v>
      </c>
      <c r="R324" s="76" t="s">
        <v>5957</v>
      </c>
      <c r="S324" s="76" t="s">
        <v>5935</v>
      </c>
      <c r="T324" s="76" t="s">
        <v>10256</v>
      </c>
      <c r="U324" s="67" t="s">
        <v>2120</v>
      </c>
      <c r="V324" s="77" t="s">
        <v>4105</v>
      </c>
      <c r="W324" s="72" t="s">
        <v>6903</v>
      </c>
      <c r="X324" s="72" t="s">
        <v>17</v>
      </c>
      <c r="Y324" s="75" t="s">
        <v>5951</v>
      </c>
      <c r="Z324" s="72" t="s">
        <v>10248</v>
      </c>
      <c r="AA324" s="72" t="s">
        <v>10599</v>
      </c>
      <c r="AB324" s="75"/>
    </row>
    <row r="325" spans="1:28" x14ac:dyDescent="0.25">
      <c r="A325" s="72">
        <v>29990</v>
      </c>
      <c r="B325" s="72">
        <v>29990</v>
      </c>
      <c r="C325" s="73" t="s">
        <v>9288</v>
      </c>
      <c r="D325" s="73" t="s">
        <v>9290</v>
      </c>
      <c r="E325" s="73" t="s">
        <v>9291</v>
      </c>
      <c r="F325" s="72" t="s">
        <v>842</v>
      </c>
      <c r="G325" s="72" t="s">
        <v>1511</v>
      </c>
      <c r="H325" s="72" t="s">
        <v>1512</v>
      </c>
      <c r="I325" s="72" t="s">
        <v>1513</v>
      </c>
      <c r="J325" s="74">
        <v>40910</v>
      </c>
      <c r="K325" s="72">
        <v>2232</v>
      </c>
      <c r="L325" s="72" t="s">
        <v>2403</v>
      </c>
      <c r="M325" s="72" t="s">
        <v>836</v>
      </c>
      <c r="N325" s="75">
        <v>31047</v>
      </c>
      <c r="O325" s="72" t="s">
        <v>21</v>
      </c>
      <c r="P325" s="72" t="s">
        <v>10246</v>
      </c>
      <c r="Q325" s="75" t="s">
        <v>1779</v>
      </c>
      <c r="R325" s="76" t="s">
        <v>5949</v>
      </c>
      <c r="S325" s="76" t="s">
        <v>5935</v>
      </c>
      <c r="T325" s="76" t="s">
        <v>10253</v>
      </c>
      <c r="U325" s="67" t="s">
        <v>1514</v>
      </c>
      <c r="V325" s="77" t="s">
        <v>4104</v>
      </c>
      <c r="W325" s="72" t="s">
        <v>6905</v>
      </c>
      <c r="X325" s="72" t="s">
        <v>17</v>
      </c>
      <c r="Y325" s="75" t="s">
        <v>5951</v>
      </c>
      <c r="Z325" s="72" t="s">
        <v>10248</v>
      </c>
      <c r="AA325" s="72" t="s">
        <v>6905</v>
      </c>
      <c r="AB325" s="75"/>
    </row>
    <row r="326" spans="1:28" x14ac:dyDescent="0.25">
      <c r="A326" s="72">
        <v>30064</v>
      </c>
      <c r="B326" s="72">
        <v>30064</v>
      </c>
      <c r="C326" s="73" t="s">
        <v>9288</v>
      </c>
      <c r="D326" s="73" t="s">
        <v>9290</v>
      </c>
      <c r="E326" s="73" t="s">
        <v>9330</v>
      </c>
      <c r="F326" s="72" t="s">
        <v>1515</v>
      </c>
      <c r="G326" s="72" t="s">
        <v>1516</v>
      </c>
      <c r="H326" s="72" t="s">
        <v>1441</v>
      </c>
      <c r="I326" s="72" t="s">
        <v>1517</v>
      </c>
      <c r="J326" s="74">
        <v>40911</v>
      </c>
      <c r="K326" s="72">
        <v>2283</v>
      </c>
      <c r="L326" s="72" t="s">
        <v>2171</v>
      </c>
      <c r="M326" s="72" t="s">
        <v>448</v>
      </c>
      <c r="N326" s="75">
        <v>31871</v>
      </c>
      <c r="O326" s="72" t="s">
        <v>16</v>
      </c>
      <c r="P326" s="72" t="s">
        <v>10252</v>
      </c>
      <c r="Q326" s="75" t="s">
        <v>8148</v>
      </c>
      <c r="R326" s="76" t="s">
        <v>7080</v>
      </c>
      <c r="S326" s="76" t="s">
        <v>5944</v>
      </c>
      <c r="T326" s="76" t="s">
        <v>10253</v>
      </c>
      <c r="U326" s="67" t="s">
        <v>1518</v>
      </c>
      <c r="V326" s="77" t="s">
        <v>4106</v>
      </c>
      <c r="W326" s="72" t="s">
        <v>6400</v>
      </c>
      <c r="X326" s="72" t="s">
        <v>17</v>
      </c>
      <c r="Y326" s="75" t="s">
        <v>5951</v>
      </c>
      <c r="Z326" s="72" t="s">
        <v>10248</v>
      </c>
      <c r="AA326" s="72" t="s">
        <v>6905</v>
      </c>
      <c r="AB326" s="75"/>
    </row>
    <row r="327" spans="1:28" x14ac:dyDescent="0.25">
      <c r="A327" s="72">
        <v>30073</v>
      </c>
      <c r="B327" s="72">
        <v>30073</v>
      </c>
      <c r="C327" s="73" t="s">
        <v>9288</v>
      </c>
      <c r="D327" s="73" t="s">
        <v>9297</v>
      </c>
      <c r="E327" s="73" t="s">
        <v>9298</v>
      </c>
      <c r="F327" s="72" t="s">
        <v>642</v>
      </c>
      <c r="G327" s="72" t="s">
        <v>643</v>
      </c>
      <c r="H327" s="72" t="s">
        <v>644</v>
      </c>
      <c r="I327" s="72" t="s">
        <v>645</v>
      </c>
      <c r="J327" s="74">
        <v>40917</v>
      </c>
      <c r="K327" s="72">
        <v>2231</v>
      </c>
      <c r="L327" s="72" t="s">
        <v>2402</v>
      </c>
      <c r="M327" s="72" t="s">
        <v>6679</v>
      </c>
      <c r="N327" s="75">
        <v>32378</v>
      </c>
      <c r="O327" s="72" t="s">
        <v>16</v>
      </c>
      <c r="P327" s="72" t="s">
        <v>10252</v>
      </c>
      <c r="Q327" s="75" t="s">
        <v>8141</v>
      </c>
      <c r="R327" s="76" t="s">
        <v>5957</v>
      </c>
      <c r="S327" s="76" t="s">
        <v>5935</v>
      </c>
      <c r="T327" s="76" t="s">
        <v>10255</v>
      </c>
      <c r="U327" s="67" t="s">
        <v>646</v>
      </c>
      <c r="V327" s="77" t="s">
        <v>4109</v>
      </c>
      <c r="W327" s="72" t="s">
        <v>6903</v>
      </c>
      <c r="X327" s="72" t="s">
        <v>17</v>
      </c>
      <c r="Y327" s="75" t="s">
        <v>5951</v>
      </c>
      <c r="Z327" s="72" t="s">
        <v>10248</v>
      </c>
      <c r="AA327" s="72" t="s">
        <v>10599</v>
      </c>
      <c r="AB327" s="75"/>
    </row>
    <row r="328" spans="1:28" x14ac:dyDescent="0.25">
      <c r="A328" s="72">
        <v>30075</v>
      </c>
      <c r="B328" s="72">
        <v>30075</v>
      </c>
      <c r="C328" s="73" t="s">
        <v>9288</v>
      </c>
      <c r="D328" s="73" t="s">
        <v>9361</v>
      </c>
      <c r="E328" s="73" t="s">
        <v>9362</v>
      </c>
      <c r="F328" s="72" t="s">
        <v>1526</v>
      </c>
      <c r="G328" s="72" t="s">
        <v>1527</v>
      </c>
      <c r="H328" s="72" t="s">
        <v>2477</v>
      </c>
      <c r="I328" s="72" t="s">
        <v>1528</v>
      </c>
      <c r="J328" s="74">
        <v>40917</v>
      </c>
      <c r="K328" s="72">
        <v>1715</v>
      </c>
      <c r="L328" s="72" t="s">
        <v>6409</v>
      </c>
      <c r="M328" s="72" t="s">
        <v>1009</v>
      </c>
      <c r="N328" s="75">
        <v>29181</v>
      </c>
      <c r="O328" s="72" t="s">
        <v>21</v>
      </c>
      <c r="P328" s="72" t="s">
        <v>10246</v>
      </c>
      <c r="Q328" s="75" t="s">
        <v>8156</v>
      </c>
      <c r="R328" s="76" t="s">
        <v>7083</v>
      </c>
      <c r="S328" s="76" t="s">
        <v>5944</v>
      </c>
      <c r="T328" s="76" t="s">
        <v>10280</v>
      </c>
      <c r="U328" s="67" t="s">
        <v>1529</v>
      </c>
      <c r="V328" s="77" t="s">
        <v>4108</v>
      </c>
      <c r="W328" s="72" t="s">
        <v>6400</v>
      </c>
      <c r="X328" s="72" t="s">
        <v>17</v>
      </c>
      <c r="Y328" s="75" t="s">
        <v>5941</v>
      </c>
      <c r="Z328" s="72" t="s">
        <v>10248</v>
      </c>
      <c r="AA328" s="72" t="s">
        <v>6905</v>
      </c>
      <c r="AB328" s="75"/>
    </row>
    <row r="329" spans="1:28" x14ac:dyDescent="0.25">
      <c r="A329" s="72">
        <v>30070</v>
      </c>
      <c r="B329" s="72">
        <v>30070</v>
      </c>
      <c r="C329" s="73" t="s">
        <v>9288</v>
      </c>
      <c r="D329" s="73" t="s">
        <v>9296</v>
      </c>
      <c r="E329" s="73" t="s">
        <v>9284</v>
      </c>
      <c r="F329" s="72" t="s">
        <v>622</v>
      </c>
      <c r="G329" s="72" t="s">
        <v>1519</v>
      </c>
      <c r="H329" s="72" t="s">
        <v>1520</v>
      </c>
      <c r="I329" s="72" t="s">
        <v>1521</v>
      </c>
      <c r="J329" s="74">
        <v>40917</v>
      </c>
      <c r="K329" s="72">
        <v>732</v>
      </c>
      <c r="L329" s="72" t="s">
        <v>2420</v>
      </c>
      <c r="M329" s="72" t="s">
        <v>11306</v>
      </c>
      <c r="N329" s="75">
        <v>29591</v>
      </c>
      <c r="O329" s="72" t="s">
        <v>21</v>
      </c>
      <c r="P329" s="72" t="s">
        <v>10246</v>
      </c>
      <c r="Q329" s="75" t="s">
        <v>5107</v>
      </c>
      <c r="R329" s="76" t="s">
        <v>5934</v>
      </c>
      <c r="S329" s="76" t="s">
        <v>5935</v>
      </c>
      <c r="T329" s="76" t="s">
        <v>10254</v>
      </c>
      <c r="U329" s="67" t="s">
        <v>9382</v>
      </c>
      <c r="V329" s="77" t="s">
        <v>4107</v>
      </c>
      <c r="W329" s="72" t="s">
        <v>6903</v>
      </c>
      <c r="X329" s="72" t="s">
        <v>17</v>
      </c>
      <c r="Y329" s="75" t="s">
        <v>5941</v>
      </c>
      <c r="Z329" s="72" t="s">
        <v>10248</v>
      </c>
      <c r="AA329" s="72" t="s">
        <v>10599</v>
      </c>
      <c r="AB329" s="75"/>
    </row>
    <row r="330" spans="1:28" x14ac:dyDescent="0.25">
      <c r="A330" s="72">
        <v>30078</v>
      </c>
      <c r="B330" s="72">
        <v>30078</v>
      </c>
      <c r="C330" s="73" t="s">
        <v>9288</v>
      </c>
      <c r="D330" s="73" t="s">
        <v>9290</v>
      </c>
      <c r="E330" s="73" t="s">
        <v>9330</v>
      </c>
      <c r="F330" s="72" t="s">
        <v>1537</v>
      </c>
      <c r="G330" s="72" t="s">
        <v>1538</v>
      </c>
      <c r="H330" s="72" t="s">
        <v>230</v>
      </c>
      <c r="I330" s="72" t="s">
        <v>1539</v>
      </c>
      <c r="J330" s="74">
        <v>40918</v>
      </c>
      <c r="K330" s="72">
        <v>2282</v>
      </c>
      <c r="L330" s="72" t="s">
        <v>2174</v>
      </c>
      <c r="M330" s="72" t="s">
        <v>11700</v>
      </c>
      <c r="N330" s="75">
        <v>29000</v>
      </c>
      <c r="O330" s="72" t="s">
        <v>21</v>
      </c>
      <c r="P330" s="72" t="s">
        <v>10252</v>
      </c>
      <c r="Q330" s="75" t="s">
        <v>8148</v>
      </c>
      <c r="R330" s="76" t="s">
        <v>7080</v>
      </c>
      <c r="S330" s="76" t="s">
        <v>5944</v>
      </c>
      <c r="T330" s="76" t="s">
        <v>10253</v>
      </c>
      <c r="U330" s="67" t="s">
        <v>1540</v>
      </c>
      <c r="V330" s="77" t="s">
        <v>4110</v>
      </c>
      <c r="W330" s="72" t="s">
        <v>6400</v>
      </c>
      <c r="X330" s="72" t="s">
        <v>17</v>
      </c>
      <c r="Y330" s="75" t="s">
        <v>5951</v>
      </c>
      <c r="Z330" s="72" t="s">
        <v>10248</v>
      </c>
      <c r="AA330" s="72" t="s">
        <v>6905</v>
      </c>
      <c r="AB330" s="75"/>
    </row>
    <row r="331" spans="1:28" x14ac:dyDescent="0.25">
      <c r="A331" s="72">
        <v>30074</v>
      </c>
      <c r="B331" s="72">
        <v>30074</v>
      </c>
      <c r="C331" s="73" t="s">
        <v>9280</v>
      </c>
      <c r="D331" s="73" t="s">
        <v>9361</v>
      </c>
      <c r="E331" s="73" t="s">
        <v>9362</v>
      </c>
      <c r="F331" s="72" t="s">
        <v>27</v>
      </c>
      <c r="G331" s="72" t="s">
        <v>1534</v>
      </c>
      <c r="H331" s="72" t="s">
        <v>400</v>
      </c>
      <c r="I331" s="72" t="s">
        <v>1535</v>
      </c>
      <c r="J331" s="74">
        <v>40918</v>
      </c>
      <c r="K331" s="72">
        <v>1728</v>
      </c>
      <c r="L331" s="72" t="s">
        <v>2159</v>
      </c>
      <c r="M331" s="72" t="s">
        <v>6915</v>
      </c>
      <c r="N331" s="75">
        <v>28048</v>
      </c>
      <c r="O331" s="72" t="s">
        <v>21</v>
      </c>
      <c r="P331" s="72" t="s">
        <v>10246</v>
      </c>
      <c r="Q331" s="75" t="s">
        <v>7168</v>
      </c>
      <c r="R331" s="76" t="s">
        <v>7083</v>
      </c>
      <c r="S331" s="76" t="s">
        <v>5944</v>
      </c>
      <c r="T331" s="76" t="s">
        <v>10280</v>
      </c>
      <c r="U331" s="67" t="s">
        <v>1536</v>
      </c>
      <c r="V331" s="77" t="s">
        <v>4111</v>
      </c>
      <c r="W331" s="72" t="s">
        <v>6400</v>
      </c>
      <c r="X331" s="72" t="s">
        <v>24</v>
      </c>
      <c r="Y331" s="75" t="s">
        <v>5950</v>
      </c>
      <c r="Z331" s="72" t="s">
        <v>10248</v>
      </c>
      <c r="AA331" s="72" t="s">
        <v>6905</v>
      </c>
    </row>
    <row r="332" spans="1:28" x14ac:dyDescent="0.25">
      <c r="A332" s="72">
        <v>30092</v>
      </c>
      <c r="B332" s="72">
        <v>30092</v>
      </c>
      <c r="C332" s="73" t="s">
        <v>9288</v>
      </c>
      <c r="D332" s="73" t="s">
        <v>9296</v>
      </c>
      <c r="E332" s="73" t="s">
        <v>9284</v>
      </c>
      <c r="F332" s="72" t="s">
        <v>1530</v>
      </c>
      <c r="G332" s="72" t="s">
        <v>1531</v>
      </c>
      <c r="H332" s="72" t="s">
        <v>1030</v>
      </c>
      <c r="I332" s="72" t="s">
        <v>1532</v>
      </c>
      <c r="J332" s="74">
        <v>40924</v>
      </c>
      <c r="K332" s="72">
        <v>2232</v>
      </c>
      <c r="L332" s="72" t="s">
        <v>2403</v>
      </c>
      <c r="M332" s="72" t="s">
        <v>12550</v>
      </c>
      <c r="N332" s="75">
        <v>28442</v>
      </c>
      <c r="O332" s="72" t="s">
        <v>21</v>
      </c>
      <c r="P332" s="72" t="s">
        <v>10246</v>
      </c>
      <c r="Q332" s="75" t="s">
        <v>5107</v>
      </c>
      <c r="R332" s="76" t="s">
        <v>5934</v>
      </c>
      <c r="S332" s="76" t="s">
        <v>5935</v>
      </c>
      <c r="T332" s="76" t="s">
        <v>10254</v>
      </c>
      <c r="U332" s="67" t="s">
        <v>1533</v>
      </c>
      <c r="V332" s="77" t="s">
        <v>4112</v>
      </c>
      <c r="W332" s="72" t="s">
        <v>6903</v>
      </c>
      <c r="X332" s="72" t="s">
        <v>17</v>
      </c>
      <c r="Y332" s="75" t="s">
        <v>5951</v>
      </c>
      <c r="Z332" s="72" t="s">
        <v>10248</v>
      </c>
      <c r="AA332" s="72" t="s">
        <v>10599</v>
      </c>
      <c r="AB332" s="75"/>
    </row>
    <row r="333" spans="1:28" x14ac:dyDescent="0.25">
      <c r="A333" s="72">
        <v>30090</v>
      </c>
      <c r="B333" s="72">
        <v>30090</v>
      </c>
      <c r="C333" s="73" t="s">
        <v>9288</v>
      </c>
      <c r="D333" s="73" t="s">
        <v>9325</v>
      </c>
      <c r="E333" s="73" t="s">
        <v>9298</v>
      </c>
      <c r="F333" s="72" t="s">
        <v>423</v>
      </c>
      <c r="G333" s="72" t="s">
        <v>424</v>
      </c>
      <c r="H333" s="72" t="s">
        <v>425</v>
      </c>
      <c r="I333" s="72" t="s">
        <v>426</v>
      </c>
      <c r="J333" s="74">
        <v>40924</v>
      </c>
      <c r="K333" s="72">
        <v>731</v>
      </c>
      <c r="L333" s="72" t="s">
        <v>1019</v>
      </c>
      <c r="M333" s="72" t="s">
        <v>6420</v>
      </c>
      <c r="N333" s="75">
        <v>29705</v>
      </c>
      <c r="O333" s="75" t="s">
        <v>21</v>
      </c>
      <c r="P333" s="72" t="s">
        <v>10252</v>
      </c>
      <c r="Q333" s="75" t="s">
        <v>8139</v>
      </c>
      <c r="R333" s="76" t="s">
        <v>5957</v>
      </c>
      <c r="S333" s="76" t="s">
        <v>5935</v>
      </c>
      <c r="T333" s="76" t="s">
        <v>10268</v>
      </c>
      <c r="U333" s="67" t="s">
        <v>427</v>
      </c>
      <c r="V333" s="77" t="s">
        <v>4114</v>
      </c>
      <c r="W333" s="72" t="s">
        <v>6903</v>
      </c>
      <c r="X333" s="72" t="s">
        <v>17</v>
      </c>
      <c r="Y333" s="75" t="s">
        <v>5956</v>
      </c>
      <c r="Z333" s="72" t="s">
        <v>10248</v>
      </c>
      <c r="AA333" s="72" t="s">
        <v>10599</v>
      </c>
      <c r="AB333" s="75"/>
    </row>
    <row r="334" spans="1:28" x14ac:dyDescent="0.25">
      <c r="A334" s="72">
        <v>30091</v>
      </c>
      <c r="B334" s="72">
        <v>30091</v>
      </c>
      <c r="C334" s="73" t="s">
        <v>9288</v>
      </c>
      <c r="D334" s="73" t="s">
        <v>9283</v>
      </c>
      <c r="E334" s="73" t="s">
        <v>9284</v>
      </c>
      <c r="F334" s="72" t="s">
        <v>1522</v>
      </c>
      <c r="G334" s="72" t="s">
        <v>1523</v>
      </c>
      <c r="H334" s="72" t="s">
        <v>204</v>
      </c>
      <c r="I334" s="72" t="s">
        <v>1524</v>
      </c>
      <c r="J334" s="74">
        <v>40924</v>
      </c>
      <c r="K334" s="72">
        <v>2231</v>
      </c>
      <c r="L334" s="72" t="s">
        <v>2402</v>
      </c>
      <c r="M334" s="72" t="s">
        <v>8352</v>
      </c>
      <c r="N334" s="75">
        <v>30301</v>
      </c>
      <c r="O334" s="72" t="s">
        <v>16</v>
      </c>
      <c r="P334" s="72" t="s">
        <v>10246</v>
      </c>
      <c r="Q334" s="75" t="s">
        <v>4752</v>
      </c>
      <c r="R334" s="76" t="s">
        <v>5934</v>
      </c>
      <c r="S334" s="76" t="s">
        <v>5935</v>
      </c>
      <c r="T334" s="76" t="s">
        <v>10247</v>
      </c>
      <c r="U334" s="67" t="s">
        <v>1525</v>
      </c>
      <c r="V334" s="77" t="s">
        <v>4113</v>
      </c>
      <c r="W334" s="72" t="s">
        <v>6903</v>
      </c>
      <c r="X334" s="72" t="s">
        <v>17</v>
      </c>
      <c r="Y334" s="75" t="s">
        <v>5951</v>
      </c>
      <c r="Z334" s="72" t="s">
        <v>10248</v>
      </c>
      <c r="AA334" s="72" t="s">
        <v>10599</v>
      </c>
      <c r="AB334" s="75"/>
    </row>
    <row r="335" spans="1:28" x14ac:dyDescent="0.25">
      <c r="A335" s="72">
        <v>30113</v>
      </c>
      <c r="B335" s="72">
        <v>30113</v>
      </c>
      <c r="C335" s="73" t="s">
        <v>9280</v>
      </c>
      <c r="D335" s="73" t="s">
        <v>9297</v>
      </c>
      <c r="E335" s="73" t="s">
        <v>9298</v>
      </c>
      <c r="F335" s="72" t="s">
        <v>648</v>
      </c>
      <c r="G335" s="72" t="s">
        <v>649</v>
      </c>
      <c r="H335" s="72" t="s">
        <v>650</v>
      </c>
      <c r="I335" s="72" t="s">
        <v>651</v>
      </c>
      <c r="J335" s="74">
        <v>40928</v>
      </c>
      <c r="K335" s="72">
        <v>748</v>
      </c>
      <c r="L335" s="72" t="s">
        <v>2160</v>
      </c>
      <c r="M335" s="72" t="s">
        <v>633</v>
      </c>
      <c r="N335" s="75">
        <v>30782</v>
      </c>
      <c r="O335" s="72" t="s">
        <v>16</v>
      </c>
      <c r="P335" s="72" t="s">
        <v>10246</v>
      </c>
      <c r="Q335" s="75" t="s">
        <v>7479</v>
      </c>
      <c r="R335" s="76" t="s">
        <v>5957</v>
      </c>
      <c r="S335" s="76" t="s">
        <v>5935</v>
      </c>
      <c r="T335" s="76" t="s">
        <v>10255</v>
      </c>
      <c r="U335" s="67" t="s">
        <v>652</v>
      </c>
      <c r="V335" s="77" t="s">
        <v>4115</v>
      </c>
      <c r="W335" s="72" t="s">
        <v>6903</v>
      </c>
      <c r="X335" s="72" t="s">
        <v>24</v>
      </c>
      <c r="Y335" s="75" t="s">
        <v>5958</v>
      </c>
      <c r="Z335" s="72" t="s">
        <v>10248</v>
      </c>
      <c r="AA335" s="72" t="s">
        <v>10599</v>
      </c>
      <c r="AB335" s="75"/>
    </row>
    <row r="336" spans="1:28" x14ac:dyDescent="0.25">
      <c r="A336" s="72">
        <v>30114</v>
      </c>
      <c r="B336" s="72">
        <v>30114</v>
      </c>
      <c r="C336" s="73" t="s">
        <v>9280</v>
      </c>
      <c r="D336" s="73" t="s">
        <v>9301</v>
      </c>
      <c r="E336" s="73" t="s">
        <v>9298</v>
      </c>
      <c r="F336" s="72" t="s">
        <v>409</v>
      </c>
      <c r="G336" s="72" t="s">
        <v>2121</v>
      </c>
      <c r="H336" s="72" t="s">
        <v>686</v>
      </c>
      <c r="I336" s="72" t="s">
        <v>2122</v>
      </c>
      <c r="J336" s="74">
        <v>40932</v>
      </c>
      <c r="K336" s="72">
        <v>733</v>
      </c>
      <c r="L336" s="72" t="s">
        <v>2161</v>
      </c>
      <c r="M336" s="72" t="s">
        <v>2418</v>
      </c>
      <c r="N336" s="75">
        <v>30700</v>
      </c>
      <c r="O336" s="72" t="s">
        <v>21</v>
      </c>
      <c r="P336" s="72" t="s">
        <v>10246</v>
      </c>
      <c r="Q336" s="75" t="s">
        <v>7153</v>
      </c>
      <c r="R336" s="76" t="s">
        <v>5957</v>
      </c>
      <c r="S336" s="76" t="s">
        <v>5935</v>
      </c>
      <c r="T336" s="76" t="s">
        <v>10256</v>
      </c>
      <c r="U336" s="67" t="s">
        <v>2123</v>
      </c>
      <c r="V336" s="77" t="s">
        <v>4116</v>
      </c>
      <c r="W336" s="72" t="s">
        <v>6903</v>
      </c>
      <c r="X336" s="72" t="s">
        <v>24</v>
      </c>
      <c r="Y336" s="75" t="s">
        <v>5950</v>
      </c>
      <c r="Z336" s="72" t="s">
        <v>10248</v>
      </c>
      <c r="AA336" s="72" t="s">
        <v>10599</v>
      </c>
    </row>
    <row r="337" spans="1:28" x14ac:dyDescent="0.25">
      <c r="A337" s="72">
        <v>30111</v>
      </c>
      <c r="B337" s="72">
        <v>30111</v>
      </c>
      <c r="C337" s="73" t="s">
        <v>9288</v>
      </c>
      <c r="D337" s="73" t="s">
        <v>9320</v>
      </c>
      <c r="E337" s="73" t="s">
        <v>9291</v>
      </c>
      <c r="F337" s="72" t="s">
        <v>1546</v>
      </c>
      <c r="G337" s="72" t="s">
        <v>1547</v>
      </c>
      <c r="H337" s="72" t="s">
        <v>122</v>
      </c>
      <c r="I337" s="72" t="s">
        <v>1548</v>
      </c>
      <c r="J337" s="74">
        <v>40932</v>
      </c>
      <c r="K337" s="72">
        <v>2231</v>
      </c>
      <c r="L337" s="72" t="s">
        <v>2402</v>
      </c>
      <c r="M337" s="72" t="s">
        <v>613</v>
      </c>
      <c r="N337" s="75">
        <v>26672</v>
      </c>
      <c r="O337" s="72" t="s">
        <v>21</v>
      </c>
      <c r="P337" s="72" t="s">
        <v>10252</v>
      </c>
      <c r="Q337" s="75" t="s">
        <v>8210</v>
      </c>
      <c r="R337" s="76" t="s">
        <v>5949</v>
      </c>
      <c r="S337" s="76" t="s">
        <v>5935</v>
      </c>
      <c r="T337" s="76" t="s">
        <v>10265</v>
      </c>
      <c r="U337" s="67" t="s">
        <v>1549</v>
      </c>
      <c r="V337" s="77" t="s">
        <v>4117</v>
      </c>
      <c r="W337" s="72" t="s">
        <v>6905</v>
      </c>
      <c r="X337" s="72" t="s">
        <v>17</v>
      </c>
      <c r="Y337" s="75" t="s">
        <v>5951</v>
      </c>
      <c r="Z337" s="72" t="s">
        <v>10248</v>
      </c>
      <c r="AA337" s="72" t="s">
        <v>6905</v>
      </c>
      <c r="AB337" s="75"/>
    </row>
    <row r="338" spans="1:28" x14ac:dyDescent="0.25">
      <c r="A338" s="72">
        <v>30135</v>
      </c>
      <c r="B338" s="72">
        <v>30135</v>
      </c>
      <c r="C338" s="73" t="s">
        <v>9288</v>
      </c>
      <c r="D338" s="73" t="s">
        <v>9361</v>
      </c>
      <c r="E338" s="73" t="s">
        <v>9362</v>
      </c>
      <c r="F338" s="72" t="s">
        <v>204</v>
      </c>
      <c r="G338" s="72" t="s">
        <v>1552</v>
      </c>
      <c r="H338" s="72" t="s">
        <v>1553</v>
      </c>
      <c r="I338" s="72" t="s">
        <v>1554</v>
      </c>
      <c r="J338" s="74">
        <v>40938</v>
      </c>
      <c r="K338" s="72">
        <v>1729</v>
      </c>
      <c r="L338" s="72" t="s">
        <v>2434</v>
      </c>
      <c r="M338" s="72" t="s">
        <v>1009</v>
      </c>
      <c r="N338" s="75">
        <v>28182</v>
      </c>
      <c r="O338" s="72" t="s">
        <v>16</v>
      </c>
      <c r="P338" s="72" t="s">
        <v>10246</v>
      </c>
      <c r="Q338" s="75" t="s">
        <v>8156</v>
      </c>
      <c r="R338" s="76" t="s">
        <v>7083</v>
      </c>
      <c r="S338" s="76" t="s">
        <v>5944</v>
      </c>
      <c r="T338" s="76" t="s">
        <v>10280</v>
      </c>
      <c r="U338" s="67" t="s">
        <v>1555</v>
      </c>
      <c r="V338" s="77" t="s">
        <v>4118</v>
      </c>
      <c r="W338" s="72" t="s">
        <v>6400</v>
      </c>
      <c r="X338" s="72" t="s">
        <v>17</v>
      </c>
      <c r="Y338" s="75" t="s">
        <v>5958</v>
      </c>
      <c r="Z338" s="72" t="s">
        <v>10248</v>
      </c>
      <c r="AA338" s="72" t="s">
        <v>6905</v>
      </c>
      <c r="AB338" s="75"/>
    </row>
    <row r="339" spans="1:28" x14ac:dyDescent="0.25">
      <c r="A339" s="72">
        <v>30136</v>
      </c>
      <c r="B339" s="72">
        <v>30136</v>
      </c>
      <c r="C339" s="73" t="s">
        <v>9288</v>
      </c>
      <c r="D339" s="73" t="s">
        <v>9290</v>
      </c>
      <c r="E339" s="73" t="s">
        <v>9291</v>
      </c>
      <c r="F339" s="72" t="s">
        <v>231</v>
      </c>
      <c r="G339" s="72" t="s">
        <v>1527</v>
      </c>
      <c r="H339" s="72" t="s">
        <v>10293</v>
      </c>
      <c r="I339" s="72" t="s">
        <v>1550</v>
      </c>
      <c r="J339" s="74">
        <v>40938</v>
      </c>
      <c r="K339" s="72">
        <v>736</v>
      </c>
      <c r="L339" s="72" t="s">
        <v>2162</v>
      </c>
      <c r="M339" s="72" t="s">
        <v>2410</v>
      </c>
      <c r="N339" s="75">
        <v>31469</v>
      </c>
      <c r="O339" s="72" t="s">
        <v>21</v>
      </c>
      <c r="P339" s="72" t="s">
        <v>10252</v>
      </c>
      <c r="Q339" s="75" t="s">
        <v>1779</v>
      </c>
      <c r="R339" s="76" t="s">
        <v>5949</v>
      </c>
      <c r="S339" s="76" t="s">
        <v>5935</v>
      </c>
      <c r="T339" s="76" t="s">
        <v>10253</v>
      </c>
      <c r="U339" s="67" t="s">
        <v>1551</v>
      </c>
      <c r="V339" s="77" t="s">
        <v>4119</v>
      </c>
      <c r="W339" s="72" t="s">
        <v>6905</v>
      </c>
      <c r="X339" s="72" t="s">
        <v>17</v>
      </c>
      <c r="Y339" s="75" t="s">
        <v>5956</v>
      </c>
      <c r="Z339" s="72" t="s">
        <v>10248</v>
      </c>
      <c r="AA339" s="72" t="s">
        <v>6905</v>
      </c>
      <c r="AB339" s="75"/>
    </row>
    <row r="340" spans="1:28" x14ac:dyDescent="0.25">
      <c r="A340" s="72">
        <v>30170</v>
      </c>
      <c r="B340" s="72">
        <v>30170</v>
      </c>
      <c r="C340" s="73" t="s">
        <v>9288</v>
      </c>
      <c r="D340" s="73" t="s">
        <v>9301</v>
      </c>
      <c r="E340" s="73" t="s">
        <v>10922</v>
      </c>
      <c r="F340" s="72" t="s">
        <v>437</v>
      </c>
      <c r="G340" s="72" t="s">
        <v>438</v>
      </c>
      <c r="H340" s="72" t="s">
        <v>439</v>
      </c>
      <c r="I340" s="72" t="s">
        <v>440</v>
      </c>
      <c r="J340" s="74">
        <v>40945</v>
      </c>
      <c r="K340" s="72">
        <v>2233</v>
      </c>
      <c r="L340" s="72" t="s">
        <v>2424</v>
      </c>
      <c r="M340" s="72" t="s">
        <v>8351</v>
      </c>
      <c r="N340" s="75">
        <v>29967</v>
      </c>
      <c r="O340" s="72" t="s">
        <v>16</v>
      </c>
      <c r="P340" s="72" t="s">
        <v>10246</v>
      </c>
      <c r="Q340" s="75" t="s">
        <v>10923</v>
      </c>
      <c r="R340" s="76" t="s">
        <v>5957</v>
      </c>
      <c r="S340" s="76" t="s">
        <v>5935</v>
      </c>
      <c r="T340" s="76" t="s">
        <v>10256</v>
      </c>
      <c r="U340" s="67" t="s">
        <v>442</v>
      </c>
      <c r="V340" s="77" t="s">
        <v>4120</v>
      </c>
      <c r="W340" s="72" t="s">
        <v>6903</v>
      </c>
      <c r="X340" s="72" t="s">
        <v>17</v>
      </c>
      <c r="Y340" s="75" t="s">
        <v>5951</v>
      </c>
      <c r="Z340" s="72" t="s">
        <v>10248</v>
      </c>
      <c r="AA340" s="72" t="s">
        <v>10599</v>
      </c>
      <c r="AB340" s="75"/>
    </row>
    <row r="341" spans="1:28" x14ac:dyDescent="0.25">
      <c r="A341" s="72">
        <v>30180</v>
      </c>
      <c r="B341" s="72">
        <v>30180</v>
      </c>
      <c r="C341" s="73" t="s">
        <v>9288</v>
      </c>
      <c r="D341" s="73" t="s">
        <v>9290</v>
      </c>
      <c r="E341" s="73" t="s">
        <v>9291</v>
      </c>
      <c r="F341" s="72" t="s">
        <v>1347</v>
      </c>
      <c r="G341" s="72" t="s">
        <v>1568</v>
      </c>
      <c r="H341" s="72" t="s">
        <v>2478</v>
      </c>
      <c r="I341" s="72" t="s">
        <v>1569</v>
      </c>
      <c r="J341" s="74">
        <v>40952</v>
      </c>
      <c r="K341" s="72">
        <v>2231</v>
      </c>
      <c r="L341" s="72" t="s">
        <v>2402</v>
      </c>
      <c r="M341" s="72" t="s">
        <v>6439</v>
      </c>
      <c r="N341" s="75">
        <v>28144</v>
      </c>
      <c r="O341" s="72" t="s">
        <v>16</v>
      </c>
      <c r="P341" s="72" t="s">
        <v>10246</v>
      </c>
      <c r="Q341" s="75" t="s">
        <v>1779</v>
      </c>
      <c r="R341" s="76" t="s">
        <v>5949</v>
      </c>
      <c r="S341" s="76" t="s">
        <v>5935</v>
      </c>
      <c r="T341" s="76" t="s">
        <v>10253</v>
      </c>
      <c r="U341" s="67" t="s">
        <v>1570</v>
      </c>
      <c r="V341" s="77" t="s">
        <v>4121</v>
      </c>
      <c r="W341" s="72" t="s">
        <v>6905</v>
      </c>
      <c r="X341" s="72" t="s">
        <v>17</v>
      </c>
      <c r="Y341" s="75" t="s">
        <v>5951</v>
      </c>
      <c r="Z341" s="72" t="s">
        <v>10248</v>
      </c>
      <c r="AA341" s="72" t="s">
        <v>6905</v>
      </c>
      <c r="AB341" s="75"/>
    </row>
    <row r="342" spans="1:28" x14ac:dyDescent="0.25">
      <c r="A342" s="72">
        <v>30217</v>
      </c>
      <c r="B342" s="72">
        <v>30217</v>
      </c>
      <c r="C342" s="73" t="s">
        <v>9288</v>
      </c>
      <c r="D342" s="73" t="s">
        <v>9283</v>
      </c>
      <c r="E342" s="73" t="s">
        <v>9299</v>
      </c>
      <c r="F342" s="72" t="s">
        <v>1571</v>
      </c>
      <c r="G342" s="72" t="s">
        <v>1572</v>
      </c>
      <c r="H342" s="72" t="s">
        <v>1573</v>
      </c>
      <c r="I342" s="72" t="s">
        <v>1574</v>
      </c>
      <c r="J342" s="74">
        <v>40959</v>
      </c>
      <c r="K342" s="72">
        <v>2222</v>
      </c>
      <c r="L342" s="72" t="s">
        <v>6395</v>
      </c>
      <c r="M342" s="72" t="s">
        <v>9824</v>
      </c>
      <c r="N342" s="75">
        <v>31775</v>
      </c>
      <c r="O342" s="72" t="s">
        <v>16</v>
      </c>
      <c r="P342" s="72" t="s">
        <v>10246</v>
      </c>
      <c r="Q342" s="75" t="s">
        <v>2408</v>
      </c>
      <c r="R342" s="76" t="s">
        <v>5959</v>
      </c>
      <c r="S342" s="76" t="s">
        <v>5947</v>
      </c>
      <c r="T342" s="76" t="s">
        <v>10247</v>
      </c>
      <c r="U342" s="67" t="s">
        <v>1575</v>
      </c>
      <c r="V342" s="77" t="s">
        <v>4122</v>
      </c>
      <c r="W342" s="72" t="s">
        <v>6904</v>
      </c>
      <c r="X342" s="72" t="s">
        <v>17</v>
      </c>
      <c r="Y342" s="75" t="s">
        <v>5951</v>
      </c>
      <c r="Z342" s="72" t="s">
        <v>10250</v>
      </c>
      <c r="AA342" s="72" t="s">
        <v>10601</v>
      </c>
    </row>
    <row r="343" spans="1:28" x14ac:dyDescent="0.25">
      <c r="A343" s="72">
        <v>30182</v>
      </c>
      <c r="B343" s="72">
        <v>30182</v>
      </c>
      <c r="C343" s="73" t="s">
        <v>9288</v>
      </c>
      <c r="D343" s="73" t="s">
        <v>9290</v>
      </c>
      <c r="E343" s="73" t="s">
        <v>10901</v>
      </c>
      <c r="F343" s="72" t="s">
        <v>118</v>
      </c>
      <c r="G343" s="72" t="s">
        <v>1581</v>
      </c>
      <c r="H343" s="72" t="s">
        <v>222</v>
      </c>
      <c r="I343" s="72" t="s">
        <v>1582</v>
      </c>
      <c r="J343" s="74">
        <v>40966</v>
      </c>
      <c r="K343" s="72">
        <v>2703</v>
      </c>
      <c r="L343" s="72" t="s">
        <v>5979</v>
      </c>
      <c r="M343" s="72" t="s">
        <v>2412</v>
      </c>
      <c r="N343" s="75">
        <v>30769</v>
      </c>
      <c r="O343" s="72" t="s">
        <v>16</v>
      </c>
      <c r="P343" s="72" t="s">
        <v>10246</v>
      </c>
      <c r="Q343" s="75" t="s">
        <v>10902</v>
      </c>
      <c r="R343" s="76" t="s">
        <v>7866</v>
      </c>
      <c r="S343" s="76" t="s">
        <v>5975</v>
      </c>
      <c r="T343" s="76" t="s">
        <v>10253</v>
      </c>
      <c r="U343" s="67" t="s">
        <v>1583</v>
      </c>
      <c r="V343" s="77" t="s">
        <v>4123</v>
      </c>
      <c r="W343" s="72" t="s">
        <v>5955</v>
      </c>
      <c r="X343" s="72" t="s">
        <v>17</v>
      </c>
      <c r="Y343" s="75" t="s">
        <v>5951</v>
      </c>
      <c r="Z343" s="72" t="s">
        <v>10250</v>
      </c>
      <c r="AA343" s="72" t="s">
        <v>6905</v>
      </c>
      <c r="AB343" s="75"/>
    </row>
    <row r="344" spans="1:28" x14ac:dyDescent="0.25">
      <c r="A344" s="72">
        <v>30231</v>
      </c>
      <c r="B344" s="72">
        <v>30231</v>
      </c>
      <c r="C344" s="73" t="s">
        <v>9288</v>
      </c>
      <c r="D344" s="73" t="s">
        <v>9333</v>
      </c>
      <c r="E344" s="73" t="s">
        <v>9291</v>
      </c>
      <c r="F344" s="72" t="s">
        <v>736</v>
      </c>
      <c r="G344" s="72" t="s">
        <v>593</v>
      </c>
      <c r="H344" s="72" t="s">
        <v>1584</v>
      </c>
      <c r="I344" s="72" t="s">
        <v>1585</v>
      </c>
      <c r="J344" s="74">
        <v>40966</v>
      </c>
      <c r="K344" s="72">
        <v>2921</v>
      </c>
      <c r="L344" s="72" t="s">
        <v>11704</v>
      </c>
      <c r="M344" s="72" t="s">
        <v>539</v>
      </c>
      <c r="N344" s="75">
        <v>29228</v>
      </c>
      <c r="O344" s="72" t="s">
        <v>16</v>
      </c>
      <c r="P344" s="72" t="s">
        <v>10246</v>
      </c>
      <c r="Q344" s="75" t="s">
        <v>8167</v>
      </c>
      <c r="R344" s="76" t="s">
        <v>5949</v>
      </c>
      <c r="S344" s="76" t="s">
        <v>5935</v>
      </c>
      <c r="T344" s="76" t="s">
        <v>10271</v>
      </c>
      <c r="U344" s="67" t="s">
        <v>1586</v>
      </c>
      <c r="V344" s="77" t="s">
        <v>4124</v>
      </c>
      <c r="W344" s="72" t="s">
        <v>263</v>
      </c>
      <c r="X344" s="72" t="s">
        <v>17</v>
      </c>
      <c r="Y344" s="75" t="s">
        <v>5951</v>
      </c>
      <c r="Z344" s="72" t="s">
        <v>10248</v>
      </c>
      <c r="AA344" s="72" t="s">
        <v>6905</v>
      </c>
      <c r="AB344" s="75"/>
    </row>
    <row r="345" spans="1:28" x14ac:dyDescent="0.25">
      <c r="A345" s="72">
        <v>30218</v>
      </c>
      <c r="B345" s="72">
        <v>30218</v>
      </c>
      <c r="C345" s="73" t="s">
        <v>9288</v>
      </c>
      <c r="D345" s="73" t="s">
        <v>9290</v>
      </c>
      <c r="E345" s="73" t="s">
        <v>9291</v>
      </c>
      <c r="F345" s="72" t="s">
        <v>1587</v>
      </c>
      <c r="G345" s="72" t="s">
        <v>1588</v>
      </c>
      <c r="H345" s="72" t="s">
        <v>686</v>
      </c>
      <c r="I345" s="72" t="s">
        <v>1589</v>
      </c>
      <c r="J345" s="74">
        <v>40967</v>
      </c>
      <c r="K345" s="72">
        <v>2231</v>
      </c>
      <c r="L345" s="72" t="s">
        <v>2402</v>
      </c>
      <c r="M345" s="72" t="s">
        <v>836</v>
      </c>
      <c r="N345" s="75">
        <v>28967</v>
      </c>
      <c r="O345" s="72" t="s">
        <v>16</v>
      </c>
      <c r="P345" s="72" t="s">
        <v>10246</v>
      </c>
      <c r="Q345" s="75" t="s">
        <v>1779</v>
      </c>
      <c r="R345" s="76" t="s">
        <v>5949</v>
      </c>
      <c r="S345" s="76" t="s">
        <v>5935</v>
      </c>
      <c r="T345" s="76" t="s">
        <v>10253</v>
      </c>
      <c r="U345" s="67" t="s">
        <v>9383</v>
      </c>
      <c r="V345" s="77" t="s">
        <v>4125</v>
      </c>
      <c r="W345" s="72" t="s">
        <v>6905</v>
      </c>
      <c r="X345" s="72" t="s">
        <v>17</v>
      </c>
      <c r="Y345" s="75" t="s">
        <v>5951</v>
      </c>
      <c r="Z345" s="72" t="s">
        <v>10248</v>
      </c>
      <c r="AA345" s="72" t="s">
        <v>6905</v>
      </c>
      <c r="AB345" s="75"/>
    </row>
    <row r="346" spans="1:28" x14ac:dyDescent="0.25">
      <c r="A346" s="72">
        <v>30232</v>
      </c>
      <c r="B346" s="72">
        <v>30232</v>
      </c>
      <c r="C346" s="73" t="s">
        <v>9288</v>
      </c>
      <c r="D346" s="73" t="s">
        <v>9289</v>
      </c>
      <c r="E346" s="73" t="s">
        <v>9284</v>
      </c>
      <c r="F346" s="72" t="s">
        <v>1065</v>
      </c>
      <c r="G346" s="72" t="s">
        <v>1895</v>
      </c>
      <c r="H346" s="72" t="s">
        <v>1896</v>
      </c>
      <c r="I346" s="72" t="s">
        <v>1897</v>
      </c>
      <c r="J346" s="74">
        <v>40969</v>
      </c>
      <c r="K346" s="72">
        <v>731</v>
      </c>
      <c r="L346" s="72" t="s">
        <v>1019</v>
      </c>
      <c r="M346" s="72" t="s">
        <v>2404</v>
      </c>
      <c r="N346" s="75">
        <v>29614</v>
      </c>
      <c r="O346" s="72" t="s">
        <v>16</v>
      </c>
      <c r="P346" s="72" t="s">
        <v>10246</v>
      </c>
      <c r="Q346" s="75" t="s">
        <v>8136</v>
      </c>
      <c r="R346" s="76" t="s">
        <v>5934</v>
      </c>
      <c r="S346" s="76" t="s">
        <v>5935</v>
      </c>
      <c r="T346" s="76" t="s">
        <v>10251</v>
      </c>
      <c r="U346" s="67" t="s">
        <v>1898</v>
      </c>
      <c r="V346" s="77" t="s">
        <v>4126</v>
      </c>
      <c r="W346" s="72" t="s">
        <v>6903</v>
      </c>
      <c r="X346" s="72" t="s">
        <v>17</v>
      </c>
      <c r="Y346" s="75" t="s">
        <v>5956</v>
      </c>
      <c r="Z346" s="72" t="s">
        <v>10248</v>
      </c>
      <c r="AA346" s="72" t="s">
        <v>10599</v>
      </c>
      <c r="AB346" s="75"/>
    </row>
    <row r="347" spans="1:28" x14ac:dyDescent="0.25">
      <c r="A347" s="72">
        <v>30259</v>
      </c>
      <c r="B347" s="72">
        <v>30259</v>
      </c>
      <c r="C347" s="73" t="s">
        <v>9288</v>
      </c>
      <c r="D347" s="73" t="s">
        <v>9301</v>
      </c>
      <c r="E347" s="73" t="s">
        <v>9298</v>
      </c>
      <c r="F347" s="72" t="s">
        <v>2124</v>
      </c>
      <c r="G347" s="72" t="s">
        <v>1984</v>
      </c>
      <c r="H347" s="72" t="s">
        <v>2125</v>
      </c>
      <c r="I347" s="72" t="s">
        <v>2126</v>
      </c>
      <c r="J347" s="74">
        <v>40973</v>
      </c>
      <c r="K347" s="72">
        <v>2233</v>
      </c>
      <c r="L347" s="72" t="s">
        <v>2424</v>
      </c>
      <c r="M347" s="72" t="s">
        <v>2418</v>
      </c>
      <c r="N347" s="75">
        <v>29213</v>
      </c>
      <c r="O347" s="72" t="s">
        <v>21</v>
      </c>
      <c r="P347" s="72" t="s">
        <v>10252</v>
      </c>
      <c r="Q347" s="75" t="s">
        <v>8140</v>
      </c>
      <c r="R347" s="76" t="s">
        <v>5957</v>
      </c>
      <c r="S347" s="76" t="s">
        <v>5935</v>
      </c>
      <c r="T347" s="76" t="s">
        <v>10256</v>
      </c>
      <c r="U347" s="67" t="s">
        <v>2127</v>
      </c>
      <c r="V347" s="77" t="s">
        <v>4127</v>
      </c>
      <c r="W347" s="72" t="s">
        <v>6903</v>
      </c>
      <c r="X347" s="72" t="s">
        <v>17</v>
      </c>
      <c r="Y347" s="75" t="s">
        <v>5951</v>
      </c>
      <c r="Z347" s="72" t="s">
        <v>10248</v>
      </c>
      <c r="AA347" s="72" t="s">
        <v>10599</v>
      </c>
      <c r="AB347" s="75"/>
    </row>
    <row r="348" spans="1:28" x14ac:dyDescent="0.25">
      <c r="A348" s="72">
        <v>30219</v>
      </c>
      <c r="B348" s="72">
        <v>30219</v>
      </c>
      <c r="C348" s="73" t="s">
        <v>9288</v>
      </c>
      <c r="D348" s="73" t="s">
        <v>9323</v>
      </c>
      <c r="E348" s="73" t="s">
        <v>9324</v>
      </c>
      <c r="F348" s="72" t="s">
        <v>1613</v>
      </c>
      <c r="G348" s="72" t="s">
        <v>1614</v>
      </c>
      <c r="H348" s="72" t="s">
        <v>653</v>
      </c>
      <c r="I348" s="72" t="s">
        <v>1615</v>
      </c>
      <c r="J348" s="74">
        <v>40973</v>
      </c>
      <c r="K348" s="72">
        <v>2231</v>
      </c>
      <c r="L348" s="72" t="s">
        <v>2402</v>
      </c>
      <c r="M348" s="72" t="s">
        <v>3532</v>
      </c>
      <c r="N348" s="75">
        <v>30918</v>
      </c>
      <c r="O348" s="72" t="s">
        <v>21</v>
      </c>
      <c r="P348" s="72" t="s">
        <v>10246</v>
      </c>
      <c r="Q348" s="75" t="s">
        <v>8111</v>
      </c>
      <c r="R348" s="76" t="s">
        <v>5960</v>
      </c>
      <c r="S348" s="76" t="s">
        <v>5935</v>
      </c>
      <c r="T348" s="76" t="s">
        <v>10267</v>
      </c>
      <c r="U348" s="67" t="s">
        <v>1616</v>
      </c>
      <c r="V348" s="77" t="s">
        <v>4130</v>
      </c>
      <c r="W348" s="72" t="s">
        <v>6903</v>
      </c>
      <c r="X348" s="72" t="s">
        <v>17</v>
      </c>
      <c r="Y348" s="75" t="s">
        <v>5951</v>
      </c>
      <c r="Z348" s="72" t="s">
        <v>10248</v>
      </c>
      <c r="AA348" s="72" t="s">
        <v>10599</v>
      </c>
      <c r="AB348" s="75"/>
    </row>
    <row r="349" spans="1:28" x14ac:dyDescent="0.25">
      <c r="A349" s="72">
        <v>30234</v>
      </c>
      <c r="B349" s="72">
        <v>30234</v>
      </c>
      <c r="C349" s="73" t="s">
        <v>9280</v>
      </c>
      <c r="D349" s="73" t="s">
        <v>9281</v>
      </c>
      <c r="E349" s="73" t="s">
        <v>9380</v>
      </c>
      <c r="F349" s="72" t="s">
        <v>1604</v>
      </c>
      <c r="G349" s="72" t="s">
        <v>1605</v>
      </c>
      <c r="H349" s="72" t="s">
        <v>1606</v>
      </c>
      <c r="I349" s="72" t="s">
        <v>1607</v>
      </c>
      <c r="J349" s="74">
        <v>40973</v>
      </c>
      <c r="K349" s="72">
        <v>870</v>
      </c>
      <c r="L349" s="72" t="s">
        <v>5678</v>
      </c>
      <c r="M349" s="72" t="s">
        <v>7261</v>
      </c>
      <c r="N349" s="75">
        <v>24105</v>
      </c>
      <c r="O349" s="72" t="s">
        <v>21</v>
      </c>
      <c r="P349" s="72" t="s">
        <v>10252</v>
      </c>
      <c r="Q349" s="75" t="s">
        <v>7162</v>
      </c>
      <c r="R349" s="76" t="s">
        <v>5939</v>
      </c>
      <c r="S349" s="76" t="s">
        <v>5940</v>
      </c>
      <c r="T349" s="76" t="s">
        <v>10249</v>
      </c>
      <c r="U349" s="67" t="s">
        <v>1608</v>
      </c>
      <c r="V349" s="77" t="s">
        <v>4129</v>
      </c>
      <c r="W349" s="72" t="s">
        <v>5273</v>
      </c>
      <c r="X349" s="72" t="s">
        <v>24</v>
      </c>
      <c r="Y349" s="75" t="s">
        <v>5941</v>
      </c>
      <c r="Z349" s="72" t="s">
        <v>10250</v>
      </c>
      <c r="AA349" s="72" t="s">
        <v>10598</v>
      </c>
      <c r="AB349" s="75"/>
    </row>
    <row r="350" spans="1:28" x14ac:dyDescent="0.25">
      <c r="A350" s="72">
        <v>30237</v>
      </c>
      <c r="B350" s="72">
        <v>30237</v>
      </c>
      <c r="C350" s="73" t="s">
        <v>9288</v>
      </c>
      <c r="D350" s="73" t="s">
        <v>9333</v>
      </c>
      <c r="E350" s="73" t="s">
        <v>9291</v>
      </c>
      <c r="F350" s="72" t="s">
        <v>617</v>
      </c>
      <c r="G350" s="72" t="s">
        <v>1609</v>
      </c>
      <c r="H350" s="72" t="s">
        <v>1610</v>
      </c>
      <c r="I350" s="72" t="s">
        <v>1611</v>
      </c>
      <c r="J350" s="74">
        <v>40973</v>
      </c>
      <c r="K350" s="72">
        <v>2231</v>
      </c>
      <c r="L350" s="72" t="s">
        <v>2402</v>
      </c>
      <c r="M350" s="72" t="s">
        <v>7087</v>
      </c>
      <c r="N350" s="75">
        <v>31311</v>
      </c>
      <c r="O350" s="72" t="s">
        <v>16</v>
      </c>
      <c r="P350" s="72" t="s">
        <v>10252</v>
      </c>
      <c r="Q350" s="75" t="s">
        <v>8167</v>
      </c>
      <c r="R350" s="76" t="s">
        <v>5949</v>
      </c>
      <c r="S350" s="76" t="s">
        <v>5935</v>
      </c>
      <c r="T350" s="76" t="s">
        <v>10271</v>
      </c>
      <c r="U350" s="67" t="s">
        <v>1612</v>
      </c>
      <c r="V350" s="77" t="s">
        <v>4131</v>
      </c>
      <c r="W350" s="72" t="s">
        <v>263</v>
      </c>
      <c r="X350" s="72" t="s">
        <v>17</v>
      </c>
      <c r="Y350" s="75" t="s">
        <v>5951</v>
      </c>
      <c r="Z350" s="72" t="s">
        <v>10248</v>
      </c>
      <c r="AA350" s="72" t="s">
        <v>6905</v>
      </c>
      <c r="AB350" s="75"/>
    </row>
    <row r="351" spans="1:28" x14ac:dyDescent="0.25">
      <c r="A351" s="72">
        <v>30250</v>
      </c>
      <c r="B351" s="72">
        <v>30250</v>
      </c>
      <c r="C351" s="73" t="s">
        <v>9288</v>
      </c>
      <c r="D351" s="73" t="s">
        <v>9283</v>
      </c>
      <c r="E351" s="73" t="s">
        <v>10895</v>
      </c>
      <c r="F351" s="72" t="s">
        <v>1591</v>
      </c>
      <c r="G351" s="72" t="s">
        <v>1592</v>
      </c>
      <c r="H351" s="72" t="s">
        <v>1593</v>
      </c>
      <c r="I351" s="72" t="s">
        <v>1594</v>
      </c>
      <c r="J351" s="74">
        <v>40973</v>
      </c>
      <c r="K351" s="72">
        <v>2702</v>
      </c>
      <c r="L351" s="72" t="s">
        <v>5970</v>
      </c>
      <c r="M351" s="72" t="s">
        <v>310</v>
      </c>
      <c r="N351" s="75">
        <v>31748</v>
      </c>
      <c r="O351" s="72" t="s">
        <v>16</v>
      </c>
      <c r="P351" s="72" t="s">
        <v>10252</v>
      </c>
      <c r="Q351" s="75" t="s">
        <v>10898</v>
      </c>
      <c r="R351" s="76" t="s">
        <v>10897</v>
      </c>
      <c r="S351" s="76" t="s">
        <v>5975</v>
      </c>
      <c r="T351" s="76" t="s">
        <v>10247</v>
      </c>
      <c r="U351" s="67" t="s">
        <v>1595</v>
      </c>
      <c r="V351" s="77" t="s">
        <v>4132</v>
      </c>
      <c r="W351" s="72" t="s">
        <v>5955</v>
      </c>
      <c r="X351" s="72" t="s">
        <v>17</v>
      </c>
      <c r="Y351" s="75" t="s">
        <v>5956</v>
      </c>
      <c r="Z351" s="72" t="s">
        <v>10250</v>
      </c>
      <c r="AA351" s="72" t="s">
        <v>10599</v>
      </c>
      <c r="AB351" s="75"/>
    </row>
    <row r="352" spans="1:28" x14ac:dyDescent="0.25">
      <c r="A352" s="72">
        <v>30233</v>
      </c>
      <c r="B352" s="72">
        <v>30233</v>
      </c>
      <c r="C352" s="73" t="s">
        <v>9280</v>
      </c>
      <c r="D352" s="73" t="s">
        <v>9290</v>
      </c>
      <c r="E352" s="73" t="s">
        <v>9291</v>
      </c>
      <c r="F352" s="72" t="s">
        <v>1600</v>
      </c>
      <c r="G352" s="72" t="s">
        <v>1601</v>
      </c>
      <c r="H352" s="72" t="s">
        <v>400</v>
      </c>
      <c r="I352" s="72" t="s">
        <v>1602</v>
      </c>
      <c r="J352" s="74">
        <v>40973</v>
      </c>
      <c r="K352" s="72">
        <v>737</v>
      </c>
      <c r="L352" s="72" t="s">
        <v>2409</v>
      </c>
      <c r="M352" s="72" t="s">
        <v>330</v>
      </c>
      <c r="N352" s="75">
        <v>29921</v>
      </c>
      <c r="O352" s="72" t="s">
        <v>16</v>
      </c>
      <c r="P352" s="72" t="s">
        <v>10246</v>
      </c>
      <c r="Q352" s="75" t="s">
        <v>7138</v>
      </c>
      <c r="R352" s="76" t="s">
        <v>5949</v>
      </c>
      <c r="S352" s="76" t="s">
        <v>5935</v>
      </c>
      <c r="T352" s="76" t="s">
        <v>10253</v>
      </c>
      <c r="U352" s="67" t="s">
        <v>1603</v>
      </c>
      <c r="V352" s="77" t="s">
        <v>4128</v>
      </c>
      <c r="W352" s="72" t="s">
        <v>6905</v>
      </c>
      <c r="X352" s="72" t="s">
        <v>24</v>
      </c>
      <c r="Y352" s="75" t="s">
        <v>5941</v>
      </c>
      <c r="Z352" s="72" t="s">
        <v>10248</v>
      </c>
      <c r="AA352" s="72" t="s">
        <v>6905</v>
      </c>
      <c r="AB352" s="75"/>
    </row>
    <row r="353" spans="1:28" x14ac:dyDescent="0.25">
      <c r="A353" s="72">
        <v>30192</v>
      </c>
      <c r="B353" s="72">
        <v>30192</v>
      </c>
      <c r="C353" s="73" t="s">
        <v>9288</v>
      </c>
      <c r="D353" s="73" t="s">
        <v>9289</v>
      </c>
      <c r="E353" s="73" t="s">
        <v>9284</v>
      </c>
      <c r="F353" s="72" t="s">
        <v>321</v>
      </c>
      <c r="G353" s="72" t="s">
        <v>1908</v>
      </c>
      <c r="H353" s="72" t="s">
        <v>158</v>
      </c>
      <c r="I353" s="72" t="s">
        <v>1909</v>
      </c>
      <c r="J353" s="74">
        <v>40980</v>
      </c>
      <c r="K353" s="72">
        <v>732</v>
      </c>
      <c r="L353" s="72" t="s">
        <v>2420</v>
      </c>
      <c r="M353" s="72" t="s">
        <v>6421</v>
      </c>
      <c r="N353" s="75">
        <v>31191</v>
      </c>
      <c r="O353" s="72" t="s">
        <v>16</v>
      </c>
      <c r="P353" s="72" t="s">
        <v>10246</v>
      </c>
      <c r="Q353" s="75" t="s">
        <v>8136</v>
      </c>
      <c r="R353" s="76" t="s">
        <v>5934</v>
      </c>
      <c r="S353" s="76" t="s">
        <v>5935</v>
      </c>
      <c r="T353" s="76" t="s">
        <v>10251</v>
      </c>
      <c r="U353" s="67" t="s">
        <v>1910</v>
      </c>
      <c r="V353" s="77" t="s">
        <v>4133</v>
      </c>
      <c r="W353" s="72" t="s">
        <v>6903</v>
      </c>
      <c r="X353" s="72" t="s">
        <v>17</v>
      </c>
      <c r="Y353" s="75" t="s">
        <v>5941</v>
      </c>
      <c r="Z353" s="72" t="s">
        <v>10248</v>
      </c>
      <c r="AA353" s="72" t="s">
        <v>10599</v>
      </c>
      <c r="AB353" s="75"/>
    </row>
    <row r="354" spans="1:28" x14ac:dyDescent="0.25">
      <c r="A354" s="72">
        <v>30320</v>
      </c>
      <c r="B354" s="72">
        <v>30320</v>
      </c>
      <c r="C354" s="73" t="s">
        <v>9288</v>
      </c>
      <c r="D354" s="73" t="s">
        <v>9384</v>
      </c>
      <c r="E354" s="73" t="s">
        <v>9304</v>
      </c>
      <c r="F354" s="72" t="s">
        <v>282</v>
      </c>
      <c r="G354" s="72" t="s">
        <v>1628</v>
      </c>
      <c r="H354" s="72" t="s">
        <v>107</v>
      </c>
      <c r="I354" s="72" t="s">
        <v>2479</v>
      </c>
      <c r="J354" s="74">
        <v>40994</v>
      </c>
      <c r="K354" s="72">
        <v>689</v>
      </c>
      <c r="L354" s="72" t="s">
        <v>6399</v>
      </c>
      <c r="M354" s="72" t="s">
        <v>6403</v>
      </c>
      <c r="N354" s="75">
        <v>29699</v>
      </c>
      <c r="O354" s="72" t="s">
        <v>21</v>
      </c>
      <c r="P354" s="72" t="s">
        <v>10246</v>
      </c>
      <c r="Q354" s="75" t="s">
        <v>5999</v>
      </c>
      <c r="R354" s="76" t="s">
        <v>5963</v>
      </c>
      <c r="S354" s="76" t="s">
        <v>5947</v>
      </c>
      <c r="T354" s="76" t="s">
        <v>10294</v>
      </c>
      <c r="U354" s="67" t="s">
        <v>2183</v>
      </c>
      <c r="V354" s="77" t="s">
        <v>4134</v>
      </c>
      <c r="W354" s="72" t="s">
        <v>6904</v>
      </c>
      <c r="X354" s="72" t="s">
        <v>17</v>
      </c>
      <c r="Y354" s="75" t="s">
        <v>5956</v>
      </c>
      <c r="Z354" s="72" t="s">
        <v>10250</v>
      </c>
      <c r="AA354" s="72" t="s">
        <v>10601</v>
      </c>
    </row>
    <row r="355" spans="1:28" x14ac:dyDescent="0.25">
      <c r="A355" s="72">
        <v>30332</v>
      </c>
      <c r="B355" s="72">
        <v>30332</v>
      </c>
      <c r="C355" s="73" t="s">
        <v>9288</v>
      </c>
      <c r="D355" s="73" t="s">
        <v>9290</v>
      </c>
      <c r="E355" s="73" t="s">
        <v>9291</v>
      </c>
      <c r="F355" s="72" t="s">
        <v>713</v>
      </c>
      <c r="G355" s="72" t="s">
        <v>1629</v>
      </c>
      <c r="H355" s="72" t="s">
        <v>1630</v>
      </c>
      <c r="I355" s="72" t="s">
        <v>1631</v>
      </c>
      <c r="J355" s="74">
        <v>40996</v>
      </c>
      <c r="K355" s="72">
        <v>2233</v>
      </c>
      <c r="L355" s="72" t="s">
        <v>2424</v>
      </c>
      <c r="M355" s="72" t="s">
        <v>12182</v>
      </c>
      <c r="N355" s="75">
        <v>31714</v>
      </c>
      <c r="O355" s="72" t="s">
        <v>21</v>
      </c>
      <c r="P355" s="72" t="s">
        <v>10252</v>
      </c>
      <c r="Q355" s="75" t="s">
        <v>1779</v>
      </c>
      <c r="R355" s="76" t="s">
        <v>5949</v>
      </c>
      <c r="S355" s="76" t="s">
        <v>5935</v>
      </c>
      <c r="T355" s="76" t="s">
        <v>10253</v>
      </c>
      <c r="U355" s="67" t="s">
        <v>1632</v>
      </c>
      <c r="V355" s="77" t="s">
        <v>4135</v>
      </c>
      <c r="W355" s="72" t="s">
        <v>6905</v>
      </c>
      <c r="X355" s="72" t="s">
        <v>17</v>
      </c>
      <c r="Y355" s="75" t="s">
        <v>5951</v>
      </c>
      <c r="Z355" s="72" t="s">
        <v>10248</v>
      </c>
      <c r="AA355" s="72" t="s">
        <v>6905</v>
      </c>
      <c r="AB355" s="75"/>
    </row>
    <row r="356" spans="1:28" x14ac:dyDescent="0.25">
      <c r="A356" s="72">
        <v>30253</v>
      </c>
      <c r="B356" s="72">
        <v>30253</v>
      </c>
      <c r="C356" s="73" t="s">
        <v>9280</v>
      </c>
      <c r="D356" s="73" t="s">
        <v>9323</v>
      </c>
      <c r="E356" s="73" t="s">
        <v>9324</v>
      </c>
      <c r="F356" s="72" t="s">
        <v>1920</v>
      </c>
      <c r="G356" s="72" t="s">
        <v>1921</v>
      </c>
      <c r="H356" s="72" t="s">
        <v>1922</v>
      </c>
      <c r="I356" s="72" t="s">
        <v>1923</v>
      </c>
      <c r="J356" s="74">
        <v>41001</v>
      </c>
      <c r="K356" s="72">
        <v>733</v>
      </c>
      <c r="L356" s="72" t="s">
        <v>2161</v>
      </c>
      <c r="M356" s="72" t="s">
        <v>7086</v>
      </c>
      <c r="N356" s="75">
        <v>30624</v>
      </c>
      <c r="O356" s="72" t="s">
        <v>16</v>
      </c>
      <c r="P356" s="72" t="s">
        <v>10246</v>
      </c>
      <c r="Q356" s="75" t="s">
        <v>7164</v>
      </c>
      <c r="R356" s="76" t="s">
        <v>5960</v>
      </c>
      <c r="S356" s="76" t="s">
        <v>5935</v>
      </c>
      <c r="T356" s="76" t="s">
        <v>10267</v>
      </c>
      <c r="U356" s="67" t="s">
        <v>1924</v>
      </c>
      <c r="V356" s="77" t="s">
        <v>4136</v>
      </c>
      <c r="W356" s="72" t="s">
        <v>6903</v>
      </c>
      <c r="X356" s="72" t="s">
        <v>24</v>
      </c>
      <c r="Y356" s="75" t="s">
        <v>5950</v>
      </c>
      <c r="Z356" s="72" t="s">
        <v>10248</v>
      </c>
      <c r="AA356" s="72" t="s">
        <v>10599</v>
      </c>
    </row>
    <row r="357" spans="1:28" x14ac:dyDescent="0.25">
      <c r="A357" s="72">
        <v>30329</v>
      </c>
      <c r="B357" s="72">
        <v>30329</v>
      </c>
      <c r="C357" s="73" t="s">
        <v>9288</v>
      </c>
      <c r="D357" s="73" t="s">
        <v>9365</v>
      </c>
      <c r="E357" s="73" t="s">
        <v>9298</v>
      </c>
      <c r="F357" s="72" t="s">
        <v>1986</v>
      </c>
      <c r="G357" s="72" t="s">
        <v>2128</v>
      </c>
      <c r="H357" s="72" t="s">
        <v>2129</v>
      </c>
      <c r="I357" s="72" t="s">
        <v>2130</v>
      </c>
      <c r="J357" s="74">
        <v>41002</v>
      </c>
      <c r="K357" s="72">
        <v>732</v>
      </c>
      <c r="L357" s="72" t="s">
        <v>2420</v>
      </c>
      <c r="M357" s="72" t="s">
        <v>3409</v>
      </c>
      <c r="N357" s="75">
        <v>31150</v>
      </c>
      <c r="O357" s="72" t="s">
        <v>16</v>
      </c>
      <c r="P357" s="72" t="s">
        <v>10252</v>
      </c>
      <c r="Q357" s="75" t="s">
        <v>8142</v>
      </c>
      <c r="R357" s="76" t="s">
        <v>5957</v>
      </c>
      <c r="S357" s="76" t="s">
        <v>5935</v>
      </c>
      <c r="T357" s="76" t="s">
        <v>10284</v>
      </c>
      <c r="U357" s="67" t="s">
        <v>2131</v>
      </c>
      <c r="V357" s="77" t="s">
        <v>4137</v>
      </c>
      <c r="W357" s="72" t="s">
        <v>6903</v>
      </c>
      <c r="X357" s="72" t="s">
        <v>17</v>
      </c>
      <c r="Y357" s="75" t="s">
        <v>5941</v>
      </c>
      <c r="Z357" s="72" t="s">
        <v>10248</v>
      </c>
      <c r="AA357" s="72" t="s">
        <v>10599</v>
      </c>
      <c r="AB357" s="75"/>
    </row>
    <row r="358" spans="1:28" x14ac:dyDescent="0.25">
      <c r="A358" s="72">
        <v>30402</v>
      </c>
      <c r="B358" s="72">
        <v>30402</v>
      </c>
      <c r="C358" s="73" t="s">
        <v>9288</v>
      </c>
      <c r="D358" s="73" t="s">
        <v>9344</v>
      </c>
      <c r="E358" s="73" t="s">
        <v>9287</v>
      </c>
      <c r="F358" s="72" t="s">
        <v>187</v>
      </c>
      <c r="G358" s="72" t="s">
        <v>1643</v>
      </c>
      <c r="H358" s="72" t="s">
        <v>1644</v>
      </c>
      <c r="I358" s="72" t="s">
        <v>1645</v>
      </c>
      <c r="J358" s="74">
        <v>41015</v>
      </c>
      <c r="K358" s="72">
        <v>2283</v>
      </c>
      <c r="L358" s="72" t="s">
        <v>2171</v>
      </c>
      <c r="M358" s="72" t="s">
        <v>11697</v>
      </c>
      <c r="N358" s="75">
        <v>30935</v>
      </c>
      <c r="O358" s="72" t="s">
        <v>16</v>
      </c>
      <c r="P358" s="72" t="s">
        <v>10252</v>
      </c>
      <c r="Q358" s="75" t="s">
        <v>8162</v>
      </c>
      <c r="R358" s="76" t="s">
        <v>7079</v>
      </c>
      <c r="S358" s="76" t="s">
        <v>5944</v>
      </c>
      <c r="T358" s="76" t="s">
        <v>10276</v>
      </c>
      <c r="U358" s="67" t="s">
        <v>1646</v>
      </c>
      <c r="V358" s="77" t="s">
        <v>4138</v>
      </c>
      <c r="W358" s="72" t="s">
        <v>6391</v>
      </c>
      <c r="X358" s="72" t="s">
        <v>17</v>
      </c>
      <c r="Y358" s="75" t="s">
        <v>5951</v>
      </c>
      <c r="Z358" s="72" t="s">
        <v>10248</v>
      </c>
      <c r="AA358" s="72" t="s">
        <v>10599</v>
      </c>
      <c r="AB358" s="75"/>
    </row>
    <row r="359" spans="1:28" x14ac:dyDescent="0.25">
      <c r="A359" s="72">
        <v>30422</v>
      </c>
      <c r="B359" s="72">
        <v>30422</v>
      </c>
      <c r="C359" s="73" t="s">
        <v>9280</v>
      </c>
      <c r="D359" s="73" t="s">
        <v>9296</v>
      </c>
      <c r="E359" s="73" t="s">
        <v>9284</v>
      </c>
      <c r="F359" s="72" t="s">
        <v>1541</v>
      </c>
      <c r="G359" s="72" t="s">
        <v>1542</v>
      </c>
      <c r="H359" s="72" t="s">
        <v>1543</v>
      </c>
      <c r="I359" s="72" t="s">
        <v>1544</v>
      </c>
      <c r="J359" s="74">
        <v>41022</v>
      </c>
      <c r="K359" s="72">
        <v>732</v>
      </c>
      <c r="L359" s="72" t="s">
        <v>2420</v>
      </c>
      <c r="M359" s="72" t="s">
        <v>12550</v>
      </c>
      <c r="N359" s="75">
        <v>30956</v>
      </c>
      <c r="O359" s="72" t="s">
        <v>21</v>
      </c>
      <c r="P359" s="72" t="s">
        <v>10252</v>
      </c>
      <c r="Q359" s="75" t="s">
        <v>7144</v>
      </c>
      <c r="R359" s="76" t="s">
        <v>5934</v>
      </c>
      <c r="S359" s="76" t="s">
        <v>5935</v>
      </c>
      <c r="T359" s="76" t="s">
        <v>10254</v>
      </c>
      <c r="U359" s="67" t="s">
        <v>1545</v>
      </c>
      <c r="V359" s="77" t="s">
        <v>4141</v>
      </c>
      <c r="W359" s="72" t="s">
        <v>6903</v>
      </c>
      <c r="X359" s="72" t="s">
        <v>24</v>
      </c>
      <c r="Y359" s="75" t="s">
        <v>5941</v>
      </c>
      <c r="Z359" s="72" t="s">
        <v>10248</v>
      </c>
      <c r="AA359" s="72" t="s">
        <v>10599</v>
      </c>
    </row>
    <row r="360" spans="1:28" x14ac:dyDescent="0.25">
      <c r="A360" s="72">
        <v>30358</v>
      </c>
      <c r="B360" s="72">
        <v>30358</v>
      </c>
      <c r="C360" s="73" t="s">
        <v>9288</v>
      </c>
      <c r="D360" s="73" t="s">
        <v>9290</v>
      </c>
      <c r="E360" s="73" t="s">
        <v>9291</v>
      </c>
      <c r="F360" s="72" t="s">
        <v>812</v>
      </c>
      <c r="G360" s="72" t="s">
        <v>1655</v>
      </c>
      <c r="H360" s="72" t="s">
        <v>1656</v>
      </c>
      <c r="I360" s="72" t="s">
        <v>1657</v>
      </c>
      <c r="J360" s="74">
        <v>41022</v>
      </c>
      <c r="K360" s="72">
        <v>2233</v>
      </c>
      <c r="L360" s="72" t="s">
        <v>2424</v>
      </c>
      <c r="M360" s="72" t="s">
        <v>10899</v>
      </c>
      <c r="N360" s="75">
        <v>30383</v>
      </c>
      <c r="O360" s="72" t="s">
        <v>21</v>
      </c>
      <c r="P360" s="72" t="s">
        <v>10252</v>
      </c>
      <c r="Q360" s="75" t="s">
        <v>1779</v>
      </c>
      <c r="R360" s="76" t="s">
        <v>5949</v>
      </c>
      <c r="S360" s="76" t="s">
        <v>5935</v>
      </c>
      <c r="T360" s="76" t="s">
        <v>10253</v>
      </c>
      <c r="U360" s="67" t="s">
        <v>1658</v>
      </c>
      <c r="V360" s="77" t="s">
        <v>4140</v>
      </c>
      <c r="W360" s="72" t="s">
        <v>6905</v>
      </c>
      <c r="X360" s="72" t="s">
        <v>17</v>
      </c>
      <c r="Y360" s="75" t="s">
        <v>5951</v>
      </c>
      <c r="Z360" s="72" t="s">
        <v>10248</v>
      </c>
      <c r="AA360" s="72" t="s">
        <v>6905</v>
      </c>
      <c r="AB360" s="75"/>
    </row>
    <row r="361" spans="1:28" x14ac:dyDescent="0.25">
      <c r="A361" s="72">
        <v>30395</v>
      </c>
      <c r="B361" s="72">
        <v>30395</v>
      </c>
      <c r="C361" s="73" t="s">
        <v>9288</v>
      </c>
      <c r="D361" s="73" t="s">
        <v>9290</v>
      </c>
      <c r="E361" s="73" t="s">
        <v>10901</v>
      </c>
      <c r="F361" s="72" t="s">
        <v>1651</v>
      </c>
      <c r="G361" s="72" t="s">
        <v>242</v>
      </c>
      <c r="H361" s="72" t="s">
        <v>1652</v>
      </c>
      <c r="I361" s="72" t="s">
        <v>1653</v>
      </c>
      <c r="J361" s="74">
        <v>41022</v>
      </c>
      <c r="K361" s="72">
        <v>2703</v>
      </c>
      <c r="L361" s="72" t="s">
        <v>5979</v>
      </c>
      <c r="M361" s="72" t="s">
        <v>2412</v>
      </c>
      <c r="N361" s="75">
        <v>24360</v>
      </c>
      <c r="O361" s="72" t="s">
        <v>21</v>
      </c>
      <c r="P361" s="72" t="s">
        <v>10246</v>
      </c>
      <c r="Q361" s="75" t="s">
        <v>10902</v>
      </c>
      <c r="R361" s="76" t="s">
        <v>7866</v>
      </c>
      <c r="S361" s="76" t="s">
        <v>5975</v>
      </c>
      <c r="T361" s="76" t="s">
        <v>10253</v>
      </c>
      <c r="U361" s="67" t="s">
        <v>1654</v>
      </c>
      <c r="V361" s="77" t="s">
        <v>4139</v>
      </c>
      <c r="W361" s="72" t="s">
        <v>5955</v>
      </c>
      <c r="X361" s="72" t="s">
        <v>17</v>
      </c>
      <c r="Y361" s="75" t="s">
        <v>5951</v>
      </c>
      <c r="Z361" s="72" t="s">
        <v>10250</v>
      </c>
      <c r="AA361" s="72" t="s">
        <v>6905</v>
      </c>
      <c r="AB361" s="75"/>
    </row>
    <row r="362" spans="1:28" x14ac:dyDescent="0.25">
      <c r="A362" s="72">
        <v>30403</v>
      </c>
      <c r="B362" s="72">
        <v>30403</v>
      </c>
      <c r="C362" s="73" t="s">
        <v>9288</v>
      </c>
      <c r="D362" s="73" t="s">
        <v>9359</v>
      </c>
      <c r="E362" s="73" t="s">
        <v>9360</v>
      </c>
      <c r="F362" s="72" t="s">
        <v>79</v>
      </c>
      <c r="G362" s="72" t="s">
        <v>80</v>
      </c>
      <c r="H362" s="72" t="s">
        <v>81</v>
      </c>
      <c r="I362" s="72" t="s">
        <v>82</v>
      </c>
      <c r="J362" s="74">
        <v>41031</v>
      </c>
      <c r="K362" s="72">
        <v>727</v>
      </c>
      <c r="L362" s="72" t="s">
        <v>2475</v>
      </c>
      <c r="M362" s="72" t="s">
        <v>9076</v>
      </c>
      <c r="N362" s="75">
        <v>28856</v>
      </c>
      <c r="O362" s="72" t="s">
        <v>21</v>
      </c>
      <c r="P362" s="72" t="s">
        <v>10252</v>
      </c>
      <c r="Q362" s="75" t="s">
        <v>8155</v>
      </c>
      <c r="R362" s="76" t="s">
        <v>5974</v>
      </c>
      <c r="S362" s="76" t="s">
        <v>5935</v>
      </c>
      <c r="T362" s="76" t="s">
        <v>10279</v>
      </c>
      <c r="U362" s="67" t="s">
        <v>83</v>
      </c>
      <c r="V362" s="77" t="s">
        <v>4143</v>
      </c>
      <c r="W362" s="72" t="s">
        <v>6903</v>
      </c>
      <c r="X362" s="72" t="s">
        <v>17</v>
      </c>
      <c r="Y362" s="75" t="s">
        <v>5941</v>
      </c>
      <c r="Z362" s="72" t="s">
        <v>10250</v>
      </c>
      <c r="AA362" s="72" t="s">
        <v>10599</v>
      </c>
      <c r="AB362" s="75"/>
    </row>
    <row r="363" spans="1:28" x14ac:dyDescent="0.25">
      <c r="A363" s="72">
        <v>30451</v>
      </c>
      <c r="B363" s="72">
        <v>30451</v>
      </c>
      <c r="C363" s="73" t="s">
        <v>9288</v>
      </c>
      <c r="D363" s="73" t="s">
        <v>9281</v>
      </c>
      <c r="E363" s="73" t="s">
        <v>9371</v>
      </c>
      <c r="F363" s="72" t="s">
        <v>55</v>
      </c>
      <c r="G363" s="72" t="s">
        <v>149</v>
      </c>
      <c r="H363" s="72" t="s">
        <v>61</v>
      </c>
      <c r="I363" s="72" t="s">
        <v>1664</v>
      </c>
      <c r="J363" s="74">
        <v>41031</v>
      </c>
      <c r="K363" s="72">
        <v>2012</v>
      </c>
      <c r="L363" s="72" t="s">
        <v>2462</v>
      </c>
      <c r="M363" s="72" t="s">
        <v>3619</v>
      </c>
      <c r="N363" s="75">
        <v>29047</v>
      </c>
      <c r="O363" s="72" t="s">
        <v>21</v>
      </c>
      <c r="P363" s="72" t="s">
        <v>10246</v>
      </c>
      <c r="Q363" s="75" t="s">
        <v>8168</v>
      </c>
      <c r="R363" s="76" t="s">
        <v>5972</v>
      </c>
      <c r="S363" s="76" t="s">
        <v>5944</v>
      </c>
      <c r="T363" s="76" t="s">
        <v>10249</v>
      </c>
      <c r="U363" s="67" t="s">
        <v>1665</v>
      </c>
      <c r="V363" s="77" t="s">
        <v>4142</v>
      </c>
      <c r="W363" s="72" t="s">
        <v>6400</v>
      </c>
      <c r="X363" s="72" t="s">
        <v>17</v>
      </c>
      <c r="Y363" s="75" t="s">
        <v>5987</v>
      </c>
      <c r="Z363" s="72" t="s">
        <v>10248</v>
      </c>
      <c r="AA363" s="72" t="s">
        <v>6905</v>
      </c>
      <c r="AB363" s="75"/>
    </row>
    <row r="364" spans="1:28" x14ac:dyDescent="0.25">
      <c r="A364" s="72">
        <v>30468</v>
      </c>
      <c r="B364" s="72">
        <v>30468</v>
      </c>
      <c r="C364" s="73" t="s">
        <v>9288</v>
      </c>
      <c r="D364" s="73" t="s">
        <v>9290</v>
      </c>
      <c r="E364" s="73" t="s">
        <v>9294</v>
      </c>
      <c r="F364" s="72" t="s">
        <v>1669</v>
      </c>
      <c r="G364" s="72" t="s">
        <v>1670</v>
      </c>
      <c r="H364" s="72" t="s">
        <v>1671</v>
      </c>
      <c r="I364" s="72" t="s">
        <v>1672</v>
      </c>
      <c r="J364" s="74">
        <v>41043</v>
      </c>
      <c r="K364" s="72">
        <v>2698</v>
      </c>
      <c r="L364" s="72" t="s">
        <v>5675</v>
      </c>
      <c r="M364" s="72" t="s">
        <v>6404</v>
      </c>
      <c r="N364" s="75">
        <v>31273</v>
      </c>
      <c r="O364" s="72" t="s">
        <v>16</v>
      </c>
      <c r="P364" s="72" t="s">
        <v>10246</v>
      </c>
      <c r="Q364" s="75" t="s">
        <v>160</v>
      </c>
      <c r="R364" s="76" t="s">
        <v>5954</v>
      </c>
      <c r="S364" s="76" t="s">
        <v>5947</v>
      </c>
      <c r="T364" s="76" t="s">
        <v>10253</v>
      </c>
      <c r="U364" s="67" t="s">
        <v>1673</v>
      </c>
      <c r="V364" s="77" t="s">
        <v>4144</v>
      </c>
      <c r="W364" s="72" t="s">
        <v>11693</v>
      </c>
      <c r="X364" s="72" t="s">
        <v>17</v>
      </c>
      <c r="Y364" s="75" t="s">
        <v>5956</v>
      </c>
      <c r="Z364" s="72" t="s">
        <v>10250</v>
      </c>
      <c r="AA364" s="72" t="s">
        <v>10601</v>
      </c>
      <c r="AB364" s="75"/>
    </row>
    <row r="365" spans="1:28" x14ac:dyDescent="0.25">
      <c r="A365" s="72">
        <v>30418</v>
      </c>
      <c r="B365" s="72">
        <v>30418</v>
      </c>
      <c r="C365" s="73" t="s">
        <v>9280</v>
      </c>
      <c r="D365" s="73" t="s">
        <v>9363</v>
      </c>
      <c r="E365" s="73" t="s">
        <v>9298</v>
      </c>
      <c r="F365" s="72" t="s">
        <v>2002</v>
      </c>
      <c r="G365" s="72" t="s">
        <v>2003</v>
      </c>
      <c r="H365" s="72" t="s">
        <v>1891</v>
      </c>
      <c r="I365" s="72" t="s">
        <v>2004</v>
      </c>
      <c r="J365" s="74">
        <v>41043</v>
      </c>
      <c r="K365" s="72">
        <v>733</v>
      </c>
      <c r="L365" s="72" t="s">
        <v>2161</v>
      </c>
      <c r="M365" s="72" t="s">
        <v>97</v>
      </c>
      <c r="N365" s="75">
        <v>27535</v>
      </c>
      <c r="O365" s="72" t="s">
        <v>16</v>
      </c>
      <c r="P365" s="72" t="s">
        <v>10246</v>
      </c>
      <c r="Q365" s="75" t="s">
        <v>7163</v>
      </c>
      <c r="R365" s="76" t="s">
        <v>5957</v>
      </c>
      <c r="S365" s="76" t="s">
        <v>5935</v>
      </c>
      <c r="T365" s="76" t="s">
        <v>10282</v>
      </c>
      <c r="U365" s="67" t="s">
        <v>2005</v>
      </c>
      <c r="V365" s="77" t="s">
        <v>4145</v>
      </c>
      <c r="W365" s="72" t="s">
        <v>6903</v>
      </c>
      <c r="X365" s="72" t="s">
        <v>24</v>
      </c>
      <c r="Y365" s="75" t="s">
        <v>5950</v>
      </c>
      <c r="Z365" s="72" t="s">
        <v>10248</v>
      </c>
      <c r="AA365" s="72" t="s">
        <v>10599</v>
      </c>
    </row>
    <row r="366" spans="1:28" x14ac:dyDescent="0.25">
      <c r="A366" s="72">
        <v>30474</v>
      </c>
      <c r="B366" s="72">
        <v>30474</v>
      </c>
      <c r="C366" s="73" t="s">
        <v>9288</v>
      </c>
      <c r="D366" s="73" t="s">
        <v>9290</v>
      </c>
      <c r="E366" s="73" t="s">
        <v>9291</v>
      </c>
      <c r="F366" s="72" t="s">
        <v>3242</v>
      </c>
      <c r="G366" s="72" t="s">
        <v>1685</v>
      </c>
      <c r="H366" s="72" t="s">
        <v>1684</v>
      </c>
      <c r="I366" s="72" t="s">
        <v>3087</v>
      </c>
      <c r="J366" s="74">
        <v>41050</v>
      </c>
      <c r="K366" s="72">
        <v>2233</v>
      </c>
      <c r="L366" s="72" t="s">
        <v>2424</v>
      </c>
      <c r="M366" s="72" t="s">
        <v>10907</v>
      </c>
      <c r="N366" s="75">
        <v>30980</v>
      </c>
      <c r="O366" s="72" t="s">
        <v>21</v>
      </c>
      <c r="P366" s="72" t="s">
        <v>10246</v>
      </c>
      <c r="Q366" s="75" t="s">
        <v>1779</v>
      </c>
      <c r="R366" s="76" t="s">
        <v>5949</v>
      </c>
      <c r="S366" s="76" t="s">
        <v>5935</v>
      </c>
      <c r="T366" s="76" t="s">
        <v>10253</v>
      </c>
      <c r="U366" s="67" t="s">
        <v>9385</v>
      </c>
      <c r="V366" s="77" t="s">
        <v>4147</v>
      </c>
      <c r="W366" s="72" t="s">
        <v>6905</v>
      </c>
      <c r="X366" s="72" t="s">
        <v>17</v>
      </c>
      <c r="Y366" s="75" t="s">
        <v>5951</v>
      </c>
      <c r="Z366" s="72" t="s">
        <v>10248</v>
      </c>
      <c r="AA366" s="72" t="s">
        <v>6905</v>
      </c>
      <c r="AB366" s="75"/>
    </row>
    <row r="367" spans="1:28" x14ac:dyDescent="0.25">
      <c r="A367" s="72">
        <v>30513</v>
      </c>
      <c r="B367" s="72">
        <v>30513</v>
      </c>
      <c r="C367" s="73" t="s">
        <v>9288</v>
      </c>
      <c r="D367" s="73" t="s">
        <v>9290</v>
      </c>
      <c r="E367" s="73" t="s">
        <v>10901</v>
      </c>
      <c r="F367" s="72" t="s">
        <v>1679</v>
      </c>
      <c r="G367" s="72" t="s">
        <v>1680</v>
      </c>
      <c r="H367" s="72" t="s">
        <v>1681</v>
      </c>
      <c r="I367" s="72" t="s">
        <v>1682</v>
      </c>
      <c r="J367" s="74">
        <v>41050</v>
      </c>
      <c r="K367" s="72">
        <v>2688</v>
      </c>
      <c r="L367" s="72" t="s">
        <v>5988</v>
      </c>
      <c r="M367" s="72" t="s">
        <v>8714</v>
      </c>
      <c r="N367" s="75">
        <v>28536</v>
      </c>
      <c r="O367" s="72" t="s">
        <v>16</v>
      </c>
      <c r="P367" s="72" t="s">
        <v>10246</v>
      </c>
      <c r="Q367" s="75" t="s">
        <v>10902</v>
      </c>
      <c r="R367" s="76" t="s">
        <v>7866</v>
      </c>
      <c r="S367" s="76" t="s">
        <v>5975</v>
      </c>
      <c r="T367" s="76" t="s">
        <v>10253</v>
      </c>
      <c r="U367" s="67" t="s">
        <v>1683</v>
      </c>
      <c r="V367" s="77" t="s">
        <v>4146</v>
      </c>
      <c r="W367" s="72" t="s">
        <v>5955</v>
      </c>
      <c r="X367" s="72" t="s">
        <v>17</v>
      </c>
      <c r="Y367" s="75" t="s">
        <v>5956</v>
      </c>
      <c r="Z367" s="72" t="s">
        <v>10250</v>
      </c>
      <c r="AA367" s="72" t="s">
        <v>6905</v>
      </c>
      <c r="AB367" s="75"/>
    </row>
    <row r="368" spans="1:28" x14ac:dyDescent="0.25">
      <c r="A368" s="72">
        <v>30504</v>
      </c>
      <c r="B368" s="72">
        <v>30504</v>
      </c>
      <c r="C368" s="73" t="s">
        <v>9288</v>
      </c>
      <c r="D368" s="73" t="s">
        <v>9290</v>
      </c>
      <c r="E368" s="73" t="s">
        <v>9294</v>
      </c>
      <c r="F368" s="72" t="s">
        <v>1690</v>
      </c>
      <c r="G368" s="72" t="s">
        <v>213</v>
      </c>
      <c r="H368" s="72" t="s">
        <v>1691</v>
      </c>
      <c r="I368" s="72" t="s">
        <v>1692</v>
      </c>
      <c r="J368" s="74">
        <v>41061</v>
      </c>
      <c r="K368" s="72">
        <v>2698</v>
      </c>
      <c r="L368" s="72" t="s">
        <v>5675</v>
      </c>
      <c r="M368" s="72" t="s">
        <v>6405</v>
      </c>
      <c r="N368" s="75">
        <v>25576</v>
      </c>
      <c r="O368" s="72" t="s">
        <v>21</v>
      </c>
      <c r="P368" s="72" t="s">
        <v>10246</v>
      </c>
      <c r="Q368" s="75" t="s">
        <v>160</v>
      </c>
      <c r="R368" s="76" t="s">
        <v>5954</v>
      </c>
      <c r="S368" s="76" t="s">
        <v>5947</v>
      </c>
      <c r="T368" s="76" t="s">
        <v>10253</v>
      </c>
      <c r="U368" s="67" t="s">
        <v>1693</v>
      </c>
      <c r="V368" s="77" t="s">
        <v>4148</v>
      </c>
      <c r="W368" s="72" t="s">
        <v>11693</v>
      </c>
      <c r="X368" s="72" t="s">
        <v>17</v>
      </c>
      <c r="Y368" s="75" t="s">
        <v>5956</v>
      </c>
      <c r="Z368" s="72" t="s">
        <v>10250</v>
      </c>
      <c r="AA368" s="72" t="s">
        <v>10601</v>
      </c>
      <c r="AB368" s="75"/>
    </row>
    <row r="369" spans="1:28" x14ac:dyDescent="0.25">
      <c r="A369" s="72">
        <v>30544</v>
      </c>
      <c r="B369" s="72">
        <v>30544</v>
      </c>
      <c r="C369" s="73" t="s">
        <v>9288</v>
      </c>
      <c r="D369" s="73" t="s">
        <v>9283</v>
      </c>
      <c r="E369" s="73" t="s">
        <v>9311</v>
      </c>
      <c r="F369" s="72" t="s">
        <v>1697</v>
      </c>
      <c r="G369" s="72" t="s">
        <v>337</v>
      </c>
      <c r="H369" s="72" t="s">
        <v>1698</v>
      </c>
      <c r="I369" s="72" t="s">
        <v>1699</v>
      </c>
      <c r="J369" s="74">
        <v>41065</v>
      </c>
      <c r="K369" s="72">
        <v>2232</v>
      </c>
      <c r="L369" s="72" t="s">
        <v>2403</v>
      </c>
      <c r="M369" s="72" t="s">
        <v>10911</v>
      </c>
      <c r="N369" s="75">
        <v>28208</v>
      </c>
      <c r="O369" s="72" t="s">
        <v>16</v>
      </c>
      <c r="P369" s="72" t="s">
        <v>10252</v>
      </c>
      <c r="Q369" s="75" t="s">
        <v>8163</v>
      </c>
      <c r="R369" s="76" t="s">
        <v>5967</v>
      </c>
      <c r="S369" s="76" t="s">
        <v>5935</v>
      </c>
      <c r="T369" s="76" t="s">
        <v>10247</v>
      </c>
      <c r="U369" s="67" t="s">
        <v>1700</v>
      </c>
      <c r="V369" s="77" t="s">
        <v>4150</v>
      </c>
      <c r="W369" s="72" t="s">
        <v>6903</v>
      </c>
      <c r="X369" s="72" t="s">
        <v>17</v>
      </c>
      <c r="Y369" s="75" t="s">
        <v>5951</v>
      </c>
      <c r="Z369" s="72" t="s">
        <v>10248</v>
      </c>
      <c r="AA369" s="72" t="s">
        <v>10599</v>
      </c>
      <c r="AB369" s="75"/>
    </row>
    <row r="370" spans="1:28" x14ac:dyDescent="0.25">
      <c r="A370" s="72">
        <v>30517</v>
      </c>
      <c r="B370" s="72">
        <v>30517</v>
      </c>
      <c r="C370" s="73" t="s">
        <v>9288</v>
      </c>
      <c r="D370" s="73" t="s">
        <v>9296</v>
      </c>
      <c r="E370" s="73" t="s">
        <v>9284</v>
      </c>
      <c r="F370" s="72" t="s">
        <v>116</v>
      </c>
      <c r="G370" s="72" t="s">
        <v>1556</v>
      </c>
      <c r="H370" s="72" t="s">
        <v>1557</v>
      </c>
      <c r="I370" s="72" t="s">
        <v>1558</v>
      </c>
      <c r="J370" s="74">
        <v>41065</v>
      </c>
      <c r="K370" s="72">
        <v>2231</v>
      </c>
      <c r="L370" s="72" t="s">
        <v>2402</v>
      </c>
      <c r="M370" s="72" t="s">
        <v>8862</v>
      </c>
      <c r="N370" s="75">
        <v>31902</v>
      </c>
      <c r="O370" s="72" t="s">
        <v>21</v>
      </c>
      <c r="P370" s="72" t="s">
        <v>10246</v>
      </c>
      <c r="Q370" s="75" t="s">
        <v>5107</v>
      </c>
      <c r="R370" s="76" t="s">
        <v>5934</v>
      </c>
      <c r="S370" s="76" t="s">
        <v>5935</v>
      </c>
      <c r="T370" s="76" t="s">
        <v>10254</v>
      </c>
      <c r="U370" s="67" t="s">
        <v>1559</v>
      </c>
      <c r="V370" s="77" t="s">
        <v>4149</v>
      </c>
      <c r="W370" s="72" t="s">
        <v>6903</v>
      </c>
      <c r="X370" s="72" t="s">
        <v>17</v>
      </c>
      <c r="Y370" s="75" t="s">
        <v>5951</v>
      </c>
      <c r="Z370" s="72" t="s">
        <v>10248</v>
      </c>
      <c r="AA370" s="72" t="s">
        <v>10599</v>
      </c>
      <c r="AB370" s="75"/>
    </row>
    <row r="371" spans="1:28" x14ac:dyDescent="0.25">
      <c r="A371" s="72">
        <v>30580</v>
      </c>
      <c r="B371" s="72">
        <v>30580</v>
      </c>
      <c r="C371" s="73" t="s">
        <v>9288</v>
      </c>
      <c r="D371" s="73" t="s">
        <v>9325</v>
      </c>
      <c r="E371" s="73" t="s">
        <v>9298</v>
      </c>
      <c r="F371" s="72" t="s">
        <v>1560</v>
      </c>
      <c r="G371" s="72" t="s">
        <v>1561</v>
      </c>
      <c r="H371" s="72" t="s">
        <v>1562</v>
      </c>
      <c r="I371" s="72" t="s">
        <v>1563</v>
      </c>
      <c r="J371" s="74">
        <v>41071</v>
      </c>
      <c r="K371" s="72">
        <v>2231</v>
      </c>
      <c r="L371" s="72" t="s">
        <v>2402</v>
      </c>
      <c r="M371" s="72" t="s">
        <v>6420</v>
      </c>
      <c r="N371" s="75">
        <v>31187</v>
      </c>
      <c r="O371" s="72" t="s">
        <v>16</v>
      </c>
      <c r="P371" s="72" t="s">
        <v>10252</v>
      </c>
      <c r="Q371" s="75" t="s">
        <v>8139</v>
      </c>
      <c r="R371" s="76" t="s">
        <v>5957</v>
      </c>
      <c r="S371" s="76" t="s">
        <v>5935</v>
      </c>
      <c r="T371" s="76" t="s">
        <v>10268</v>
      </c>
      <c r="U371" s="67" t="s">
        <v>1564</v>
      </c>
      <c r="V371" s="77" t="s">
        <v>4151</v>
      </c>
      <c r="W371" s="72" t="s">
        <v>6903</v>
      </c>
      <c r="X371" s="72" t="s">
        <v>17</v>
      </c>
      <c r="Y371" s="75" t="s">
        <v>5951</v>
      </c>
      <c r="Z371" s="72" t="s">
        <v>10248</v>
      </c>
      <c r="AA371" s="72" t="s">
        <v>10599</v>
      </c>
      <c r="AB371" s="75"/>
    </row>
    <row r="372" spans="1:28" x14ac:dyDescent="0.25">
      <c r="A372" s="72">
        <v>30589</v>
      </c>
      <c r="B372" s="72">
        <v>30589</v>
      </c>
      <c r="C372" s="73" t="s">
        <v>9288</v>
      </c>
      <c r="D372" s="73" t="s">
        <v>9290</v>
      </c>
      <c r="E372" s="73" t="s">
        <v>9291</v>
      </c>
      <c r="F372" s="72" t="s">
        <v>1706</v>
      </c>
      <c r="G372" s="72" t="s">
        <v>1707</v>
      </c>
      <c r="H372" s="72" t="s">
        <v>1708</v>
      </c>
      <c r="I372" s="72" t="s">
        <v>1709</v>
      </c>
      <c r="J372" s="74">
        <v>41080</v>
      </c>
      <c r="K372" s="72">
        <v>733</v>
      </c>
      <c r="L372" s="72" t="s">
        <v>2161</v>
      </c>
      <c r="M372" s="72" t="s">
        <v>249</v>
      </c>
      <c r="N372" s="75">
        <v>29855</v>
      </c>
      <c r="O372" s="72" t="s">
        <v>16</v>
      </c>
      <c r="P372" s="72" t="s">
        <v>10246</v>
      </c>
      <c r="Q372" s="75" t="s">
        <v>1779</v>
      </c>
      <c r="R372" s="76" t="s">
        <v>5949</v>
      </c>
      <c r="S372" s="76" t="s">
        <v>5944</v>
      </c>
      <c r="T372" s="76" t="s">
        <v>10253</v>
      </c>
      <c r="U372" s="67" t="s">
        <v>1710</v>
      </c>
      <c r="V372" s="77" t="s">
        <v>4152</v>
      </c>
      <c r="W372" s="72" t="s">
        <v>6905</v>
      </c>
      <c r="X372" s="72" t="s">
        <v>24</v>
      </c>
      <c r="Y372" s="75" t="s">
        <v>5950</v>
      </c>
      <c r="Z372" s="72" t="s">
        <v>10248</v>
      </c>
      <c r="AA372" s="72" t="s">
        <v>6905</v>
      </c>
    </row>
    <row r="373" spans="1:28" x14ac:dyDescent="0.25">
      <c r="A373" s="72">
        <v>30591</v>
      </c>
      <c r="B373" s="72">
        <v>30591</v>
      </c>
      <c r="C373" s="73" t="s">
        <v>9288</v>
      </c>
      <c r="D373" s="73" t="s">
        <v>9290</v>
      </c>
      <c r="E373" s="73" t="s">
        <v>9294</v>
      </c>
      <c r="F373" s="72" t="s">
        <v>1711</v>
      </c>
      <c r="G373" s="72" t="s">
        <v>1712</v>
      </c>
      <c r="H373" s="72" t="s">
        <v>1713</v>
      </c>
      <c r="I373" s="72" t="s">
        <v>1714</v>
      </c>
      <c r="J373" s="74">
        <v>41085</v>
      </c>
      <c r="K373" s="72">
        <v>2698</v>
      </c>
      <c r="L373" s="72" t="s">
        <v>5675</v>
      </c>
      <c r="M373" s="72" t="s">
        <v>6404</v>
      </c>
      <c r="N373" s="75">
        <v>29933</v>
      </c>
      <c r="O373" s="72" t="s">
        <v>16</v>
      </c>
      <c r="P373" s="72" t="s">
        <v>10252</v>
      </c>
      <c r="Q373" s="75" t="s">
        <v>160</v>
      </c>
      <c r="R373" s="76" t="s">
        <v>5954</v>
      </c>
      <c r="S373" s="76" t="s">
        <v>5947</v>
      </c>
      <c r="T373" s="76" t="s">
        <v>10253</v>
      </c>
      <c r="U373" s="67" t="s">
        <v>1715</v>
      </c>
      <c r="V373" s="77" t="s">
        <v>4153</v>
      </c>
      <c r="W373" s="72" t="s">
        <v>11693</v>
      </c>
      <c r="X373" s="72" t="s">
        <v>17</v>
      </c>
      <c r="Y373" s="75" t="s">
        <v>5956</v>
      </c>
      <c r="Z373" s="72" t="s">
        <v>10250</v>
      </c>
      <c r="AA373" s="72" t="s">
        <v>10601</v>
      </c>
      <c r="AB373" s="75"/>
    </row>
    <row r="374" spans="1:28" x14ac:dyDescent="0.25">
      <c r="A374" s="72">
        <v>30636</v>
      </c>
      <c r="B374" s="72">
        <v>30636</v>
      </c>
      <c r="C374" s="73" t="s">
        <v>9288</v>
      </c>
      <c r="D374" s="73" t="s">
        <v>9283</v>
      </c>
      <c r="E374" s="73" t="s">
        <v>9284</v>
      </c>
      <c r="F374" s="72" t="s">
        <v>106</v>
      </c>
      <c r="G374" s="72" t="s">
        <v>1565</v>
      </c>
      <c r="H374" s="72" t="s">
        <v>931</v>
      </c>
      <c r="I374" s="72" t="s">
        <v>1566</v>
      </c>
      <c r="J374" s="74">
        <v>41092</v>
      </c>
      <c r="K374" s="72">
        <v>732</v>
      </c>
      <c r="L374" s="72" t="s">
        <v>2420</v>
      </c>
      <c r="M374" s="72" t="s">
        <v>3399</v>
      </c>
      <c r="N374" s="75">
        <v>31843</v>
      </c>
      <c r="O374" s="72" t="s">
        <v>16</v>
      </c>
      <c r="P374" s="72" t="s">
        <v>10252</v>
      </c>
      <c r="Q374" s="75" t="s">
        <v>4752</v>
      </c>
      <c r="R374" s="76" t="s">
        <v>5934</v>
      </c>
      <c r="S374" s="76" t="s">
        <v>5935</v>
      </c>
      <c r="T374" s="76" t="s">
        <v>10247</v>
      </c>
      <c r="U374" s="67" t="s">
        <v>1567</v>
      </c>
      <c r="V374" s="77" t="s">
        <v>4155</v>
      </c>
      <c r="W374" s="72" t="s">
        <v>6903</v>
      </c>
      <c r="X374" s="72" t="s">
        <v>17</v>
      </c>
      <c r="Y374" s="75" t="s">
        <v>5941</v>
      </c>
      <c r="Z374" s="72" t="s">
        <v>10248</v>
      </c>
      <c r="AA374" s="72" t="s">
        <v>10599</v>
      </c>
      <c r="AB374" s="75"/>
    </row>
    <row r="375" spans="1:28" x14ac:dyDescent="0.25">
      <c r="A375" s="72">
        <v>30623</v>
      </c>
      <c r="B375" s="72">
        <v>30623</v>
      </c>
      <c r="C375" s="73" t="s">
        <v>9280</v>
      </c>
      <c r="D375" s="73" t="s">
        <v>9386</v>
      </c>
      <c r="E375" s="73" t="s">
        <v>9387</v>
      </c>
      <c r="F375" s="72" t="s">
        <v>1717</v>
      </c>
      <c r="G375" s="72" t="s">
        <v>1718</v>
      </c>
      <c r="H375" s="72" t="s">
        <v>1719</v>
      </c>
      <c r="I375" s="72" t="s">
        <v>1720</v>
      </c>
      <c r="J375" s="74">
        <v>41092</v>
      </c>
      <c r="K375" s="72">
        <v>733</v>
      </c>
      <c r="L375" s="72" t="s">
        <v>2161</v>
      </c>
      <c r="M375" s="72" t="s">
        <v>57</v>
      </c>
      <c r="N375" s="75">
        <v>24606</v>
      </c>
      <c r="O375" s="72" t="s">
        <v>16</v>
      </c>
      <c r="P375" s="72" t="s">
        <v>10246</v>
      </c>
      <c r="Q375" s="75" t="s">
        <v>7169</v>
      </c>
      <c r="R375" s="76" t="s">
        <v>5989</v>
      </c>
      <c r="S375" s="76" t="s">
        <v>5935</v>
      </c>
      <c r="T375" s="76" t="s">
        <v>10295</v>
      </c>
      <c r="U375" s="67" t="s">
        <v>1721</v>
      </c>
      <c r="V375" s="77" t="s">
        <v>4154</v>
      </c>
      <c r="W375" s="72" t="s">
        <v>6905</v>
      </c>
      <c r="X375" s="72" t="s">
        <v>24</v>
      </c>
      <c r="Y375" s="75" t="s">
        <v>5950</v>
      </c>
      <c r="Z375" s="72" t="s">
        <v>10248</v>
      </c>
      <c r="AA375" s="72" t="s">
        <v>6905</v>
      </c>
    </row>
    <row r="376" spans="1:28" x14ac:dyDescent="0.25">
      <c r="A376" s="72">
        <v>30637</v>
      </c>
      <c r="B376" s="72">
        <v>30637</v>
      </c>
      <c r="C376" s="73" t="s">
        <v>9288</v>
      </c>
      <c r="D376" s="73" t="s">
        <v>9290</v>
      </c>
      <c r="E376" s="73" t="s">
        <v>9330</v>
      </c>
      <c r="F376" s="72" t="s">
        <v>12183</v>
      </c>
      <c r="G376" s="72" t="s">
        <v>1730</v>
      </c>
      <c r="H376" s="72" t="s">
        <v>230</v>
      </c>
      <c r="I376" s="72" t="s">
        <v>12184</v>
      </c>
      <c r="J376" s="74">
        <v>41099</v>
      </c>
      <c r="K376" s="72">
        <v>1716</v>
      </c>
      <c r="L376" s="72" t="s">
        <v>2177</v>
      </c>
      <c r="M376" s="72" t="s">
        <v>11700</v>
      </c>
      <c r="N376" s="75">
        <v>30725</v>
      </c>
      <c r="O376" s="72" t="s">
        <v>21</v>
      </c>
      <c r="P376" s="72" t="s">
        <v>10246</v>
      </c>
      <c r="Q376" s="75" t="s">
        <v>8148</v>
      </c>
      <c r="R376" s="76" t="s">
        <v>7080</v>
      </c>
      <c r="S376" s="76" t="s">
        <v>5944</v>
      </c>
      <c r="T376" s="76" t="s">
        <v>10253</v>
      </c>
      <c r="U376" s="67" t="s">
        <v>1731</v>
      </c>
      <c r="V376" s="77" t="s">
        <v>4157</v>
      </c>
      <c r="W376" s="72" t="s">
        <v>6400</v>
      </c>
      <c r="X376" s="72" t="s">
        <v>17</v>
      </c>
      <c r="Y376" s="75" t="s">
        <v>5956</v>
      </c>
      <c r="Z376" s="72" t="s">
        <v>10248</v>
      </c>
      <c r="AA376" s="72" t="s">
        <v>6905</v>
      </c>
      <c r="AB376" s="75"/>
    </row>
    <row r="377" spans="1:28" x14ac:dyDescent="0.25">
      <c r="A377" s="72">
        <v>30657</v>
      </c>
      <c r="B377" s="72">
        <v>30657</v>
      </c>
      <c r="C377" s="73" t="s">
        <v>9288</v>
      </c>
      <c r="D377" s="73" t="s">
        <v>9283</v>
      </c>
      <c r="E377" s="73" t="s">
        <v>9299</v>
      </c>
      <c r="F377" s="72" t="s">
        <v>1726</v>
      </c>
      <c r="G377" s="72" t="s">
        <v>1231</v>
      </c>
      <c r="H377" s="72" t="s">
        <v>1727</v>
      </c>
      <c r="I377" s="72" t="s">
        <v>1728</v>
      </c>
      <c r="J377" s="74">
        <v>41099</v>
      </c>
      <c r="K377" s="72">
        <v>689</v>
      </c>
      <c r="L377" s="72" t="s">
        <v>6399</v>
      </c>
      <c r="M377" s="72" t="s">
        <v>9825</v>
      </c>
      <c r="N377" s="75">
        <v>31628</v>
      </c>
      <c r="O377" s="72" t="s">
        <v>16</v>
      </c>
      <c r="P377" s="72" t="s">
        <v>10252</v>
      </c>
      <c r="Q377" s="75" t="s">
        <v>2408</v>
      </c>
      <c r="R377" s="76" t="s">
        <v>5959</v>
      </c>
      <c r="S377" s="76" t="s">
        <v>5947</v>
      </c>
      <c r="T377" s="76" t="s">
        <v>10247</v>
      </c>
      <c r="U377" s="67" t="s">
        <v>1729</v>
      </c>
      <c r="V377" s="77" t="s">
        <v>4158</v>
      </c>
      <c r="W377" s="72" t="s">
        <v>6904</v>
      </c>
      <c r="X377" s="72" t="s">
        <v>17</v>
      </c>
      <c r="Y377" s="75" t="s">
        <v>5956</v>
      </c>
      <c r="Z377" s="72" t="s">
        <v>10250</v>
      </c>
      <c r="AA377" s="72" t="s">
        <v>10601</v>
      </c>
    </row>
    <row r="378" spans="1:28" x14ac:dyDescent="0.25">
      <c r="A378" s="72">
        <v>30655</v>
      </c>
      <c r="B378" s="72">
        <v>30655</v>
      </c>
      <c r="C378" s="73" t="s">
        <v>9288</v>
      </c>
      <c r="D378" s="73" t="s">
        <v>9290</v>
      </c>
      <c r="E378" s="73" t="s">
        <v>9291</v>
      </c>
      <c r="F378" s="72" t="s">
        <v>696</v>
      </c>
      <c r="G378" s="72" t="s">
        <v>1722</v>
      </c>
      <c r="H378" s="72" t="s">
        <v>1723</v>
      </c>
      <c r="I378" s="72" t="s">
        <v>1724</v>
      </c>
      <c r="J378" s="74">
        <v>41099</v>
      </c>
      <c r="K378" s="72">
        <v>732</v>
      </c>
      <c r="L378" s="72" t="s">
        <v>2420</v>
      </c>
      <c r="M378" s="72" t="s">
        <v>836</v>
      </c>
      <c r="N378" s="75">
        <v>25893</v>
      </c>
      <c r="O378" s="72" t="s">
        <v>16</v>
      </c>
      <c r="P378" s="72" t="s">
        <v>10252</v>
      </c>
      <c r="Q378" s="75" t="s">
        <v>1779</v>
      </c>
      <c r="R378" s="76" t="s">
        <v>5949</v>
      </c>
      <c r="S378" s="76" t="s">
        <v>5935</v>
      </c>
      <c r="T378" s="76" t="s">
        <v>10253</v>
      </c>
      <c r="U378" s="67" t="s">
        <v>1725</v>
      </c>
      <c r="V378" s="77" t="s">
        <v>4156</v>
      </c>
      <c r="W378" s="72" t="s">
        <v>6905</v>
      </c>
      <c r="X378" s="72" t="s">
        <v>17</v>
      </c>
      <c r="Y378" s="75" t="s">
        <v>5941</v>
      </c>
      <c r="Z378" s="72" t="s">
        <v>10248</v>
      </c>
      <c r="AA378" s="72" t="s">
        <v>6905</v>
      </c>
      <c r="AB378" s="75"/>
    </row>
    <row r="379" spans="1:28" x14ac:dyDescent="0.25">
      <c r="A379" s="72">
        <v>30653</v>
      </c>
      <c r="B379" s="72">
        <v>30653</v>
      </c>
      <c r="C379" s="73" t="s">
        <v>9288</v>
      </c>
      <c r="D379" s="73" t="s">
        <v>9341</v>
      </c>
      <c r="E379" s="73" t="s">
        <v>9291</v>
      </c>
      <c r="F379" s="72" t="s">
        <v>1753</v>
      </c>
      <c r="G379" s="72" t="s">
        <v>1754</v>
      </c>
      <c r="H379" s="72" t="s">
        <v>1755</v>
      </c>
      <c r="I379" s="72" t="s">
        <v>1756</v>
      </c>
      <c r="J379" s="74">
        <v>41106</v>
      </c>
      <c r="K379" s="72">
        <v>737</v>
      </c>
      <c r="L379" s="72" t="s">
        <v>2409</v>
      </c>
      <c r="M379" s="72" t="s">
        <v>6408</v>
      </c>
      <c r="N379" s="75">
        <v>31334</v>
      </c>
      <c r="O379" s="72" t="s">
        <v>21</v>
      </c>
      <c r="P379" s="72" t="s">
        <v>10246</v>
      </c>
      <c r="Q379" s="75" t="s">
        <v>8146</v>
      </c>
      <c r="R379" s="76" t="s">
        <v>5949</v>
      </c>
      <c r="S379" s="76" t="s">
        <v>5935</v>
      </c>
      <c r="T379" s="76" t="s">
        <v>10275</v>
      </c>
      <c r="U379" s="67" t="s">
        <v>1757</v>
      </c>
      <c r="V379" s="77" t="s">
        <v>4164</v>
      </c>
      <c r="W379" s="72" t="s">
        <v>263</v>
      </c>
      <c r="X379" s="72" t="s">
        <v>17</v>
      </c>
      <c r="Y379" s="75" t="s">
        <v>5941</v>
      </c>
      <c r="Z379" s="72" t="s">
        <v>10248</v>
      </c>
      <c r="AA379" s="72" t="s">
        <v>6905</v>
      </c>
      <c r="AB379" s="75"/>
    </row>
    <row r="380" spans="1:28" x14ac:dyDescent="0.25">
      <c r="A380" s="72">
        <v>30673</v>
      </c>
      <c r="B380" s="72">
        <v>30673</v>
      </c>
      <c r="C380" s="73" t="s">
        <v>9288</v>
      </c>
      <c r="D380" s="73" t="s">
        <v>9283</v>
      </c>
      <c r="E380" s="73" t="s">
        <v>10895</v>
      </c>
      <c r="F380" s="72" t="s">
        <v>1732</v>
      </c>
      <c r="G380" s="72" t="s">
        <v>1733</v>
      </c>
      <c r="H380" s="72" t="s">
        <v>1734</v>
      </c>
      <c r="I380" s="72" t="s">
        <v>1735</v>
      </c>
      <c r="J380" s="74">
        <v>41106</v>
      </c>
      <c r="K380" s="72">
        <v>2703</v>
      </c>
      <c r="L380" s="72" t="s">
        <v>5979</v>
      </c>
      <c r="M380" s="72" t="s">
        <v>12177</v>
      </c>
      <c r="N380" s="75">
        <v>29896</v>
      </c>
      <c r="O380" s="72" t="s">
        <v>16</v>
      </c>
      <c r="P380" s="72" t="s">
        <v>10246</v>
      </c>
      <c r="Q380" s="75" t="s">
        <v>10898</v>
      </c>
      <c r="R380" s="76" t="s">
        <v>10897</v>
      </c>
      <c r="S380" s="76" t="s">
        <v>5975</v>
      </c>
      <c r="T380" s="76" t="s">
        <v>10247</v>
      </c>
      <c r="U380" s="67" t="s">
        <v>1736</v>
      </c>
      <c r="V380" s="77" t="s">
        <v>4159</v>
      </c>
      <c r="W380" s="72" t="s">
        <v>5955</v>
      </c>
      <c r="X380" s="72" t="s">
        <v>17</v>
      </c>
      <c r="Y380" s="75" t="s">
        <v>5951</v>
      </c>
      <c r="Z380" s="72" t="s">
        <v>10250</v>
      </c>
      <c r="AA380" s="72" t="s">
        <v>10599</v>
      </c>
      <c r="AB380" s="75"/>
    </row>
    <row r="381" spans="1:28" x14ac:dyDescent="0.25">
      <c r="A381" s="72">
        <v>30683</v>
      </c>
      <c r="B381" s="72">
        <v>30683</v>
      </c>
      <c r="C381" s="73" t="s">
        <v>9288</v>
      </c>
      <c r="D381" s="73" t="s">
        <v>9325</v>
      </c>
      <c r="E381" s="73" t="s">
        <v>9298</v>
      </c>
      <c r="F381" s="72" t="s">
        <v>465</v>
      </c>
      <c r="G381" s="72" t="s">
        <v>466</v>
      </c>
      <c r="H381" s="72" t="s">
        <v>81</v>
      </c>
      <c r="I381" s="72" t="s">
        <v>467</v>
      </c>
      <c r="J381" s="74">
        <v>41106</v>
      </c>
      <c r="K381" s="72">
        <v>2233</v>
      </c>
      <c r="L381" s="72" t="s">
        <v>2424</v>
      </c>
      <c r="M381" s="72" t="s">
        <v>6420</v>
      </c>
      <c r="N381" s="75">
        <v>29872</v>
      </c>
      <c r="O381" s="72" t="s">
        <v>21</v>
      </c>
      <c r="P381" s="72" t="s">
        <v>10252</v>
      </c>
      <c r="Q381" s="75" t="s">
        <v>8139</v>
      </c>
      <c r="R381" s="76" t="s">
        <v>5957</v>
      </c>
      <c r="S381" s="76" t="s">
        <v>5935</v>
      </c>
      <c r="T381" s="76" t="s">
        <v>10268</v>
      </c>
      <c r="U381" s="67" t="s">
        <v>468</v>
      </c>
      <c r="V381" s="77" t="s">
        <v>4165</v>
      </c>
      <c r="W381" s="72" t="s">
        <v>6903</v>
      </c>
      <c r="X381" s="72" t="s">
        <v>17</v>
      </c>
      <c r="Y381" s="75" t="s">
        <v>5951</v>
      </c>
      <c r="Z381" s="72" t="s">
        <v>10248</v>
      </c>
      <c r="AA381" s="72" t="s">
        <v>10599</v>
      </c>
      <c r="AB381" s="75"/>
    </row>
    <row r="382" spans="1:28" x14ac:dyDescent="0.25">
      <c r="A382" s="72">
        <v>30676</v>
      </c>
      <c r="B382" s="72">
        <v>30676</v>
      </c>
      <c r="C382" s="73" t="s">
        <v>9288</v>
      </c>
      <c r="D382" s="73" t="s">
        <v>9290</v>
      </c>
      <c r="E382" s="73" t="s">
        <v>9294</v>
      </c>
      <c r="F382" s="72" t="s">
        <v>1737</v>
      </c>
      <c r="G382" s="72" t="s">
        <v>1398</v>
      </c>
      <c r="H382" s="72" t="s">
        <v>1738</v>
      </c>
      <c r="I382" s="72" t="s">
        <v>1739</v>
      </c>
      <c r="J382" s="74">
        <v>41106</v>
      </c>
      <c r="K382" s="72">
        <v>2698</v>
      </c>
      <c r="L382" s="72" t="s">
        <v>5675</v>
      </c>
      <c r="M382" s="72" t="s">
        <v>9823</v>
      </c>
      <c r="N382" s="75">
        <v>30032</v>
      </c>
      <c r="O382" s="72" t="s">
        <v>16</v>
      </c>
      <c r="P382" s="72" t="s">
        <v>10252</v>
      </c>
      <c r="Q382" s="75" t="s">
        <v>160</v>
      </c>
      <c r="R382" s="76" t="s">
        <v>5954</v>
      </c>
      <c r="S382" s="76" t="s">
        <v>5947</v>
      </c>
      <c r="T382" s="76" t="s">
        <v>10253</v>
      </c>
      <c r="U382" s="67" t="s">
        <v>1740</v>
      </c>
      <c r="V382" s="77" t="s">
        <v>4163</v>
      </c>
      <c r="W382" s="72" t="s">
        <v>11693</v>
      </c>
      <c r="X382" s="72" t="s">
        <v>17</v>
      </c>
      <c r="Y382" s="75" t="s">
        <v>5956</v>
      </c>
      <c r="Z382" s="72" t="s">
        <v>10250</v>
      </c>
      <c r="AA382" s="72" t="s">
        <v>10601</v>
      </c>
      <c r="AB382" s="75"/>
    </row>
    <row r="383" spans="1:28" x14ac:dyDescent="0.25">
      <c r="A383" s="72">
        <v>30624</v>
      </c>
      <c r="B383" s="72">
        <v>30624</v>
      </c>
      <c r="C383" s="73" t="s">
        <v>9280</v>
      </c>
      <c r="D383" s="73" t="s">
        <v>9388</v>
      </c>
      <c r="E383" s="73" t="s">
        <v>9389</v>
      </c>
      <c r="F383" s="72" t="s">
        <v>225</v>
      </c>
      <c r="G383" s="72" t="s">
        <v>1745</v>
      </c>
      <c r="H383" s="72" t="s">
        <v>1746</v>
      </c>
      <c r="I383" s="72" t="s">
        <v>1747</v>
      </c>
      <c r="J383" s="74">
        <v>41106</v>
      </c>
      <c r="K383" s="72">
        <v>1972</v>
      </c>
      <c r="L383" s="72" t="s">
        <v>5278</v>
      </c>
      <c r="M383" s="72" t="s">
        <v>2480</v>
      </c>
      <c r="N383" s="75">
        <v>30398</v>
      </c>
      <c r="O383" s="72" t="s">
        <v>16</v>
      </c>
      <c r="P383" s="72" t="s">
        <v>10252</v>
      </c>
      <c r="Q383" s="75" t="s">
        <v>7170</v>
      </c>
      <c r="R383" s="76" t="s">
        <v>5990</v>
      </c>
      <c r="S383" s="76" t="s">
        <v>5935</v>
      </c>
      <c r="T383" s="76" t="s">
        <v>10296</v>
      </c>
      <c r="U383" s="67" t="s">
        <v>1748</v>
      </c>
      <c r="V383" s="77" t="s">
        <v>4162</v>
      </c>
      <c r="W383" s="72" t="s">
        <v>6905</v>
      </c>
      <c r="X383" s="72" t="s">
        <v>24</v>
      </c>
      <c r="Y383" s="75" t="s">
        <v>5936</v>
      </c>
      <c r="Z383" s="72" t="s">
        <v>10248</v>
      </c>
      <c r="AA383" s="72" t="s">
        <v>6905</v>
      </c>
    </row>
    <row r="384" spans="1:28" x14ac:dyDescent="0.25">
      <c r="A384" s="72">
        <v>30606</v>
      </c>
      <c r="B384" s="72">
        <v>30606</v>
      </c>
      <c r="C384" s="73" t="s">
        <v>9280</v>
      </c>
      <c r="D384" s="73" t="s">
        <v>9388</v>
      </c>
      <c r="E384" s="73" t="s">
        <v>9389</v>
      </c>
      <c r="F384" s="72" t="s">
        <v>1742</v>
      </c>
      <c r="G384" s="72" t="s">
        <v>553</v>
      </c>
      <c r="H384" s="72" t="s">
        <v>631</v>
      </c>
      <c r="I384" s="72" t="s">
        <v>1743</v>
      </c>
      <c r="J384" s="74">
        <v>41106</v>
      </c>
      <c r="K384" s="72">
        <v>734</v>
      </c>
      <c r="L384" s="72" t="s">
        <v>3398</v>
      </c>
      <c r="M384" s="72" t="s">
        <v>57</v>
      </c>
      <c r="N384" s="75">
        <v>27891</v>
      </c>
      <c r="O384" s="72" t="s">
        <v>16</v>
      </c>
      <c r="P384" s="72" t="s">
        <v>10246</v>
      </c>
      <c r="Q384" s="75" t="s">
        <v>7170</v>
      </c>
      <c r="R384" s="76" t="s">
        <v>5990</v>
      </c>
      <c r="S384" s="76" t="s">
        <v>5935</v>
      </c>
      <c r="T384" s="76" t="s">
        <v>10296</v>
      </c>
      <c r="U384" s="67" t="s">
        <v>1744</v>
      </c>
      <c r="V384" s="77" t="s">
        <v>4160</v>
      </c>
      <c r="W384" s="72" t="s">
        <v>6905</v>
      </c>
      <c r="X384" s="72" t="s">
        <v>24</v>
      </c>
      <c r="Y384" s="75" t="s">
        <v>5948</v>
      </c>
      <c r="Z384" s="72" t="s">
        <v>10248</v>
      </c>
      <c r="AA384" s="72" t="s">
        <v>6905</v>
      </c>
    </row>
    <row r="385" spans="1:28" x14ac:dyDescent="0.25">
      <c r="A385" s="72">
        <v>30654</v>
      </c>
      <c r="B385" s="72">
        <v>30654</v>
      </c>
      <c r="C385" s="73" t="s">
        <v>9288</v>
      </c>
      <c r="D385" s="73" t="s">
        <v>9281</v>
      </c>
      <c r="E385" s="73" t="s">
        <v>9282</v>
      </c>
      <c r="F385" s="72" t="s">
        <v>1758</v>
      </c>
      <c r="G385" s="72" t="s">
        <v>823</v>
      </c>
      <c r="H385" s="72" t="s">
        <v>1759</v>
      </c>
      <c r="I385" s="72" t="s">
        <v>1760</v>
      </c>
      <c r="J385" s="74">
        <v>41106</v>
      </c>
      <c r="K385" s="72">
        <v>791</v>
      </c>
      <c r="L385" s="72" t="s">
        <v>12422</v>
      </c>
      <c r="M385" s="72" t="s">
        <v>12423</v>
      </c>
      <c r="N385" s="75">
        <v>31050</v>
      </c>
      <c r="O385" s="72" t="s">
        <v>16</v>
      </c>
      <c r="P385" s="72" t="s">
        <v>10246</v>
      </c>
      <c r="Q385" s="75" t="s">
        <v>3772</v>
      </c>
      <c r="R385" s="76" t="s">
        <v>5939</v>
      </c>
      <c r="S385" s="76" t="s">
        <v>5940</v>
      </c>
      <c r="T385" s="76" t="s">
        <v>10249</v>
      </c>
      <c r="U385" s="67" t="s">
        <v>1761</v>
      </c>
      <c r="V385" s="77" t="s">
        <v>4161</v>
      </c>
      <c r="W385" s="72" t="s">
        <v>5273</v>
      </c>
      <c r="X385" s="72" t="s">
        <v>17</v>
      </c>
      <c r="Y385" s="75" t="s">
        <v>5951</v>
      </c>
      <c r="Z385" s="72" t="s">
        <v>10250</v>
      </c>
      <c r="AA385" s="72" t="s">
        <v>10598</v>
      </c>
      <c r="AB385" s="75"/>
    </row>
    <row r="386" spans="1:28" x14ac:dyDescent="0.25">
      <c r="A386" s="72">
        <v>40705</v>
      </c>
      <c r="B386" s="72">
        <v>40705</v>
      </c>
      <c r="C386" s="73" t="s">
        <v>9288</v>
      </c>
      <c r="D386" s="73" t="s">
        <v>9344</v>
      </c>
      <c r="E386" s="73" t="s">
        <v>9287</v>
      </c>
      <c r="F386" s="72" t="s">
        <v>1050</v>
      </c>
      <c r="G386" s="72" t="s">
        <v>1762</v>
      </c>
      <c r="H386" s="72" t="s">
        <v>1763</v>
      </c>
      <c r="I386" s="72" t="s">
        <v>1764</v>
      </c>
      <c r="J386" s="74">
        <v>41113</v>
      </c>
      <c r="K386" s="72">
        <v>1719</v>
      </c>
      <c r="L386" s="72" t="s">
        <v>2175</v>
      </c>
      <c r="M386" s="72" t="s">
        <v>11697</v>
      </c>
      <c r="N386" s="75">
        <v>29002</v>
      </c>
      <c r="O386" s="72" t="s">
        <v>16</v>
      </c>
      <c r="P386" s="72" t="s">
        <v>10252</v>
      </c>
      <c r="Q386" s="75" t="s">
        <v>8162</v>
      </c>
      <c r="R386" s="76" t="s">
        <v>7079</v>
      </c>
      <c r="S386" s="76" t="s">
        <v>5944</v>
      </c>
      <c r="T386" s="76" t="s">
        <v>10276</v>
      </c>
      <c r="U386" s="67" t="s">
        <v>1765</v>
      </c>
      <c r="V386" s="77" t="s">
        <v>4166</v>
      </c>
      <c r="W386" s="72" t="s">
        <v>6391</v>
      </c>
      <c r="X386" s="72" t="s">
        <v>17</v>
      </c>
      <c r="Y386" s="75" t="s">
        <v>5956</v>
      </c>
      <c r="Z386" s="72" t="s">
        <v>10248</v>
      </c>
      <c r="AA386" s="72" t="s">
        <v>10599</v>
      </c>
      <c r="AB386" s="75"/>
    </row>
    <row r="387" spans="1:28" x14ac:dyDescent="0.25">
      <c r="A387" s="72">
        <v>30656</v>
      </c>
      <c r="B387" s="72">
        <v>30656</v>
      </c>
      <c r="C387" s="73" t="s">
        <v>9280</v>
      </c>
      <c r="D387" s="73" t="s">
        <v>9281</v>
      </c>
      <c r="E387" s="73" t="s">
        <v>9380</v>
      </c>
      <c r="F387" s="72" t="s">
        <v>6979</v>
      </c>
      <c r="G387" s="72" t="s">
        <v>1767</v>
      </c>
      <c r="H387" s="72" t="s">
        <v>1766</v>
      </c>
      <c r="I387" s="72" t="s">
        <v>7171</v>
      </c>
      <c r="J387" s="74">
        <v>41120</v>
      </c>
      <c r="K387" s="72">
        <v>868</v>
      </c>
      <c r="L387" s="72" t="s">
        <v>7262</v>
      </c>
      <c r="M387" s="72" t="s">
        <v>10298</v>
      </c>
      <c r="N387" s="75">
        <v>29993</v>
      </c>
      <c r="O387" s="72" t="s">
        <v>21</v>
      </c>
      <c r="P387" s="72" t="s">
        <v>10246</v>
      </c>
      <c r="Q387" s="75" t="s">
        <v>7162</v>
      </c>
      <c r="R387" s="76" t="s">
        <v>5939</v>
      </c>
      <c r="S387" s="76" t="s">
        <v>5940</v>
      </c>
      <c r="T387" s="76" t="s">
        <v>10249</v>
      </c>
      <c r="U387" s="67" t="s">
        <v>1768</v>
      </c>
      <c r="V387" s="77" t="s">
        <v>4167</v>
      </c>
      <c r="W387" s="72" t="s">
        <v>5273</v>
      </c>
      <c r="X387" s="72" t="s">
        <v>24</v>
      </c>
      <c r="Y387" s="75" t="s">
        <v>5958</v>
      </c>
      <c r="Z387" s="72" t="s">
        <v>10250</v>
      </c>
      <c r="AA387" s="72" t="s">
        <v>10598</v>
      </c>
      <c r="AB387" s="75"/>
    </row>
    <row r="388" spans="1:28" x14ac:dyDescent="0.25">
      <c r="A388" s="72">
        <v>40738</v>
      </c>
      <c r="B388" s="72">
        <v>40738</v>
      </c>
      <c r="C388" s="73" t="s">
        <v>9288</v>
      </c>
      <c r="D388" s="73" t="s">
        <v>9390</v>
      </c>
      <c r="E388" s="73" t="s">
        <v>9287</v>
      </c>
      <c r="F388" s="72" t="s">
        <v>1770</v>
      </c>
      <c r="G388" s="72" t="s">
        <v>1771</v>
      </c>
      <c r="H388" s="72" t="s">
        <v>1772</v>
      </c>
      <c r="I388" s="72" t="s">
        <v>1773</v>
      </c>
      <c r="J388" s="74">
        <v>41127</v>
      </c>
      <c r="K388" s="72">
        <v>1729</v>
      </c>
      <c r="L388" s="72" t="s">
        <v>2434</v>
      </c>
      <c r="M388" s="72" t="s">
        <v>882</v>
      </c>
      <c r="N388" s="75">
        <v>30491</v>
      </c>
      <c r="O388" s="72" t="s">
        <v>21</v>
      </c>
      <c r="P388" s="72" t="s">
        <v>10252</v>
      </c>
      <c r="Q388" s="75" t="s">
        <v>8169</v>
      </c>
      <c r="R388" s="76" t="s">
        <v>7079</v>
      </c>
      <c r="S388" s="76" t="s">
        <v>5944</v>
      </c>
      <c r="T388" s="76" t="s">
        <v>10297</v>
      </c>
      <c r="U388" s="67" t="s">
        <v>1774</v>
      </c>
      <c r="V388" s="77" t="s">
        <v>4168</v>
      </c>
      <c r="W388" s="72" t="s">
        <v>6391</v>
      </c>
      <c r="X388" s="72" t="s">
        <v>24</v>
      </c>
      <c r="Y388" s="75" t="s">
        <v>5958</v>
      </c>
      <c r="Z388" s="72" t="s">
        <v>10248</v>
      </c>
      <c r="AA388" s="72" t="s">
        <v>10599</v>
      </c>
      <c r="AB388" s="75"/>
    </row>
    <row r="389" spans="1:28" x14ac:dyDescent="0.25">
      <c r="A389" s="72">
        <v>40781</v>
      </c>
      <c r="B389" s="72">
        <v>40781</v>
      </c>
      <c r="C389" s="73" t="s">
        <v>9288</v>
      </c>
      <c r="D389" s="73" t="s">
        <v>9290</v>
      </c>
      <c r="E389" s="73" t="s">
        <v>9291</v>
      </c>
      <c r="F389" s="72" t="s">
        <v>1775</v>
      </c>
      <c r="G389" s="72" t="s">
        <v>1776</v>
      </c>
      <c r="H389" s="72" t="s">
        <v>1777</v>
      </c>
      <c r="I389" s="72" t="s">
        <v>1778</v>
      </c>
      <c r="J389" s="74">
        <v>41134</v>
      </c>
      <c r="K389" s="72">
        <v>732</v>
      </c>
      <c r="L389" s="72" t="s">
        <v>2420</v>
      </c>
      <c r="M389" s="72" t="s">
        <v>288</v>
      </c>
      <c r="N389" s="75">
        <v>26744</v>
      </c>
      <c r="O389" s="72" t="s">
        <v>16</v>
      </c>
      <c r="P389" s="72" t="s">
        <v>10246</v>
      </c>
      <c r="Q389" s="75" t="s">
        <v>1779</v>
      </c>
      <c r="R389" s="76" t="s">
        <v>5949</v>
      </c>
      <c r="S389" s="76" t="s">
        <v>5935</v>
      </c>
      <c r="T389" s="76" t="s">
        <v>10253</v>
      </c>
      <c r="U389" s="67" t="s">
        <v>1780</v>
      </c>
      <c r="V389" s="77" t="s">
        <v>4169</v>
      </c>
      <c r="W389" s="72" t="s">
        <v>6905</v>
      </c>
      <c r="X389" s="72" t="s">
        <v>17</v>
      </c>
      <c r="Y389" s="75" t="s">
        <v>5941</v>
      </c>
      <c r="Z389" s="72" t="s">
        <v>10248</v>
      </c>
      <c r="AA389" s="72" t="s">
        <v>6905</v>
      </c>
    </row>
    <row r="390" spans="1:28" x14ac:dyDescent="0.25">
      <c r="A390" s="72">
        <v>40780</v>
      </c>
      <c r="B390" s="72">
        <v>40780</v>
      </c>
      <c r="C390" s="73" t="s">
        <v>9288</v>
      </c>
      <c r="D390" s="73" t="s">
        <v>9297</v>
      </c>
      <c r="E390" s="73" t="s">
        <v>10909</v>
      </c>
      <c r="F390" s="72" t="s">
        <v>122</v>
      </c>
      <c r="G390" s="72" t="s">
        <v>1781</v>
      </c>
      <c r="H390" s="72" t="s">
        <v>1782</v>
      </c>
      <c r="I390" s="72" t="s">
        <v>1783</v>
      </c>
      <c r="J390" s="74">
        <v>41137</v>
      </c>
      <c r="K390" s="72">
        <v>1719</v>
      </c>
      <c r="L390" s="72" t="s">
        <v>2175</v>
      </c>
      <c r="M390" s="72" t="s">
        <v>633</v>
      </c>
      <c r="N390" s="75">
        <v>29734</v>
      </c>
      <c r="O390" s="72" t="s">
        <v>21</v>
      </c>
      <c r="P390" s="72" t="s">
        <v>10252</v>
      </c>
      <c r="Q390" s="75" t="s">
        <v>10924</v>
      </c>
      <c r="R390" s="76" t="s">
        <v>5957</v>
      </c>
      <c r="S390" s="76" t="s">
        <v>5975</v>
      </c>
      <c r="T390" s="76" t="s">
        <v>10255</v>
      </c>
      <c r="U390" s="67" t="s">
        <v>1784</v>
      </c>
      <c r="V390" s="77" t="s">
        <v>4170</v>
      </c>
      <c r="W390" s="72" t="s">
        <v>6903</v>
      </c>
      <c r="X390" s="72" t="s">
        <v>17</v>
      </c>
      <c r="Y390" s="75" t="s">
        <v>5956</v>
      </c>
      <c r="Z390" s="72" t="s">
        <v>10248</v>
      </c>
      <c r="AA390" s="72" t="s">
        <v>10599</v>
      </c>
      <c r="AB390" s="75"/>
    </row>
    <row r="391" spans="1:28" x14ac:dyDescent="0.25">
      <c r="A391" s="72">
        <v>40851</v>
      </c>
      <c r="B391" s="72">
        <v>40851</v>
      </c>
      <c r="C391" s="73" t="s">
        <v>9288</v>
      </c>
      <c r="D391" s="73" t="s">
        <v>9297</v>
      </c>
      <c r="E391" s="73" t="s">
        <v>10909</v>
      </c>
      <c r="F391" s="72" t="s">
        <v>1788</v>
      </c>
      <c r="G391" s="72" t="s">
        <v>5992</v>
      </c>
      <c r="H391" s="72" t="s">
        <v>1789</v>
      </c>
      <c r="I391" s="72" t="s">
        <v>5993</v>
      </c>
      <c r="J391" s="74">
        <v>41144</v>
      </c>
      <c r="K391" s="72">
        <v>2241</v>
      </c>
      <c r="L391" s="72" t="s">
        <v>3413</v>
      </c>
      <c r="M391" s="72" t="s">
        <v>633</v>
      </c>
      <c r="N391" s="75">
        <v>27623</v>
      </c>
      <c r="O391" s="72" t="s">
        <v>16</v>
      </c>
      <c r="P391" s="72" t="s">
        <v>10246</v>
      </c>
      <c r="Q391" s="75" t="s">
        <v>10924</v>
      </c>
      <c r="R391" s="76" t="s">
        <v>5957</v>
      </c>
      <c r="S391" s="76" t="s">
        <v>5975</v>
      </c>
      <c r="T391" s="76" t="s">
        <v>10255</v>
      </c>
      <c r="U391" s="67" t="s">
        <v>1790</v>
      </c>
      <c r="V391" s="77" t="s">
        <v>4171</v>
      </c>
      <c r="W391" s="72" t="s">
        <v>6903</v>
      </c>
      <c r="X391" s="72" t="s">
        <v>17</v>
      </c>
      <c r="Y391" s="75" t="s">
        <v>5951</v>
      </c>
      <c r="Z391" s="72" t="s">
        <v>10248</v>
      </c>
      <c r="AA391" s="72" t="s">
        <v>10599</v>
      </c>
      <c r="AB391" s="75"/>
    </row>
    <row r="392" spans="1:28" x14ac:dyDescent="0.25">
      <c r="A392" s="72">
        <v>40849</v>
      </c>
      <c r="B392" s="72">
        <v>40849</v>
      </c>
      <c r="C392" s="73" t="s">
        <v>9288</v>
      </c>
      <c r="D392" s="73" t="s">
        <v>9297</v>
      </c>
      <c r="E392" s="73" t="s">
        <v>10909</v>
      </c>
      <c r="F392" s="72" t="s">
        <v>1785</v>
      </c>
      <c r="G392" s="72" t="s">
        <v>307</v>
      </c>
      <c r="H392" s="72" t="s">
        <v>122</v>
      </c>
      <c r="I392" s="72" t="s">
        <v>1786</v>
      </c>
      <c r="J392" s="74">
        <v>41144</v>
      </c>
      <c r="K392" s="72">
        <v>2283</v>
      </c>
      <c r="L392" s="72" t="s">
        <v>2171</v>
      </c>
      <c r="M392" s="72" t="s">
        <v>633</v>
      </c>
      <c r="N392" s="75">
        <v>29368</v>
      </c>
      <c r="O392" s="72" t="s">
        <v>16</v>
      </c>
      <c r="P392" s="72" t="s">
        <v>10246</v>
      </c>
      <c r="Q392" s="75" t="s">
        <v>10924</v>
      </c>
      <c r="R392" s="76" t="s">
        <v>5957</v>
      </c>
      <c r="S392" s="76" t="s">
        <v>5975</v>
      </c>
      <c r="T392" s="76" t="s">
        <v>10255</v>
      </c>
      <c r="U392" s="67" t="s">
        <v>1787</v>
      </c>
      <c r="V392" s="77" t="s">
        <v>4172</v>
      </c>
      <c r="W392" s="72" t="s">
        <v>6903</v>
      </c>
      <c r="X392" s="72" t="s">
        <v>17</v>
      </c>
      <c r="Y392" s="75" t="s">
        <v>5951</v>
      </c>
      <c r="Z392" s="72" t="s">
        <v>10248</v>
      </c>
      <c r="AA392" s="72" t="s">
        <v>10599</v>
      </c>
      <c r="AB392" s="75"/>
    </row>
    <row r="393" spans="1:28" x14ac:dyDescent="0.25">
      <c r="A393" s="72">
        <v>40908</v>
      </c>
      <c r="B393" s="72">
        <v>40908</v>
      </c>
      <c r="C393" s="73" t="s">
        <v>9288</v>
      </c>
      <c r="D393" s="73" t="s">
        <v>9290</v>
      </c>
      <c r="E393" s="73" t="s">
        <v>9291</v>
      </c>
      <c r="F393" s="72" t="s">
        <v>1792</v>
      </c>
      <c r="G393" s="72" t="s">
        <v>1793</v>
      </c>
      <c r="H393" s="72" t="s">
        <v>1794</v>
      </c>
      <c r="I393" s="72" t="s">
        <v>1795</v>
      </c>
      <c r="J393" s="74">
        <v>41162</v>
      </c>
      <c r="K393" s="72">
        <v>2231</v>
      </c>
      <c r="L393" s="72" t="s">
        <v>2402</v>
      </c>
      <c r="M393" s="72" t="s">
        <v>288</v>
      </c>
      <c r="N393" s="75">
        <v>32905</v>
      </c>
      <c r="O393" s="72" t="s">
        <v>16</v>
      </c>
      <c r="P393" s="72" t="s">
        <v>10252</v>
      </c>
      <c r="Q393" s="75" t="s">
        <v>1779</v>
      </c>
      <c r="R393" s="76" t="s">
        <v>5949</v>
      </c>
      <c r="S393" s="76" t="s">
        <v>5935</v>
      </c>
      <c r="T393" s="76" t="s">
        <v>10253</v>
      </c>
      <c r="U393" s="67" t="s">
        <v>1796</v>
      </c>
      <c r="V393" s="77" t="s">
        <v>4174</v>
      </c>
      <c r="W393" s="72" t="s">
        <v>6905</v>
      </c>
      <c r="X393" s="72" t="s">
        <v>17</v>
      </c>
      <c r="Y393" s="75" t="s">
        <v>5951</v>
      </c>
      <c r="Z393" s="72" t="s">
        <v>10248</v>
      </c>
      <c r="AA393" s="72" t="s">
        <v>6905</v>
      </c>
      <c r="AB393" s="75"/>
    </row>
    <row r="394" spans="1:28" x14ac:dyDescent="0.25">
      <c r="A394" s="72">
        <v>40943</v>
      </c>
      <c r="B394" s="72">
        <v>40943</v>
      </c>
      <c r="C394" s="73" t="s">
        <v>9280</v>
      </c>
      <c r="D394" s="73" t="s">
        <v>9290</v>
      </c>
      <c r="E394" s="73" t="s">
        <v>10901</v>
      </c>
      <c r="F394" s="72" t="s">
        <v>812</v>
      </c>
      <c r="G394" s="72" t="s">
        <v>241</v>
      </c>
      <c r="H394" s="72" t="s">
        <v>961</v>
      </c>
      <c r="I394" s="72" t="s">
        <v>1797</v>
      </c>
      <c r="J394" s="74">
        <v>41162</v>
      </c>
      <c r="K394" s="72">
        <v>2696</v>
      </c>
      <c r="L394" s="72" t="s">
        <v>9307</v>
      </c>
      <c r="M394" s="72" t="s">
        <v>2412</v>
      </c>
      <c r="N394" s="75">
        <v>28760</v>
      </c>
      <c r="O394" s="72" t="s">
        <v>16</v>
      </c>
      <c r="P394" s="72" t="s">
        <v>10252</v>
      </c>
      <c r="Q394" s="75" t="s">
        <v>10906</v>
      </c>
      <c r="R394" s="76" t="s">
        <v>7866</v>
      </c>
      <c r="S394" s="76" t="s">
        <v>5975</v>
      </c>
      <c r="T394" s="76" t="s">
        <v>10253</v>
      </c>
      <c r="U394" s="67" t="s">
        <v>1798</v>
      </c>
      <c r="V394" s="77" t="s">
        <v>4173</v>
      </c>
      <c r="W394" s="72" t="s">
        <v>5955</v>
      </c>
      <c r="X394" s="72" t="s">
        <v>24</v>
      </c>
      <c r="Y394" s="75" t="s">
        <v>5951</v>
      </c>
      <c r="Z394" s="72" t="s">
        <v>10250</v>
      </c>
      <c r="AA394" s="72" t="s">
        <v>6905</v>
      </c>
    </row>
    <row r="395" spans="1:28" x14ac:dyDescent="0.25">
      <c r="A395" s="72">
        <v>40998</v>
      </c>
      <c r="B395" s="72">
        <v>40998</v>
      </c>
      <c r="C395" s="73" t="s">
        <v>9288</v>
      </c>
      <c r="D395" s="73" t="s">
        <v>9290</v>
      </c>
      <c r="E395" s="73" t="s">
        <v>9302</v>
      </c>
      <c r="F395" s="72" t="s">
        <v>1799</v>
      </c>
      <c r="G395" s="72" t="s">
        <v>1800</v>
      </c>
      <c r="H395" s="72" t="s">
        <v>1801</v>
      </c>
      <c r="I395" s="72" t="s">
        <v>1802</v>
      </c>
      <c r="J395" s="74">
        <v>41176</v>
      </c>
      <c r="K395" s="72">
        <v>2222</v>
      </c>
      <c r="L395" s="72" t="s">
        <v>6395</v>
      </c>
      <c r="M395" s="72" t="s">
        <v>10918</v>
      </c>
      <c r="N395" s="75">
        <v>30884</v>
      </c>
      <c r="O395" s="72" t="s">
        <v>21</v>
      </c>
      <c r="P395" s="72" t="s">
        <v>10252</v>
      </c>
      <c r="Q395" s="75" t="s">
        <v>2407</v>
      </c>
      <c r="R395" s="76" t="s">
        <v>5953</v>
      </c>
      <c r="S395" s="76" t="s">
        <v>5947</v>
      </c>
      <c r="T395" s="76" t="s">
        <v>10253</v>
      </c>
      <c r="U395" s="67" t="s">
        <v>1803</v>
      </c>
      <c r="V395" s="77" t="s">
        <v>4175</v>
      </c>
      <c r="W395" s="72" t="s">
        <v>6904</v>
      </c>
      <c r="X395" s="72" t="s">
        <v>17</v>
      </c>
      <c r="Y395" s="75" t="s">
        <v>5951</v>
      </c>
      <c r="Z395" s="72" t="s">
        <v>10250</v>
      </c>
      <c r="AA395" s="72" t="s">
        <v>10601</v>
      </c>
      <c r="AB395" s="75"/>
    </row>
    <row r="396" spans="1:28" x14ac:dyDescent="0.25">
      <c r="A396" s="72">
        <v>41005</v>
      </c>
      <c r="B396" s="72">
        <v>41005</v>
      </c>
      <c r="C396" s="73" t="s">
        <v>9280</v>
      </c>
      <c r="D396" s="73" t="s">
        <v>9365</v>
      </c>
      <c r="E396" s="73" t="s">
        <v>9298</v>
      </c>
      <c r="F396" s="72" t="s">
        <v>1766</v>
      </c>
      <c r="G396" s="72" t="s">
        <v>647</v>
      </c>
      <c r="H396" s="72" t="s">
        <v>414</v>
      </c>
      <c r="I396" s="72" t="s">
        <v>2141</v>
      </c>
      <c r="J396" s="74">
        <v>41176</v>
      </c>
      <c r="K396" s="72">
        <v>732</v>
      </c>
      <c r="L396" s="72" t="s">
        <v>2420</v>
      </c>
      <c r="M396" s="72" t="s">
        <v>3409</v>
      </c>
      <c r="N396" s="75">
        <v>32988</v>
      </c>
      <c r="O396" s="72" t="s">
        <v>16</v>
      </c>
      <c r="P396" s="72" t="s">
        <v>10252</v>
      </c>
      <c r="Q396" s="75" t="s">
        <v>7483</v>
      </c>
      <c r="R396" s="76" t="s">
        <v>5957</v>
      </c>
      <c r="S396" s="76" t="s">
        <v>5935</v>
      </c>
      <c r="T396" s="76" t="s">
        <v>10284</v>
      </c>
      <c r="U396" s="67" t="s">
        <v>2142</v>
      </c>
      <c r="V396" s="77" t="s">
        <v>4176</v>
      </c>
      <c r="W396" s="72" t="s">
        <v>6903</v>
      </c>
      <c r="X396" s="72" t="s">
        <v>24</v>
      </c>
      <c r="Y396" s="75" t="s">
        <v>5941</v>
      </c>
      <c r="Z396" s="72" t="s">
        <v>10248</v>
      </c>
      <c r="AA396" s="72" t="s">
        <v>10599</v>
      </c>
      <c r="AB396" s="75"/>
    </row>
    <row r="397" spans="1:28" x14ac:dyDescent="0.25">
      <c r="A397" s="72">
        <v>41003</v>
      </c>
      <c r="B397" s="72">
        <v>41003</v>
      </c>
      <c r="C397" s="73" t="s">
        <v>9288</v>
      </c>
      <c r="D397" s="73" t="s">
        <v>9290</v>
      </c>
      <c r="E397" s="73" t="s">
        <v>9294</v>
      </c>
      <c r="F397" s="72" t="s">
        <v>1804</v>
      </c>
      <c r="G397" s="72" t="s">
        <v>1805</v>
      </c>
      <c r="H397" s="72" t="s">
        <v>1806</v>
      </c>
      <c r="I397" s="72" t="s">
        <v>1807</v>
      </c>
      <c r="J397" s="74">
        <v>41180</v>
      </c>
      <c r="K397" s="72">
        <v>2698</v>
      </c>
      <c r="L397" s="72" t="s">
        <v>5675</v>
      </c>
      <c r="M397" s="72" t="s">
        <v>6404</v>
      </c>
      <c r="N397" s="75">
        <v>31419</v>
      </c>
      <c r="O397" s="72" t="s">
        <v>16</v>
      </c>
      <c r="P397" s="72" t="s">
        <v>10252</v>
      </c>
      <c r="Q397" s="75" t="s">
        <v>160</v>
      </c>
      <c r="R397" s="76" t="s">
        <v>5954</v>
      </c>
      <c r="S397" s="76" t="s">
        <v>5947</v>
      </c>
      <c r="T397" s="76" t="s">
        <v>10253</v>
      </c>
      <c r="U397" s="67" t="s">
        <v>1808</v>
      </c>
      <c r="V397" s="77" t="s">
        <v>4177</v>
      </c>
      <c r="W397" s="72" t="s">
        <v>11693</v>
      </c>
      <c r="X397" s="72" t="s">
        <v>17</v>
      </c>
      <c r="Y397" s="75" t="s">
        <v>5956</v>
      </c>
      <c r="Z397" s="72" t="s">
        <v>10250</v>
      </c>
      <c r="AA397" s="72" t="s">
        <v>10601</v>
      </c>
      <c r="AB397" s="75"/>
    </row>
    <row r="398" spans="1:28" x14ac:dyDescent="0.25">
      <c r="A398" s="72">
        <v>40930</v>
      </c>
      <c r="B398" s="72">
        <v>40930</v>
      </c>
      <c r="C398" s="73" t="s">
        <v>9288</v>
      </c>
      <c r="D398" s="73" t="s">
        <v>9344</v>
      </c>
      <c r="E398" s="73" t="s">
        <v>9324</v>
      </c>
      <c r="F398" s="72" t="s">
        <v>319</v>
      </c>
      <c r="G398" s="72" t="s">
        <v>1810</v>
      </c>
      <c r="H398" s="72" t="s">
        <v>1811</v>
      </c>
      <c r="I398" s="72" t="s">
        <v>1812</v>
      </c>
      <c r="J398" s="74">
        <v>41183</v>
      </c>
      <c r="K398" s="72">
        <v>2232</v>
      </c>
      <c r="L398" s="72" t="s">
        <v>2403</v>
      </c>
      <c r="M398" s="72" t="s">
        <v>2410</v>
      </c>
      <c r="N398" s="75">
        <v>31388</v>
      </c>
      <c r="O398" s="72" t="s">
        <v>16</v>
      </c>
      <c r="P398" s="72" t="s">
        <v>10246</v>
      </c>
      <c r="Q398" s="75" t="s">
        <v>8152</v>
      </c>
      <c r="R398" s="76" t="s">
        <v>5960</v>
      </c>
      <c r="S398" s="76" t="s">
        <v>5935</v>
      </c>
      <c r="T398" s="76" t="s">
        <v>10276</v>
      </c>
      <c r="U398" s="67" t="s">
        <v>1813</v>
      </c>
      <c r="V398" s="77" t="s">
        <v>4178</v>
      </c>
      <c r="W398" s="72" t="s">
        <v>6905</v>
      </c>
      <c r="X398" s="72" t="s">
        <v>17</v>
      </c>
      <c r="Y398" s="75" t="s">
        <v>5951</v>
      </c>
      <c r="Z398" s="72" t="s">
        <v>10248</v>
      </c>
      <c r="AA398" s="72" t="s">
        <v>6905</v>
      </c>
      <c r="AB398" s="75"/>
    </row>
    <row r="399" spans="1:28" x14ac:dyDescent="0.25">
      <c r="A399" s="72">
        <v>41066</v>
      </c>
      <c r="B399" s="72">
        <v>41066</v>
      </c>
      <c r="C399" s="73" t="s">
        <v>9288</v>
      </c>
      <c r="D399" s="73" t="s">
        <v>9290</v>
      </c>
      <c r="E399" s="73" t="s">
        <v>10901</v>
      </c>
      <c r="F399" s="72" t="s">
        <v>39</v>
      </c>
      <c r="G399" s="72" t="s">
        <v>1814</v>
      </c>
      <c r="H399" s="72" t="s">
        <v>1815</v>
      </c>
      <c r="I399" s="72" t="s">
        <v>1816</v>
      </c>
      <c r="J399" s="74">
        <v>41190</v>
      </c>
      <c r="K399" s="72">
        <v>2701</v>
      </c>
      <c r="L399" s="72" t="s">
        <v>5994</v>
      </c>
      <c r="M399" s="72" t="s">
        <v>2412</v>
      </c>
      <c r="N399" s="75">
        <v>32688</v>
      </c>
      <c r="O399" s="72" t="s">
        <v>21</v>
      </c>
      <c r="P399" s="72" t="s">
        <v>10252</v>
      </c>
      <c r="Q399" s="75" t="s">
        <v>10902</v>
      </c>
      <c r="R399" s="76" t="s">
        <v>7866</v>
      </c>
      <c r="S399" s="76" t="s">
        <v>5975</v>
      </c>
      <c r="T399" s="76" t="s">
        <v>10253</v>
      </c>
      <c r="U399" s="67" t="s">
        <v>1817</v>
      </c>
      <c r="V399" s="77" t="s">
        <v>4179</v>
      </c>
      <c r="W399" s="72" t="s">
        <v>5955</v>
      </c>
      <c r="X399" s="72" t="s">
        <v>17</v>
      </c>
      <c r="Y399" s="75" t="s">
        <v>5982</v>
      </c>
      <c r="Z399" s="72" t="s">
        <v>10250</v>
      </c>
      <c r="AA399" s="72" t="s">
        <v>6905</v>
      </c>
      <c r="AB399" s="75"/>
    </row>
    <row r="400" spans="1:28" x14ac:dyDescent="0.25">
      <c r="A400" s="72">
        <v>41126</v>
      </c>
      <c r="B400" s="72">
        <v>41126</v>
      </c>
      <c r="C400" s="73" t="s">
        <v>9288</v>
      </c>
      <c r="D400" s="73" t="s">
        <v>9297</v>
      </c>
      <c r="E400" s="73" t="s">
        <v>9304</v>
      </c>
      <c r="F400" s="72" t="s">
        <v>1818</v>
      </c>
      <c r="G400" s="72" t="s">
        <v>1819</v>
      </c>
      <c r="H400" s="72" t="s">
        <v>1820</v>
      </c>
      <c r="I400" s="72" t="s">
        <v>1821</v>
      </c>
      <c r="J400" s="74">
        <v>41199</v>
      </c>
      <c r="K400" s="72">
        <v>2222</v>
      </c>
      <c r="L400" s="72" t="s">
        <v>6395</v>
      </c>
      <c r="M400" s="72" t="s">
        <v>6403</v>
      </c>
      <c r="N400" s="75">
        <v>28338</v>
      </c>
      <c r="O400" s="72" t="s">
        <v>16</v>
      </c>
      <c r="P400" s="72" t="s">
        <v>10246</v>
      </c>
      <c r="Q400" s="75" t="s">
        <v>5984</v>
      </c>
      <c r="R400" s="76" t="s">
        <v>5963</v>
      </c>
      <c r="S400" s="76" t="s">
        <v>5947</v>
      </c>
      <c r="T400" s="76" t="s">
        <v>10255</v>
      </c>
      <c r="U400" s="67" t="s">
        <v>1822</v>
      </c>
      <c r="V400" s="77" t="s">
        <v>4180</v>
      </c>
      <c r="W400" s="72" t="s">
        <v>6904</v>
      </c>
      <c r="X400" s="72" t="s">
        <v>17</v>
      </c>
      <c r="Y400" s="75" t="s">
        <v>5951</v>
      </c>
      <c r="Z400" s="72" t="s">
        <v>10250</v>
      </c>
      <c r="AA400" s="72" t="s">
        <v>10601</v>
      </c>
    </row>
    <row r="401" spans="1:28" x14ac:dyDescent="0.25">
      <c r="A401" s="72">
        <v>41107</v>
      </c>
      <c r="B401" s="72">
        <v>41107</v>
      </c>
      <c r="C401" s="73" t="s">
        <v>9288</v>
      </c>
      <c r="D401" s="73" t="s">
        <v>9290</v>
      </c>
      <c r="E401" s="73" t="s">
        <v>9330</v>
      </c>
      <c r="F401" s="72" t="s">
        <v>1826</v>
      </c>
      <c r="G401" s="72" t="s">
        <v>724</v>
      </c>
      <c r="H401" s="72" t="s">
        <v>1827</v>
      </c>
      <c r="I401" s="72" t="s">
        <v>1828</v>
      </c>
      <c r="J401" s="74">
        <v>41204</v>
      </c>
      <c r="K401" s="72">
        <v>1729</v>
      </c>
      <c r="L401" s="72" t="s">
        <v>2434</v>
      </c>
      <c r="M401" s="72" t="s">
        <v>6416</v>
      </c>
      <c r="N401" s="75">
        <v>27428</v>
      </c>
      <c r="O401" s="72" t="s">
        <v>16</v>
      </c>
      <c r="P401" s="72" t="s">
        <v>10246</v>
      </c>
      <c r="Q401" s="75" t="s">
        <v>8148</v>
      </c>
      <c r="R401" s="76" t="s">
        <v>7080</v>
      </c>
      <c r="S401" s="76" t="s">
        <v>5944</v>
      </c>
      <c r="T401" s="76" t="s">
        <v>10253</v>
      </c>
      <c r="U401" s="67" t="s">
        <v>1829</v>
      </c>
      <c r="V401" s="77" t="s">
        <v>4182</v>
      </c>
      <c r="W401" s="72" t="s">
        <v>6400</v>
      </c>
      <c r="X401" s="72" t="s">
        <v>17</v>
      </c>
      <c r="Y401" s="75" t="s">
        <v>5958</v>
      </c>
      <c r="Z401" s="72" t="s">
        <v>10248</v>
      </c>
      <c r="AA401" s="72" t="s">
        <v>6905</v>
      </c>
      <c r="AB401" s="75"/>
    </row>
    <row r="402" spans="1:28" x14ac:dyDescent="0.25">
      <c r="A402" s="72">
        <v>41101</v>
      </c>
      <c r="B402" s="72">
        <v>41101</v>
      </c>
      <c r="C402" s="73" t="s">
        <v>9280</v>
      </c>
      <c r="D402" s="73" t="s">
        <v>9386</v>
      </c>
      <c r="E402" s="73" t="s">
        <v>9387</v>
      </c>
      <c r="F402" s="72" t="s">
        <v>1823</v>
      </c>
      <c r="G402" s="72" t="s">
        <v>604</v>
      </c>
      <c r="H402" s="72" t="s">
        <v>81</v>
      </c>
      <c r="I402" s="72" t="s">
        <v>1824</v>
      </c>
      <c r="J402" s="74">
        <v>41204</v>
      </c>
      <c r="K402" s="72">
        <v>1972</v>
      </c>
      <c r="L402" s="72" t="s">
        <v>5278</v>
      </c>
      <c r="M402" s="72" t="s">
        <v>3415</v>
      </c>
      <c r="N402" s="75">
        <v>27938</v>
      </c>
      <c r="O402" s="72" t="s">
        <v>16</v>
      </c>
      <c r="P402" s="72" t="s">
        <v>10246</v>
      </c>
      <c r="Q402" s="75" t="s">
        <v>7169</v>
      </c>
      <c r="R402" s="76" t="s">
        <v>5989</v>
      </c>
      <c r="S402" s="76" t="s">
        <v>5935</v>
      </c>
      <c r="T402" s="76" t="s">
        <v>10295</v>
      </c>
      <c r="U402" s="67" t="s">
        <v>1825</v>
      </c>
      <c r="V402" s="77" t="s">
        <v>4181</v>
      </c>
      <c r="W402" s="72" t="s">
        <v>6905</v>
      </c>
      <c r="X402" s="72" t="s">
        <v>24</v>
      </c>
      <c r="Y402" s="75" t="s">
        <v>5936</v>
      </c>
      <c r="Z402" s="72" t="s">
        <v>10248</v>
      </c>
      <c r="AA402" s="72" t="s">
        <v>6905</v>
      </c>
    </row>
    <row r="403" spans="1:28" x14ac:dyDescent="0.25">
      <c r="A403" s="72">
        <v>41142</v>
      </c>
      <c r="B403" s="72">
        <v>41142</v>
      </c>
      <c r="C403" s="73" t="s">
        <v>9288</v>
      </c>
      <c r="D403" s="73" t="s">
        <v>9290</v>
      </c>
      <c r="E403" s="73" t="s">
        <v>9330</v>
      </c>
      <c r="F403" s="72" t="s">
        <v>116</v>
      </c>
      <c r="G403" s="72" t="s">
        <v>1830</v>
      </c>
      <c r="H403" s="72" t="s">
        <v>27</v>
      </c>
      <c r="I403" s="72" t="s">
        <v>1831</v>
      </c>
      <c r="J403" s="74">
        <v>41211</v>
      </c>
      <c r="K403" s="72">
        <v>2481</v>
      </c>
      <c r="L403" s="72" t="s">
        <v>3400</v>
      </c>
      <c r="M403" s="72" t="s">
        <v>5279</v>
      </c>
      <c r="N403" s="75">
        <v>32719</v>
      </c>
      <c r="O403" s="72" t="s">
        <v>21</v>
      </c>
      <c r="P403" s="72" t="s">
        <v>10252</v>
      </c>
      <c r="Q403" s="75" t="s">
        <v>8148</v>
      </c>
      <c r="R403" s="76" t="s">
        <v>7080</v>
      </c>
      <c r="S403" s="76" t="s">
        <v>5975</v>
      </c>
      <c r="T403" s="76" t="s">
        <v>10253</v>
      </c>
      <c r="U403" s="67" t="s">
        <v>1832</v>
      </c>
      <c r="V403" s="77" t="s">
        <v>4185</v>
      </c>
      <c r="W403" s="72" t="s">
        <v>6400</v>
      </c>
      <c r="X403" s="72" t="s">
        <v>17</v>
      </c>
      <c r="Y403" s="75" t="s">
        <v>5956</v>
      </c>
      <c r="Z403" s="72" t="s">
        <v>10248</v>
      </c>
      <c r="AA403" s="72" t="s">
        <v>6905</v>
      </c>
      <c r="AB403" s="75"/>
    </row>
    <row r="404" spans="1:28" x14ac:dyDescent="0.25">
      <c r="A404" s="72">
        <v>41147</v>
      </c>
      <c r="B404" s="72">
        <v>41147</v>
      </c>
      <c r="C404" s="73" t="s">
        <v>9288</v>
      </c>
      <c r="D404" s="73" t="s">
        <v>9283</v>
      </c>
      <c r="E404" s="73" t="s">
        <v>9294</v>
      </c>
      <c r="F404" s="72" t="s">
        <v>1833</v>
      </c>
      <c r="G404" s="72" t="s">
        <v>1015</v>
      </c>
      <c r="H404" s="72" t="s">
        <v>1834</v>
      </c>
      <c r="I404" s="72" t="s">
        <v>1835</v>
      </c>
      <c r="J404" s="74">
        <v>41211</v>
      </c>
      <c r="K404" s="72">
        <v>2663</v>
      </c>
      <c r="L404" s="72" t="s">
        <v>7252</v>
      </c>
      <c r="M404" s="72" t="s">
        <v>9823</v>
      </c>
      <c r="N404" s="75">
        <v>29105</v>
      </c>
      <c r="O404" s="72" t="s">
        <v>21</v>
      </c>
      <c r="P404" s="72" t="s">
        <v>10252</v>
      </c>
      <c r="Q404" s="75" t="s">
        <v>245</v>
      </c>
      <c r="R404" s="76" t="s">
        <v>5954</v>
      </c>
      <c r="S404" s="76" t="s">
        <v>5947</v>
      </c>
      <c r="T404" s="76" t="s">
        <v>10247</v>
      </c>
      <c r="U404" s="67" t="s">
        <v>1836</v>
      </c>
      <c r="V404" s="77" t="s">
        <v>4184</v>
      </c>
      <c r="W404" s="72" t="s">
        <v>11693</v>
      </c>
      <c r="X404" s="72" t="s">
        <v>17</v>
      </c>
      <c r="Y404" s="75" t="s">
        <v>5956</v>
      </c>
      <c r="Z404" s="72" t="s">
        <v>10250</v>
      </c>
      <c r="AA404" s="72" t="s">
        <v>10601</v>
      </c>
      <c r="AB404" s="75"/>
    </row>
    <row r="405" spans="1:28" x14ac:dyDescent="0.25">
      <c r="A405" s="72">
        <v>41176</v>
      </c>
      <c r="B405" s="72">
        <v>41176</v>
      </c>
      <c r="C405" s="73" t="s">
        <v>9280</v>
      </c>
      <c r="D405" s="73" t="s">
        <v>9297</v>
      </c>
      <c r="E405" s="73" t="s">
        <v>9298</v>
      </c>
      <c r="F405" s="72" t="s">
        <v>659</v>
      </c>
      <c r="G405" s="72" t="s">
        <v>660</v>
      </c>
      <c r="H405" s="72" t="s">
        <v>661</v>
      </c>
      <c r="I405" s="72" t="s">
        <v>662</v>
      </c>
      <c r="J405" s="74">
        <v>41211</v>
      </c>
      <c r="K405" s="72">
        <v>748</v>
      </c>
      <c r="L405" s="72" t="s">
        <v>2160</v>
      </c>
      <c r="M405" s="72" t="s">
        <v>633</v>
      </c>
      <c r="N405" s="75">
        <v>32047</v>
      </c>
      <c r="O405" s="72" t="s">
        <v>16</v>
      </c>
      <c r="P405" s="72" t="s">
        <v>10246</v>
      </c>
      <c r="Q405" s="75" t="s">
        <v>7479</v>
      </c>
      <c r="R405" s="76" t="s">
        <v>5957</v>
      </c>
      <c r="S405" s="76" t="s">
        <v>5935</v>
      </c>
      <c r="T405" s="76" t="s">
        <v>10255</v>
      </c>
      <c r="U405" s="67" t="s">
        <v>663</v>
      </c>
      <c r="V405" s="77" t="s">
        <v>4183</v>
      </c>
      <c r="W405" s="72" t="s">
        <v>6903</v>
      </c>
      <c r="X405" s="72" t="s">
        <v>24</v>
      </c>
      <c r="Y405" s="75" t="s">
        <v>5958</v>
      </c>
      <c r="Z405" s="72" t="s">
        <v>10248</v>
      </c>
      <c r="AA405" s="72" t="s">
        <v>10599</v>
      </c>
      <c r="AB405" s="75"/>
    </row>
    <row r="406" spans="1:28" x14ac:dyDescent="0.25">
      <c r="A406" s="72">
        <v>41170</v>
      </c>
      <c r="B406" s="72">
        <v>41170</v>
      </c>
      <c r="C406" s="73" t="s">
        <v>9288</v>
      </c>
      <c r="D406" s="73" t="s">
        <v>9301</v>
      </c>
      <c r="E406" s="73" t="s">
        <v>9351</v>
      </c>
      <c r="F406" s="72" t="s">
        <v>1842</v>
      </c>
      <c r="G406" s="72" t="s">
        <v>1843</v>
      </c>
      <c r="H406" s="72" t="s">
        <v>1844</v>
      </c>
      <c r="I406" s="72" t="s">
        <v>1845</v>
      </c>
      <c r="J406" s="74">
        <v>41218</v>
      </c>
      <c r="K406" s="72">
        <v>1716</v>
      </c>
      <c r="L406" s="72" t="s">
        <v>2177</v>
      </c>
      <c r="M406" s="72" t="s">
        <v>7084</v>
      </c>
      <c r="N406" s="75">
        <v>30896</v>
      </c>
      <c r="O406" s="72" t="s">
        <v>16</v>
      </c>
      <c r="P406" s="72" t="s">
        <v>10246</v>
      </c>
      <c r="Q406" s="75" t="s">
        <v>8159</v>
      </c>
      <c r="R406" s="76" t="s">
        <v>7090</v>
      </c>
      <c r="S406" s="76" t="s">
        <v>5975</v>
      </c>
      <c r="T406" s="76" t="s">
        <v>10256</v>
      </c>
      <c r="U406" s="67" t="s">
        <v>1846</v>
      </c>
      <c r="V406" s="77" t="s">
        <v>4188</v>
      </c>
      <c r="W406" s="72" t="s">
        <v>6391</v>
      </c>
      <c r="X406" s="72" t="s">
        <v>17</v>
      </c>
      <c r="Y406" s="75" t="s">
        <v>5956</v>
      </c>
      <c r="Z406" s="72" t="s">
        <v>10248</v>
      </c>
      <c r="AA406" s="72" t="s">
        <v>10599</v>
      </c>
      <c r="AB406" s="75"/>
    </row>
    <row r="407" spans="1:28" x14ac:dyDescent="0.25">
      <c r="A407" s="72">
        <v>41169</v>
      </c>
      <c r="B407" s="72">
        <v>41169</v>
      </c>
      <c r="C407" s="73" t="s">
        <v>9288</v>
      </c>
      <c r="D407" s="73" t="s">
        <v>9301</v>
      </c>
      <c r="E407" s="73" t="s">
        <v>9351</v>
      </c>
      <c r="F407" s="72" t="s">
        <v>1837</v>
      </c>
      <c r="G407" s="72" t="s">
        <v>1838</v>
      </c>
      <c r="H407" s="72" t="s">
        <v>1839</v>
      </c>
      <c r="I407" s="72" t="s">
        <v>1840</v>
      </c>
      <c r="J407" s="74">
        <v>41218</v>
      </c>
      <c r="K407" s="72">
        <v>1716</v>
      </c>
      <c r="L407" s="72" t="s">
        <v>2177</v>
      </c>
      <c r="M407" s="72" t="s">
        <v>7084</v>
      </c>
      <c r="N407" s="75">
        <v>31313</v>
      </c>
      <c r="O407" s="72" t="s">
        <v>16</v>
      </c>
      <c r="P407" s="72" t="s">
        <v>10252</v>
      </c>
      <c r="Q407" s="75" t="s">
        <v>8159</v>
      </c>
      <c r="R407" s="76" t="s">
        <v>7090</v>
      </c>
      <c r="S407" s="76" t="s">
        <v>5975</v>
      </c>
      <c r="T407" s="76" t="s">
        <v>10256</v>
      </c>
      <c r="U407" s="67" t="s">
        <v>1841</v>
      </c>
      <c r="V407" s="77" t="s">
        <v>4187</v>
      </c>
      <c r="W407" s="72" t="s">
        <v>6391</v>
      </c>
      <c r="X407" s="72" t="s">
        <v>17</v>
      </c>
      <c r="Y407" s="75" t="s">
        <v>5956</v>
      </c>
      <c r="Z407" s="72" t="s">
        <v>10248</v>
      </c>
      <c r="AA407" s="72" t="s">
        <v>10599</v>
      </c>
      <c r="AB407" s="75"/>
    </row>
    <row r="408" spans="1:28" x14ac:dyDescent="0.25">
      <c r="A408" s="72">
        <v>41108</v>
      </c>
      <c r="B408" s="72">
        <v>41108</v>
      </c>
      <c r="C408" s="73" t="s">
        <v>9288</v>
      </c>
      <c r="D408" s="73" t="s">
        <v>9386</v>
      </c>
      <c r="E408" s="73" t="s">
        <v>9387</v>
      </c>
      <c r="F408" s="72" t="s">
        <v>116</v>
      </c>
      <c r="G408" s="72" t="s">
        <v>1847</v>
      </c>
      <c r="H408" s="72" t="s">
        <v>1848</v>
      </c>
      <c r="I408" s="72" t="s">
        <v>1849</v>
      </c>
      <c r="J408" s="74">
        <v>41218</v>
      </c>
      <c r="K408" s="72">
        <v>2231</v>
      </c>
      <c r="L408" s="72" t="s">
        <v>2402</v>
      </c>
      <c r="M408" s="72" t="s">
        <v>3415</v>
      </c>
      <c r="N408" s="75">
        <v>31902</v>
      </c>
      <c r="O408" s="72" t="s">
        <v>16</v>
      </c>
      <c r="P408" s="72" t="s">
        <v>10252</v>
      </c>
      <c r="Q408" s="75" t="s">
        <v>8170</v>
      </c>
      <c r="R408" s="76" t="s">
        <v>5989</v>
      </c>
      <c r="S408" s="76" t="s">
        <v>5935</v>
      </c>
      <c r="T408" s="76" t="s">
        <v>10295</v>
      </c>
      <c r="U408" s="67" t="s">
        <v>1850</v>
      </c>
      <c r="V408" s="77" t="s">
        <v>4186</v>
      </c>
      <c r="W408" s="72" t="s">
        <v>6905</v>
      </c>
      <c r="X408" s="72" t="s">
        <v>17</v>
      </c>
      <c r="Y408" s="75" t="s">
        <v>5951</v>
      </c>
      <c r="Z408" s="72" t="s">
        <v>10248</v>
      </c>
      <c r="AA408" s="72" t="s">
        <v>6905</v>
      </c>
      <c r="AB408" s="75"/>
    </row>
    <row r="409" spans="1:28" x14ac:dyDescent="0.25">
      <c r="A409" s="72">
        <v>41219</v>
      </c>
      <c r="B409" s="72">
        <v>41219</v>
      </c>
      <c r="C409" s="73" t="s">
        <v>9288</v>
      </c>
      <c r="D409" s="73" t="s">
        <v>9297</v>
      </c>
      <c r="E409" s="73" t="s">
        <v>10909</v>
      </c>
      <c r="F409" s="72" t="s">
        <v>667</v>
      </c>
      <c r="G409" s="72" t="s">
        <v>668</v>
      </c>
      <c r="H409" s="72" t="s">
        <v>669</v>
      </c>
      <c r="I409" s="72" t="s">
        <v>670</v>
      </c>
      <c r="J409" s="74">
        <v>41229</v>
      </c>
      <c r="K409" s="72">
        <v>2284</v>
      </c>
      <c r="L409" s="72" t="s">
        <v>2172</v>
      </c>
      <c r="M409" s="72" t="s">
        <v>633</v>
      </c>
      <c r="N409" s="75">
        <v>31467</v>
      </c>
      <c r="O409" s="72" t="s">
        <v>16</v>
      </c>
      <c r="P409" s="72" t="s">
        <v>10246</v>
      </c>
      <c r="Q409" s="75" t="s">
        <v>10924</v>
      </c>
      <c r="R409" s="76" t="s">
        <v>5957</v>
      </c>
      <c r="S409" s="76" t="s">
        <v>5975</v>
      </c>
      <c r="T409" s="76" t="s">
        <v>10255</v>
      </c>
      <c r="U409" s="67" t="s">
        <v>671</v>
      </c>
      <c r="V409" s="77" t="s">
        <v>4189</v>
      </c>
      <c r="W409" s="72" t="s">
        <v>6903</v>
      </c>
      <c r="X409" s="72" t="s">
        <v>17</v>
      </c>
      <c r="Y409" s="75" t="s">
        <v>5951</v>
      </c>
      <c r="Z409" s="72" t="s">
        <v>10248</v>
      </c>
      <c r="AA409" s="72" t="s">
        <v>10599</v>
      </c>
      <c r="AB409" s="75"/>
    </row>
    <row r="410" spans="1:28" x14ac:dyDescent="0.25">
      <c r="A410" s="72">
        <v>41266</v>
      </c>
      <c r="B410" s="72">
        <v>41266</v>
      </c>
      <c r="C410" s="73" t="s">
        <v>9280</v>
      </c>
      <c r="D410" s="73" t="s">
        <v>9297</v>
      </c>
      <c r="E410" s="73" t="s">
        <v>9298</v>
      </c>
      <c r="F410" s="72" t="s">
        <v>175</v>
      </c>
      <c r="G410" s="72" t="s">
        <v>672</v>
      </c>
      <c r="H410" s="72" t="s">
        <v>170</v>
      </c>
      <c r="I410" s="72" t="s">
        <v>673</v>
      </c>
      <c r="J410" s="74">
        <v>41232</v>
      </c>
      <c r="K410" s="72">
        <v>732</v>
      </c>
      <c r="L410" s="72" t="s">
        <v>2420</v>
      </c>
      <c r="M410" s="72" t="s">
        <v>633</v>
      </c>
      <c r="N410" s="75">
        <v>31391</v>
      </c>
      <c r="O410" s="72" t="s">
        <v>16</v>
      </c>
      <c r="P410" s="72" t="s">
        <v>10246</v>
      </c>
      <c r="Q410" s="75" t="s">
        <v>7479</v>
      </c>
      <c r="R410" s="76" t="s">
        <v>5957</v>
      </c>
      <c r="S410" s="76" t="s">
        <v>5935</v>
      </c>
      <c r="T410" s="76" t="s">
        <v>10255</v>
      </c>
      <c r="U410" s="67" t="s">
        <v>674</v>
      </c>
      <c r="V410" s="77" t="s">
        <v>4190</v>
      </c>
      <c r="W410" s="72" t="s">
        <v>6903</v>
      </c>
      <c r="X410" s="72" t="s">
        <v>24</v>
      </c>
      <c r="Y410" s="75" t="s">
        <v>5941</v>
      </c>
      <c r="Z410" s="72" t="s">
        <v>10248</v>
      </c>
      <c r="AA410" s="72" t="s">
        <v>10599</v>
      </c>
    </row>
    <row r="411" spans="1:28" x14ac:dyDescent="0.25">
      <c r="A411" s="72">
        <v>41143</v>
      </c>
      <c r="B411" s="72">
        <v>41143</v>
      </c>
      <c r="C411" s="73" t="s">
        <v>9280</v>
      </c>
      <c r="D411" s="73" t="s">
        <v>9281</v>
      </c>
      <c r="E411" s="73" t="s">
        <v>9460</v>
      </c>
      <c r="F411" s="72" t="s">
        <v>1857</v>
      </c>
      <c r="G411" s="72" t="s">
        <v>1858</v>
      </c>
      <c r="H411" s="72" t="s">
        <v>1859</v>
      </c>
      <c r="I411" s="72" t="s">
        <v>1860</v>
      </c>
      <c r="J411" s="74">
        <v>41232</v>
      </c>
      <c r="K411" s="72">
        <v>818</v>
      </c>
      <c r="L411" s="72" t="s">
        <v>2430</v>
      </c>
      <c r="M411" s="72" t="s">
        <v>10609</v>
      </c>
      <c r="N411" s="75">
        <v>31657</v>
      </c>
      <c r="O411" s="72" t="s">
        <v>16</v>
      </c>
      <c r="P411" s="72" t="s">
        <v>10252</v>
      </c>
      <c r="Q411" s="75" t="s">
        <v>8211</v>
      </c>
      <c r="R411" s="76" t="s">
        <v>5939</v>
      </c>
      <c r="S411" s="76" t="s">
        <v>5940</v>
      </c>
      <c r="T411" s="76" t="s">
        <v>10249</v>
      </c>
      <c r="U411" s="67" t="s">
        <v>1861</v>
      </c>
      <c r="V411" s="77" t="s">
        <v>4191</v>
      </c>
      <c r="W411" s="72" t="s">
        <v>621</v>
      </c>
      <c r="X411" s="72" t="s">
        <v>24</v>
      </c>
      <c r="Y411" s="75" t="s">
        <v>5950</v>
      </c>
      <c r="Z411" s="72" t="s">
        <v>10250</v>
      </c>
      <c r="AA411" s="72" t="s">
        <v>10598</v>
      </c>
    </row>
    <row r="412" spans="1:28" x14ac:dyDescent="0.25">
      <c r="A412" s="72">
        <v>41173</v>
      </c>
      <c r="B412" s="72">
        <v>41173</v>
      </c>
      <c r="C412" s="73" t="s">
        <v>9288</v>
      </c>
      <c r="D412" s="73" t="s">
        <v>9344</v>
      </c>
      <c r="E412" s="73" t="s">
        <v>9287</v>
      </c>
      <c r="F412" s="72" t="s">
        <v>1866</v>
      </c>
      <c r="G412" s="72" t="s">
        <v>2483</v>
      </c>
      <c r="H412" s="72" t="s">
        <v>1666</v>
      </c>
      <c r="I412" s="72" t="s">
        <v>2484</v>
      </c>
      <c r="J412" s="74">
        <v>41239</v>
      </c>
      <c r="K412" s="72">
        <v>1719</v>
      </c>
      <c r="L412" s="72" t="s">
        <v>2175</v>
      </c>
      <c r="M412" s="72" t="s">
        <v>5682</v>
      </c>
      <c r="N412" s="75">
        <v>29900</v>
      </c>
      <c r="O412" s="72" t="s">
        <v>16</v>
      </c>
      <c r="P412" s="72" t="s">
        <v>10246</v>
      </c>
      <c r="Q412" s="75" t="s">
        <v>8162</v>
      </c>
      <c r="R412" s="76" t="s">
        <v>7079</v>
      </c>
      <c r="S412" s="76" t="s">
        <v>5944</v>
      </c>
      <c r="T412" s="76" t="s">
        <v>10276</v>
      </c>
      <c r="U412" s="67" t="s">
        <v>1867</v>
      </c>
      <c r="V412" s="77" t="s">
        <v>4194</v>
      </c>
      <c r="W412" s="72" t="s">
        <v>6391</v>
      </c>
      <c r="X412" s="72" t="s">
        <v>17</v>
      </c>
      <c r="Y412" s="75" t="s">
        <v>5956</v>
      </c>
      <c r="Z412" s="72" t="s">
        <v>10248</v>
      </c>
      <c r="AA412" s="72" t="s">
        <v>10599</v>
      </c>
      <c r="AB412" s="75"/>
    </row>
    <row r="413" spans="1:28" x14ac:dyDescent="0.25">
      <c r="A413" s="72">
        <v>41175</v>
      </c>
      <c r="B413" s="72">
        <v>41175</v>
      </c>
      <c r="C413" s="73" t="s">
        <v>9288</v>
      </c>
      <c r="D413" s="73" t="s">
        <v>9334</v>
      </c>
      <c r="E413" s="73" t="s">
        <v>9335</v>
      </c>
      <c r="F413" s="72" t="s">
        <v>12185</v>
      </c>
      <c r="G413" s="72" t="s">
        <v>816</v>
      </c>
      <c r="H413" s="72" t="s">
        <v>1864</v>
      </c>
      <c r="I413" s="72" t="s">
        <v>12186</v>
      </c>
      <c r="J413" s="74">
        <v>41239</v>
      </c>
      <c r="K413" s="72">
        <v>2231</v>
      </c>
      <c r="L413" s="72" t="s">
        <v>2402</v>
      </c>
      <c r="M413" s="72" t="s">
        <v>7257</v>
      </c>
      <c r="N413" s="75">
        <v>32746</v>
      </c>
      <c r="O413" s="72" t="s">
        <v>21</v>
      </c>
      <c r="P413" s="72" t="s">
        <v>10246</v>
      </c>
      <c r="Q413" s="75" t="s">
        <v>8115</v>
      </c>
      <c r="R413" s="76" t="s">
        <v>5968</v>
      </c>
      <c r="S413" s="76" t="s">
        <v>5935</v>
      </c>
      <c r="T413" s="76" t="s">
        <v>10272</v>
      </c>
      <c r="U413" s="67" t="s">
        <v>1865</v>
      </c>
      <c r="V413" s="77" t="s">
        <v>4193</v>
      </c>
      <c r="W413" s="72" t="s">
        <v>6905</v>
      </c>
      <c r="X413" s="72" t="s">
        <v>17</v>
      </c>
      <c r="Y413" s="75" t="s">
        <v>5951</v>
      </c>
      <c r="Z413" s="72" t="s">
        <v>10248</v>
      </c>
      <c r="AA413" s="72" t="s">
        <v>6905</v>
      </c>
      <c r="AB413" s="75"/>
    </row>
    <row r="414" spans="1:28" x14ac:dyDescent="0.25">
      <c r="A414" s="72">
        <v>41372</v>
      </c>
      <c r="B414" s="72">
        <v>41372</v>
      </c>
      <c r="C414" s="73" t="s">
        <v>9288</v>
      </c>
      <c r="D414" s="73" t="s">
        <v>9281</v>
      </c>
      <c r="E414" s="73" t="s">
        <v>9391</v>
      </c>
      <c r="F414" s="72" t="s">
        <v>48</v>
      </c>
      <c r="G414" s="72" t="s">
        <v>1868</v>
      </c>
      <c r="H414" s="72" t="s">
        <v>1869</v>
      </c>
      <c r="I414" s="72" t="s">
        <v>1870</v>
      </c>
      <c r="J414" s="74">
        <v>41239</v>
      </c>
      <c r="K414" s="72">
        <v>2255</v>
      </c>
      <c r="L414" s="72" t="s">
        <v>7253</v>
      </c>
      <c r="M414" s="72" t="s">
        <v>2482</v>
      </c>
      <c r="N414" s="75">
        <v>27314</v>
      </c>
      <c r="O414" s="72" t="s">
        <v>16</v>
      </c>
      <c r="P414" s="72" t="s">
        <v>10246</v>
      </c>
      <c r="Q414" s="75" t="s">
        <v>5995</v>
      </c>
      <c r="R414" s="76" t="s">
        <v>5942</v>
      </c>
      <c r="S414" s="76" t="s">
        <v>5940</v>
      </c>
      <c r="T414" s="76" t="s">
        <v>10249</v>
      </c>
      <c r="U414" s="67" t="s">
        <v>1871</v>
      </c>
      <c r="V414" s="77" t="s">
        <v>4192</v>
      </c>
      <c r="W414" s="72" t="s">
        <v>621</v>
      </c>
      <c r="X414" s="72" t="s">
        <v>17</v>
      </c>
      <c r="Y414" s="75" t="s">
        <v>5951</v>
      </c>
      <c r="Z414" s="72" t="s">
        <v>10250</v>
      </c>
      <c r="AA414" s="72" t="s">
        <v>10598</v>
      </c>
    </row>
    <row r="415" spans="1:28" x14ac:dyDescent="0.25">
      <c r="A415" s="72">
        <v>41403</v>
      </c>
      <c r="B415" s="72">
        <v>41403</v>
      </c>
      <c r="C415" s="73" t="s">
        <v>9288</v>
      </c>
      <c r="D415" s="73" t="s">
        <v>9334</v>
      </c>
      <c r="E415" s="73" t="s">
        <v>9335</v>
      </c>
      <c r="F415" s="72" t="s">
        <v>157</v>
      </c>
      <c r="G415" s="72" t="s">
        <v>232</v>
      </c>
      <c r="H415" s="72" t="s">
        <v>233</v>
      </c>
      <c r="I415" s="72" t="s">
        <v>234</v>
      </c>
      <c r="J415" s="74">
        <v>41246</v>
      </c>
      <c r="K415" s="72">
        <v>2232</v>
      </c>
      <c r="L415" s="72" t="s">
        <v>2403</v>
      </c>
      <c r="M415" s="72" t="s">
        <v>2184</v>
      </c>
      <c r="N415" s="75">
        <v>31678</v>
      </c>
      <c r="O415" s="72" t="s">
        <v>16</v>
      </c>
      <c r="P415" s="72" t="s">
        <v>10246</v>
      </c>
      <c r="Q415" s="75" t="s">
        <v>8115</v>
      </c>
      <c r="R415" s="76" t="s">
        <v>5968</v>
      </c>
      <c r="S415" s="76" t="s">
        <v>5935</v>
      </c>
      <c r="T415" s="76" t="s">
        <v>10272</v>
      </c>
      <c r="U415" s="67" t="s">
        <v>235</v>
      </c>
      <c r="V415" s="77" t="s">
        <v>4196</v>
      </c>
      <c r="W415" s="72" t="s">
        <v>6905</v>
      </c>
      <c r="X415" s="72" t="s">
        <v>17</v>
      </c>
      <c r="Y415" s="75" t="s">
        <v>5951</v>
      </c>
      <c r="Z415" s="72" t="s">
        <v>10248</v>
      </c>
      <c r="AA415" s="72" t="s">
        <v>6905</v>
      </c>
      <c r="AB415" s="75"/>
    </row>
    <row r="416" spans="1:28" x14ac:dyDescent="0.25">
      <c r="A416" s="72">
        <v>41265</v>
      </c>
      <c r="B416" s="72">
        <v>41265</v>
      </c>
      <c r="C416" s="73" t="s">
        <v>9288</v>
      </c>
      <c r="D416" s="73" t="s">
        <v>9281</v>
      </c>
      <c r="E416" s="73" t="s">
        <v>9282</v>
      </c>
      <c r="F416" s="72" t="s">
        <v>1881</v>
      </c>
      <c r="G416" s="72" t="s">
        <v>1882</v>
      </c>
      <c r="H416" s="72" t="s">
        <v>1883</v>
      </c>
      <c r="I416" s="72" t="s">
        <v>1884</v>
      </c>
      <c r="J416" s="74">
        <v>41246</v>
      </c>
      <c r="K416" s="72">
        <v>824</v>
      </c>
      <c r="L416" s="72" t="s">
        <v>859</v>
      </c>
      <c r="M416" s="72" t="s">
        <v>4013</v>
      </c>
      <c r="N416" s="75">
        <v>27793</v>
      </c>
      <c r="O416" s="72" t="s">
        <v>16</v>
      </c>
      <c r="P416" s="72" t="s">
        <v>10246</v>
      </c>
      <c r="Q416" s="75" t="s">
        <v>3772</v>
      </c>
      <c r="R416" s="76" t="s">
        <v>5939</v>
      </c>
      <c r="S416" s="76" t="s">
        <v>5940</v>
      </c>
      <c r="T416" s="76" t="s">
        <v>10249</v>
      </c>
      <c r="U416" s="67" t="s">
        <v>1885</v>
      </c>
      <c r="V416" s="77" t="s">
        <v>4197</v>
      </c>
      <c r="W416" s="72" t="s">
        <v>5273</v>
      </c>
      <c r="X416" s="72" t="s">
        <v>17</v>
      </c>
      <c r="Y416" s="75" t="s">
        <v>5956</v>
      </c>
      <c r="Z416" s="72" t="s">
        <v>10250</v>
      </c>
      <c r="AA416" s="72" t="s">
        <v>10598</v>
      </c>
      <c r="AB416" s="75"/>
    </row>
    <row r="417" spans="1:28" x14ac:dyDescent="0.25">
      <c r="A417" s="72">
        <v>41405</v>
      </c>
      <c r="B417" s="72">
        <v>41405</v>
      </c>
      <c r="C417" s="73" t="s">
        <v>9288</v>
      </c>
      <c r="D417" s="73" t="s">
        <v>9297</v>
      </c>
      <c r="E417" s="73" t="s">
        <v>9298</v>
      </c>
      <c r="F417" s="72" t="s">
        <v>684</v>
      </c>
      <c r="G417" s="72" t="s">
        <v>685</v>
      </c>
      <c r="H417" s="72" t="s">
        <v>686</v>
      </c>
      <c r="I417" s="72" t="s">
        <v>687</v>
      </c>
      <c r="J417" s="74">
        <v>41246</v>
      </c>
      <c r="K417" s="72">
        <v>2231</v>
      </c>
      <c r="L417" s="72" t="s">
        <v>2402</v>
      </c>
      <c r="M417" s="72" t="s">
        <v>6679</v>
      </c>
      <c r="N417" s="75">
        <v>29202</v>
      </c>
      <c r="O417" s="72" t="s">
        <v>16</v>
      </c>
      <c r="P417" s="72" t="s">
        <v>10246</v>
      </c>
      <c r="Q417" s="75" t="s">
        <v>8141</v>
      </c>
      <c r="R417" s="76" t="s">
        <v>5957</v>
      </c>
      <c r="S417" s="76" t="s">
        <v>5935</v>
      </c>
      <c r="T417" s="76" t="s">
        <v>10255</v>
      </c>
      <c r="U417" s="67" t="s">
        <v>688</v>
      </c>
      <c r="V417" s="77" t="s">
        <v>4195</v>
      </c>
      <c r="W417" s="72" t="s">
        <v>6903</v>
      </c>
      <c r="X417" s="72" t="s">
        <v>17</v>
      </c>
      <c r="Y417" s="75" t="s">
        <v>5951</v>
      </c>
      <c r="Z417" s="72" t="s">
        <v>10248</v>
      </c>
      <c r="AA417" s="72" t="s">
        <v>10599</v>
      </c>
      <c r="AB417" s="75"/>
    </row>
    <row r="418" spans="1:28" x14ac:dyDescent="0.25">
      <c r="A418" s="72">
        <v>41325</v>
      </c>
      <c r="B418" s="72">
        <v>41325</v>
      </c>
      <c r="C418" s="73" t="s">
        <v>9288</v>
      </c>
      <c r="D418" s="73" t="s">
        <v>9281</v>
      </c>
      <c r="E418" s="73" t="s">
        <v>9350</v>
      </c>
      <c r="F418" s="72" t="s">
        <v>208</v>
      </c>
      <c r="G418" s="72" t="s">
        <v>1886</v>
      </c>
      <c r="H418" s="72" t="s">
        <v>1887</v>
      </c>
      <c r="I418" s="72" t="s">
        <v>1888</v>
      </c>
      <c r="J418" s="74">
        <v>41253</v>
      </c>
      <c r="K418" s="72">
        <v>925</v>
      </c>
      <c r="L418" s="72" t="s">
        <v>11698</v>
      </c>
      <c r="M418" s="72" t="s">
        <v>12176</v>
      </c>
      <c r="N418" s="75">
        <v>31154</v>
      </c>
      <c r="O418" s="72" t="s">
        <v>21</v>
      </c>
      <c r="P418" s="72" t="s">
        <v>10246</v>
      </c>
      <c r="Q418" s="75" t="s">
        <v>7878</v>
      </c>
      <c r="R418" s="76" t="s">
        <v>5942</v>
      </c>
      <c r="S418" s="76" t="s">
        <v>5940</v>
      </c>
      <c r="T418" s="76" t="s">
        <v>10249</v>
      </c>
      <c r="U418" s="67" t="s">
        <v>1889</v>
      </c>
      <c r="V418" s="77" t="s">
        <v>4198</v>
      </c>
      <c r="W418" s="72" t="s">
        <v>5273</v>
      </c>
      <c r="X418" s="72" t="s">
        <v>17</v>
      </c>
      <c r="Y418" s="75" t="s">
        <v>5956</v>
      </c>
      <c r="Z418" s="72" t="s">
        <v>10250</v>
      </c>
      <c r="AA418" s="72" t="s">
        <v>10598</v>
      </c>
      <c r="AB418" s="75"/>
    </row>
    <row r="419" spans="1:28" x14ac:dyDescent="0.25">
      <c r="A419" s="72">
        <v>41485</v>
      </c>
      <c r="B419" s="72">
        <v>41485</v>
      </c>
      <c r="C419" s="73" t="s">
        <v>9288</v>
      </c>
      <c r="D419" s="73" t="s">
        <v>9290</v>
      </c>
      <c r="E419" s="73" t="s">
        <v>9291</v>
      </c>
      <c r="F419" s="72" t="s">
        <v>1903</v>
      </c>
      <c r="G419" s="72" t="s">
        <v>1904</v>
      </c>
      <c r="H419" s="72" t="s">
        <v>1905</v>
      </c>
      <c r="I419" s="72" t="s">
        <v>1906</v>
      </c>
      <c r="J419" s="74">
        <v>41276</v>
      </c>
      <c r="K419" s="72">
        <v>740</v>
      </c>
      <c r="L419" s="72" t="s">
        <v>2169</v>
      </c>
      <c r="M419" s="72" t="s">
        <v>10899</v>
      </c>
      <c r="N419" s="75">
        <v>32397</v>
      </c>
      <c r="O419" s="72" t="s">
        <v>21</v>
      </c>
      <c r="P419" s="72" t="s">
        <v>10252</v>
      </c>
      <c r="Q419" s="75" t="s">
        <v>1779</v>
      </c>
      <c r="R419" s="76" t="s">
        <v>5949</v>
      </c>
      <c r="S419" s="76" t="s">
        <v>5935</v>
      </c>
      <c r="T419" s="76" t="s">
        <v>10253</v>
      </c>
      <c r="U419" s="67" t="s">
        <v>1907</v>
      </c>
      <c r="V419" s="77" t="s">
        <v>4201</v>
      </c>
      <c r="W419" s="72" t="s">
        <v>6905</v>
      </c>
      <c r="X419" s="72" t="s">
        <v>17</v>
      </c>
      <c r="Y419" s="75" t="s">
        <v>5956</v>
      </c>
      <c r="Z419" s="72" t="s">
        <v>10248</v>
      </c>
      <c r="AA419" s="72" t="s">
        <v>6905</v>
      </c>
      <c r="AB419" s="75"/>
    </row>
    <row r="420" spans="1:28" x14ac:dyDescent="0.25">
      <c r="A420" s="72">
        <v>41522</v>
      </c>
      <c r="B420" s="72">
        <v>41522</v>
      </c>
      <c r="C420" s="73" t="s">
        <v>9288</v>
      </c>
      <c r="D420" s="73" t="s">
        <v>9290</v>
      </c>
      <c r="E420" s="73" t="s">
        <v>9291</v>
      </c>
      <c r="F420" s="72" t="s">
        <v>1913</v>
      </c>
      <c r="G420" s="72" t="s">
        <v>1914</v>
      </c>
      <c r="H420" s="72" t="s">
        <v>1915</v>
      </c>
      <c r="I420" s="72" t="s">
        <v>1916</v>
      </c>
      <c r="J420" s="74">
        <v>41276</v>
      </c>
      <c r="K420" s="72">
        <v>2231</v>
      </c>
      <c r="L420" s="72" t="s">
        <v>2402</v>
      </c>
      <c r="M420" s="72" t="s">
        <v>836</v>
      </c>
      <c r="N420" s="75">
        <v>29160</v>
      </c>
      <c r="O420" s="72" t="s">
        <v>16</v>
      </c>
      <c r="P420" s="72" t="s">
        <v>10246</v>
      </c>
      <c r="Q420" s="75" t="s">
        <v>1779</v>
      </c>
      <c r="R420" s="76" t="s">
        <v>5949</v>
      </c>
      <c r="S420" s="76" t="s">
        <v>5935</v>
      </c>
      <c r="T420" s="76" t="s">
        <v>10253</v>
      </c>
      <c r="U420" s="67" t="s">
        <v>1917</v>
      </c>
      <c r="V420" s="77" t="s">
        <v>4200</v>
      </c>
      <c r="W420" s="72" t="s">
        <v>6905</v>
      </c>
      <c r="X420" s="72" t="s">
        <v>17</v>
      </c>
      <c r="Y420" s="75" t="s">
        <v>5951</v>
      </c>
      <c r="Z420" s="72" t="s">
        <v>10248</v>
      </c>
      <c r="AA420" s="72" t="s">
        <v>6905</v>
      </c>
      <c r="AB420" s="75"/>
    </row>
    <row r="421" spans="1:28" x14ac:dyDescent="0.25">
      <c r="A421" s="72">
        <v>41524</v>
      </c>
      <c r="B421" s="72">
        <v>41524</v>
      </c>
      <c r="C421" s="73" t="s">
        <v>9288</v>
      </c>
      <c r="D421" s="73" t="s">
        <v>9290</v>
      </c>
      <c r="E421" s="73" t="s">
        <v>9308</v>
      </c>
      <c r="F421" s="72" t="s">
        <v>1899</v>
      </c>
      <c r="G421" s="72" t="s">
        <v>576</v>
      </c>
      <c r="H421" s="72" t="s">
        <v>1900</v>
      </c>
      <c r="I421" s="72" t="s">
        <v>1901</v>
      </c>
      <c r="J421" s="74">
        <v>41276</v>
      </c>
      <c r="K421" s="72">
        <v>2222</v>
      </c>
      <c r="L421" s="72" t="s">
        <v>6395</v>
      </c>
      <c r="M421" s="72" t="s">
        <v>5964</v>
      </c>
      <c r="N421" s="75">
        <v>25487</v>
      </c>
      <c r="O421" s="72" t="s">
        <v>16</v>
      </c>
      <c r="P421" s="72" t="s">
        <v>10246</v>
      </c>
      <c r="Q421" s="75" t="s">
        <v>2427</v>
      </c>
      <c r="R421" s="76" t="s">
        <v>5965</v>
      </c>
      <c r="S421" s="76" t="s">
        <v>5947</v>
      </c>
      <c r="T421" s="76" t="s">
        <v>10253</v>
      </c>
      <c r="U421" s="67" t="s">
        <v>1902</v>
      </c>
      <c r="V421" s="77" t="s">
        <v>4199</v>
      </c>
      <c r="W421" s="72" t="s">
        <v>6904</v>
      </c>
      <c r="X421" s="72" t="s">
        <v>17</v>
      </c>
      <c r="Y421" s="75" t="s">
        <v>5951</v>
      </c>
      <c r="Z421" s="72" t="s">
        <v>10250</v>
      </c>
      <c r="AA421" s="72" t="s">
        <v>10601</v>
      </c>
    </row>
    <row r="422" spans="1:28" x14ac:dyDescent="0.25">
      <c r="A422" s="72">
        <v>41723</v>
      </c>
      <c r="B422" s="72">
        <v>41723</v>
      </c>
      <c r="C422" s="73" t="s">
        <v>9288</v>
      </c>
      <c r="D422" s="73" t="s">
        <v>9290</v>
      </c>
      <c r="E422" s="73" t="s">
        <v>9291</v>
      </c>
      <c r="F422" s="72" t="s">
        <v>1932</v>
      </c>
      <c r="G422" s="72" t="s">
        <v>1933</v>
      </c>
      <c r="H422" s="72" t="s">
        <v>1934</v>
      </c>
      <c r="I422" s="72" t="s">
        <v>1935</v>
      </c>
      <c r="J422" s="74">
        <v>41316</v>
      </c>
      <c r="K422" s="72">
        <v>740</v>
      </c>
      <c r="L422" s="72" t="s">
        <v>2169</v>
      </c>
      <c r="M422" s="72" t="s">
        <v>628</v>
      </c>
      <c r="N422" s="75">
        <v>33870</v>
      </c>
      <c r="O422" s="72" t="s">
        <v>21</v>
      </c>
      <c r="P422" s="72" t="s">
        <v>10252</v>
      </c>
      <c r="Q422" s="75" t="s">
        <v>1779</v>
      </c>
      <c r="R422" s="76" t="s">
        <v>5949</v>
      </c>
      <c r="S422" s="76" t="s">
        <v>5935</v>
      </c>
      <c r="T422" s="76" t="s">
        <v>10253</v>
      </c>
      <c r="U422" s="67" t="s">
        <v>1936</v>
      </c>
      <c r="V422" s="77" t="s">
        <v>4203</v>
      </c>
      <c r="W422" s="72" t="s">
        <v>6905</v>
      </c>
      <c r="X422" s="72" t="s">
        <v>17</v>
      </c>
      <c r="Y422" s="75" t="s">
        <v>5956</v>
      </c>
      <c r="Z422" s="72" t="s">
        <v>10248</v>
      </c>
      <c r="AA422" s="72" t="s">
        <v>6905</v>
      </c>
      <c r="AB422" s="75"/>
    </row>
    <row r="423" spans="1:28" x14ac:dyDescent="0.25">
      <c r="A423" s="72">
        <v>41699</v>
      </c>
      <c r="B423" s="72">
        <v>41699</v>
      </c>
      <c r="C423" s="73" t="s">
        <v>9288</v>
      </c>
      <c r="D423" s="73" t="s">
        <v>9386</v>
      </c>
      <c r="E423" s="73" t="s">
        <v>9387</v>
      </c>
      <c r="F423" s="72" t="s">
        <v>1942</v>
      </c>
      <c r="G423" s="72" t="s">
        <v>1943</v>
      </c>
      <c r="H423" s="72" t="s">
        <v>1944</v>
      </c>
      <c r="I423" s="72" t="s">
        <v>1945</v>
      </c>
      <c r="J423" s="74">
        <v>41316</v>
      </c>
      <c r="K423" s="72">
        <v>736</v>
      </c>
      <c r="L423" s="72" t="s">
        <v>2162</v>
      </c>
      <c r="M423" s="72" t="s">
        <v>3415</v>
      </c>
      <c r="N423" s="75">
        <v>30792</v>
      </c>
      <c r="O423" s="72" t="s">
        <v>21</v>
      </c>
      <c r="P423" s="72" t="s">
        <v>10252</v>
      </c>
      <c r="Q423" s="75" t="s">
        <v>8170</v>
      </c>
      <c r="R423" s="76" t="s">
        <v>5989</v>
      </c>
      <c r="S423" s="76" t="s">
        <v>5935</v>
      </c>
      <c r="T423" s="76" t="s">
        <v>10295</v>
      </c>
      <c r="U423" s="67" t="s">
        <v>1946</v>
      </c>
      <c r="V423" s="77" t="s">
        <v>4202</v>
      </c>
      <c r="W423" s="72" t="s">
        <v>6905</v>
      </c>
      <c r="X423" s="72" t="s">
        <v>17</v>
      </c>
      <c r="Y423" s="75" t="s">
        <v>5956</v>
      </c>
      <c r="Z423" s="72" t="s">
        <v>10248</v>
      </c>
      <c r="AA423" s="72" t="s">
        <v>6905</v>
      </c>
      <c r="AB423" s="75"/>
    </row>
    <row r="424" spans="1:28" x14ac:dyDescent="0.25">
      <c r="A424" s="72">
        <v>41717</v>
      </c>
      <c r="B424" s="72">
        <v>41717</v>
      </c>
      <c r="C424" s="73" t="s">
        <v>9288</v>
      </c>
      <c r="D424" s="73" t="s">
        <v>9333</v>
      </c>
      <c r="E424" s="73" t="s">
        <v>9291</v>
      </c>
      <c r="F424" s="72" t="s">
        <v>1947</v>
      </c>
      <c r="G424" s="72" t="s">
        <v>1948</v>
      </c>
      <c r="H424" s="72" t="s">
        <v>1949</v>
      </c>
      <c r="I424" s="72" t="s">
        <v>1950</v>
      </c>
      <c r="J424" s="74">
        <v>41316</v>
      </c>
      <c r="K424" s="72">
        <v>731</v>
      </c>
      <c r="L424" s="72" t="s">
        <v>1019</v>
      </c>
      <c r="M424" s="72" t="s">
        <v>7087</v>
      </c>
      <c r="N424" s="75">
        <v>33402</v>
      </c>
      <c r="O424" s="72" t="s">
        <v>16</v>
      </c>
      <c r="P424" s="72" t="s">
        <v>10252</v>
      </c>
      <c r="Q424" s="75" t="s">
        <v>8167</v>
      </c>
      <c r="R424" s="76" t="s">
        <v>5949</v>
      </c>
      <c r="S424" s="76" t="s">
        <v>5935</v>
      </c>
      <c r="T424" s="76" t="s">
        <v>10271</v>
      </c>
      <c r="U424" s="67" t="s">
        <v>1951</v>
      </c>
      <c r="V424" s="77" t="s">
        <v>4209</v>
      </c>
      <c r="W424" s="72" t="s">
        <v>263</v>
      </c>
      <c r="X424" s="72" t="s">
        <v>17</v>
      </c>
      <c r="Y424" s="75" t="s">
        <v>5956</v>
      </c>
      <c r="Z424" s="72" t="s">
        <v>10248</v>
      </c>
      <c r="AA424" s="72" t="s">
        <v>6905</v>
      </c>
      <c r="AB424" s="75"/>
    </row>
    <row r="425" spans="1:28" x14ac:dyDescent="0.25">
      <c r="A425" s="72">
        <v>65010</v>
      </c>
      <c r="B425" s="72">
        <v>41726</v>
      </c>
      <c r="C425" s="73" t="s">
        <v>9288</v>
      </c>
      <c r="D425" s="73" t="s">
        <v>9290</v>
      </c>
      <c r="E425" s="73" t="s">
        <v>9291</v>
      </c>
      <c r="F425" s="72" t="s">
        <v>1953</v>
      </c>
      <c r="G425" s="72" t="s">
        <v>1954</v>
      </c>
      <c r="H425" s="72" t="s">
        <v>1955</v>
      </c>
      <c r="I425" s="72" t="s">
        <v>1956</v>
      </c>
      <c r="J425" s="74">
        <v>41316</v>
      </c>
      <c r="K425" s="72">
        <v>731</v>
      </c>
      <c r="L425" s="72" t="s">
        <v>1019</v>
      </c>
      <c r="M425" s="72" t="s">
        <v>10899</v>
      </c>
      <c r="N425" s="75">
        <v>32649</v>
      </c>
      <c r="O425" s="72" t="s">
        <v>16</v>
      </c>
      <c r="P425" s="72" t="s">
        <v>10252</v>
      </c>
      <c r="Q425" s="75" t="s">
        <v>1779</v>
      </c>
      <c r="R425" s="76" t="s">
        <v>5949</v>
      </c>
      <c r="S425" s="76" t="s">
        <v>5935</v>
      </c>
      <c r="T425" s="76" t="s">
        <v>10253</v>
      </c>
      <c r="U425" s="67" t="s">
        <v>1957</v>
      </c>
      <c r="V425" s="77" t="s">
        <v>4206</v>
      </c>
      <c r="W425" s="72" t="s">
        <v>6905</v>
      </c>
      <c r="X425" s="72" t="s">
        <v>17</v>
      </c>
      <c r="Y425" s="75" t="s">
        <v>5956</v>
      </c>
      <c r="Z425" s="72" t="s">
        <v>10248</v>
      </c>
      <c r="AA425" s="72" t="s">
        <v>6905</v>
      </c>
    </row>
    <row r="426" spans="1:28" x14ac:dyDescent="0.25">
      <c r="A426" s="72">
        <v>41720</v>
      </c>
      <c r="B426" s="72">
        <v>41720</v>
      </c>
      <c r="C426" s="73" t="s">
        <v>9288</v>
      </c>
      <c r="D426" s="73" t="s">
        <v>9290</v>
      </c>
      <c r="E426" s="73" t="s">
        <v>9291</v>
      </c>
      <c r="F426" s="72" t="s">
        <v>1925</v>
      </c>
      <c r="G426" s="72" t="s">
        <v>1926</v>
      </c>
      <c r="H426" s="72" t="s">
        <v>471</v>
      </c>
      <c r="I426" s="72" t="s">
        <v>1927</v>
      </c>
      <c r="J426" s="74">
        <v>41316</v>
      </c>
      <c r="K426" s="72">
        <v>731</v>
      </c>
      <c r="L426" s="72" t="s">
        <v>1019</v>
      </c>
      <c r="M426" s="72" t="s">
        <v>330</v>
      </c>
      <c r="N426" s="75">
        <v>32508</v>
      </c>
      <c r="O426" s="72" t="s">
        <v>16</v>
      </c>
      <c r="P426" s="72" t="s">
        <v>10252</v>
      </c>
      <c r="Q426" s="75" t="s">
        <v>1779</v>
      </c>
      <c r="R426" s="76" t="s">
        <v>5949</v>
      </c>
      <c r="S426" s="76" t="s">
        <v>5935</v>
      </c>
      <c r="T426" s="76" t="s">
        <v>10253</v>
      </c>
      <c r="U426" s="67" t="s">
        <v>1928</v>
      </c>
      <c r="V426" s="77" t="s">
        <v>4204</v>
      </c>
      <c r="W426" s="72" t="s">
        <v>6905</v>
      </c>
      <c r="X426" s="72" t="s">
        <v>17</v>
      </c>
      <c r="Y426" s="75" t="s">
        <v>5956</v>
      </c>
      <c r="Z426" s="72" t="s">
        <v>10248</v>
      </c>
      <c r="AA426" s="72" t="s">
        <v>6905</v>
      </c>
      <c r="AB426" s="75"/>
    </row>
    <row r="427" spans="1:28" x14ac:dyDescent="0.25">
      <c r="A427" s="72">
        <v>41729</v>
      </c>
      <c r="B427" s="72">
        <v>41729</v>
      </c>
      <c r="C427" s="73" t="s">
        <v>9288</v>
      </c>
      <c r="D427" s="73" t="s">
        <v>9290</v>
      </c>
      <c r="E427" s="73" t="s">
        <v>9291</v>
      </c>
      <c r="F427" s="72" t="s">
        <v>1958</v>
      </c>
      <c r="G427" s="72" t="s">
        <v>1959</v>
      </c>
      <c r="H427" s="72" t="s">
        <v>1960</v>
      </c>
      <c r="I427" s="72" t="s">
        <v>1961</v>
      </c>
      <c r="J427" s="74">
        <v>41316</v>
      </c>
      <c r="K427" s="72">
        <v>731</v>
      </c>
      <c r="L427" s="72" t="s">
        <v>1019</v>
      </c>
      <c r="M427" s="72" t="s">
        <v>7089</v>
      </c>
      <c r="N427" s="75">
        <v>31729</v>
      </c>
      <c r="O427" s="72" t="s">
        <v>16</v>
      </c>
      <c r="P427" s="72" t="s">
        <v>10252</v>
      </c>
      <c r="Q427" s="75" t="s">
        <v>1779</v>
      </c>
      <c r="R427" s="76" t="s">
        <v>5949</v>
      </c>
      <c r="S427" s="76" t="s">
        <v>5935</v>
      </c>
      <c r="T427" s="76" t="s">
        <v>10253</v>
      </c>
      <c r="U427" s="67" t="s">
        <v>1962</v>
      </c>
      <c r="V427" s="77" t="s">
        <v>4207</v>
      </c>
      <c r="W427" s="72" t="s">
        <v>6905</v>
      </c>
      <c r="X427" s="72" t="s">
        <v>17</v>
      </c>
      <c r="Y427" s="75" t="s">
        <v>5956</v>
      </c>
      <c r="Z427" s="72" t="s">
        <v>10248</v>
      </c>
      <c r="AA427" s="72" t="s">
        <v>6905</v>
      </c>
      <c r="AB427" s="75"/>
    </row>
    <row r="428" spans="1:28" x14ac:dyDescent="0.25">
      <c r="A428" s="72">
        <v>41727</v>
      </c>
      <c r="B428" s="72">
        <v>41727</v>
      </c>
      <c r="C428" s="73" t="s">
        <v>9288</v>
      </c>
      <c r="D428" s="73" t="s">
        <v>9290</v>
      </c>
      <c r="E428" s="73" t="s">
        <v>9291</v>
      </c>
      <c r="F428" s="72" t="s">
        <v>1938</v>
      </c>
      <c r="G428" s="72" t="s">
        <v>1939</v>
      </c>
      <c r="H428" s="72" t="s">
        <v>1915</v>
      </c>
      <c r="I428" s="72" t="s">
        <v>1940</v>
      </c>
      <c r="J428" s="74">
        <v>41316</v>
      </c>
      <c r="K428" s="72">
        <v>731</v>
      </c>
      <c r="L428" s="72" t="s">
        <v>1019</v>
      </c>
      <c r="M428" s="72" t="s">
        <v>7089</v>
      </c>
      <c r="N428" s="75">
        <v>32339</v>
      </c>
      <c r="O428" s="72" t="s">
        <v>16</v>
      </c>
      <c r="P428" s="72" t="s">
        <v>10252</v>
      </c>
      <c r="Q428" s="75" t="s">
        <v>1779</v>
      </c>
      <c r="R428" s="76" t="s">
        <v>5949</v>
      </c>
      <c r="S428" s="76" t="s">
        <v>5935</v>
      </c>
      <c r="T428" s="76" t="s">
        <v>10253</v>
      </c>
      <c r="U428" s="67" t="s">
        <v>1941</v>
      </c>
      <c r="V428" s="77" t="s">
        <v>4208</v>
      </c>
      <c r="W428" s="72" t="s">
        <v>6905</v>
      </c>
      <c r="X428" s="72" t="s">
        <v>17</v>
      </c>
      <c r="Y428" s="75" t="s">
        <v>5956</v>
      </c>
      <c r="Z428" s="72" t="s">
        <v>10248</v>
      </c>
      <c r="AA428" s="72" t="s">
        <v>6905</v>
      </c>
      <c r="AB428" s="75"/>
    </row>
    <row r="429" spans="1:28" x14ac:dyDescent="0.25">
      <c r="A429" s="72">
        <v>41722</v>
      </c>
      <c r="B429" s="72">
        <v>41722</v>
      </c>
      <c r="C429" s="73" t="s">
        <v>9288</v>
      </c>
      <c r="D429" s="73" t="s">
        <v>9290</v>
      </c>
      <c r="E429" s="73" t="s">
        <v>9291</v>
      </c>
      <c r="F429" s="72" t="s">
        <v>1203</v>
      </c>
      <c r="G429" s="72" t="s">
        <v>1929</v>
      </c>
      <c r="H429" s="72" t="s">
        <v>2487</v>
      </c>
      <c r="I429" s="72" t="s">
        <v>1930</v>
      </c>
      <c r="J429" s="74">
        <v>41316</v>
      </c>
      <c r="K429" s="72">
        <v>731</v>
      </c>
      <c r="L429" s="72" t="s">
        <v>1019</v>
      </c>
      <c r="M429" s="72" t="s">
        <v>628</v>
      </c>
      <c r="N429" s="75">
        <v>33504</v>
      </c>
      <c r="O429" s="72" t="s">
        <v>16</v>
      </c>
      <c r="P429" s="72" t="s">
        <v>10252</v>
      </c>
      <c r="Q429" s="75" t="s">
        <v>1779</v>
      </c>
      <c r="R429" s="76" t="s">
        <v>5949</v>
      </c>
      <c r="S429" s="76" t="s">
        <v>5935</v>
      </c>
      <c r="T429" s="76" t="s">
        <v>10253</v>
      </c>
      <c r="U429" s="67" t="s">
        <v>1931</v>
      </c>
      <c r="V429" s="77" t="s">
        <v>4205</v>
      </c>
      <c r="W429" s="72" t="s">
        <v>6905</v>
      </c>
      <c r="X429" s="72" t="s">
        <v>17</v>
      </c>
      <c r="Y429" s="75" t="s">
        <v>5956</v>
      </c>
      <c r="Z429" s="72" t="s">
        <v>10248</v>
      </c>
      <c r="AA429" s="72" t="s">
        <v>6905</v>
      </c>
      <c r="AB429" s="75"/>
    </row>
    <row r="430" spans="1:28" x14ac:dyDescent="0.25">
      <c r="A430" s="72">
        <v>41773</v>
      </c>
      <c r="B430" s="72">
        <v>41773</v>
      </c>
      <c r="C430" s="73" t="s">
        <v>9288</v>
      </c>
      <c r="D430" s="73" t="s">
        <v>9281</v>
      </c>
      <c r="E430" s="73" t="s">
        <v>9460</v>
      </c>
      <c r="F430" s="72" t="s">
        <v>1964</v>
      </c>
      <c r="G430" s="72" t="s">
        <v>1965</v>
      </c>
      <c r="H430" s="72" t="s">
        <v>726</v>
      </c>
      <c r="I430" s="72" t="s">
        <v>1966</v>
      </c>
      <c r="J430" s="74">
        <v>41323</v>
      </c>
      <c r="K430" s="72">
        <v>2359</v>
      </c>
      <c r="L430" s="72" t="s">
        <v>8863</v>
      </c>
      <c r="M430" s="72" t="s">
        <v>12421</v>
      </c>
      <c r="N430" s="75">
        <v>30157</v>
      </c>
      <c r="O430" s="72" t="s">
        <v>16</v>
      </c>
      <c r="P430" s="72" t="s">
        <v>10246</v>
      </c>
      <c r="Q430" s="75" t="s">
        <v>10908</v>
      </c>
      <c r="R430" s="76" t="s">
        <v>5939</v>
      </c>
      <c r="S430" s="76" t="s">
        <v>5940</v>
      </c>
      <c r="T430" s="76" t="s">
        <v>10249</v>
      </c>
      <c r="U430" s="67" t="s">
        <v>1967</v>
      </c>
      <c r="V430" s="77" t="s">
        <v>4210</v>
      </c>
      <c r="W430" s="72" t="s">
        <v>621</v>
      </c>
      <c r="X430" s="72" t="s">
        <v>17</v>
      </c>
      <c r="Y430" s="75" t="s">
        <v>5951</v>
      </c>
      <c r="Z430" s="72" t="s">
        <v>10250</v>
      </c>
      <c r="AA430" s="72" t="s">
        <v>10598</v>
      </c>
      <c r="AB430" s="75"/>
    </row>
    <row r="431" spans="1:28" x14ac:dyDescent="0.25">
      <c r="A431" s="72">
        <v>41763</v>
      </c>
      <c r="B431" s="72">
        <v>41763</v>
      </c>
      <c r="C431" s="73" t="s">
        <v>9288</v>
      </c>
      <c r="D431" s="73" t="s">
        <v>9290</v>
      </c>
      <c r="E431" s="73" t="s">
        <v>9330</v>
      </c>
      <c r="F431" s="72" t="s">
        <v>1968</v>
      </c>
      <c r="G431" s="72" t="s">
        <v>1969</v>
      </c>
      <c r="H431" s="72" t="s">
        <v>1970</v>
      </c>
      <c r="I431" s="72" t="s">
        <v>1971</v>
      </c>
      <c r="J431" s="74">
        <v>41323</v>
      </c>
      <c r="K431" s="72">
        <v>1716</v>
      </c>
      <c r="L431" s="72" t="s">
        <v>2177</v>
      </c>
      <c r="M431" s="72" t="s">
        <v>11700</v>
      </c>
      <c r="N431" s="75">
        <v>22854</v>
      </c>
      <c r="O431" s="72" t="s">
        <v>21</v>
      </c>
      <c r="P431" s="72" t="s">
        <v>10246</v>
      </c>
      <c r="Q431" s="75" t="s">
        <v>8148</v>
      </c>
      <c r="R431" s="76" t="s">
        <v>7080</v>
      </c>
      <c r="S431" s="76" t="s">
        <v>5944</v>
      </c>
      <c r="T431" s="76" t="s">
        <v>10253</v>
      </c>
      <c r="U431" s="67" t="s">
        <v>1972</v>
      </c>
      <c r="V431" s="77" t="s">
        <v>4211</v>
      </c>
      <c r="W431" s="72" t="s">
        <v>6400</v>
      </c>
      <c r="X431" s="72" t="s">
        <v>17</v>
      </c>
      <c r="Y431" s="75" t="s">
        <v>5956</v>
      </c>
      <c r="Z431" s="72" t="s">
        <v>10248</v>
      </c>
      <c r="AA431" s="72" t="s">
        <v>6905</v>
      </c>
      <c r="AB431" s="75"/>
    </row>
    <row r="432" spans="1:28" x14ac:dyDescent="0.25">
      <c r="A432" s="72">
        <v>41760</v>
      </c>
      <c r="B432" s="72">
        <v>41760</v>
      </c>
      <c r="C432" s="73" t="s">
        <v>9288</v>
      </c>
      <c r="D432" s="73" t="s">
        <v>9290</v>
      </c>
      <c r="E432" s="73" t="s">
        <v>9291</v>
      </c>
      <c r="F432" s="72" t="s">
        <v>122</v>
      </c>
      <c r="G432" s="72" t="s">
        <v>1974</v>
      </c>
      <c r="H432" s="72" t="s">
        <v>1973</v>
      </c>
      <c r="I432" s="72" t="s">
        <v>3243</v>
      </c>
      <c r="J432" s="74">
        <v>41325</v>
      </c>
      <c r="K432" s="72">
        <v>2233</v>
      </c>
      <c r="L432" s="72" t="s">
        <v>2424</v>
      </c>
      <c r="M432" s="72" t="s">
        <v>10900</v>
      </c>
      <c r="N432" s="75">
        <v>31141</v>
      </c>
      <c r="O432" s="72" t="s">
        <v>21</v>
      </c>
      <c r="P432" s="72" t="s">
        <v>10246</v>
      </c>
      <c r="Q432" s="75" t="s">
        <v>1779</v>
      </c>
      <c r="R432" s="76" t="s">
        <v>5949</v>
      </c>
      <c r="S432" s="76" t="s">
        <v>5935</v>
      </c>
      <c r="T432" s="76" t="s">
        <v>10253</v>
      </c>
      <c r="U432" s="67" t="s">
        <v>9392</v>
      </c>
      <c r="V432" s="77" t="s">
        <v>4212</v>
      </c>
      <c r="W432" s="72" t="s">
        <v>6905</v>
      </c>
      <c r="X432" s="72" t="s">
        <v>17</v>
      </c>
      <c r="Y432" s="75" t="s">
        <v>5951</v>
      </c>
      <c r="Z432" s="72" t="s">
        <v>10248</v>
      </c>
      <c r="AA432" s="72" t="s">
        <v>6905</v>
      </c>
      <c r="AB432" s="75"/>
    </row>
    <row r="433" spans="1:28" x14ac:dyDescent="0.25">
      <c r="A433" s="72">
        <v>41761</v>
      </c>
      <c r="B433" s="72">
        <v>41761</v>
      </c>
      <c r="C433" s="73" t="s">
        <v>9288</v>
      </c>
      <c r="D433" s="73" t="s">
        <v>9290</v>
      </c>
      <c r="E433" s="73" t="s">
        <v>9291</v>
      </c>
      <c r="F433" s="72" t="s">
        <v>1975</v>
      </c>
      <c r="G433" s="72" t="s">
        <v>1976</v>
      </c>
      <c r="H433" s="72" t="s">
        <v>1977</v>
      </c>
      <c r="I433" s="72" t="s">
        <v>1978</v>
      </c>
      <c r="J433" s="74">
        <v>41325</v>
      </c>
      <c r="K433" s="72">
        <v>2233</v>
      </c>
      <c r="L433" s="72" t="s">
        <v>2424</v>
      </c>
      <c r="M433" s="72" t="s">
        <v>288</v>
      </c>
      <c r="N433" s="75">
        <v>31740</v>
      </c>
      <c r="O433" s="72" t="s">
        <v>21</v>
      </c>
      <c r="P433" s="72" t="s">
        <v>10252</v>
      </c>
      <c r="Q433" s="75" t="s">
        <v>1779</v>
      </c>
      <c r="R433" s="76" t="s">
        <v>5949</v>
      </c>
      <c r="S433" s="76" t="s">
        <v>5935</v>
      </c>
      <c r="T433" s="76" t="s">
        <v>10253</v>
      </c>
      <c r="U433" s="67" t="s">
        <v>1979</v>
      </c>
      <c r="V433" s="77" t="s">
        <v>4213</v>
      </c>
      <c r="W433" s="72" t="s">
        <v>6905</v>
      </c>
      <c r="X433" s="72" t="s">
        <v>17</v>
      </c>
      <c r="Y433" s="75" t="s">
        <v>5951</v>
      </c>
      <c r="Z433" s="72" t="s">
        <v>10248</v>
      </c>
      <c r="AA433" s="72" t="s">
        <v>6905</v>
      </c>
      <c r="AB433" s="75"/>
    </row>
    <row r="434" spans="1:28" x14ac:dyDescent="0.25">
      <c r="A434" s="72">
        <v>41816</v>
      </c>
      <c r="B434" s="72">
        <v>41816</v>
      </c>
      <c r="C434" s="73" t="s">
        <v>9288</v>
      </c>
      <c r="D434" s="73" t="s">
        <v>9290</v>
      </c>
      <c r="E434" s="73" t="s">
        <v>9291</v>
      </c>
      <c r="F434" s="72" t="s">
        <v>759</v>
      </c>
      <c r="G434" s="72" t="s">
        <v>1992</v>
      </c>
      <c r="H434" s="72" t="s">
        <v>37</v>
      </c>
      <c r="I434" s="72" t="s">
        <v>1993</v>
      </c>
      <c r="J434" s="74">
        <v>41330</v>
      </c>
      <c r="K434" s="72">
        <v>736</v>
      </c>
      <c r="L434" s="72" t="s">
        <v>2162</v>
      </c>
      <c r="M434" s="72" t="s">
        <v>836</v>
      </c>
      <c r="N434" s="75">
        <v>33651</v>
      </c>
      <c r="O434" s="72" t="s">
        <v>21</v>
      </c>
      <c r="P434" s="72" t="s">
        <v>10252</v>
      </c>
      <c r="Q434" s="75" t="s">
        <v>1779</v>
      </c>
      <c r="R434" s="76" t="s">
        <v>5949</v>
      </c>
      <c r="S434" s="76" t="s">
        <v>5935</v>
      </c>
      <c r="T434" s="76" t="s">
        <v>10253</v>
      </c>
      <c r="U434" s="67" t="s">
        <v>1994</v>
      </c>
      <c r="V434" s="77" t="s">
        <v>4217</v>
      </c>
      <c r="W434" s="72" t="s">
        <v>6905</v>
      </c>
      <c r="X434" s="72" t="s">
        <v>17</v>
      </c>
      <c r="Y434" s="75" t="s">
        <v>5956</v>
      </c>
      <c r="Z434" s="72" t="s">
        <v>10248</v>
      </c>
      <c r="AA434" s="72" t="s">
        <v>6905</v>
      </c>
      <c r="AB434" s="75"/>
    </row>
    <row r="435" spans="1:28" x14ac:dyDescent="0.25">
      <c r="A435" s="72">
        <v>41782</v>
      </c>
      <c r="B435" s="72">
        <v>41782</v>
      </c>
      <c r="C435" s="73" t="s">
        <v>9288</v>
      </c>
      <c r="D435" s="73" t="s">
        <v>9331</v>
      </c>
      <c r="E435" s="73" t="s">
        <v>9332</v>
      </c>
      <c r="F435" s="72" t="s">
        <v>1995</v>
      </c>
      <c r="G435" s="72" t="s">
        <v>1996</v>
      </c>
      <c r="H435" s="72" t="s">
        <v>854</v>
      </c>
      <c r="I435" s="72" t="s">
        <v>1997</v>
      </c>
      <c r="J435" s="74">
        <v>41330</v>
      </c>
      <c r="K435" s="72">
        <v>2257</v>
      </c>
      <c r="L435" s="72" t="s">
        <v>2429</v>
      </c>
      <c r="M435" s="72" t="s">
        <v>7481</v>
      </c>
      <c r="N435" s="75">
        <v>31099</v>
      </c>
      <c r="O435" s="72" t="s">
        <v>21</v>
      </c>
      <c r="P435" s="72" t="s">
        <v>10252</v>
      </c>
      <c r="Q435" s="75" t="s">
        <v>8149</v>
      </c>
      <c r="R435" s="76" t="s">
        <v>7872</v>
      </c>
      <c r="S435" s="76" t="s">
        <v>5935</v>
      </c>
      <c r="T435" s="76" t="s">
        <v>10270</v>
      </c>
      <c r="U435" s="67" t="s">
        <v>1998</v>
      </c>
      <c r="V435" s="77" t="s">
        <v>4215</v>
      </c>
      <c r="W435" s="72" t="s">
        <v>6905</v>
      </c>
      <c r="X435" s="72" t="s">
        <v>17</v>
      </c>
      <c r="Y435" s="75" t="s">
        <v>5951</v>
      </c>
      <c r="Z435" s="72" t="s">
        <v>10250</v>
      </c>
      <c r="AA435" s="72" t="s">
        <v>6905</v>
      </c>
      <c r="AB435" s="75"/>
    </row>
    <row r="436" spans="1:28" x14ac:dyDescent="0.25">
      <c r="A436" s="72">
        <v>41796</v>
      </c>
      <c r="B436" s="72">
        <v>41796</v>
      </c>
      <c r="C436" s="73" t="s">
        <v>9288</v>
      </c>
      <c r="D436" s="73" t="s">
        <v>9290</v>
      </c>
      <c r="E436" s="73" t="s">
        <v>9291</v>
      </c>
      <c r="F436" s="72" t="s">
        <v>1987</v>
      </c>
      <c r="G436" s="72" t="s">
        <v>1988</v>
      </c>
      <c r="H436" s="72" t="s">
        <v>1989</v>
      </c>
      <c r="I436" s="72" t="s">
        <v>1990</v>
      </c>
      <c r="J436" s="74">
        <v>41330</v>
      </c>
      <c r="K436" s="72">
        <v>2231</v>
      </c>
      <c r="L436" s="72" t="s">
        <v>2402</v>
      </c>
      <c r="M436" s="72" t="s">
        <v>219</v>
      </c>
      <c r="N436" s="75">
        <v>30520</v>
      </c>
      <c r="O436" s="72" t="s">
        <v>16</v>
      </c>
      <c r="P436" s="72" t="s">
        <v>10252</v>
      </c>
      <c r="Q436" s="75" t="s">
        <v>1779</v>
      </c>
      <c r="R436" s="76" t="s">
        <v>5949</v>
      </c>
      <c r="S436" s="76" t="s">
        <v>5935</v>
      </c>
      <c r="T436" s="76" t="s">
        <v>10253</v>
      </c>
      <c r="U436" s="67" t="s">
        <v>1991</v>
      </c>
      <c r="V436" s="77" t="s">
        <v>4214</v>
      </c>
      <c r="W436" s="72" t="s">
        <v>6905</v>
      </c>
      <c r="X436" s="72" t="s">
        <v>17</v>
      </c>
      <c r="Y436" s="75" t="s">
        <v>5951</v>
      </c>
      <c r="Z436" s="72" t="s">
        <v>10248</v>
      </c>
      <c r="AA436" s="72" t="s">
        <v>6905</v>
      </c>
      <c r="AB436" s="75"/>
    </row>
    <row r="437" spans="1:28" x14ac:dyDescent="0.25">
      <c r="A437" s="72">
        <v>41779</v>
      </c>
      <c r="B437" s="72">
        <v>41779</v>
      </c>
      <c r="C437" s="73" t="s">
        <v>9288</v>
      </c>
      <c r="D437" s="73" t="s">
        <v>9290</v>
      </c>
      <c r="E437" s="73" t="s">
        <v>9291</v>
      </c>
      <c r="F437" s="72" t="s">
        <v>1980</v>
      </c>
      <c r="G437" s="72" t="s">
        <v>1981</v>
      </c>
      <c r="H437" s="72" t="s">
        <v>188</v>
      </c>
      <c r="I437" s="72" t="s">
        <v>1982</v>
      </c>
      <c r="J437" s="74">
        <v>41330</v>
      </c>
      <c r="K437" s="72">
        <v>731</v>
      </c>
      <c r="L437" s="72" t="s">
        <v>1019</v>
      </c>
      <c r="M437" s="72" t="s">
        <v>628</v>
      </c>
      <c r="N437" s="75">
        <v>30641</v>
      </c>
      <c r="O437" s="72" t="s">
        <v>16</v>
      </c>
      <c r="P437" s="72" t="s">
        <v>10246</v>
      </c>
      <c r="Q437" s="75" t="s">
        <v>1779</v>
      </c>
      <c r="R437" s="76" t="s">
        <v>5949</v>
      </c>
      <c r="S437" s="76" t="s">
        <v>5935</v>
      </c>
      <c r="T437" s="76" t="s">
        <v>10253</v>
      </c>
      <c r="U437" s="67" t="s">
        <v>1983</v>
      </c>
      <c r="V437" s="77" t="s">
        <v>4216</v>
      </c>
      <c r="W437" s="72" t="s">
        <v>6905</v>
      </c>
      <c r="X437" s="72" t="s">
        <v>17</v>
      </c>
      <c r="Y437" s="75" t="s">
        <v>5956</v>
      </c>
      <c r="Z437" s="72" t="s">
        <v>10248</v>
      </c>
      <c r="AA437" s="72" t="s">
        <v>6905</v>
      </c>
      <c r="AB437" s="75"/>
    </row>
    <row r="438" spans="1:28" x14ac:dyDescent="0.25">
      <c r="A438" s="72">
        <v>41839</v>
      </c>
      <c r="B438" s="72">
        <v>41839</v>
      </c>
      <c r="C438" s="73" t="s">
        <v>9288</v>
      </c>
      <c r="D438" s="73" t="s">
        <v>9341</v>
      </c>
      <c r="E438" s="73" t="s">
        <v>9291</v>
      </c>
      <c r="F438" s="72" t="s">
        <v>2015</v>
      </c>
      <c r="G438" s="72" t="s">
        <v>2016</v>
      </c>
      <c r="H438" s="72" t="s">
        <v>2017</v>
      </c>
      <c r="I438" s="72" t="s">
        <v>2018</v>
      </c>
      <c r="J438" s="74">
        <v>41337</v>
      </c>
      <c r="K438" s="72">
        <v>737</v>
      </c>
      <c r="L438" s="72" t="s">
        <v>2409</v>
      </c>
      <c r="M438" s="72" t="s">
        <v>6408</v>
      </c>
      <c r="N438" s="75">
        <v>32121</v>
      </c>
      <c r="O438" s="72" t="s">
        <v>21</v>
      </c>
      <c r="P438" s="72" t="s">
        <v>10252</v>
      </c>
      <c r="Q438" s="75" t="s">
        <v>8146</v>
      </c>
      <c r="R438" s="76" t="s">
        <v>5949</v>
      </c>
      <c r="S438" s="76" t="s">
        <v>5935</v>
      </c>
      <c r="T438" s="76" t="s">
        <v>10275</v>
      </c>
      <c r="U438" s="67" t="s">
        <v>2019</v>
      </c>
      <c r="V438" s="77" t="s">
        <v>4223</v>
      </c>
      <c r="W438" s="72" t="s">
        <v>263</v>
      </c>
      <c r="X438" s="72" t="s">
        <v>17</v>
      </c>
      <c r="Y438" s="75" t="s">
        <v>5941</v>
      </c>
      <c r="Z438" s="72" t="s">
        <v>10248</v>
      </c>
      <c r="AA438" s="72" t="s">
        <v>6905</v>
      </c>
      <c r="AB438" s="75"/>
    </row>
    <row r="439" spans="1:28" x14ac:dyDescent="0.25">
      <c r="A439" s="72">
        <v>41836</v>
      </c>
      <c r="B439" s="72">
        <v>41836</v>
      </c>
      <c r="C439" s="73" t="s">
        <v>9288</v>
      </c>
      <c r="D439" s="73" t="s">
        <v>9359</v>
      </c>
      <c r="E439" s="73" t="s">
        <v>9360</v>
      </c>
      <c r="F439" s="72" t="s">
        <v>2109</v>
      </c>
      <c r="G439" s="72" t="s">
        <v>89</v>
      </c>
      <c r="H439" s="72" t="s">
        <v>88</v>
      </c>
      <c r="I439" s="72" t="s">
        <v>5285</v>
      </c>
      <c r="J439" s="74">
        <v>41337</v>
      </c>
      <c r="K439" s="72">
        <v>744</v>
      </c>
      <c r="L439" s="72" t="s">
        <v>12187</v>
      </c>
      <c r="M439" s="72" t="s">
        <v>9076</v>
      </c>
      <c r="N439" s="75">
        <v>31495</v>
      </c>
      <c r="O439" s="72" t="s">
        <v>21</v>
      </c>
      <c r="P439" s="72" t="s">
        <v>10246</v>
      </c>
      <c r="Q439" s="75" t="s">
        <v>8155</v>
      </c>
      <c r="R439" s="76" t="s">
        <v>5974</v>
      </c>
      <c r="S439" s="76" t="s">
        <v>5935</v>
      </c>
      <c r="T439" s="76" t="s">
        <v>10279</v>
      </c>
      <c r="U439" s="67" t="s">
        <v>90</v>
      </c>
      <c r="V439" s="77" t="s">
        <v>4218</v>
      </c>
      <c r="W439" s="72" t="s">
        <v>6903</v>
      </c>
      <c r="X439" s="72" t="s">
        <v>17</v>
      </c>
      <c r="Y439" s="75" t="s">
        <v>5958</v>
      </c>
      <c r="Z439" s="72" t="s">
        <v>10250</v>
      </c>
      <c r="AA439" s="72" t="s">
        <v>10599</v>
      </c>
      <c r="AB439" s="75"/>
    </row>
    <row r="440" spans="1:28" x14ac:dyDescent="0.25">
      <c r="A440" s="72">
        <v>41758</v>
      </c>
      <c r="B440" s="72">
        <v>41758</v>
      </c>
      <c r="C440" s="73" t="s">
        <v>9288</v>
      </c>
      <c r="D440" s="73" t="s">
        <v>9386</v>
      </c>
      <c r="E440" s="73" t="s">
        <v>9387</v>
      </c>
      <c r="F440" s="72" t="s">
        <v>165</v>
      </c>
      <c r="G440" s="72" t="s">
        <v>2006</v>
      </c>
      <c r="H440" s="72" t="s">
        <v>2007</v>
      </c>
      <c r="I440" s="72" t="s">
        <v>2008</v>
      </c>
      <c r="J440" s="74">
        <v>41337</v>
      </c>
      <c r="K440" s="72">
        <v>2231</v>
      </c>
      <c r="L440" s="72" t="s">
        <v>2402</v>
      </c>
      <c r="M440" s="72" t="s">
        <v>3415</v>
      </c>
      <c r="N440" s="75">
        <v>31467</v>
      </c>
      <c r="O440" s="72" t="s">
        <v>21</v>
      </c>
      <c r="P440" s="72" t="s">
        <v>10252</v>
      </c>
      <c r="Q440" s="75" t="s">
        <v>8170</v>
      </c>
      <c r="R440" s="76" t="s">
        <v>5989</v>
      </c>
      <c r="S440" s="76" t="s">
        <v>5935</v>
      </c>
      <c r="T440" s="76" t="s">
        <v>10295</v>
      </c>
      <c r="U440" s="67" t="s">
        <v>2009</v>
      </c>
      <c r="V440" s="77" t="s">
        <v>4221</v>
      </c>
      <c r="W440" s="72" t="s">
        <v>6905</v>
      </c>
      <c r="X440" s="72" t="s">
        <v>17</v>
      </c>
      <c r="Y440" s="75" t="s">
        <v>5951</v>
      </c>
      <c r="Z440" s="72" t="s">
        <v>10248</v>
      </c>
      <c r="AA440" s="72" t="s">
        <v>6905</v>
      </c>
      <c r="AB440" s="75"/>
    </row>
    <row r="441" spans="1:28" x14ac:dyDescent="0.25">
      <c r="A441" s="72">
        <v>92305</v>
      </c>
      <c r="B441" s="72">
        <v>92305</v>
      </c>
      <c r="C441" s="73" t="s">
        <v>9288</v>
      </c>
      <c r="D441" s="73" t="s">
        <v>9290</v>
      </c>
      <c r="E441" s="73" t="s">
        <v>9294</v>
      </c>
      <c r="F441" s="72" t="s">
        <v>2010</v>
      </c>
      <c r="G441" s="72" t="s">
        <v>2011</v>
      </c>
      <c r="H441" s="72" t="s">
        <v>2012</v>
      </c>
      <c r="I441" s="72" t="s">
        <v>2013</v>
      </c>
      <c r="J441" s="74">
        <v>41337</v>
      </c>
      <c r="K441" s="72">
        <v>2698</v>
      </c>
      <c r="L441" s="72" t="s">
        <v>5675</v>
      </c>
      <c r="M441" s="72" t="s">
        <v>6404</v>
      </c>
      <c r="N441" s="75">
        <v>26929</v>
      </c>
      <c r="O441" s="72" t="s">
        <v>21</v>
      </c>
      <c r="P441" s="72" t="s">
        <v>10252</v>
      </c>
      <c r="Q441" s="75" t="s">
        <v>160</v>
      </c>
      <c r="R441" s="76" t="s">
        <v>5954</v>
      </c>
      <c r="S441" s="76" t="s">
        <v>5947</v>
      </c>
      <c r="T441" s="76" t="s">
        <v>10253</v>
      </c>
      <c r="U441" s="67" t="s">
        <v>2014</v>
      </c>
      <c r="V441" s="77" t="s">
        <v>4219</v>
      </c>
      <c r="W441" s="72" t="s">
        <v>11693</v>
      </c>
      <c r="X441" s="72" t="s">
        <v>17</v>
      </c>
      <c r="Y441" s="75" t="s">
        <v>5956</v>
      </c>
      <c r="Z441" s="72" t="s">
        <v>10250</v>
      </c>
      <c r="AA441" s="72" t="s">
        <v>10601</v>
      </c>
      <c r="AB441" s="75"/>
    </row>
    <row r="442" spans="1:28" x14ac:dyDescent="0.25">
      <c r="A442" s="72">
        <v>41757</v>
      </c>
      <c r="B442" s="72">
        <v>41757</v>
      </c>
      <c r="C442" s="73" t="s">
        <v>9288</v>
      </c>
      <c r="D442" s="73" t="s">
        <v>9334</v>
      </c>
      <c r="E442" s="73" t="s">
        <v>9335</v>
      </c>
      <c r="F442" s="72" t="s">
        <v>2020</v>
      </c>
      <c r="G442" s="72" t="s">
        <v>2021</v>
      </c>
      <c r="H442" s="72" t="s">
        <v>2022</v>
      </c>
      <c r="I442" s="72" t="s">
        <v>2023</v>
      </c>
      <c r="J442" s="74">
        <v>41337</v>
      </c>
      <c r="K442" s="72">
        <v>2233</v>
      </c>
      <c r="L442" s="72" t="s">
        <v>2424</v>
      </c>
      <c r="M442" s="72" t="s">
        <v>2184</v>
      </c>
      <c r="N442" s="75">
        <v>32478</v>
      </c>
      <c r="O442" s="72" t="s">
        <v>16</v>
      </c>
      <c r="P442" s="72" t="s">
        <v>10246</v>
      </c>
      <c r="Q442" s="75" t="s">
        <v>8115</v>
      </c>
      <c r="R442" s="76" t="s">
        <v>5968</v>
      </c>
      <c r="S442" s="76" t="s">
        <v>5935</v>
      </c>
      <c r="T442" s="76" t="s">
        <v>10272</v>
      </c>
      <c r="U442" s="67" t="s">
        <v>2024</v>
      </c>
      <c r="V442" s="77" t="s">
        <v>4222</v>
      </c>
      <c r="W442" s="72" t="s">
        <v>6905</v>
      </c>
      <c r="X442" s="72" t="s">
        <v>17</v>
      </c>
      <c r="Y442" s="75" t="s">
        <v>5951</v>
      </c>
      <c r="Z442" s="72" t="s">
        <v>10248</v>
      </c>
      <c r="AA442" s="72" t="s">
        <v>6905</v>
      </c>
      <c r="AB442" s="75"/>
    </row>
    <row r="443" spans="1:28" x14ac:dyDescent="0.25">
      <c r="A443" s="72">
        <v>41838</v>
      </c>
      <c r="B443" s="72">
        <v>41838</v>
      </c>
      <c r="C443" s="73" t="s">
        <v>9288</v>
      </c>
      <c r="D443" s="73" t="s">
        <v>9283</v>
      </c>
      <c r="E443" s="73" t="s">
        <v>9299</v>
      </c>
      <c r="F443" s="72" t="s">
        <v>1576</v>
      </c>
      <c r="G443" s="72" t="s">
        <v>1577</v>
      </c>
      <c r="H443" s="72" t="s">
        <v>1578</v>
      </c>
      <c r="I443" s="72" t="s">
        <v>1579</v>
      </c>
      <c r="J443" s="74">
        <v>41337</v>
      </c>
      <c r="K443" s="72">
        <v>689</v>
      </c>
      <c r="L443" s="72" t="s">
        <v>6399</v>
      </c>
      <c r="M443" s="72" t="s">
        <v>9824</v>
      </c>
      <c r="N443" s="75">
        <v>30950</v>
      </c>
      <c r="O443" s="72" t="s">
        <v>16</v>
      </c>
      <c r="P443" s="72" t="s">
        <v>10252</v>
      </c>
      <c r="Q443" s="75" t="s">
        <v>2408</v>
      </c>
      <c r="R443" s="76" t="s">
        <v>5959</v>
      </c>
      <c r="S443" s="76" t="s">
        <v>5947</v>
      </c>
      <c r="T443" s="76" t="s">
        <v>10247</v>
      </c>
      <c r="U443" s="67" t="s">
        <v>1580</v>
      </c>
      <c r="V443" s="77" t="s">
        <v>4224</v>
      </c>
      <c r="W443" s="72" t="s">
        <v>6904</v>
      </c>
      <c r="X443" s="72" t="s">
        <v>17</v>
      </c>
      <c r="Y443" s="75" t="s">
        <v>5956</v>
      </c>
      <c r="Z443" s="72" t="s">
        <v>10250</v>
      </c>
      <c r="AA443" s="72" t="s">
        <v>10601</v>
      </c>
    </row>
    <row r="444" spans="1:28" x14ac:dyDescent="0.25">
      <c r="A444" s="72">
        <v>41759</v>
      </c>
      <c r="B444" s="72">
        <v>41759</v>
      </c>
      <c r="C444" s="73" t="s">
        <v>9280</v>
      </c>
      <c r="D444" s="73" t="s">
        <v>9331</v>
      </c>
      <c r="E444" s="73" t="s">
        <v>9332</v>
      </c>
      <c r="F444" s="72" t="s">
        <v>269</v>
      </c>
      <c r="G444" s="72" t="s">
        <v>1999</v>
      </c>
      <c r="H444" s="72" t="s">
        <v>988</v>
      </c>
      <c r="I444" s="72" t="s">
        <v>2000</v>
      </c>
      <c r="J444" s="74">
        <v>41337</v>
      </c>
      <c r="K444" s="72">
        <v>853</v>
      </c>
      <c r="L444" s="72" t="s">
        <v>5284</v>
      </c>
      <c r="M444" s="72" t="s">
        <v>6907</v>
      </c>
      <c r="N444" s="75">
        <v>26728</v>
      </c>
      <c r="O444" s="72" t="s">
        <v>16</v>
      </c>
      <c r="P444" s="72" t="s">
        <v>10246</v>
      </c>
      <c r="Q444" s="75" t="s">
        <v>7173</v>
      </c>
      <c r="R444" s="76" t="s">
        <v>7872</v>
      </c>
      <c r="S444" s="76" t="s">
        <v>5935</v>
      </c>
      <c r="T444" s="76" t="s">
        <v>10270</v>
      </c>
      <c r="U444" s="67" t="s">
        <v>2001</v>
      </c>
      <c r="V444" s="77" t="s">
        <v>4220</v>
      </c>
      <c r="W444" s="72" t="s">
        <v>5273</v>
      </c>
      <c r="X444" s="72" t="s">
        <v>24</v>
      </c>
      <c r="Y444" s="75" t="s">
        <v>5958</v>
      </c>
      <c r="Z444" s="72" t="s">
        <v>10250</v>
      </c>
      <c r="AA444" s="72" t="s">
        <v>10598</v>
      </c>
    </row>
    <row r="445" spans="1:28" x14ac:dyDescent="0.25">
      <c r="A445" s="72">
        <v>41862</v>
      </c>
      <c r="B445" s="72">
        <v>41862</v>
      </c>
      <c r="C445" s="73" t="s">
        <v>9288</v>
      </c>
      <c r="D445" s="73" t="s">
        <v>9281</v>
      </c>
      <c r="E445" s="73" t="s">
        <v>9391</v>
      </c>
      <c r="F445" s="72" t="s">
        <v>587</v>
      </c>
      <c r="G445" s="72" t="s">
        <v>2034</v>
      </c>
      <c r="H445" s="72" t="s">
        <v>2035</v>
      </c>
      <c r="I445" s="72" t="s">
        <v>2036</v>
      </c>
      <c r="J445" s="74">
        <v>41344</v>
      </c>
      <c r="K445" s="72">
        <v>2607</v>
      </c>
      <c r="L445" s="72" t="s">
        <v>7042</v>
      </c>
      <c r="M445" s="72" t="s">
        <v>11705</v>
      </c>
      <c r="N445" s="75">
        <v>32068</v>
      </c>
      <c r="O445" s="72" t="s">
        <v>16</v>
      </c>
      <c r="P445" s="72" t="s">
        <v>10252</v>
      </c>
      <c r="Q445" s="75" t="s">
        <v>5995</v>
      </c>
      <c r="R445" s="76" t="s">
        <v>5942</v>
      </c>
      <c r="S445" s="76" t="s">
        <v>5940</v>
      </c>
      <c r="T445" s="76" t="s">
        <v>10249</v>
      </c>
      <c r="U445" s="67" t="s">
        <v>2037</v>
      </c>
      <c r="V445" s="77" t="s">
        <v>4226</v>
      </c>
      <c r="W445" s="72" t="s">
        <v>5273</v>
      </c>
      <c r="X445" s="72" t="s">
        <v>17</v>
      </c>
      <c r="Y445" s="75" t="s">
        <v>5951</v>
      </c>
      <c r="Z445" s="72" t="s">
        <v>10250</v>
      </c>
      <c r="AA445" s="72" t="s">
        <v>10598</v>
      </c>
      <c r="AB445" s="75"/>
    </row>
    <row r="446" spans="1:28" x14ac:dyDescent="0.25">
      <c r="A446" s="72">
        <v>41780</v>
      </c>
      <c r="B446" s="72">
        <v>41780</v>
      </c>
      <c r="C446" s="73" t="s">
        <v>9288</v>
      </c>
      <c r="D446" s="73" t="s">
        <v>9281</v>
      </c>
      <c r="E446" s="73" t="s">
        <v>9282</v>
      </c>
      <c r="F446" s="72" t="s">
        <v>2029</v>
      </c>
      <c r="G446" s="72" t="s">
        <v>2030</v>
      </c>
      <c r="H446" s="72" t="s">
        <v>2031</v>
      </c>
      <c r="I446" s="72" t="s">
        <v>2032</v>
      </c>
      <c r="J446" s="74">
        <v>41344</v>
      </c>
      <c r="K446" s="72">
        <v>2254</v>
      </c>
      <c r="L446" s="72" t="s">
        <v>2447</v>
      </c>
      <c r="M446" s="72" t="s">
        <v>4013</v>
      </c>
      <c r="N446" s="75">
        <v>30805</v>
      </c>
      <c r="O446" s="72" t="s">
        <v>16</v>
      </c>
      <c r="P446" s="72" t="s">
        <v>10246</v>
      </c>
      <c r="Q446" s="75" t="s">
        <v>3772</v>
      </c>
      <c r="R446" s="76" t="s">
        <v>5939</v>
      </c>
      <c r="S446" s="76" t="s">
        <v>5940</v>
      </c>
      <c r="T446" s="76" t="s">
        <v>10249</v>
      </c>
      <c r="U446" s="67" t="s">
        <v>2033</v>
      </c>
      <c r="V446" s="77" t="s">
        <v>4227</v>
      </c>
      <c r="W446" s="72" t="s">
        <v>5273</v>
      </c>
      <c r="X446" s="72" t="s">
        <v>17</v>
      </c>
      <c r="Y446" s="75" t="s">
        <v>5951</v>
      </c>
      <c r="Z446" s="72" t="s">
        <v>10250</v>
      </c>
      <c r="AA446" s="72" t="s">
        <v>10598</v>
      </c>
      <c r="AB446" s="75"/>
    </row>
    <row r="447" spans="1:28" x14ac:dyDescent="0.25">
      <c r="A447" s="72">
        <v>41863</v>
      </c>
      <c r="B447" s="72">
        <v>41863</v>
      </c>
      <c r="C447" s="73" t="s">
        <v>9288</v>
      </c>
      <c r="D447" s="73" t="s">
        <v>9281</v>
      </c>
      <c r="E447" s="73" t="s">
        <v>9282</v>
      </c>
      <c r="F447" s="72" t="s">
        <v>1716</v>
      </c>
      <c r="G447" s="72" t="s">
        <v>2038</v>
      </c>
      <c r="H447" s="72" t="s">
        <v>1613</v>
      </c>
      <c r="I447" s="72" t="s">
        <v>2039</v>
      </c>
      <c r="J447" s="74">
        <v>41344</v>
      </c>
      <c r="K447" s="72">
        <v>824</v>
      </c>
      <c r="L447" s="72" t="s">
        <v>859</v>
      </c>
      <c r="M447" s="72" t="s">
        <v>1122</v>
      </c>
      <c r="N447" s="75">
        <v>30419</v>
      </c>
      <c r="O447" s="72" t="s">
        <v>16</v>
      </c>
      <c r="P447" s="72" t="s">
        <v>10246</v>
      </c>
      <c r="Q447" s="75" t="s">
        <v>3772</v>
      </c>
      <c r="R447" s="76" t="s">
        <v>5939</v>
      </c>
      <c r="S447" s="76" t="s">
        <v>5940</v>
      </c>
      <c r="T447" s="76" t="s">
        <v>10249</v>
      </c>
      <c r="U447" s="67" t="s">
        <v>2040</v>
      </c>
      <c r="V447" s="77" t="s">
        <v>4225</v>
      </c>
      <c r="W447" s="72" t="s">
        <v>5273</v>
      </c>
      <c r="X447" s="72" t="s">
        <v>17</v>
      </c>
      <c r="Y447" s="75" t="s">
        <v>5956</v>
      </c>
      <c r="Z447" s="72" t="s">
        <v>10250</v>
      </c>
      <c r="AA447" s="72" t="s">
        <v>10598</v>
      </c>
      <c r="AB447" s="75"/>
    </row>
    <row r="448" spans="1:28" x14ac:dyDescent="0.25">
      <c r="A448" s="72">
        <v>41860</v>
      </c>
      <c r="B448" s="72">
        <v>41860</v>
      </c>
      <c r="C448" s="73" t="s">
        <v>9288</v>
      </c>
      <c r="D448" s="73" t="s">
        <v>9290</v>
      </c>
      <c r="E448" s="73" t="s">
        <v>9291</v>
      </c>
      <c r="F448" s="72" t="s">
        <v>2041</v>
      </c>
      <c r="G448" s="72" t="s">
        <v>2042</v>
      </c>
      <c r="H448" s="72" t="s">
        <v>2043</v>
      </c>
      <c r="I448" s="72" t="s">
        <v>2044</v>
      </c>
      <c r="J448" s="74">
        <v>41345</v>
      </c>
      <c r="K448" s="72">
        <v>2233</v>
      </c>
      <c r="L448" s="72" t="s">
        <v>2424</v>
      </c>
      <c r="M448" s="72" t="s">
        <v>10899</v>
      </c>
      <c r="N448" s="75">
        <v>31056</v>
      </c>
      <c r="O448" s="72" t="s">
        <v>21</v>
      </c>
      <c r="P448" s="72" t="s">
        <v>10252</v>
      </c>
      <c r="Q448" s="75" t="s">
        <v>1779</v>
      </c>
      <c r="R448" s="76" t="s">
        <v>5949</v>
      </c>
      <c r="S448" s="76" t="s">
        <v>5935</v>
      </c>
      <c r="T448" s="76" t="s">
        <v>10253</v>
      </c>
      <c r="U448" s="67" t="s">
        <v>2045</v>
      </c>
      <c r="V448" s="77" t="s">
        <v>4229</v>
      </c>
      <c r="W448" s="72" t="s">
        <v>6905</v>
      </c>
      <c r="X448" s="72" t="s">
        <v>17</v>
      </c>
      <c r="Y448" s="75" t="s">
        <v>5951</v>
      </c>
      <c r="Z448" s="72" t="s">
        <v>10248</v>
      </c>
      <c r="AA448" s="72" t="s">
        <v>6905</v>
      </c>
      <c r="AB448" s="75"/>
    </row>
    <row r="449" spans="1:28" x14ac:dyDescent="0.25">
      <c r="A449" s="72">
        <v>41859</v>
      </c>
      <c r="B449" s="72">
        <v>41859</v>
      </c>
      <c r="C449" s="73" t="s">
        <v>9288</v>
      </c>
      <c r="D449" s="73" t="s">
        <v>9290</v>
      </c>
      <c r="E449" s="73" t="s">
        <v>9291</v>
      </c>
      <c r="F449" s="72" t="s">
        <v>2046</v>
      </c>
      <c r="G449" s="72" t="s">
        <v>2047</v>
      </c>
      <c r="H449" s="72" t="s">
        <v>2048</v>
      </c>
      <c r="I449" s="72" t="s">
        <v>2049</v>
      </c>
      <c r="J449" s="74">
        <v>41351</v>
      </c>
      <c r="K449" s="72">
        <v>2231</v>
      </c>
      <c r="L449" s="72" t="s">
        <v>2402</v>
      </c>
      <c r="M449" s="72" t="s">
        <v>330</v>
      </c>
      <c r="N449" s="75">
        <v>33171</v>
      </c>
      <c r="O449" s="72" t="s">
        <v>21</v>
      </c>
      <c r="P449" s="72" t="s">
        <v>10252</v>
      </c>
      <c r="Q449" s="75" t="s">
        <v>1779</v>
      </c>
      <c r="R449" s="76" t="s">
        <v>5949</v>
      </c>
      <c r="S449" s="76" t="s">
        <v>5935</v>
      </c>
      <c r="T449" s="76" t="s">
        <v>10253</v>
      </c>
      <c r="U449" s="67" t="s">
        <v>2050</v>
      </c>
      <c r="V449" s="77" t="s">
        <v>4231</v>
      </c>
      <c r="W449" s="72" t="s">
        <v>6905</v>
      </c>
      <c r="X449" s="72" t="s">
        <v>17</v>
      </c>
      <c r="Y449" s="75" t="s">
        <v>5951</v>
      </c>
      <c r="Z449" s="72" t="s">
        <v>10248</v>
      </c>
      <c r="AA449" s="72" t="s">
        <v>6905</v>
      </c>
      <c r="AB449" s="75"/>
    </row>
    <row r="450" spans="1:28" x14ac:dyDescent="0.25">
      <c r="A450" s="72">
        <v>41861</v>
      </c>
      <c r="B450" s="72">
        <v>41861</v>
      </c>
      <c r="C450" s="73" t="s">
        <v>9288</v>
      </c>
      <c r="D450" s="73" t="s">
        <v>9290</v>
      </c>
      <c r="E450" s="73" t="s">
        <v>9291</v>
      </c>
      <c r="F450" s="72" t="s">
        <v>2025</v>
      </c>
      <c r="G450" s="72" t="s">
        <v>2026</v>
      </c>
      <c r="H450" s="72" t="s">
        <v>1066</v>
      </c>
      <c r="I450" s="72" t="s">
        <v>2027</v>
      </c>
      <c r="J450" s="74">
        <v>41351</v>
      </c>
      <c r="K450" s="72">
        <v>2231</v>
      </c>
      <c r="L450" s="72" t="s">
        <v>2402</v>
      </c>
      <c r="M450" s="72" t="s">
        <v>836</v>
      </c>
      <c r="N450" s="75">
        <v>32707</v>
      </c>
      <c r="O450" s="72" t="s">
        <v>21</v>
      </c>
      <c r="P450" s="72" t="s">
        <v>10252</v>
      </c>
      <c r="Q450" s="75" t="s">
        <v>1779</v>
      </c>
      <c r="R450" s="76" t="s">
        <v>5949</v>
      </c>
      <c r="S450" s="76" t="s">
        <v>5935</v>
      </c>
      <c r="T450" s="76" t="s">
        <v>10253</v>
      </c>
      <c r="U450" s="67" t="s">
        <v>2028</v>
      </c>
      <c r="V450" s="77" t="s">
        <v>4228</v>
      </c>
      <c r="W450" s="72" t="s">
        <v>6905</v>
      </c>
      <c r="X450" s="72" t="s">
        <v>17</v>
      </c>
      <c r="Y450" s="75" t="s">
        <v>5951</v>
      </c>
      <c r="Z450" s="72" t="s">
        <v>10248</v>
      </c>
      <c r="AA450" s="72" t="s">
        <v>6905</v>
      </c>
      <c r="AB450" s="75"/>
    </row>
    <row r="451" spans="1:28" x14ac:dyDescent="0.25">
      <c r="A451" s="72">
        <v>41762</v>
      </c>
      <c r="B451" s="72">
        <v>41762</v>
      </c>
      <c r="C451" s="73" t="s">
        <v>9288</v>
      </c>
      <c r="D451" s="73" t="s">
        <v>9290</v>
      </c>
      <c r="E451" s="73" t="s">
        <v>9291</v>
      </c>
      <c r="F451" s="72" t="s">
        <v>2051</v>
      </c>
      <c r="G451" s="72" t="s">
        <v>2052</v>
      </c>
      <c r="H451" s="72" t="s">
        <v>2053</v>
      </c>
      <c r="I451" s="72" t="s">
        <v>2054</v>
      </c>
      <c r="J451" s="74">
        <v>41351</v>
      </c>
      <c r="K451" s="72">
        <v>2233</v>
      </c>
      <c r="L451" s="72" t="s">
        <v>2424</v>
      </c>
      <c r="M451" s="72" t="s">
        <v>10907</v>
      </c>
      <c r="N451" s="75">
        <v>30813</v>
      </c>
      <c r="O451" s="72" t="s">
        <v>16</v>
      </c>
      <c r="P451" s="72" t="s">
        <v>10246</v>
      </c>
      <c r="Q451" s="75" t="s">
        <v>1779</v>
      </c>
      <c r="R451" s="76" t="s">
        <v>5949</v>
      </c>
      <c r="S451" s="76" t="s">
        <v>5935</v>
      </c>
      <c r="T451" s="76" t="s">
        <v>10253</v>
      </c>
      <c r="U451" s="67" t="s">
        <v>2055</v>
      </c>
      <c r="V451" s="77" t="s">
        <v>4230</v>
      </c>
      <c r="W451" s="72" t="s">
        <v>6905</v>
      </c>
      <c r="X451" s="72" t="s">
        <v>17</v>
      </c>
      <c r="Y451" s="75" t="s">
        <v>5951</v>
      </c>
      <c r="Z451" s="72" t="s">
        <v>10248</v>
      </c>
      <c r="AA451" s="72" t="s">
        <v>6905</v>
      </c>
      <c r="AB451" s="75"/>
    </row>
    <row r="452" spans="1:28" x14ac:dyDescent="0.25">
      <c r="A452" s="72">
        <v>41926</v>
      </c>
      <c r="B452" s="72">
        <v>41926</v>
      </c>
      <c r="C452" s="73" t="s">
        <v>9288</v>
      </c>
      <c r="D452" s="73" t="s">
        <v>9283</v>
      </c>
      <c r="E452" s="73" t="s">
        <v>9284</v>
      </c>
      <c r="F452" s="72" t="s">
        <v>111</v>
      </c>
      <c r="G452" s="72" t="s">
        <v>1596</v>
      </c>
      <c r="H452" s="72" t="s">
        <v>1597</v>
      </c>
      <c r="I452" s="72" t="s">
        <v>1598</v>
      </c>
      <c r="J452" s="74">
        <v>41365</v>
      </c>
      <c r="K452" s="72">
        <v>2231</v>
      </c>
      <c r="L452" s="72" t="s">
        <v>2402</v>
      </c>
      <c r="M452" s="72" t="s">
        <v>1095</v>
      </c>
      <c r="N452" s="75">
        <v>33544</v>
      </c>
      <c r="O452" s="72" t="s">
        <v>21</v>
      </c>
      <c r="P452" s="72" t="s">
        <v>10252</v>
      </c>
      <c r="Q452" s="75" t="s">
        <v>4752</v>
      </c>
      <c r="R452" s="76" t="s">
        <v>5934</v>
      </c>
      <c r="S452" s="76" t="s">
        <v>5935</v>
      </c>
      <c r="T452" s="76" t="s">
        <v>10247</v>
      </c>
      <c r="U452" s="67" t="s">
        <v>1599</v>
      </c>
      <c r="V452" s="77" t="s">
        <v>4234</v>
      </c>
      <c r="W452" s="72" t="s">
        <v>6903</v>
      </c>
      <c r="X452" s="72" t="s">
        <v>17</v>
      </c>
      <c r="Y452" s="75" t="s">
        <v>5951</v>
      </c>
      <c r="Z452" s="72" t="s">
        <v>10248</v>
      </c>
      <c r="AA452" s="72" t="s">
        <v>10599</v>
      </c>
      <c r="AB452" s="75"/>
    </row>
    <row r="453" spans="1:28" x14ac:dyDescent="0.25">
      <c r="A453" s="72">
        <v>41932</v>
      </c>
      <c r="B453" s="72">
        <v>41932</v>
      </c>
      <c r="C453" s="73" t="s">
        <v>9288</v>
      </c>
      <c r="D453" s="73" t="s">
        <v>9386</v>
      </c>
      <c r="E453" s="73" t="s">
        <v>9387</v>
      </c>
      <c r="F453" s="72" t="s">
        <v>2061</v>
      </c>
      <c r="G453" s="72" t="s">
        <v>2062</v>
      </c>
      <c r="H453" s="72" t="s">
        <v>2063</v>
      </c>
      <c r="I453" s="72" t="s">
        <v>2064</v>
      </c>
      <c r="J453" s="74">
        <v>41365</v>
      </c>
      <c r="K453" s="72">
        <v>736</v>
      </c>
      <c r="L453" s="72" t="s">
        <v>2162</v>
      </c>
      <c r="M453" s="72" t="s">
        <v>3415</v>
      </c>
      <c r="N453" s="75">
        <v>32200</v>
      </c>
      <c r="O453" s="72" t="s">
        <v>21</v>
      </c>
      <c r="P453" s="72" t="s">
        <v>10246</v>
      </c>
      <c r="Q453" s="75" t="s">
        <v>8170</v>
      </c>
      <c r="R453" s="76" t="s">
        <v>5989</v>
      </c>
      <c r="S453" s="76" t="s">
        <v>5935</v>
      </c>
      <c r="T453" s="76" t="s">
        <v>10295</v>
      </c>
      <c r="U453" s="67" t="s">
        <v>2065</v>
      </c>
      <c r="V453" s="77" t="s">
        <v>4233</v>
      </c>
      <c r="W453" s="72" t="s">
        <v>6905</v>
      </c>
      <c r="X453" s="72" t="s">
        <v>17</v>
      </c>
      <c r="Y453" s="75" t="s">
        <v>5956</v>
      </c>
      <c r="Z453" s="72" t="s">
        <v>10248</v>
      </c>
      <c r="AA453" s="72" t="s">
        <v>6905</v>
      </c>
      <c r="AB453" s="75"/>
    </row>
    <row r="454" spans="1:28" x14ac:dyDescent="0.25">
      <c r="A454" s="72">
        <v>41936</v>
      </c>
      <c r="B454" s="72">
        <v>41936</v>
      </c>
      <c r="C454" s="73" t="s">
        <v>9288</v>
      </c>
      <c r="D454" s="73" t="s">
        <v>9290</v>
      </c>
      <c r="E454" s="73" t="s">
        <v>9330</v>
      </c>
      <c r="F454" s="72" t="s">
        <v>2056</v>
      </c>
      <c r="G454" s="72" t="s">
        <v>2057</v>
      </c>
      <c r="H454" s="72" t="s">
        <v>2058</v>
      </c>
      <c r="I454" s="72" t="s">
        <v>2059</v>
      </c>
      <c r="J454" s="74">
        <v>41365</v>
      </c>
      <c r="K454" s="72">
        <v>2481</v>
      </c>
      <c r="L454" s="72" t="s">
        <v>3400</v>
      </c>
      <c r="M454" s="72" t="s">
        <v>5279</v>
      </c>
      <c r="N454" s="75">
        <v>27369</v>
      </c>
      <c r="O454" s="72" t="s">
        <v>16</v>
      </c>
      <c r="P454" s="72" t="s">
        <v>10246</v>
      </c>
      <c r="Q454" s="75" t="s">
        <v>8148</v>
      </c>
      <c r="R454" s="76" t="s">
        <v>7080</v>
      </c>
      <c r="S454" s="76" t="s">
        <v>5975</v>
      </c>
      <c r="T454" s="76" t="s">
        <v>10253</v>
      </c>
      <c r="U454" s="67" t="s">
        <v>2060</v>
      </c>
      <c r="V454" s="77" t="s">
        <v>4232</v>
      </c>
      <c r="W454" s="72" t="s">
        <v>6400</v>
      </c>
      <c r="X454" s="72" t="s">
        <v>17</v>
      </c>
      <c r="Y454" s="75" t="s">
        <v>5956</v>
      </c>
      <c r="Z454" s="72" t="s">
        <v>10257</v>
      </c>
      <c r="AA454" s="72" t="s">
        <v>6905</v>
      </c>
      <c r="AB454" s="75"/>
    </row>
    <row r="455" spans="1:28" x14ac:dyDescent="0.25">
      <c r="A455" s="72">
        <v>42015</v>
      </c>
      <c r="B455" s="72">
        <v>42015</v>
      </c>
      <c r="C455" s="73" t="s">
        <v>9280</v>
      </c>
      <c r="D455" s="73" t="s">
        <v>9283</v>
      </c>
      <c r="E455" s="73" t="s">
        <v>9284</v>
      </c>
      <c r="F455" s="72" t="s">
        <v>1618</v>
      </c>
      <c r="G455" s="72" t="s">
        <v>1619</v>
      </c>
      <c r="H455" s="72" t="s">
        <v>516</v>
      </c>
      <c r="I455" s="72" t="s">
        <v>1620</v>
      </c>
      <c r="J455" s="74">
        <v>41372</v>
      </c>
      <c r="K455" s="72">
        <v>2232</v>
      </c>
      <c r="L455" s="72" t="s">
        <v>2403</v>
      </c>
      <c r="M455" s="72" t="s">
        <v>10288</v>
      </c>
      <c r="N455" s="75">
        <v>33935</v>
      </c>
      <c r="O455" s="72" t="s">
        <v>21</v>
      </c>
      <c r="P455" s="72" t="s">
        <v>10252</v>
      </c>
      <c r="Q455" s="75" t="s">
        <v>7139</v>
      </c>
      <c r="R455" s="76" t="s">
        <v>5934</v>
      </c>
      <c r="S455" s="76" t="s">
        <v>5935</v>
      </c>
      <c r="T455" s="76" t="s">
        <v>10247</v>
      </c>
      <c r="U455" s="67" t="s">
        <v>1621</v>
      </c>
      <c r="V455" s="77" t="s">
        <v>4237</v>
      </c>
      <c r="W455" s="72" t="s">
        <v>6903</v>
      </c>
      <c r="X455" s="72" t="s">
        <v>17</v>
      </c>
      <c r="Y455" s="75" t="s">
        <v>5951</v>
      </c>
      <c r="Z455" s="72" t="s">
        <v>10248</v>
      </c>
      <c r="AA455" s="72" t="s">
        <v>10599</v>
      </c>
    </row>
    <row r="456" spans="1:28" x14ac:dyDescent="0.25">
      <c r="A456" s="72">
        <v>66389</v>
      </c>
      <c r="B456" s="72">
        <v>66389</v>
      </c>
      <c r="C456" s="73" t="s">
        <v>9288</v>
      </c>
      <c r="D456" s="73" t="s">
        <v>9289</v>
      </c>
      <c r="E456" s="73" t="s">
        <v>9284</v>
      </c>
      <c r="F456" s="72" t="s">
        <v>2066</v>
      </c>
      <c r="G456" s="72" t="s">
        <v>823</v>
      </c>
      <c r="H456" s="72" t="s">
        <v>2067</v>
      </c>
      <c r="I456" s="72" t="s">
        <v>2068</v>
      </c>
      <c r="J456" s="74">
        <v>41372</v>
      </c>
      <c r="K456" s="72">
        <v>2231</v>
      </c>
      <c r="L456" s="72" t="s">
        <v>2402</v>
      </c>
      <c r="M456" s="72" t="s">
        <v>2404</v>
      </c>
      <c r="N456" s="75">
        <v>33740</v>
      </c>
      <c r="O456" s="72" t="s">
        <v>16</v>
      </c>
      <c r="P456" s="72" t="s">
        <v>10252</v>
      </c>
      <c r="Q456" s="75" t="s">
        <v>8136</v>
      </c>
      <c r="R456" s="76" t="s">
        <v>5934</v>
      </c>
      <c r="S456" s="76" t="s">
        <v>5935</v>
      </c>
      <c r="T456" s="76" t="s">
        <v>10251</v>
      </c>
      <c r="U456" s="67" t="s">
        <v>2185</v>
      </c>
      <c r="V456" s="77" t="s">
        <v>4236</v>
      </c>
      <c r="W456" s="72" t="s">
        <v>6903</v>
      </c>
      <c r="X456" s="72" t="s">
        <v>17</v>
      </c>
      <c r="Y456" s="75" t="s">
        <v>5951</v>
      </c>
      <c r="Z456" s="72" t="s">
        <v>10248</v>
      </c>
      <c r="AA456" s="72" t="s">
        <v>10599</v>
      </c>
      <c r="AB456" s="75"/>
    </row>
    <row r="457" spans="1:28" x14ac:dyDescent="0.25">
      <c r="A457" s="72">
        <v>42022</v>
      </c>
      <c r="B457" s="72">
        <v>42022</v>
      </c>
      <c r="C457" s="73" t="s">
        <v>9288</v>
      </c>
      <c r="D457" s="73" t="s">
        <v>9290</v>
      </c>
      <c r="E457" s="73" t="s">
        <v>9302</v>
      </c>
      <c r="F457" s="72" t="s">
        <v>2089</v>
      </c>
      <c r="G457" s="72" t="s">
        <v>2090</v>
      </c>
      <c r="H457" s="72" t="s">
        <v>2091</v>
      </c>
      <c r="I457" s="72" t="s">
        <v>2092</v>
      </c>
      <c r="J457" s="74">
        <v>41372</v>
      </c>
      <c r="K457" s="72">
        <v>2222</v>
      </c>
      <c r="L457" s="72" t="s">
        <v>6395</v>
      </c>
      <c r="M457" s="72" t="s">
        <v>71</v>
      </c>
      <c r="N457" s="75">
        <v>31712</v>
      </c>
      <c r="O457" s="72" t="s">
        <v>21</v>
      </c>
      <c r="P457" s="72" t="s">
        <v>10252</v>
      </c>
      <c r="Q457" s="75" t="s">
        <v>2407</v>
      </c>
      <c r="R457" s="76" t="s">
        <v>5953</v>
      </c>
      <c r="S457" s="76" t="s">
        <v>5947</v>
      </c>
      <c r="T457" s="76" t="s">
        <v>10253</v>
      </c>
      <c r="U457" s="67" t="s">
        <v>2093</v>
      </c>
      <c r="V457" s="77" t="s">
        <v>4238</v>
      </c>
      <c r="W457" s="72" t="s">
        <v>6904</v>
      </c>
      <c r="X457" s="72" t="s">
        <v>17</v>
      </c>
      <c r="Y457" s="75" t="s">
        <v>5951</v>
      </c>
      <c r="Z457" s="72" t="s">
        <v>10250</v>
      </c>
      <c r="AA457" s="72" t="s">
        <v>10601</v>
      </c>
    </row>
    <row r="458" spans="1:28" x14ac:dyDescent="0.25">
      <c r="A458" s="72">
        <v>66209</v>
      </c>
      <c r="B458" s="72">
        <v>66209</v>
      </c>
      <c r="C458" s="73" t="s">
        <v>9288</v>
      </c>
      <c r="D458" s="73" t="s">
        <v>9301</v>
      </c>
      <c r="E458" s="73" t="s">
        <v>9311</v>
      </c>
      <c r="F458" s="72" t="s">
        <v>204</v>
      </c>
      <c r="G458" s="72" t="s">
        <v>531</v>
      </c>
      <c r="H458" s="72" t="s">
        <v>532</v>
      </c>
      <c r="I458" s="72" t="s">
        <v>533</v>
      </c>
      <c r="J458" s="74">
        <v>41372</v>
      </c>
      <c r="K458" s="72">
        <v>2232</v>
      </c>
      <c r="L458" s="72" t="s">
        <v>2403</v>
      </c>
      <c r="M458" s="72" t="s">
        <v>10911</v>
      </c>
      <c r="N458" s="75">
        <v>34051</v>
      </c>
      <c r="O458" s="72" t="s">
        <v>21</v>
      </c>
      <c r="P458" s="72" t="s">
        <v>10252</v>
      </c>
      <c r="Q458" s="75" t="s">
        <v>8206</v>
      </c>
      <c r="R458" s="76" t="s">
        <v>5967</v>
      </c>
      <c r="S458" s="76" t="s">
        <v>5935</v>
      </c>
      <c r="T458" s="76" t="s">
        <v>10256</v>
      </c>
      <c r="U458" s="67" t="s">
        <v>534</v>
      </c>
      <c r="V458" s="77" t="s">
        <v>4235</v>
      </c>
      <c r="W458" s="72" t="s">
        <v>6903</v>
      </c>
      <c r="X458" s="72" t="s">
        <v>17</v>
      </c>
      <c r="Y458" s="75" t="s">
        <v>5951</v>
      </c>
      <c r="Z458" s="72" t="s">
        <v>10248</v>
      </c>
      <c r="AA458" s="72" t="s">
        <v>10599</v>
      </c>
      <c r="AB458" s="75"/>
    </row>
    <row r="459" spans="1:28" x14ac:dyDescent="0.25">
      <c r="A459" s="72">
        <v>91851</v>
      </c>
      <c r="B459" s="72">
        <v>91851</v>
      </c>
      <c r="C459" s="73" t="s">
        <v>9280</v>
      </c>
      <c r="D459" s="73" t="s">
        <v>9290</v>
      </c>
      <c r="E459" s="73" t="s">
        <v>9292</v>
      </c>
      <c r="F459" s="72" t="s">
        <v>199</v>
      </c>
      <c r="G459" s="72" t="s">
        <v>2096</v>
      </c>
      <c r="H459" s="72" t="s">
        <v>2097</v>
      </c>
      <c r="I459" s="72" t="s">
        <v>2098</v>
      </c>
      <c r="J459" s="74">
        <v>41380</v>
      </c>
      <c r="K459" s="72">
        <v>1899</v>
      </c>
      <c r="L459" s="72" t="s">
        <v>6425</v>
      </c>
      <c r="M459" s="72" t="s">
        <v>126</v>
      </c>
      <c r="N459" s="75">
        <v>30114</v>
      </c>
      <c r="O459" s="72" t="s">
        <v>21</v>
      </c>
      <c r="P459" s="72" t="s">
        <v>10246</v>
      </c>
      <c r="Q459" s="75" t="s">
        <v>7147</v>
      </c>
      <c r="R459" s="76" t="s">
        <v>5946</v>
      </c>
      <c r="S459" s="76" t="s">
        <v>5947</v>
      </c>
      <c r="T459" s="76" t="s">
        <v>10253</v>
      </c>
      <c r="U459" s="67" t="s">
        <v>2099</v>
      </c>
      <c r="V459" s="77" t="s">
        <v>4239</v>
      </c>
      <c r="W459" s="72" t="s">
        <v>6904</v>
      </c>
      <c r="X459" s="72" t="s">
        <v>24</v>
      </c>
      <c r="Y459" s="75" t="s">
        <v>5945</v>
      </c>
      <c r="Z459" s="72" t="s">
        <v>10250</v>
      </c>
      <c r="AA459" s="72" t="s">
        <v>10601</v>
      </c>
    </row>
    <row r="460" spans="1:28" x14ac:dyDescent="0.25">
      <c r="A460" s="72">
        <v>42060</v>
      </c>
      <c r="B460" s="72">
        <v>42060</v>
      </c>
      <c r="C460" s="73" t="s">
        <v>9288</v>
      </c>
      <c r="D460" s="73" t="s">
        <v>9297</v>
      </c>
      <c r="E460" s="73" t="s">
        <v>9298</v>
      </c>
      <c r="F460" s="72" t="s">
        <v>2101</v>
      </c>
      <c r="G460" s="72" t="s">
        <v>2102</v>
      </c>
      <c r="H460" s="72" t="s">
        <v>2103</v>
      </c>
      <c r="I460" s="72" t="s">
        <v>2104</v>
      </c>
      <c r="J460" s="74">
        <v>41396</v>
      </c>
      <c r="K460" s="72">
        <v>2231</v>
      </c>
      <c r="L460" s="72" t="s">
        <v>2402</v>
      </c>
      <c r="M460" s="72" t="s">
        <v>6679</v>
      </c>
      <c r="N460" s="75">
        <v>31764</v>
      </c>
      <c r="O460" s="72" t="s">
        <v>16</v>
      </c>
      <c r="P460" s="72" t="s">
        <v>10246</v>
      </c>
      <c r="Q460" s="75" t="s">
        <v>8141</v>
      </c>
      <c r="R460" s="76" t="s">
        <v>5957</v>
      </c>
      <c r="S460" s="76" t="s">
        <v>5935</v>
      </c>
      <c r="T460" s="76" t="s">
        <v>10255</v>
      </c>
      <c r="U460" s="67" t="s">
        <v>2105</v>
      </c>
      <c r="V460" s="77" t="s">
        <v>4241</v>
      </c>
      <c r="W460" s="72" t="s">
        <v>6903</v>
      </c>
      <c r="X460" s="72" t="s">
        <v>17</v>
      </c>
      <c r="Y460" s="75" t="s">
        <v>5951</v>
      </c>
      <c r="Z460" s="72" t="s">
        <v>10248</v>
      </c>
      <c r="AA460" s="72" t="s">
        <v>10599</v>
      </c>
      <c r="AB460" s="75"/>
    </row>
    <row r="461" spans="1:28" x14ac:dyDescent="0.25">
      <c r="A461" s="72">
        <v>42198</v>
      </c>
      <c r="B461" s="72">
        <v>42198</v>
      </c>
      <c r="C461" s="73" t="s">
        <v>9288</v>
      </c>
      <c r="D461" s="73" t="s">
        <v>9281</v>
      </c>
      <c r="E461" s="73" t="s">
        <v>9460</v>
      </c>
      <c r="F461" s="72" t="s">
        <v>2109</v>
      </c>
      <c r="G461" s="72" t="s">
        <v>823</v>
      </c>
      <c r="H461" s="72" t="s">
        <v>2110</v>
      </c>
      <c r="I461" s="72" t="s">
        <v>2111</v>
      </c>
      <c r="J461" s="74">
        <v>41409</v>
      </c>
      <c r="K461" s="72">
        <v>814</v>
      </c>
      <c r="L461" s="72" t="s">
        <v>441</v>
      </c>
      <c r="M461" s="72" t="s">
        <v>12421</v>
      </c>
      <c r="N461" s="75">
        <v>30512</v>
      </c>
      <c r="O461" s="72" t="s">
        <v>16</v>
      </c>
      <c r="P461" s="72" t="s">
        <v>10246</v>
      </c>
      <c r="Q461" s="75" t="s">
        <v>10908</v>
      </c>
      <c r="R461" s="76" t="s">
        <v>5939</v>
      </c>
      <c r="S461" s="76" t="s">
        <v>5940</v>
      </c>
      <c r="T461" s="76" t="s">
        <v>10249</v>
      </c>
      <c r="U461" s="67" t="s">
        <v>2112</v>
      </c>
      <c r="V461" s="77" t="s">
        <v>4243</v>
      </c>
      <c r="W461" s="72" t="s">
        <v>621</v>
      </c>
      <c r="X461" s="72" t="s">
        <v>17</v>
      </c>
      <c r="Y461" s="75" t="s">
        <v>5956</v>
      </c>
      <c r="Z461" s="72" t="s">
        <v>10250</v>
      </c>
      <c r="AA461" s="72" t="s">
        <v>10598</v>
      </c>
    </row>
    <row r="462" spans="1:28" x14ac:dyDescent="0.25">
      <c r="A462" s="72">
        <v>66388</v>
      </c>
      <c r="B462" s="72">
        <v>66388</v>
      </c>
      <c r="C462" s="73" t="s">
        <v>9288</v>
      </c>
      <c r="D462" s="73" t="s">
        <v>9289</v>
      </c>
      <c r="E462" s="73" t="s">
        <v>9284</v>
      </c>
      <c r="F462" s="72" t="s">
        <v>2069</v>
      </c>
      <c r="G462" s="72" t="s">
        <v>2070</v>
      </c>
      <c r="H462" s="72" t="s">
        <v>2071</v>
      </c>
      <c r="I462" s="72" t="s">
        <v>2072</v>
      </c>
      <c r="J462" s="74">
        <v>41409</v>
      </c>
      <c r="K462" s="72">
        <v>731</v>
      </c>
      <c r="L462" s="72" t="s">
        <v>1019</v>
      </c>
      <c r="M462" s="72" t="s">
        <v>9828</v>
      </c>
      <c r="N462" s="75">
        <v>33884</v>
      </c>
      <c r="O462" s="72" t="s">
        <v>21</v>
      </c>
      <c r="P462" s="72" t="s">
        <v>10252</v>
      </c>
      <c r="Q462" s="75" t="s">
        <v>8136</v>
      </c>
      <c r="R462" s="76" t="s">
        <v>5934</v>
      </c>
      <c r="S462" s="76" t="s">
        <v>5935</v>
      </c>
      <c r="T462" s="76" t="s">
        <v>10251</v>
      </c>
      <c r="U462" s="67" t="s">
        <v>2073</v>
      </c>
      <c r="V462" s="77" t="s">
        <v>4244</v>
      </c>
      <c r="W462" s="72" t="s">
        <v>6903</v>
      </c>
      <c r="X462" s="72" t="s">
        <v>17</v>
      </c>
      <c r="Y462" s="75" t="s">
        <v>5956</v>
      </c>
      <c r="Z462" s="72" t="s">
        <v>10248</v>
      </c>
      <c r="AA462" s="72" t="s">
        <v>10599</v>
      </c>
      <c r="AB462" s="75"/>
    </row>
    <row r="463" spans="1:28" x14ac:dyDescent="0.25">
      <c r="A463" s="72">
        <v>42243</v>
      </c>
      <c r="B463" s="72">
        <v>42243</v>
      </c>
      <c r="C463" s="73" t="s">
        <v>9288</v>
      </c>
      <c r="D463" s="73" t="s">
        <v>9283</v>
      </c>
      <c r="E463" s="73" t="s">
        <v>9299</v>
      </c>
      <c r="F463" s="72" t="s">
        <v>1622</v>
      </c>
      <c r="G463" s="72" t="s">
        <v>1623</v>
      </c>
      <c r="H463" s="72" t="s">
        <v>961</v>
      </c>
      <c r="I463" s="72" t="s">
        <v>1624</v>
      </c>
      <c r="J463" s="74">
        <v>41409</v>
      </c>
      <c r="K463" s="72">
        <v>688</v>
      </c>
      <c r="L463" s="72" t="s">
        <v>6424</v>
      </c>
      <c r="M463" s="72" t="s">
        <v>9824</v>
      </c>
      <c r="N463" s="75">
        <v>30800</v>
      </c>
      <c r="O463" s="72" t="s">
        <v>21</v>
      </c>
      <c r="P463" s="72" t="s">
        <v>10246</v>
      </c>
      <c r="Q463" s="75" t="s">
        <v>2408</v>
      </c>
      <c r="R463" s="76" t="s">
        <v>5959</v>
      </c>
      <c r="S463" s="76" t="s">
        <v>5947</v>
      </c>
      <c r="T463" s="76" t="s">
        <v>10247</v>
      </c>
      <c r="U463" s="67" t="s">
        <v>1625</v>
      </c>
      <c r="V463" s="77" t="s">
        <v>4242</v>
      </c>
      <c r="W463" s="72" t="s">
        <v>6904</v>
      </c>
      <c r="X463" s="72" t="s">
        <v>17</v>
      </c>
      <c r="Y463" s="75" t="s">
        <v>5982</v>
      </c>
      <c r="Z463" s="72" t="s">
        <v>10250</v>
      </c>
      <c r="AA463" s="72" t="s">
        <v>10601</v>
      </c>
    </row>
    <row r="464" spans="1:28" x14ac:dyDescent="0.25">
      <c r="A464" s="72">
        <v>42284</v>
      </c>
      <c r="B464" s="72">
        <v>42284</v>
      </c>
      <c r="C464" s="73" t="s">
        <v>9280</v>
      </c>
      <c r="D464" s="73" t="s">
        <v>9290</v>
      </c>
      <c r="E464" s="73" t="s">
        <v>9291</v>
      </c>
      <c r="F464" s="72" t="s">
        <v>2114</v>
      </c>
      <c r="G464" s="72" t="s">
        <v>2115</v>
      </c>
      <c r="H464" s="72" t="s">
        <v>2116</v>
      </c>
      <c r="I464" s="72" t="s">
        <v>2117</v>
      </c>
      <c r="J464" s="74">
        <v>41428</v>
      </c>
      <c r="K464" s="72">
        <v>729</v>
      </c>
      <c r="L464" s="72" t="s">
        <v>5997</v>
      </c>
      <c r="M464" s="72" t="s">
        <v>10900</v>
      </c>
      <c r="N464" s="75">
        <v>28080</v>
      </c>
      <c r="O464" s="72" t="s">
        <v>21</v>
      </c>
      <c r="P464" s="72" t="s">
        <v>10252</v>
      </c>
      <c r="Q464" s="75" t="s">
        <v>7138</v>
      </c>
      <c r="R464" s="76" t="s">
        <v>5949</v>
      </c>
      <c r="S464" s="76" t="s">
        <v>5935</v>
      </c>
      <c r="T464" s="76" t="s">
        <v>10253</v>
      </c>
      <c r="U464" s="67" t="s">
        <v>2118</v>
      </c>
      <c r="V464" s="77" t="s">
        <v>4245</v>
      </c>
      <c r="W464" s="72" t="s">
        <v>6905</v>
      </c>
      <c r="X464" s="72" t="s">
        <v>24</v>
      </c>
      <c r="Y464" s="75" t="s">
        <v>5956</v>
      </c>
      <c r="Z464" s="72" t="s">
        <v>10248</v>
      </c>
      <c r="AA464" s="72" t="s">
        <v>6905</v>
      </c>
    </row>
    <row r="465" spans="1:28" x14ac:dyDescent="0.25">
      <c r="A465" s="72">
        <v>42361</v>
      </c>
      <c r="B465" s="72">
        <v>42361</v>
      </c>
      <c r="C465" s="73" t="s">
        <v>9288</v>
      </c>
      <c r="D465" s="73" t="s">
        <v>9301</v>
      </c>
      <c r="E465" s="73" t="s">
        <v>9304</v>
      </c>
      <c r="F465" s="72" t="s">
        <v>154</v>
      </c>
      <c r="G465" s="72" t="s">
        <v>1326</v>
      </c>
      <c r="H465" s="72" t="s">
        <v>2082</v>
      </c>
      <c r="I465" s="72" t="s">
        <v>2143</v>
      </c>
      <c r="J465" s="74">
        <v>41442</v>
      </c>
      <c r="K465" s="72">
        <v>688</v>
      </c>
      <c r="L465" s="72" t="s">
        <v>6424</v>
      </c>
      <c r="M465" s="72" t="s">
        <v>9078</v>
      </c>
      <c r="N465" s="75">
        <v>34161</v>
      </c>
      <c r="O465" s="72" t="s">
        <v>21</v>
      </c>
      <c r="P465" s="72" t="s">
        <v>10252</v>
      </c>
      <c r="Q465" s="75" t="s">
        <v>5962</v>
      </c>
      <c r="R465" s="76" t="s">
        <v>5963</v>
      </c>
      <c r="S465" s="76" t="s">
        <v>5947</v>
      </c>
      <c r="T465" s="76" t="s">
        <v>10256</v>
      </c>
      <c r="U465" s="67" t="s">
        <v>2144</v>
      </c>
      <c r="V465" s="77" t="s">
        <v>4247</v>
      </c>
      <c r="W465" s="72" t="s">
        <v>6904</v>
      </c>
      <c r="X465" s="72" t="s">
        <v>17</v>
      </c>
      <c r="Y465" s="75" t="s">
        <v>5982</v>
      </c>
      <c r="Z465" s="72" t="s">
        <v>10250</v>
      </c>
      <c r="AA465" s="72" t="s">
        <v>10601</v>
      </c>
    </row>
    <row r="466" spans="1:28" x14ac:dyDescent="0.25">
      <c r="A466" s="72">
        <v>42387</v>
      </c>
      <c r="B466" s="72">
        <v>42387</v>
      </c>
      <c r="C466" s="73" t="s">
        <v>9288</v>
      </c>
      <c r="D466" s="73" t="s">
        <v>9296</v>
      </c>
      <c r="E466" s="73" t="s">
        <v>9284</v>
      </c>
      <c r="F466" s="72" t="s">
        <v>27</v>
      </c>
      <c r="G466" s="72" t="s">
        <v>1633</v>
      </c>
      <c r="H466" s="72" t="s">
        <v>1634</v>
      </c>
      <c r="I466" s="72" t="s">
        <v>1635</v>
      </c>
      <c r="J466" s="74">
        <v>41444</v>
      </c>
      <c r="K466" s="72">
        <v>2231</v>
      </c>
      <c r="L466" s="72" t="s">
        <v>2402</v>
      </c>
      <c r="M466" s="72" t="s">
        <v>3399</v>
      </c>
      <c r="N466" s="75">
        <v>32317</v>
      </c>
      <c r="O466" s="72" t="s">
        <v>21</v>
      </c>
      <c r="P466" s="72" t="s">
        <v>10252</v>
      </c>
      <c r="Q466" s="75" t="s">
        <v>5107</v>
      </c>
      <c r="R466" s="76" t="s">
        <v>5934</v>
      </c>
      <c r="S466" s="76" t="s">
        <v>5935</v>
      </c>
      <c r="T466" s="76" t="s">
        <v>10254</v>
      </c>
      <c r="U466" s="67" t="s">
        <v>1636</v>
      </c>
      <c r="V466" s="77" t="s">
        <v>4248</v>
      </c>
      <c r="W466" s="72" t="s">
        <v>6903</v>
      </c>
      <c r="X466" s="72" t="s">
        <v>17</v>
      </c>
      <c r="Y466" s="75" t="s">
        <v>5951</v>
      </c>
      <c r="Z466" s="72" t="s">
        <v>10248</v>
      </c>
      <c r="AA466" s="72" t="s">
        <v>10599</v>
      </c>
    </row>
    <row r="467" spans="1:28" x14ac:dyDescent="0.25">
      <c r="A467" s="72">
        <v>42363</v>
      </c>
      <c r="B467" s="72">
        <v>42363</v>
      </c>
      <c r="C467" s="73" t="s">
        <v>9288</v>
      </c>
      <c r="D467" s="73" t="s">
        <v>9297</v>
      </c>
      <c r="E467" s="73" t="s">
        <v>10909</v>
      </c>
      <c r="F467" s="72" t="s">
        <v>2135</v>
      </c>
      <c r="G467" s="72" t="s">
        <v>2136</v>
      </c>
      <c r="H467" s="72" t="s">
        <v>2137</v>
      </c>
      <c r="I467" s="72" t="s">
        <v>2138</v>
      </c>
      <c r="J467" s="74">
        <v>41449</v>
      </c>
      <c r="K467" s="72">
        <v>2283</v>
      </c>
      <c r="L467" s="72" t="s">
        <v>2171</v>
      </c>
      <c r="M467" s="72" t="s">
        <v>633</v>
      </c>
      <c r="N467" s="75">
        <v>28917</v>
      </c>
      <c r="O467" s="72" t="s">
        <v>16</v>
      </c>
      <c r="P467" s="72" t="s">
        <v>10252</v>
      </c>
      <c r="Q467" s="75" t="s">
        <v>10924</v>
      </c>
      <c r="R467" s="76" t="s">
        <v>5957</v>
      </c>
      <c r="S467" s="76" t="s">
        <v>5975</v>
      </c>
      <c r="T467" s="76" t="s">
        <v>10255</v>
      </c>
      <c r="U467" s="67" t="s">
        <v>2139</v>
      </c>
      <c r="V467" s="77" t="s">
        <v>4250</v>
      </c>
      <c r="W467" s="72" t="s">
        <v>6903</v>
      </c>
      <c r="X467" s="72" t="s">
        <v>17</v>
      </c>
      <c r="Y467" s="75" t="s">
        <v>5951</v>
      </c>
      <c r="Z467" s="72" t="s">
        <v>10248</v>
      </c>
      <c r="AA467" s="72" t="s">
        <v>10599</v>
      </c>
    </row>
    <row r="468" spans="1:28" x14ac:dyDescent="0.25">
      <c r="A468" s="72">
        <v>42359</v>
      </c>
      <c r="B468" s="72">
        <v>42359</v>
      </c>
      <c r="C468" s="73" t="s">
        <v>9288</v>
      </c>
      <c r="D468" s="73" t="s">
        <v>9290</v>
      </c>
      <c r="E468" s="73" t="s">
        <v>9291</v>
      </c>
      <c r="F468" s="72" t="s">
        <v>2132</v>
      </c>
      <c r="G468" s="72" t="s">
        <v>1918</v>
      </c>
      <c r="H468" s="72" t="s">
        <v>1203</v>
      </c>
      <c r="I468" s="72" t="s">
        <v>2133</v>
      </c>
      <c r="J468" s="74">
        <v>41449</v>
      </c>
      <c r="K468" s="72">
        <v>2233</v>
      </c>
      <c r="L468" s="72" t="s">
        <v>2424</v>
      </c>
      <c r="M468" s="72" t="s">
        <v>7089</v>
      </c>
      <c r="N468" s="75">
        <v>29042</v>
      </c>
      <c r="O468" s="72" t="s">
        <v>16</v>
      </c>
      <c r="P468" s="72" t="s">
        <v>10246</v>
      </c>
      <c r="Q468" s="75" t="s">
        <v>1779</v>
      </c>
      <c r="R468" s="76" t="s">
        <v>5949</v>
      </c>
      <c r="S468" s="76" t="s">
        <v>5935</v>
      </c>
      <c r="T468" s="76" t="s">
        <v>10253</v>
      </c>
      <c r="U468" s="67" t="s">
        <v>2134</v>
      </c>
      <c r="V468" s="77" t="s">
        <v>4249</v>
      </c>
      <c r="W468" s="72" t="s">
        <v>6905</v>
      </c>
      <c r="X468" s="72" t="s">
        <v>17</v>
      </c>
      <c r="Y468" s="75" t="s">
        <v>5951</v>
      </c>
      <c r="Z468" s="72" t="s">
        <v>10248</v>
      </c>
      <c r="AA468" s="72" t="s">
        <v>6905</v>
      </c>
      <c r="AB468" s="75"/>
    </row>
    <row r="469" spans="1:28" x14ac:dyDescent="0.25">
      <c r="A469" s="72">
        <v>42430</v>
      </c>
      <c r="B469" s="72">
        <v>42430</v>
      </c>
      <c r="C469" s="73" t="s">
        <v>9288</v>
      </c>
      <c r="D469" s="73" t="s">
        <v>9365</v>
      </c>
      <c r="E469" s="73" t="s">
        <v>9298</v>
      </c>
      <c r="F469" s="72" t="s">
        <v>4251</v>
      </c>
      <c r="G469" s="72" t="s">
        <v>2151</v>
      </c>
      <c r="H469" s="72" t="s">
        <v>1352</v>
      </c>
      <c r="I469" s="72" t="s">
        <v>4252</v>
      </c>
      <c r="J469" s="74">
        <v>41456</v>
      </c>
      <c r="K469" s="72">
        <v>2231</v>
      </c>
      <c r="L469" s="72" t="s">
        <v>2402</v>
      </c>
      <c r="M469" s="72" t="s">
        <v>6427</v>
      </c>
      <c r="N469" s="75">
        <v>31640</v>
      </c>
      <c r="O469" s="72" t="s">
        <v>21</v>
      </c>
      <c r="P469" s="72" t="s">
        <v>10246</v>
      </c>
      <c r="Q469" s="75" t="s">
        <v>8142</v>
      </c>
      <c r="R469" s="76" t="s">
        <v>5957</v>
      </c>
      <c r="S469" s="76" t="s">
        <v>5935</v>
      </c>
      <c r="T469" s="76" t="s">
        <v>10284</v>
      </c>
      <c r="U469" s="67" t="s">
        <v>2153</v>
      </c>
      <c r="V469" s="77" t="s">
        <v>4253</v>
      </c>
      <c r="W469" s="72" t="s">
        <v>6903</v>
      </c>
      <c r="X469" s="72" t="s">
        <v>17</v>
      </c>
      <c r="Y469" s="75" t="s">
        <v>5951</v>
      </c>
      <c r="Z469" s="72" t="s">
        <v>10248</v>
      </c>
      <c r="AA469" s="72" t="s">
        <v>10599</v>
      </c>
      <c r="AB469" s="75"/>
    </row>
    <row r="470" spans="1:28" x14ac:dyDescent="0.25">
      <c r="A470" s="72">
        <v>42337</v>
      </c>
      <c r="B470" s="72">
        <v>42337</v>
      </c>
      <c r="C470" s="73" t="s">
        <v>9288</v>
      </c>
      <c r="D470" s="73" t="s">
        <v>9320</v>
      </c>
      <c r="E470" s="73" t="s">
        <v>9291</v>
      </c>
      <c r="F470" s="72" t="s">
        <v>696</v>
      </c>
      <c r="G470" s="72" t="s">
        <v>2147</v>
      </c>
      <c r="H470" s="72" t="s">
        <v>2148</v>
      </c>
      <c r="I470" s="72" t="s">
        <v>2149</v>
      </c>
      <c r="J470" s="74">
        <v>41470</v>
      </c>
      <c r="K470" s="72">
        <v>737</v>
      </c>
      <c r="L470" s="72" t="s">
        <v>2409</v>
      </c>
      <c r="M470" s="72" t="s">
        <v>613</v>
      </c>
      <c r="N470" s="75">
        <v>32617</v>
      </c>
      <c r="O470" s="72" t="s">
        <v>21</v>
      </c>
      <c r="P470" s="72" t="s">
        <v>10252</v>
      </c>
      <c r="Q470" s="75" t="s">
        <v>8210</v>
      </c>
      <c r="R470" s="76" t="s">
        <v>5949</v>
      </c>
      <c r="S470" s="76" t="s">
        <v>5935</v>
      </c>
      <c r="T470" s="76" t="s">
        <v>10265</v>
      </c>
      <c r="U470" s="67" t="s">
        <v>2150</v>
      </c>
      <c r="V470" s="77" t="s">
        <v>4254</v>
      </c>
      <c r="W470" s="72" t="s">
        <v>6905</v>
      </c>
      <c r="X470" s="72" t="s">
        <v>17</v>
      </c>
      <c r="Y470" s="75" t="s">
        <v>5941</v>
      </c>
      <c r="Z470" s="72" t="s">
        <v>10248</v>
      </c>
      <c r="AA470" s="72" t="s">
        <v>6905</v>
      </c>
      <c r="AB470" s="75"/>
    </row>
    <row r="471" spans="1:28" x14ac:dyDescent="0.25">
      <c r="A471" s="72">
        <v>64237</v>
      </c>
      <c r="B471" s="72">
        <v>64237</v>
      </c>
      <c r="C471" s="73" t="s">
        <v>9288</v>
      </c>
      <c r="D471" s="73" t="s">
        <v>9365</v>
      </c>
      <c r="E471" s="73" t="s">
        <v>9298</v>
      </c>
      <c r="F471" s="72" t="s">
        <v>154</v>
      </c>
      <c r="G471" s="72" t="s">
        <v>2186</v>
      </c>
      <c r="H471" s="72" t="s">
        <v>185</v>
      </c>
      <c r="I471" s="72" t="s">
        <v>2187</v>
      </c>
      <c r="J471" s="74">
        <v>41470</v>
      </c>
      <c r="K471" s="72">
        <v>736</v>
      </c>
      <c r="L471" s="72" t="s">
        <v>2162</v>
      </c>
      <c r="M471" s="72" t="s">
        <v>6427</v>
      </c>
      <c r="N471" s="75">
        <v>34143</v>
      </c>
      <c r="O471" s="72" t="s">
        <v>21</v>
      </c>
      <c r="P471" s="72" t="s">
        <v>10252</v>
      </c>
      <c r="Q471" s="75" t="s">
        <v>8142</v>
      </c>
      <c r="R471" s="76" t="s">
        <v>5957</v>
      </c>
      <c r="S471" s="76" t="s">
        <v>5935</v>
      </c>
      <c r="T471" s="76" t="s">
        <v>10284</v>
      </c>
      <c r="U471" s="67" t="s">
        <v>2188</v>
      </c>
      <c r="V471" s="77" t="s">
        <v>4255</v>
      </c>
      <c r="W471" s="72" t="s">
        <v>6903</v>
      </c>
      <c r="X471" s="72" t="s">
        <v>17</v>
      </c>
      <c r="Y471" s="75" t="s">
        <v>5956</v>
      </c>
      <c r="Z471" s="72" t="s">
        <v>10248</v>
      </c>
      <c r="AA471" s="72" t="s">
        <v>10599</v>
      </c>
      <c r="AB471" s="75"/>
    </row>
    <row r="472" spans="1:28" x14ac:dyDescent="0.25">
      <c r="A472" s="72">
        <v>42519</v>
      </c>
      <c r="B472" s="72">
        <v>42519</v>
      </c>
      <c r="C472" s="73" t="s">
        <v>9288</v>
      </c>
      <c r="D472" s="73" t="s">
        <v>9323</v>
      </c>
      <c r="E472" s="73" t="s">
        <v>9324</v>
      </c>
      <c r="F472" s="72" t="s">
        <v>1117</v>
      </c>
      <c r="G472" s="72" t="s">
        <v>2190</v>
      </c>
      <c r="H472" s="72" t="s">
        <v>875</v>
      </c>
      <c r="I472" s="72" t="s">
        <v>2191</v>
      </c>
      <c r="J472" s="74">
        <v>41477</v>
      </c>
      <c r="K472" s="72">
        <v>731</v>
      </c>
      <c r="L472" s="72" t="s">
        <v>1019</v>
      </c>
      <c r="M472" s="72" t="s">
        <v>10321</v>
      </c>
      <c r="N472" s="75">
        <v>31867</v>
      </c>
      <c r="O472" s="72" t="s">
        <v>16</v>
      </c>
      <c r="P472" s="72" t="s">
        <v>10246</v>
      </c>
      <c r="Q472" s="75" t="s">
        <v>8111</v>
      </c>
      <c r="R472" s="76" t="s">
        <v>5960</v>
      </c>
      <c r="S472" s="76" t="s">
        <v>5935</v>
      </c>
      <c r="T472" s="76" t="s">
        <v>10267</v>
      </c>
      <c r="U472" s="67" t="s">
        <v>2192</v>
      </c>
      <c r="V472" s="77" t="s">
        <v>4256</v>
      </c>
      <c r="W472" s="72" t="s">
        <v>6903</v>
      </c>
      <c r="X472" s="72" t="s">
        <v>17</v>
      </c>
      <c r="Y472" s="75" t="s">
        <v>5956</v>
      </c>
      <c r="Z472" s="72" t="s">
        <v>10248</v>
      </c>
      <c r="AA472" s="72" t="s">
        <v>10599</v>
      </c>
      <c r="AB472" s="75"/>
    </row>
    <row r="473" spans="1:28" x14ac:dyDescent="0.25">
      <c r="A473" s="72">
        <v>42529</v>
      </c>
      <c r="B473" s="72">
        <v>42529</v>
      </c>
      <c r="C473" s="73" t="s">
        <v>9288</v>
      </c>
      <c r="D473" s="73" t="s">
        <v>9310</v>
      </c>
      <c r="E473" s="73" t="s">
        <v>9298</v>
      </c>
      <c r="F473" s="72" t="s">
        <v>2489</v>
      </c>
      <c r="G473" s="72" t="s">
        <v>2197</v>
      </c>
      <c r="H473" s="72" t="s">
        <v>2196</v>
      </c>
      <c r="I473" s="72" t="s">
        <v>2490</v>
      </c>
      <c r="J473" s="74">
        <v>41484</v>
      </c>
      <c r="K473" s="72">
        <v>736</v>
      </c>
      <c r="L473" s="72" t="s">
        <v>2162</v>
      </c>
      <c r="M473" s="72" t="s">
        <v>6414</v>
      </c>
      <c r="N473" s="75">
        <v>33204</v>
      </c>
      <c r="O473" s="72" t="s">
        <v>21</v>
      </c>
      <c r="P473" s="72" t="s">
        <v>10246</v>
      </c>
      <c r="Q473" s="75" t="s">
        <v>8143</v>
      </c>
      <c r="R473" s="76" t="s">
        <v>5957</v>
      </c>
      <c r="S473" s="76" t="s">
        <v>5935</v>
      </c>
      <c r="T473" s="76" t="s">
        <v>10258</v>
      </c>
      <c r="U473" s="67" t="s">
        <v>2491</v>
      </c>
      <c r="V473" s="77" t="s">
        <v>4259</v>
      </c>
      <c r="W473" s="72" t="s">
        <v>6903</v>
      </c>
      <c r="X473" s="72" t="s">
        <v>17</v>
      </c>
      <c r="Y473" s="75" t="s">
        <v>5956</v>
      </c>
      <c r="Z473" s="72" t="s">
        <v>10248</v>
      </c>
      <c r="AA473" s="72" t="s">
        <v>10599</v>
      </c>
      <c r="AB473" s="75"/>
    </row>
    <row r="474" spans="1:28" x14ac:dyDescent="0.25">
      <c r="A474" s="72">
        <v>42527</v>
      </c>
      <c r="B474" s="72">
        <v>42527</v>
      </c>
      <c r="C474" s="73" t="s">
        <v>9288</v>
      </c>
      <c r="D474" s="73" t="s">
        <v>9296</v>
      </c>
      <c r="E474" s="73" t="s">
        <v>9284</v>
      </c>
      <c r="F474" s="72" t="s">
        <v>2082</v>
      </c>
      <c r="G474" s="72" t="s">
        <v>2198</v>
      </c>
      <c r="H474" s="72" t="s">
        <v>3088</v>
      </c>
      <c r="I474" s="72" t="s">
        <v>2199</v>
      </c>
      <c r="J474" s="74">
        <v>41484</v>
      </c>
      <c r="K474" s="72">
        <v>729</v>
      </c>
      <c r="L474" s="72" t="s">
        <v>5997</v>
      </c>
      <c r="M474" s="72" t="s">
        <v>2426</v>
      </c>
      <c r="N474" s="75">
        <v>29665</v>
      </c>
      <c r="O474" s="72" t="s">
        <v>16</v>
      </c>
      <c r="P474" s="72" t="s">
        <v>10246</v>
      </c>
      <c r="Q474" s="75" t="s">
        <v>5107</v>
      </c>
      <c r="R474" s="76" t="s">
        <v>5934</v>
      </c>
      <c r="S474" s="76" t="s">
        <v>5935</v>
      </c>
      <c r="T474" s="76" t="s">
        <v>10254</v>
      </c>
      <c r="U474" s="67" t="s">
        <v>2200</v>
      </c>
      <c r="V474" s="77" t="s">
        <v>4257</v>
      </c>
      <c r="W474" s="72" t="s">
        <v>6903</v>
      </c>
      <c r="X474" s="72" t="s">
        <v>17</v>
      </c>
      <c r="Y474" s="75" t="s">
        <v>5956</v>
      </c>
      <c r="Z474" s="72" t="s">
        <v>10250</v>
      </c>
      <c r="AA474" s="72" t="s">
        <v>10599</v>
      </c>
      <c r="AB474" s="75"/>
    </row>
    <row r="475" spans="1:28" x14ac:dyDescent="0.25">
      <c r="A475" s="72">
        <v>42528</v>
      </c>
      <c r="B475" s="72">
        <v>42528</v>
      </c>
      <c r="C475" s="73" t="s">
        <v>9288</v>
      </c>
      <c r="D475" s="73" t="s">
        <v>9326</v>
      </c>
      <c r="E475" s="73" t="s">
        <v>9327</v>
      </c>
      <c r="F475" s="72" t="s">
        <v>172</v>
      </c>
      <c r="G475" s="72" t="s">
        <v>2201</v>
      </c>
      <c r="H475" s="72" t="s">
        <v>118</v>
      </c>
      <c r="I475" s="72" t="s">
        <v>2202</v>
      </c>
      <c r="J475" s="74">
        <v>41484</v>
      </c>
      <c r="K475" s="72">
        <v>2231</v>
      </c>
      <c r="L475" s="72" t="s">
        <v>2402</v>
      </c>
      <c r="M475" s="72" t="s">
        <v>2421</v>
      </c>
      <c r="N475" s="75">
        <v>33586</v>
      </c>
      <c r="O475" s="72" t="s">
        <v>16</v>
      </c>
      <c r="P475" s="72" t="s">
        <v>10252</v>
      </c>
      <c r="Q475" s="75" t="s">
        <v>8160</v>
      </c>
      <c r="R475" s="76" t="s">
        <v>5966</v>
      </c>
      <c r="S475" s="76" t="s">
        <v>5935</v>
      </c>
      <c r="T475" s="76" t="s">
        <v>10269</v>
      </c>
      <c r="U475" s="67" t="s">
        <v>2203</v>
      </c>
      <c r="V475" s="77" t="s">
        <v>4258</v>
      </c>
      <c r="W475" s="72" t="s">
        <v>263</v>
      </c>
      <c r="X475" s="72" t="s">
        <v>17</v>
      </c>
      <c r="Y475" s="75" t="s">
        <v>5951</v>
      </c>
      <c r="Z475" s="72" t="s">
        <v>10248</v>
      </c>
      <c r="AA475" s="72" t="s">
        <v>6905</v>
      </c>
      <c r="AB475" s="75"/>
    </row>
    <row r="476" spans="1:28" x14ac:dyDescent="0.25">
      <c r="A476" s="72">
        <v>42592</v>
      </c>
      <c r="B476" s="72">
        <v>42592</v>
      </c>
      <c r="C476" s="73" t="s">
        <v>9288</v>
      </c>
      <c r="D476" s="73" t="s">
        <v>9365</v>
      </c>
      <c r="E476" s="73" t="s">
        <v>9298</v>
      </c>
      <c r="F476" s="72" t="s">
        <v>2207</v>
      </c>
      <c r="G476" s="72" t="s">
        <v>2208</v>
      </c>
      <c r="H476" s="72" t="s">
        <v>2209</v>
      </c>
      <c r="I476" s="72" t="s">
        <v>2210</v>
      </c>
      <c r="J476" s="74">
        <v>41498</v>
      </c>
      <c r="K476" s="72">
        <v>2232</v>
      </c>
      <c r="L476" s="72" t="s">
        <v>2403</v>
      </c>
      <c r="M476" s="72" t="s">
        <v>6427</v>
      </c>
      <c r="N476" s="75">
        <v>30145</v>
      </c>
      <c r="O476" s="72" t="s">
        <v>21</v>
      </c>
      <c r="P476" s="72" t="s">
        <v>10252</v>
      </c>
      <c r="Q476" s="75" t="s">
        <v>8142</v>
      </c>
      <c r="R476" s="76" t="s">
        <v>5957</v>
      </c>
      <c r="S476" s="76" t="s">
        <v>5935</v>
      </c>
      <c r="T476" s="76" t="s">
        <v>10284</v>
      </c>
      <c r="U476" s="67" t="s">
        <v>2211</v>
      </c>
      <c r="V476" s="77" t="s">
        <v>4261</v>
      </c>
      <c r="W476" s="72" t="s">
        <v>6903</v>
      </c>
      <c r="X476" s="72" t="s">
        <v>17</v>
      </c>
      <c r="Y476" s="75" t="s">
        <v>5951</v>
      </c>
      <c r="Z476" s="72" t="s">
        <v>10248</v>
      </c>
      <c r="AA476" s="72" t="s">
        <v>10599</v>
      </c>
      <c r="AB476" s="75"/>
    </row>
    <row r="477" spans="1:28" x14ac:dyDescent="0.25">
      <c r="A477" s="72">
        <v>42591</v>
      </c>
      <c r="B477" s="72">
        <v>42591</v>
      </c>
      <c r="C477" s="73" t="s">
        <v>9280</v>
      </c>
      <c r="D477" s="73" t="s">
        <v>9365</v>
      </c>
      <c r="E477" s="73" t="s">
        <v>9298</v>
      </c>
      <c r="F477" s="72" t="s">
        <v>264</v>
      </c>
      <c r="G477" s="72" t="s">
        <v>2204</v>
      </c>
      <c r="H477" s="72" t="s">
        <v>165</v>
      </c>
      <c r="I477" s="72" t="s">
        <v>2205</v>
      </c>
      <c r="J477" s="74">
        <v>41498</v>
      </c>
      <c r="K477" s="72">
        <v>748</v>
      </c>
      <c r="L477" s="72" t="s">
        <v>2160</v>
      </c>
      <c r="M477" s="72" t="s">
        <v>3409</v>
      </c>
      <c r="N477" s="75">
        <v>31869</v>
      </c>
      <c r="O477" s="72" t="s">
        <v>21</v>
      </c>
      <c r="P477" s="72" t="s">
        <v>10252</v>
      </c>
      <c r="Q477" s="75" t="s">
        <v>7483</v>
      </c>
      <c r="R477" s="76" t="s">
        <v>5957</v>
      </c>
      <c r="S477" s="76" t="s">
        <v>5935</v>
      </c>
      <c r="T477" s="76" t="s">
        <v>10284</v>
      </c>
      <c r="U477" s="67" t="s">
        <v>2206</v>
      </c>
      <c r="V477" s="77" t="s">
        <v>4260</v>
      </c>
      <c r="W477" s="72" t="s">
        <v>6903</v>
      </c>
      <c r="X477" s="72" t="s">
        <v>24</v>
      </c>
      <c r="Y477" s="75" t="s">
        <v>5958</v>
      </c>
      <c r="Z477" s="72" t="s">
        <v>10248</v>
      </c>
      <c r="AA477" s="72" t="s">
        <v>10599</v>
      </c>
    </row>
    <row r="478" spans="1:28" x14ac:dyDescent="0.25">
      <c r="A478" s="72">
        <v>42593</v>
      </c>
      <c r="B478" s="72">
        <v>42593</v>
      </c>
      <c r="C478" s="73" t="s">
        <v>9288</v>
      </c>
      <c r="D478" s="73" t="s">
        <v>9365</v>
      </c>
      <c r="E478" s="73" t="s">
        <v>9298</v>
      </c>
      <c r="F478" s="72" t="s">
        <v>93</v>
      </c>
      <c r="G478" s="72" t="s">
        <v>2212</v>
      </c>
      <c r="H478" s="72" t="s">
        <v>6908</v>
      </c>
      <c r="I478" s="72" t="s">
        <v>2213</v>
      </c>
      <c r="J478" s="74">
        <v>41498</v>
      </c>
      <c r="K478" s="72">
        <v>2231</v>
      </c>
      <c r="L478" s="72" t="s">
        <v>2402</v>
      </c>
      <c r="M478" s="72" t="s">
        <v>633</v>
      </c>
      <c r="N478" s="75">
        <v>32152</v>
      </c>
      <c r="O478" s="72" t="s">
        <v>16</v>
      </c>
      <c r="P478" s="72" t="s">
        <v>10246</v>
      </c>
      <c r="Q478" s="75" t="s">
        <v>8142</v>
      </c>
      <c r="R478" s="76" t="s">
        <v>5957</v>
      </c>
      <c r="S478" s="76" t="s">
        <v>5935</v>
      </c>
      <c r="T478" s="76" t="s">
        <v>10284</v>
      </c>
      <c r="U478" s="67" t="s">
        <v>2214</v>
      </c>
      <c r="V478" s="77" t="s">
        <v>4262</v>
      </c>
      <c r="W478" s="72" t="s">
        <v>6903</v>
      </c>
      <c r="X478" s="72" t="s">
        <v>17</v>
      </c>
      <c r="Y478" s="75" t="s">
        <v>5951</v>
      </c>
      <c r="Z478" s="72" t="s">
        <v>10248</v>
      </c>
      <c r="AA478" s="72" t="s">
        <v>10599</v>
      </c>
      <c r="AB478" s="75"/>
    </row>
    <row r="479" spans="1:28" x14ac:dyDescent="0.25">
      <c r="A479" s="72">
        <v>42625</v>
      </c>
      <c r="B479" s="72">
        <v>42625</v>
      </c>
      <c r="C479" s="73" t="s">
        <v>9288</v>
      </c>
      <c r="D479" s="73" t="s">
        <v>9290</v>
      </c>
      <c r="E479" s="73" t="s">
        <v>9308</v>
      </c>
      <c r="F479" s="72" t="s">
        <v>2217</v>
      </c>
      <c r="G479" s="72" t="s">
        <v>1398</v>
      </c>
      <c r="H479" s="72" t="s">
        <v>2218</v>
      </c>
      <c r="I479" s="72" t="s">
        <v>2219</v>
      </c>
      <c r="J479" s="74">
        <v>41505</v>
      </c>
      <c r="K479" s="72">
        <v>2222</v>
      </c>
      <c r="L479" s="72" t="s">
        <v>6395</v>
      </c>
      <c r="M479" s="72" t="s">
        <v>108</v>
      </c>
      <c r="N479" s="75">
        <v>32553</v>
      </c>
      <c r="O479" s="72" t="s">
        <v>16</v>
      </c>
      <c r="P479" s="72" t="s">
        <v>10246</v>
      </c>
      <c r="Q479" s="75" t="s">
        <v>2427</v>
      </c>
      <c r="R479" s="76" t="s">
        <v>5965</v>
      </c>
      <c r="S479" s="76" t="s">
        <v>5947</v>
      </c>
      <c r="T479" s="76" t="s">
        <v>10253</v>
      </c>
      <c r="U479" s="67" t="s">
        <v>2220</v>
      </c>
      <c r="V479" s="77" t="s">
        <v>4263</v>
      </c>
      <c r="W479" s="72" t="s">
        <v>6904</v>
      </c>
      <c r="X479" s="72" t="s">
        <v>17</v>
      </c>
      <c r="Y479" s="75" t="s">
        <v>5951</v>
      </c>
      <c r="Z479" s="72" t="s">
        <v>10250</v>
      </c>
      <c r="AA479" s="72" t="s">
        <v>10601</v>
      </c>
    </row>
    <row r="480" spans="1:28" x14ac:dyDescent="0.25">
      <c r="A480" s="72">
        <v>42604</v>
      </c>
      <c r="B480" s="72">
        <v>42604</v>
      </c>
      <c r="C480" s="73" t="s">
        <v>9288</v>
      </c>
      <c r="D480" s="73" t="s">
        <v>9301</v>
      </c>
      <c r="E480" s="73" t="s">
        <v>9298</v>
      </c>
      <c r="F480" s="72" t="s">
        <v>2221</v>
      </c>
      <c r="G480" s="72" t="s">
        <v>2222</v>
      </c>
      <c r="H480" s="72" t="s">
        <v>2223</v>
      </c>
      <c r="I480" s="72" t="s">
        <v>2224</v>
      </c>
      <c r="J480" s="74">
        <v>41505</v>
      </c>
      <c r="K480" s="72">
        <v>731</v>
      </c>
      <c r="L480" s="72" t="s">
        <v>1019</v>
      </c>
      <c r="M480" s="72" t="s">
        <v>2418</v>
      </c>
      <c r="N480" s="75">
        <v>33885</v>
      </c>
      <c r="O480" s="72" t="s">
        <v>21</v>
      </c>
      <c r="P480" s="72" t="s">
        <v>10252</v>
      </c>
      <c r="Q480" s="75" t="s">
        <v>8140</v>
      </c>
      <c r="R480" s="76" t="s">
        <v>5957</v>
      </c>
      <c r="S480" s="76" t="s">
        <v>5935</v>
      </c>
      <c r="T480" s="76" t="s">
        <v>10256</v>
      </c>
      <c r="U480" s="67" t="s">
        <v>2225</v>
      </c>
      <c r="V480" s="77" t="s">
        <v>4264</v>
      </c>
      <c r="W480" s="72" t="s">
        <v>6903</v>
      </c>
      <c r="X480" s="72" t="s">
        <v>17</v>
      </c>
      <c r="Y480" s="75" t="s">
        <v>5956</v>
      </c>
      <c r="Z480" s="72" t="s">
        <v>10248</v>
      </c>
      <c r="AA480" s="72" t="s">
        <v>10599</v>
      </c>
      <c r="AB480" s="75"/>
    </row>
    <row r="481" spans="1:28" x14ac:dyDescent="0.25">
      <c r="A481" s="72">
        <v>42607</v>
      </c>
      <c r="B481" s="72">
        <v>42607</v>
      </c>
      <c r="C481" s="73" t="s">
        <v>9288</v>
      </c>
      <c r="D481" s="73" t="s">
        <v>9290</v>
      </c>
      <c r="E481" s="73" t="s">
        <v>9291</v>
      </c>
      <c r="F481" s="72" t="s">
        <v>2230</v>
      </c>
      <c r="G481" s="72" t="s">
        <v>2226</v>
      </c>
      <c r="H481" s="72" t="s">
        <v>81</v>
      </c>
      <c r="I481" s="72" t="s">
        <v>2231</v>
      </c>
      <c r="J481" s="74">
        <v>41505</v>
      </c>
      <c r="K481" s="72">
        <v>731</v>
      </c>
      <c r="L481" s="72" t="s">
        <v>1019</v>
      </c>
      <c r="M481" s="72" t="s">
        <v>6439</v>
      </c>
      <c r="N481" s="75">
        <v>33944</v>
      </c>
      <c r="O481" s="72" t="s">
        <v>16</v>
      </c>
      <c r="P481" s="72" t="s">
        <v>10252</v>
      </c>
      <c r="Q481" s="75" t="s">
        <v>1779</v>
      </c>
      <c r="R481" s="76" t="s">
        <v>5949</v>
      </c>
      <c r="S481" s="76" t="s">
        <v>5935</v>
      </c>
      <c r="T481" s="76" t="s">
        <v>10253</v>
      </c>
      <c r="U481" s="67" t="s">
        <v>2232</v>
      </c>
      <c r="V481" s="77" t="s">
        <v>4266</v>
      </c>
      <c r="W481" s="72" t="s">
        <v>6905</v>
      </c>
      <c r="X481" s="72" t="s">
        <v>17</v>
      </c>
      <c r="Y481" s="75" t="s">
        <v>5956</v>
      </c>
      <c r="Z481" s="72" t="s">
        <v>10248</v>
      </c>
      <c r="AA481" s="72" t="s">
        <v>6905</v>
      </c>
      <c r="AB481" s="75"/>
    </row>
    <row r="482" spans="1:28" x14ac:dyDescent="0.25">
      <c r="A482" s="72">
        <v>42603</v>
      </c>
      <c r="B482" s="72">
        <v>42603</v>
      </c>
      <c r="C482" s="73" t="s">
        <v>9288</v>
      </c>
      <c r="D482" s="73" t="s">
        <v>9290</v>
      </c>
      <c r="E482" s="73" t="s">
        <v>9291</v>
      </c>
      <c r="F482" s="72" t="s">
        <v>165</v>
      </c>
      <c r="G482" s="72" t="s">
        <v>2226</v>
      </c>
      <c r="H482" s="72" t="s">
        <v>2227</v>
      </c>
      <c r="I482" s="72" t="s">
        <v>2228</v>
      </c>
      <c r="J482" s="74">
        <v>41505</v>
      </c>
      <c r="K482" s="72">
        <v>731</v>
      </c>
      <c r="L482" s="72" t="s">
        <v>1019</v>
      </c>
      <c r="M482" s="72" t="s">
        <v>6439</v>
      </c>
      <c r="N482" s="75">
        <v>33161</v>
      </c>
      <c r="O482" s="72" t="s">
        <v>16</v>
      </c>
      <c r="P482" s="72" t="s">
        <v>10252</v>
      </c>
      <c r="Q482" s="75" t="s">
        <v>1779</v>
      </c>
      <c r="R482" s="76" t="s">
        <v>5949</v>
      </c>
      <c r="S482" s="76" t="s">
        <v>5935</v>
      </c>
      <c r="T482" s="76" t="s">
        <v>10253</v>
      </c>
      <c r="U482" s="67" t="s">
        <v>2229</v>
      </c>
      <c r="V482" s="77" t="s">
        <v>4265</v>
      </c>
      <c r="W482" s="72" t="s">
        <v>6905</v>
      </c>
      <c r="X482" s="72" t="s">
        <v>17</v>
      </c>
      <c r="Y482" s="75" t="s">
        <v>5956</v>
      </c>
      <c r="Z482" s="72" t="s">
        <v>10248</v>
      </c>
      <c r="AA482" s="72" t="s">
        <v>6905</v>
      </c>
      <c r="AB482" s="75"/>
    </row>
    <row r="483" spans="1:28" x14ac:dyDescent="0.25">
      <c r="A483" s="72">
        <v>42626</v>
      </c>
      <c r="B483" s="72">
        <v>42626</v>
      </c>
      <c r="C483" s="73" t="s">
        <v>9288</v>
      </c>
      <c r="D483" s="73" t="s">
        <v>9290</v>
      </c>
      <c r="E483" s="73" t="s">
        <v>9302</v>
      </c>
      <c r="F483" s="72" t="s">
        <v>2234</v>
      </c>
      <c r="G483" s="72" t="s">
        <v>2235</v>
      </c>
      <c r="H483" s="72" t="s">
        <v>532</v>
      </c>
      <c r="I483" s="72" t="s">
        <v>2236</v>
      </c>
      <c r="J483" s="74">
        <v>41513</v>
      </c>
      <c r="K483" s="72">
        <v>689</v>
      </c>
      <c r="L483" s="72" t="s">
        <v>6399</v>
      </c>
      <c r="M483" s="72" t="s">
        <v>3933</v>
      </c>
      <c r="N483" s="75">
        <v>31776</v>
      </c>
      <c r="O483" s="72" t="s">
        <v>16</v>
      </c>
      <c r="P483" s="72" t="s">
        <v>10252</v>
      </c>
      <c r="Q483" s="75" t="s">
        <v>2407</v>
      </c>
      <c r="R483" s="76" t="s">
        <v>5953</v>
      </c>
      <c r="S483" s="76" t="s">
        <v>5947</v>
      </c>
      <c r="T483" s="76" t="s">
        <v>10253</v>
      </c>
      <c r="U483" s="67" t="s">
        <v>2237</v>
      </c>
      <c r="V483" s="77" t="s">
        <v>4267</v>
      </c>
      <c r="W483" s="72" t="s">
        <v>6904</v>
      </c>
      <c r="X483" s="72" t="s">
        <v>17</v>
      </c>
      <c r="Y483" s="75" t="s">
        <v>5956</v>
      </c>
      <c r="Z483" s="72" t="s">
        <v>10250</v>
      </c>
      <c r="AA483" s="72" t="s">
        <v>10601</v>
      </c>
      <c r="AB483" s="75"/>
    </row>
    <row r="484" spans="1:28" x14ac:dyDescent="0.25">
      <c r="A484" s="72">
        <v>92236</v>
      </c>
      <c r="B484" s="72">
        <v>92236</v>
      </c>
      <c r="C484" s="73" t="s">
        <v>9288</v>
      </c>
      <c r="D484" s="73" t="s">
        <v>9290</v>
      </c>
      <c r="E484" s="73" t="s">
        <v>9302</v>
      </c>
      <c r="F484" s="72" t="s">
        <v>2238</v>
      </c>
      <c r="G484" s="72" t="s">
        <v>2239</v>
      </c>
      <c r="H484" s="72" t="s">
        <v>713</v>
      </c>
      <c r="I484" s="72" t="s">
        <v>2240</v>
      </c>
      <c r="J484" s="74">
        <v>41519</v>
      </c>
      <c r="K484" s="72">
        <v>690</v>
      </c>
      <c r="L484" s="72" t="s">
        <v>6394</v>
      </c>
      <c r="M484" s="72" t="s">
        <v>84</v>
      </c>
      <c r="N484" s="75">
        <v>27766</v>
      </c>
      <c r="O484" s="72" t="s">
        <v>21</v>
      </c>
      <c r="P484" s="72" t="s">
        <v>10246</v>
      </c>
      <c r="Q484" s="75" t="s">
        <v>2407</v>
      </c>
      <c r="R484" s="76" t="s">
        <v>5953</v>
      </c>
      <c r="S484" s="76" t="s">
        <v>5947</v>
      </c>
      <c r="T484" s="76" t="s">
        <v>10253</v>
      </c>
      <c r="U484" s="67" t="s">
        <v>2241</v>
      </c>
      <c r="V484" s="77" t="s">
        <v>4268</v>
      </c>
      <c r="W484" s="72" t="s">
        <v>6904</v>
      </c>
      <c r="X484" s="72" t="s">
        <v>17</v>
      </c>
      <c r="Y484" s="75" t="s">
        <v>5941</v>
      </c>
      <c r="Z484" s="72" t="s">
        <v>10250</v>
      </c>
      <c r="AA484" s="72" t="s">
        <v>10601</v>
      </c>
    </row>
    <row r="485" spans="1:28" x14ac:dyDescent="0.25">
      <c r="A485" s="72">
        <v>42719</v>
      </c>
      <c r="B485" s="72">
        <v>42719</v>
      </c>
      <c r="C485" s="73" t="s">
        <v>9288</v>
      </c>
      <c r="D485" s="73" t="s">
        <v>9310</v>
      </c>
      <c r="E485" s="73" t="s">
        <v>9298</v>
      </c>
      <c r="F485" s="72" t="s">
        <v>10299</v>
      </c>
      <c r="G485" s="72" t="s">
        <v>2248</v>
      </c>
      <c r="H485" s="72" t="s">
        <v>2247</v>
      </c>
      <c r="I485" s="72" t="s">
        <v>10300</v>
      </c>
      <c r="J485" s="74">
        <v>41526</v>
      </c>
      <c r="K485" s="72">
        <v>2231</v>
      </c>
      <c r="L485" s="72" t="s">
        <v>2402</v>
      </c>
      <c r="M485" s="72" t="s">
        <v>6414</v>
      </c>
      <c r="N485" s="75">
        <v>33397</v>
      </c>
      <c r="O485" s="72" t="s">
        <v>21</v>
      </c>
      <c r="P485" s="72" t="s">
        <v>10246</v>
      </c>
      <c r="Q485" s="75" t="s">
        <v>8143</v>
      </c>
      <c r="R485" s="76" t="s">
        <v>5957</v>
      </c>
      <c r="S485" s="76" t="s">
        <v>5935</v>
      </c>
      <c r="T485" s="76" t="s">
        <v>10258</v>
      </c>
      <c r="U485" s="67" t="s">
        <v>2250</v>
      </c>
      <c r="V485" s="77" t="s">
        <v>4271</v>
      </c>
      <c r="W485" s="72" t="s">
        <v>6903</v>
      </c>
      <c r="X485" s="72" t="s">
        <v>17</v>
      </c>
      <c r="Y485" s="75" t="s">
        <v>5951</v>
      </c>
      <c r="Z485" s="72" t="s">
        <v>10248</v>
      </c>
      <c r="AA485" s="72" t="s">
        <v>10599</v>
      </c>
      <c r="AB485" s="75"/>
    </row>
    <row r="486" spans="1:28" x14ac:dyDescent="0.25">
      <c r="A486" s="72">
        <v>42729</v>
      </c>
      <c r="B486" s="72">
        <v>42729</v>
      </c>
      <c r="C486" s="73" t="s">
        <v>9288</v>
      </c>
      <c r="D486" s="73" t="s">
        <v>9314</v>
      </c>
      <c r="E486" s="73" t="s">
        <v>9315</v>
      </c>
      <c r="F486" s="72" t="s">
        <v>2242</v>
      </c>
      <c r="G486" s="72" t="s">
        <v>2243</v>
      </c>
      <c r="H486" s="72" t="s">
        <v>2244</v>
      </c>
      <c r="I486" s="72" t="s">
        <v>2245</v>
      </c>
      <c r="J486" s="74">
        <v>41526</v>
      </c>
      <c r="K486" s="72">
        <v>2231</v>
      </c>
      <c r="L486" s="72" t="s">
        <v>2402</v>
      </c>
      <c r="M486" s="72" t="s">
        <v>633</v>
      </c>
      <c r="N486" s="75">
        <v>33671</v>
      </c>
      <c r="O486" s="72" t="s">
        <v>16</v>
      </c>
      <c r="P486" s="72" t="s">
        <v>10252</v>
      </c>
      <c r="Q486" s="75" t="s">
        <v>8138</v>
      </c>
      <c r="R486" s="76" t="s">
        <v>6423</v>
      </c>
      <c r="S486" s="76" t="s">
        <v>5935</v>
      </c>
      <c r="T486" s="76" t="s">
        <v>10263</v>
      </c>
      <c r="U486" s="67" t="s">
        <v>2246</v>
      </c>
      <c r="V486" s="77" t="s">
        <v>4270</v>
      </c>
      <c r="W486" s="72" t="s">
        <v>6903</v>
      </c>
      <c r="X486" s="72" t="s">
        <v>17</v>
      </c>
      <c r="Y486" s="75" t="s">
        <v>5951</v>
      </c>
      <c r="Z486" s="72" t="s">
        <v>10248</v>
      </c>
      <c r="AA486" s="72" t="s">
        <v>10599</v>
      </c>
      <c r="AB486" s="75"/>
    </row>
    <row r="487" spans="1:28" x14ac:dyDescent="0.25">
      <c r="A487" s="72">
        <v>42716</v>
      </c>
      <c r="B487" s="72">
        <v>42716</v>
      </c>
      <c r="C487" s="73" t="s">
        <v>9288</v>
      </c>
      <c r="D487" s="73" t="s">
        <v>9281</v>
      </c>
      <c r="E487" s="73" t="s">
        <v>9282</v>
      </c>
      <c r="F487" s="72" t="s">
        <v>290</v>
      </c>
      <c r="G487" s="72" t="s">
        <v>2254</v>
      </c>
      <c r="H487" s="72" t="s">
        <v>2255</v>
      </c>
      <c r="I487" s="72" t="s">
        <v>2256</v>
      </c>
      <c r="J487" s="74">
        <v>41526</v>
      </c>
      <c r="K487" s="72">
        <v>824</v>
      </c>
      <c r="L487" s="72" t="s">
        <v>859</v>
      </c>
      <c r="M487" s="72" t="s">
        <v>4013</v>
      </c>
      <c r="N487" s="75">
        <v>28859</v>
      </c>
      <c r="O487" s="72" t="s">
        <v>16</v>
      </c>
      <c r="P487" s="72" t="s">
        <v>10246</v>
      </c>
      <c r="Q487" s="75" t="s">
        <v>3772</v>
      </c>
      <c r="R487" s="76" t="s">
        <v>5939</v>
      </c>
      <c r="S487" s="76" t="s">
        <v>5940</v>
      </c>
      <c r="T487" s="76" t="s">
        <v>10249</v>
      </c>
      <c r="U487" s="67" t="s">
        <v>2257</v>
      </c>
      <c r="V487" s="77" t="s">
        <v>4269</v>
      </c>
      <c r="W487" s="72" t="s">
        <v>5273</v>
      </c>
      <c r="X487" s="72" t="s">
        <v>17</v>
      </c>
      <c r="Y487" s="75" t="s">
        <v>5956</v>
      </c>
      <c r="Z487" s="72" t="s">
        <v>10250</v>
      </c>
      <c r="AA487" s="72" t="s">
        <v>10598</v>
      </c>
      <c r="AB487" s="75"/>
    </row>
    <row r="488" spans="1:28" x14ac:dyDescent="0.25">
      <c r="A488" s="72">
        <v>42718</v>
      </c>
      <c r="B488" s="72">
        <v>42718</v>
      </c>
      <c r="C488" s="73" t="s">
        <v>9288</v>
      </c>
      <c r="D488" s="73" t="s">
        <v>9344</v>
      </c>
      <c r="E488" s="73" t="s">
        <v>9287</v>
      </c>
      <c r="F488" s="72" t="s">
        <v>1851</v>
      </c>
      <c r="G488" s="72" t="s">
        <v>2251</v>
      </c>
      <c r="H488" s="72" t="s">
        <v>452</v>
      </c>
      <c r="I488" s="72" t="s">
        <v>2252</v>
      </c>
      <c r="J488" s="74">
        <v>41526</v>
      </c>
      <c r="K488" s="72">
        <v>2231</v>
      </c>
      <c r="L488" s="72" t="s">
        <v>2402</v>
      </c>
      <c r="M488" s="72" t="s">
        <v>8859</v>
      </c>
      <c r="N488" s="75">
        <v>33503</v>
      </c>
      <c r="O488" s="72" t="s">
        <v>16</v>
      </c>
      <c r="P488" s="72" t="s">
        <v>10252</v>
      </c>
      <c r="Q488" s="75" t="s">
        <v>8162</v>
      </c>
      <c r="R488" s="76" t="s">
        <v>7079</v>
      </c>
      <c r="S488" s="76" t="s">
        <v>5944</v>
      </c>
      <c r="T488" s="76" t="s">
        <v>10276</v>
      </c>
      <c r="U488" s="67" t="s">
        <v>2253</v>
      </c>
      <c r="V488" s="77" t="s">
        <v>4272</v>
      </c>
      <c r="W488" s="72" t="s">
        <v>6903</v>
      </c>
      <c r="X488" s="72" t="s">
        <v>17</v>
      </c>
      <c r="Y488" s="75" t="s">
        <v>5951</v>
      </c>
      <c r="Z488" s="72" t="s">
        <v>10250</v>
      </c>
      <c r="AA488" s="72" t="s">
        <v>10599</v>
      </c>
      <c r="AB488" s="75"/>
    </row>
    <row r="489" spans="1:28" x14ac:dyDescent="0.25">
      <c r="A489" s="72">
        <v>42777</v>
      </c>
      <c r="B489" s="72">
        <v>42777</v>
      </c>
      <c r="C489" s="73" t="s">
        <v>9288</v>
      </c>
      <c r="D489" s="73" t="s">
        <v>9290</v>
      </c>
      <c r="E489" s="73" t="s">
        <v>9291</v>
      </c>
      <c r="F489" s="72" t="s">
        <v>2258</v>
      </c>
      <c r="G489" s="72" t="s">
        <v>2259</v>
      </c>
      <c r="H489" s="72" t="s">
        <v>2260</v>
      </c>
      <c r="I489" s="72" t="s">
        <v>2261</v>
      </c>
      <c r="J489" s="74">
        <v>41540</v>
      </c>
      <c r="K489" s="72">
        <v>736</v>
      </c>
      <c r="L489" s="72" t="s">
        <v>2162</v>
      </c>
      <c r="M489" s="72" t="s">
        <v>2410</v>
      </c>
      <c r="N489" s="75">
        <v>33893</v>
      </c>
      <c r="O489" s="72" t="s">
        <v>16</v>
      </c>
      <c r="P489" s="72" t="s">
        <v>10252</v>
      </c>
      <c r="Q489" s="75" t="s">
        <v>1779</v>
      </c>
      <c r="R489" s="76" t="s">
        <v>5949</v>
      </c>
      <c r="S489" s="76" t="s">
        <v>5935</v>
      </c>
      <c r="T489" s="76" t="s">
        <v>10253</v>
      </c>
      <c r="U489" s="67" t="s">
        <v>2262</v>
      </c>
      <c r="V489" s="77" t="s">
        <v>4273</v>
      </c>
      <c r="W489" s="72" t="s">
        <v>6905</v>
      </c>
      <c r="X489" s="72" t="s">
        <v>17</v>
      </c>
      <c r="Y489" s="75" t="s">
        <v>5956</v>
      </c>
      <c r="Z489" s="72" t="s">
        <v>10248</v>
      </c>
      <c r="AA489" s="72" t="s">
        <v>6905</v>
      </c>
      <c r="AB489" s="75"/>
    </row>
    <row r="490" spans="1:28" x14ac:dyDescent="0.25">
      <c r="A490" s="72">
        <v>42804</v>
      </c>
      <c r="B490" s="72">
        <v>42804</v>
      </c>
      <c r="C490" s="73" t="s">
        <v>9288</v>
      </c>
      <c r="D490" s="73" t="s">
        <v>9290</v>
      </c>
      <c r="E490" s="73" t="s">
        <v>10901</v>
      </c>
      <c r="F490" s="72" t="s">
        <v>2268</v>
      </c>
      <c r="G490" s="72" t="s">
        <v>2269</v>
      </c>
      <c r="H490" s="72" t="s">
        <v>2270</v>
      </c>
      <c r="I490" s="72" t="s">
        <v>2492</v>
      </c>
      <c r="J490" s="74">
        <v>41548</v>
      </c>
      <c r="K490" s="72">
        <v>2702</v>
      </c>
      <c r="L490" s="72" t="s">
        <v>5970</v>
      </c>
      <c r="M490" s="72" t="s">
        <v>2412</v>
      </c>
      <c r="N490" s="75">
        <v>33873</v>
      </c>
      <c r="O490" s="72" t="s">
        <v>21</v>
      </c>
      <c r="P490" s="72" t="s">
        <v>10252</v>
      </c>
      <c r="Q490" s="75" t="s">
        <v>10902</v>
      </c>
      <c r="R490" s="76" t="s">
        <v>7866</v>
      </c>
      <c r="S490" s="76" t="s">
        <v>5975</v>
      </c>
      <c r="T490" s="76" t="s">
        <v>10253</v>
      </c>
      <c r="U490" s="67" t="s">
        <v>2271</v>
      </c>
      <c r="V490" s="77" t="s">
        <v>4275</v>
      </c>
      <c r="W490" s="72" t="s">
        <v>5955</v>
      </c>
      <c r="X490" s="72" t="s">
        <v>17</v>
      </c>
      <c r="Y490" s="75" t="s">
        <v>5956</v>
      </c>
      <c r="Z490" s="72" t="s">
        <v>10250</v>
      </c>
      <c r="AA490" s="72" t="s">
        <v>6905</v>
      </c>
      <c r="AB490" s="75"/>
    </row>
    <row r="491" spans="1:28" x14ac:dyDescent="0.25">
      <c r="A491" s="72">
        <v>42805</v>
      </c>
      <c r="B491" s="72">
        <v>42805</v>
      </c>
      <c r="C491" s="73" t="s">
        <v>9288</v>
      </c>
      <c r="D491" s="73" t="s">
        <v>9394</v>
      </c>
      <c r="E491" s="73" t="s">
        <v>9373</v>
      </c>
      <c r="F491" s="72" t="s">
        <v>2263</v>
      </c>
      <c r="G491" s="72" t="s">
        <v>2264</v>
      </c>
      <c r="H491" s="72" t="s">
        <v>2265</v>
      </c>
      <c r="I491" s="72" t="s">
        <v>2266</v>
      </c>
      <c r="J491" s="74">
        <v>41548</v>
      </c>
      <c r="K491" s="72">
        <v>2282</v>
      </c>
      <c r="L491" s="72" t="s">
        <v>2174</v>
      </c>
      <c r="M491" s="72" t="s">
        <v>9080</v>
      </c>
      <c r="N491" s="75">
        <v>28858</v>
      </c>
      <c r="O491" s="72" t="s">
        <v>16</v>
      </c>
      <c r="P491" s="72" t="s">
        <v>10246</v>
      </c>
      <c r="Q491" s="75" t="s">
        <v>8173</v>
      </c>
      <c r="R491" s="76" t="s">
        <v>7085</v>
      </c>
      <c r="S491" s="76" t="s">
        <v>5944</v>
      </c>
      <c r="T491" s="76" t="s">
        <v>10301</v>
      </c>
      <c r="U491" s="67" t="s">
        <v>2267</v>
      </c>
      <c r="V491" s="77" t="s">
        <v>4274</v>
      </c>
      <c r="W491" s="72" t="s">
        <v>6400</v>
      </c>
      <c r="X491" s="72" t="s">
        <v>17</v>
      </c>
      <c r="Y491" s="75" t="s">
        <v>5951</v>
      </c>
      <c r="Z491" s="72" t="s">
        <v>10248</v>
      </c>
      <c r="AA491" s="72" t="s">
        <v>6905</v>
      </c>
      <c r="AB491" s="75"/>
    </row>
    <row r="492" spans="1:28" x14ac:dyDescent="0.25">
      <c r="A492" s="72">
        <v>42821</v>
      </c>
      <c r="B492" s="72">
        <v>42821</v>
      </c>
      <c r="C492" s="73" t="s">
        <v>9288</v>
      </c>
      <c r="D492" s="73" t="s">
        <v>9297</v>
      </c>
      <c r="E492" s="73" t="s">
        <v>10909</v>
      </c>
      <c r="F492" s="72" t="s">
        <v>6551</v>
      </c>
      <c r="G492" s="72" t="s">
        <v>2276</v>
      </c>
      <c r="H492" s="72" t="s">
        <v>273</v>
      </c>
      <c r="I492" s="72" t="s">
        <v>7002</v>
      </c>
      <c r="J492" s="74">
        <v>41554</v>
      </c>
      <c r="K492" s="72">
        <v>2241</v>
      </c>
      <c r="L492" s="72" t="s">
        <v>3413</v>
      </c>
      <c r="M492" s="72" t="s">
        <v>633</v>
      </c>
      <c r="N492" s="75">
        <v>28411</v>
      </c>
      <c r="O492" s="72" t="s">
        <v>21</v>
      </c>
      <c r="P492" s="72" t="s">
        <v>10246</v>
      </c>
      <c r="Q492" s="75" t="s">
        <v>10924</v>
      </c>
      <c r="R492" s="76" t="s">
        <v>5957</v>
      </c>
      <c r="S492" s="76" t="s">
        <v>5975</v>
      </c>
      <c r="T492" s="76" t="s">
        <v>10255</v>
      </c>
      <c r="U492" s="67" t="s">
        <v>9395</v>
      </c>
      <c r="V492" s="77" t="s">
        <v>4277</v>
      </c>
      <c r="W492" s="72" t="s">
        <v>6903</v>
      </c>
      <c r="X492" s="72" t="s">
        <v>17</v>
      </c>
      <c r="Y492" s="75" t="s">
        <v>5951</v>
      </c>
      <c r="Z492" s="72" t="s">
        <v>10248</v>
      </c>
      <c r="AA492" s="72" t="s">
        <v>10599</v>
      </c>
      <c r="AB492" s="75"/>
    </row>
    <row r="493" spans="1:28" x14ac:dyDescent="0.25">
      <c r="A493" s="72">
        <v>42847</v>
      </c>
      <c r="B493" s="72">
        <v>42847</v>
      </c>
      <c r="C493" s="73" t="s">
        <v>9288</v>
      </c>
      <c r="D493" s="73" t="s">
        <v>9301</v>
      </c>
      <c r="E493" s="73" t="s">
        <v>9298</v>
      </c>
      <c r="F493" s="72" t="s">
        <v>165</v>
      </c>
      <c r="G493" s="72" t="s">
        <v>2272</v>
      </c>
      <c r="H493" s="72" t="s">
        <v>122</v>
      </c>
      <c r="I493" s="72" t="s">
        <v>2273</v>
      </c>
      <c r="J493" s="74">
        <v>41554</v>
      </c>
      <c r="K493" s="72">
        <v>731</v>
      </c>
      <c r="L493" s="72" t="s">
        <v>1019</v>
      </c>
      <c r="M493" s="72" t="s">
        <v>2418</v>
      </c>
      <c r="N493" s="75">
        <v>33905</v>
      </c>
      <c r="O493" s="72" t="s">
        <v>21</v>
      </c>
      <c r="P493" s="72" t="s">
        <v>10252</v>
      </c>
      <c r="Q493" s="75" t="s">
        <v>8140</v>
      </c>
      <c r="R493" s="76" t="s">
        <v>5957</v>
      </c>
      <c r="S493" s="76" t="s">
        <v>5935</v>
      </c>
      <c r="T493" s="76" t="s">
        <v>10256</v>
      </c>
      <c r="U493" s="67" t="s">
        <v>2274</v>
      </c>
      <c r="V493" s="77" t="s">
        <v>4278</v>
      </c>
      <c r="W493" s="72" t="s">
        <v>6903</v>
      </c>
      <c r="X493" s="72" t="s">
        <v>17</v>
      </c>
      <c r="Y493" s="75" t="s">
        <v>5956</v>
      </c>
      <c r="Z493" s="72" t="s">
        <v>10248</v>
      </c>
      <c r="AA493" s="72" t="s">
        <v>10599</v>
      </c>
      <c r="AB493" s="75"/>
    </row>
    <row r="494" spans="1:28" x14ac:dyDescent="0.25">
      <c r="A494" s="72">
        <v>42854</v>
      </c>
      <c r="B494" s="72">
        <v>42854</v>
      </c>
      <c r="C494" s="73" t="s">
        <v>9288</v>
      </c>
      <c r="D494" s="73" t="s">
        <v>9290</v>
      </c>
      <c r="E494" s="73" t="s">
        <v>9302</v>
      </c>
      <c r="F494" s="72" t="s">
        <v>2278</v>
      </c>
      <c r="G494" s="72" t="s">
        <v>92</v>
      </c>
      <c r="H494" s="72" t="s">
        <v>2279</v>
      </c>
      <c r="I494" s="72" t="s">
        <v>2280</v>
      </c>
      <c r="J494" s="74">
        <v>41554</v>
      </c>
      <c r="K494" s="72">
        <v>689</v>
      </c>
      <c r="L494" s="72" t="s">
        <v>6399</v>
      </c>
      <c r="M494" s="72" t="s">
        <v>3933</v>
      </c>
      <c r="N494" s="75">
        <v>33104</v>
      </c>
      <c r="O494" s="72" t="s">
        <v>16</v>
      </c>
      <c r="P494" s="72" t="s">
        <v>10252</v>
      </c>
      <c r="Q494" s="75" t="s">
        <v>2407</v>
      </c>
      <c r="R494" s="76" t="s">
        <v>5953</v>
      </c>
      <c r="S494" s="76" t="s">
        <v>5947</v>
      </c>
      <c r="T494" s="76" t="s">
        <v>10253</v>
      </c>
      <c r="U494" s="67" t="s">
        <v>2281</v>
      </c>
      <c r="V494" s="77" t="s">
        <v>4276</v>
      </c>
      <c r="W494" s="72" t="s">
        <v>6904</v>
      </c>
      <c r="X494" s="72" t="s">
        <v>17</v>
      </c>
      <c r="Y494" s="75" t="s">
        <v>5956</v>
      </c>
      <c r="Z494" s="72" t="s">
        <v>10250</v>
      </c>
      <c r="AA494" s="72" t="s">
        <v>10601</v>
      </c>
    </row>
    <row r="495" spans="1:28" x14ac:dyDescent="0.25">
      <c r="A495" s="72">
        <v>42823</v>
      </c>
      <c r="B495" s="72">
        <v>42823</v>
      </c>
      <c r="C495" s="73" t="s">
        <v>9288</v>
      </c>
      <c r="D495" s="73" t="s">
        <v>9290</v>
      </c>
      <c r="E495" s="73" t="s">
        <v>9294</v>
      </c>
      <c r="F495" s="72" t="s">
        <v>2286</v>
      </c>
      <c r="G495" s="72" t="s">
        <v>2287</v>
      </c>
      <c r="H495" s="72" t="s">
        <v>127</v>
      </c>
      <c r="I495" s="72" t="s">
        <v>2288</v>
      </c>
      <c r="J495" s="74">
        <v>41561</v>
      </c>
      <c r="K495" s="72">
        <v>2698</v>
      </c>
      <c r="L495" s="72" t="s">
        <v>5675</v>
      </c>
      <c r="M495" s="72" t="s">
        <v>6404</v>
      </c>
      <c r="N495" s="75">
        <v>33661</v>
      </c>
      <c r="O495" s="72" t="s">
        <v>16</v>
      </c>
      <c r="P495" s="72" t="s">
        <v>10252</v>
      </c>
      <c r="Q495" s="75" t="s">
        <v>160</v>
      </c>
      <c r="R495" s="76" t="s">
        <v>5954</v>
      </c>
      <c r="S495" s="76" t="s">
        <v>5947</v>
      </c>
      <c r="T495" s="76" t="s">
        <v>10253</v>
      </c>
      <c r="U495" s="67" t="s">
        <v>2289</v>
      </c>
      <c r="V495" s="77" t="s">
        <v>4280</v>
      </c>
      <c r="W495" s="72" t="s">
        <v>11693</v>
      </c>
      <c r="X495" s="72" t="s">
        <v>17</v>
      </c>
      <c r="Y495" s="75" t="s">
        <v>5956</v>
      </c>
      <c r="Z495" s="72" t="s">
        <v>10250</v>
      </c>
      <c r="AA495" s="72" t="s">
        <v>10601</v>
      </c>
      <c r="AB495" s="75"/>
    </row>
    <row r="496" spans="1:28" x14ac:dyDescent="0.25">
      <c r="A496" s="72">
        <v>42887</v>
      </c>
      <c r="B496" s="72">
        <v>42887</v>
      </c>
      <c r="C496" s="73" t="s">
        <v>9280</v>
      </c>
      <c r="D496" s="73" t="s">
        <v>9365</v>
      </c>
      <c r="E496" s="73" t="s">
        <v>9298</v>
      </c>
      <c r="F496" s="72" t="s">
        <v>2282</v>
      </c>
      <c r="G496" s="72" t="s">
        <v>2283</v>
      </c>
      <c r="H496" s="72" t="s">
        <v>65</v>
      </c>
      <c r="I496" s="72" t="s">
        <v>2284</v>
      </c>
      <c r="J496" s="74">
        <v>41561</v>
      </c>
      <c r="K496" s="72">
        <v>748</v>
      </c>
      <c r="L496" s="72" t="s">
        <v>2160</v>
      </c>
      <c r="M496" s="72" t="s">
        <v>3409</v>
      </c>
      <c r="N496" s="75">
        <v>31261</v>
      </c>
      <c r="O496" s="72" t="s">
        <v>16</v>
      </c>
      <c r="P496" s="72" t="s">
        <v>10252</v>
      </c>
      <c r="Q496" s="75" t="s">
        <v>7483</v>
      </c>
      <c r="R496" s="76" t="s">
        <v>5957</v>
      </c>
      <c r="S496" s="76" t="s">
        <v>5935</v>
      </c>
      <c r="T496" s="76" t="s">
        <v>10284</v>
      </c>
      <c r="U496" s="67" t="s">
        <v>2285</v>
      </c>
      <c r="V496" s="77" t="s">
        <v>4279</v>
      </c>
      <c r="W496" s="72" t="s">
        <v>6903</v>
      </c>
      <c r="X496" s="72" t="s">
        <v>24</v>
      </c>
      <c r="Y496" s="75" t="s">
        <v>5958</v>
      </c>
      <c r="Z496" s="72" t="s">
        <v>10248</v>
      </c>
      <c r="AA496" s="72" t="s">
        <v>10599</v>
      </c>
      <c r="AB496" s="75"/>
    </row>
    <row r="497" spans="1:28" x14ac:dyDescent="0.25">
      <c r="A497" s="72">
        <v>42891</v>
      </c>
      <c r="B497" s="72">
        <v>42891</v>
      </c>
      <c r="C497" s="73" t="s">
        <v>9288</v>
      </c>
      <c r="D497" s="73" t="s">
        <v>9290</v>
      </c>
      <c r="E497" s="73" t="s">
        <v>9302</v>
      </c>
      <c r="F497" s="72" t="s">
        <v>2291</v>
      </c>
      <c r="G497" s="72" t="s">
        <v>2292</v>
      </c>
      <c r="H497" s="72" t="s">
        <v>2293</v>
      </c>
      <c r="I497" s="72" t="s">
        <v>2294</v>
      </c>
      <c r="J497" s="74">
        <v>41564</v>
      </c>
      <c r="K497" s="72">
        <v>2222</v>
      </c>
      <c r="L497" s="72" t="s">
        <v>6395</v>
      </c>
      <c r="M497" s="72" t="s">
        <v>3933</v>
      </c>
      <c r="N497" s="75">
        <v>32183</v>
      </c>
      <c r="O497" s="72" t="s">
        <v>16</v>
      </c>
      <c r="P497" s="72" t="s">
        <v>10252</v>
      </c>
      <c r="Q497" s="75" t="s">
        <v>2407</v>
      </c>
      <c r="R497" s="76" t="s">
        <v>5953</v>
      </c>
      <c r="S497" s="76" t="s">
        <v>5947</v>
      </c>
      <c r="T497" s="76" t="s">
        <v>10253</v>
      </c>
      <c r="U497" s="67" t="s">
        <v>2295</v>
      </c>
      <c r="V497" s="77" t="s">
        <v>4281</v>
      </c>
      <c r="W497" s="72" t="s">
        <v>6904</v>
      </c>
      <c r="X497" s="72" t="s">
        <v>17</v>
      </c>
      <c r="Y497" s="75" t="s">
        <v>5951</v>
      </c>
      <c r="Z497" s="72" t="s">
        <v>10250</v>
      </c>
      <c r="AA497" s="72" t="s">
        <v>10601</v>
      </c>
      <c r="AB497" s="75"/>
    </row>
    <row r="498" spans="1:28" x14ac:dyDescent="0.25">
      <c r="A498" s="72">
        <v>42924</v>
      </c>
      <c r="B498" s="72">
        <v>42924</v>
      </c>
      <c r="C498" s="73" t="s">
        <v>9288</v>
      </c>
      <c r="D498" s="73" t="s">
        <v>9290</v>
      </c>
      <c r="E498" s="73" t="s">
        <v>9294</v>
      </c>
      <c r="F498" s="72" t="s">
        <v>2296</v>
      </c>
      <c r="G498" s="72" t="s">
        <v>2297</v>
      </c>
      <c r="H498" s="72" t="s">
        <v>2298</v>
      </c>
      <c r="I498" s="72" t="s">
        <v>2299</v>
      </c>
      <c r="J498" s="74">
        <v>41568</v>
      </c>
      <c r="K498" s="72">
        <v>2699</v>
      </c>
      <c r="L498" s="72" t="s">
        <v>5673</v>
      </c>
      <c r="M498" s="72" t="s">
        <v>6404</v>
      </c>
      <c r="N498" s="75">
        <v>30143</v>
      </c>
      <c r="O498" s="72" t="s">
        <v>16</v>
      </c>
      <c r="P498" s="72" t="s">
        <v>10246</v>
      </c>
      <c r="Q498" s="75" t="s">
        <v>160</v>
      </c>
      <c r="R498" s="76" t="s">
        <v>5954</v>
      </c>
      <c r="S498" s="76" t="s">
        <v>5947</v>
      </c>
      <c r="T498" s="76" t="s">
        <v>10253</v>
      </c>
      <c r="U498" s="67" t="s">
        <v>2300</v>
      </c>
      <c r="V498" s="77" t="s">
        <v>4282</v>
      </c>
      <c r="W498" s="72" t="s">
        <v>11693</v>
      </c>
      <c r="X498" s="72" t="s">
        <v>17</v>
      </c>
      <c r="Y498" s="75" t="s">
        <v>5951</v>
      </c>
      <c r="Z498" s="72" t="s">
        <v>10250</v>
      </c>
      <c r="AA498" s="72" t="s">
        <v>10601</v>
      </c>
      <c r="AB498" s="75"/>
    </row>
    <row r="499" spans="1:28" x14ac:dyDescent="0.25">
      <c r="A499" s="72">
        <v>42779</v>
      </c>
      <c r="B499" s="72">
        <v>42779</v>
      </c>
      <c r="C499" s="73" t="s">
        <v>9288</v>
      </c>
      <c r="D499" s="73" t="s">
        <v>9290</v>
      </c>
      <c r="E499" s="73" t="s">
        <v>9294</v>
      </c>
      <c r="F499" s="72" t="s">
        <v>2307</v>
      </c>
      <c r="G499" s="72" t="s">
        <v>2308</v>
      </c>
      <c r="H499" s="72" t="s">
        <v>2493</v>
      </c>
      <c r="I499" s="72" t="s">
        <v>2309</v>
      </c>
      <c r="J499" s="74">
        <v>41576</v>
      </c>
      <c r="K499" s="72">
        <v>2698</v>
      </c>
      <c r="L499" s="72" t="s">
        <v>5675</v>
      </c>
      <c r="M499" s="72" t="s">
        <v>6405</v>
      </c>
      <c r="N499" s="75">
        <v>30663</v>
      </c>
      <c r="O499" s="72" t="s">
        <v>21</v>
      </c>
      <c r="P499" s="72" t="s">
        <v>10246</v>
      </c>
      <c r="Q499" s="75" t="s">
        <v>160</v>
      </c>
      <c r="R499" s="76" t="s">
        <v>5954</v>
      </c>
      <c r="S499" s="76" t="s">
        <v>5947</v>
      </c>
      <c r="T499" s="76" t="s">
        <v>10253</v>
      </c>
      <c r="U499" s="67" t="s">
        <v>2310</v>
      </c>
      <c r="V499" s="77" t="s">
        <v>4284</v>
      </c>
      <c r="W499" s="72" t="s">
        <v>11693</v>
      </c>
      <c r="X499" s="72" t="s">
        <v>17</v>
      </c>
      <c r="Y499" s="75" t="s">
        <v>5956</v>
      </c>
      <c r="Z499" s="72" t="s">
        <v>10250</v>
      </c>
      <c r="AA499" s="72" t="s">
        <v>10601</v>
      </c>
      <c r="AB499" s="75"/>
    </row>
    <row r="500" spans="1:28" x14ac:dyDescent="0.25">
      <c r="A500" s="72">
        <v>92332</v>
      </c>
      <c r="B500" s="72">
        <v>92332</v>
      </c>
      <c r="C500" s="73" t="s">
        <v>9288</v>
      </c>
      <c r="D500" s="73" t="s">
        <v>9283</v>
      </c>
      <c r="E500" s="73" t="s">
        <v>9299</v>
      </c>
      <c r="F500" s="72" t="s">
        <v>2303</v>
      </c>
      <c r="G500" s="72" t="s">
        <v>2304</v>
      </c>
      <c r="H500" s="72" t="s">
        <v>434</v>
      </c>
      <c r="I500" s="72" t="s">
        <v>2305</v>
      </c>
      <c r="J500" s="74">
        <v>41576</v>
      </c>
      <c r="K500" s="72">
        <v>689</v>
      </c>
      <c r="L500" s="72" t="s">
        <v>6399</v>
      </c>
      <c r="M500" s="72" t="s">
        <v>9825</v>
      </c>
      <c r="N500" s="75">
        <v>30649</v>
      </c>
      <c r="O500" s="72" t="s">
        <v>16</v>
      </c>
      <c r="P500" s="72" t="s">
        <v>10252</v>
      </c>
      <c r="Q500" s="75" t="s">
        <v>2408</v>
      </c>
      <c r="R500" s="76" t="s">
        <v>5959</v>
      </c>
      <c r="S500" s="76" t="s">
        <v>5947</v>
      </c>
      <c r="T500" s="76" t="s">
        <v>10247</v>
      </c>
      <c r="U500" s="67" t="s">
        <v>2306</v>
      </c>
      <c r="V500" s="77" t="s">
        <v>4283</v>
      </c>
      <c r="W500" s="72" t="s">
        <v>6904</v>
      </c>
      <c r="X500" s="72" t="s">
        <v>17</v>
      </c>
      <c r="Y500" s="75" t="s">
        <v>5956</v>
      </c>
      <c r="Z500" s="72" t="s">
        <v>10250</v>
      </c>
      <c r="AA500" s="72" t="s">
        <v>10601</v>
      </c>
    </row>
    <row r="501" spans="1:28" x14ac:dyDescent="0.25">
      <c r="A501" s="72">
        <v>42803</v>
      </c>
      <c r="B501" s="72">
        <v>42803</v>
      </c>
      <c r="C501" s="73" t="s">
        <v>9280</v>
      </c>
      <c r="D501" s="73" t="s">
        <v>9281</v>
      </c>
      <c r="E501" s="73" t="s">
        <v>9282</v>
      </c>
      <c r="F501" s="72" t="s">
        <v>2311</v>
      </c>
      <c r="G501" s="72" t="s">
        <v>253</v>
      </c>
      <c r="H501" s="72" t="s">
        <v>790</v>
      </c>
      <c r="I501" s="72" t="s">
        <v>2494</v>
      </c>
      <c r="J501" s="74">
        <v>41582</v>
      </c>
      <c r="K501" s="72">
        <v>829</v>
      </c>
      <c r="L501" s="72" t="s">
        <v>2451</v>
      </c>
      <c r="M501" s="72" t="s">
        <v>8861</v>
      </c>
      <c r="N501" s="75">
        <v>29933</v>
      </c>
      <c r="O501" s="72" t="s">
        <v>21</v>
      </c>
      <c r="P501" s="72" t="s">
        <v>10252</v>
      </c>
      <c r="Q501" s="75" t="s">
        <v>7136</v>
      </c>
      <c r="R501" s="76" t="s">
        <v>5939</v>
      </c>
      <c r="S501" s="76" t="s">
        <v>5940</v>
      </c>
      <c r="T501" s="76" t="s">
        <v>10249</v>
      </c>
      <c r="U501" s="67" t="s">
        <v>2312</v>
      </c>
      <c r="V501" s="77" t="s">
        <v>4285</v>
      </c>
      <c r="W501" s="72" t="s">
        <v>5273</v>
      </c>
      <c r="X501" s="72" t="s">
        <v>24</v>
      </c>
      <c r="Y501" s="75" t="s">
        <v>5950</v>
      </c>
      <c r="Z501" s="72" t="s">
        <v>10250</v>
      </c>
      <c r="AA501" s="72" t="s">
        <v>10598</v>
      </c>
      <c r="AB501" s="75"/>
    </row>
    <row r="502" spans="1:28" x14ac:dyDescent="0.25">
      <c r="A502" s="72">
        <v>42960</v>
      </c>
      <c r="B502" s="72">
        <v>42960</v>
      </c>
      <c r="C502" s="73" t="s">
        <v>9288</v>
      </c>
      <c r="D502" s="73" t="s">
        <v>9365</v>
      </c>
      <c r="E502" s="73" t="s">
        <v>9311</v>
      </c>
      <c r="F502" s="72" t="s">
        <v>1156</v>
      </c>
      <c r="G502" s="72" t="s">
        <v>209</v>
      </c>
      <c r="H502" s="72" t="s">
        <v>2315</v>
      </c>
      <c r="I502" s="72" t="s">
        <v>2316</v>
      </c>
      <c r="J502" s="74">
        <v>41582</v>
      </c>
      <c r="K502" s="72">
        <v>2232</v>
      </c>
      <c r="L502" s="72" t="s">
        <v>2403</v>
      </c>
      <c r="M502" s="72" t="s">
        <v>10911</v>
      </c>
      <c r="N502" s="75">
        <v>29979</v>
      </c>
      <c r="O502" s="72" t="s">
        <v>16</v>
      </c>
      <c r="P502" s="72" t="s">
        <v>10246</v>
      </c>
      <c r="Q502" s="75" t="s">
        <v>8174</v>
      </c>
      <c r="R502" s="76" t="s">
        <v>5967</v>
      </c>
      <c r="S502" s="76" t="s">
        <v>5935</v>
      </c>
      <c r="T502" s="76" t="s">
        <v>10284</v>
      </c>
      <c r="U502" s="67" t="s">
        <v>2317</v>
      </c>
      <c r="V502" s="77" t="s">
        <v>4287</v>
      </c>
      <c r="W502" s="72" t="s">
        <v>6903</v>
      </c>
      <c r="X502" s="72" t="s">
        <v>17</v>
      </c>
      <c r="Y502" s="75" t="s">
        <v>5951</v>
      </c>
      <c r="Z502" s="72" t="s">
        <v>10248</v>
      </c>
      <c r="AA502" s="72" t="s">
        <v>10599</v>
      </c>
      <c r="AB502" s="75"/>
    </row>
    <row r="503" spans="1:28" x14ac:dyDescent="0.25">
      <c r="A503" s="72">
        <v>42958</v>
      </c>
      <c r="B503" s="72">
        <v>42958</v>
      </c>
      <c r="C503" s="73" t="s">
        <v>9280</v>
      </c>
      <c r="D503" s="73" t="s">
        <v>9365</v>
      </c>
      <c r="E503" s="73" t="s">
        <v>9298</v>
      </c>
      <c r="F503" s="72" t="s">
        <v>686</v>
      </c>
      <c r="G503" s="72" t="s">
        <v>643</v>
      </c>
      <c r="H503" s="72" t="s">
        <v>111</v>
      </c>
      <c r="I503" s="72" t="s">
        <v>2313</v>
      </c>
      <c r="J503" s="74">
        <v>41582</v>
      </c>
      <c r="K503" s="72">
        <v>733</v>
      </c>
      <c r="L503" s="72" t="s">
        <v>2161</v>
      </c>
      <c r="M503" s="72" t="s">
        <v>633</v>
      </c>
      <c r="N503" s="75">
        <v>32013</v>
      </c>
      <c r="O503" s="72" t="s">
        <v>16</v>
      </c>
      <c r="P503" s="72" t="s">
        <v>10246</v>
      </c>
      <c r="Q503" s="75" t="s">
        <v>7483</v>
      </c>
      <c r="R503" s="76" t="s">
        <v>5957</v>
      </c>
      <c r="S503" s="76" t="s">
        <v>5935</v>
      </c>
      <c r="T503" s="76" t="s">
        <v>10284</v>
      </c>
      <c r="U503" s="67" t="s">
        <v>2314</v>
      </c>
      <c r="V503" s="77" t="s">
        <v>4286</v>
      </c>
      <c r="W503" s="72" t="s">
        <v>6903</v>
      </c>
      <c r="X503" s="72" t="s">
        <v>24</v>
      </c>
      <c r="Y503" s="75" t="s">
        <v>5950</v>
      </c>
      <c r="Z503" s="72" t="s">
        <v>10248</v>
      </c>
      <c r="AA503" s="72" t="s">
        <v>10599</v>
      </c>
    </row>
    <row r="504" spans="1:28" x14ac:dyDescent="0.25">
      <c r="A504" s="72">
        <v>42998</v>
      </c>
      <c r="B504" s="72">
        <v>42998</v>
      </c>
      <c r="C504" s="73" t="s">
        <v>9288</v>
      </c>
      <c r="D504" s="73" t="s">
        <v>9365</v>
      </c>
      <c r="E504" s="73" t="s">
        <v>9298</v>
      </c>
      <c r="F504" s="72" t="s">
        <v>2321</v>
      </c>
      <c r="G504" s="72" t="s">
        <v>2322</v>
      </c>
      <c r="H504" s="72" t="s">
        <v>2323</v>
      </c>
      <c r="I504" s="72" t="s">
        <v>2324</v>
      </c>
      <c r="J504" s="74">
        <v>41589</v>
      </c>
      <c r="K504" s="72">
        <v>2232</v>
      </c>
      <c r="L504" s="72" t="s">
        <v>2403</v>
      </c>
      <c r="M504" s="72" t="s">
        <v>6427</v>
      </c>
      <c r="N504" s="75">
        <v>32748</v>
      </c>
      <c r="O504" s="72" t="s">
        <v>16</v>
      </c>
      <c r="P504" s="72" t="s">
        <v>10246</v>
      </c>
      <c r="Q504" s="75" t="s">
        <v>8142</v>
      </c>
      <c r="R504" s="76" t="s">
        <v>5957</v>
      </c>
      <c r="S504" s="76" t="s">
        <v>5935</v>
      </c>
      <c r="T504" s="76" t="s">
        <v>10284</v>
      </c>
      <c r="U504" s="67" t="s">
        <v>2325</v>
      </c>
      <c r="V504" s="77" t="s">
        <v>4288</v>
      </c>
      <c r="W504" s="72" t="s">
        <v>6903</v>
      </c>
      <c r="X504" s="72" t="s">
        <v>17</v>
      </c>
      <c r="Y504" s="75" t="s">
        <v>5951</v>
      </c>
      <c r="Z504" s="72" t="s">
        <v>10248</v>
      </c>
      <c r="AA504" s="72" t="s">
        <v>10599</v>
      </c>
      <c r="AB504" s="75"/>
    </row>
    <row r="505" spans="1:28" x14ac:dyDescent="0.25">
      <c r="A505" s="72">
        <v>42994</v>
      </c>
      <c r="B505" s="72">
        <v>42994</v>
      </c>
      <c r="C505" s="73" t="s">
        <v>9288</v>
      </c>
      <c r="D505" s="73" t="s">
        <v>9283</v>
      </c>
      <c r="E505" s="73" t="s">
        <v>9308</v>
      </c>
      <c r="F505" s="72" t="s">
        <v>2327</v>
      </c>
      <c r="G505" s="72" t="s">
        <v>697</v>
      </c>
      <c r="H505" s="72" t="s">
        <v>2328</v>
      </c>
      <c r="I505" s="72" t="s">
        <v>2329</v>
      </c>
      <c r="J505" s="74">
        <v>41596</v>
      </c>
      <c r="K505" s="72">
        <v>689</v>
      </c>
      <c r="L505" s="72" t="s">
        <v>6399</v>
      </c>
      <c r="M505" s="72" t="s">
        <v>4289</v>
      </c>
      <c r="N505" s="75">
        <v>32133</v>
      </c>
      <c r="O505" s="72" t="s">
        <v>21</v>
      </c>
      <c r="P505" s="72" t="s">
        <v>10252</v>
      </c>
      <c r="Q505" s="75" t="s">
        <v>2413</v>
      </c>
      <c r="R505" s="76" t="s">
        <v>5965</v>
      </c>
      <c r="S505" s="76" t="s">
        <v>5947</v>
      </c>
      <c r="T505" s="76" t="s">
        <v>10247</v>
      </c>
      <c r="U505" s="67" t="s">
        <v>2330</v>
      </c>
      <c r="V505" s="77" t="s">
        <v>4290</v>
      </c>
      <c r="W505" s="72" t="s">
        <v>6904</v>
      </c>
      <c r="X505" s="72" t="s">
        <v>17</v>
      </c>
      <c r="Y505" s="75" t="s">
        <v>5956</v>
      </c>
      <c r="Z505" s="72" t="s">
        <v>10250</v>
      </c>
      <c r="AA505" s="72" t="s">
        <v>10601</v>
      </c>
      <c r="AB505" s="75"/>
    </row>
    <row r="506" spans="1:28" x14ac:dyDescent="0.25">
      <c r="A506" s="72">
        <v>43023</v>
      </c>
      <c r="B506" s="72">
        <v>43023</v>
      </c>
      <c r="C506" s="73" t="s">
        <v>9288</v>
      </c>
      <c r="D506" s="73" t="s">
        <v>9283</v>
      </c>
      <c r="E506" s="73" t="s">
        <v>9308</v>
      </c>
      <c r="F506" s="72" t="s">
        <v>1426</v>
      </c>
      <c r="G506" s="72" t="s">
        <v>2335</v>
      </c>
      <c r="H506" s="72" t="s">
        <v>2336</v>
      </c>
      <c r="I506" s="72" t="s">
        <v>2337</v>
      </c>
      <c r="J506" s="74">
        <v>41596</v>
      </c>
      <c r="K506" s="72">
        <v>689</v>
      </c>
      <c r="L506" s="72" t="s">
        <v>6399</v>
      </c>
      <c r="M506" s="72" t="s">
        <v>4289</v>
      </c>
      <c r="N506" s="75">
        <v>31628</v>
      </c>
      <c r="O506" s="72" t="s">
        <v>16</v>
      </c>
      <c r="P506" s="72" t="s">
        <v>10246</v>
      </c>
      <c r="Q506" s="75" t="s">
        <v>2413</v>
      </c>
      <c r="R506" s="76" t="s">
        <v>5965</v>
      </c>
      <c r="S506" s="76" t="s">
        <v>5947</v>
      </c>
      <c r="T506" s="76" t="s">
        <v>10247</v>
      </c>
      <c r="U506" s="67" t="s">
        <v>2338</v>
      </c>
      <c r="V506" s="77" t="s">
        <v>4292</v>
      </c>
      <c r="W506" s="72" t="s">
        <v>6904</v>
      </c>
      <c r="X506" s="72" t="s">
        <v>17</v>
      </c>
      <c r="Y506" s="75" t="s">
        <v>5956</v>
      </c>
      <c r="Z506" s="72" t="s">
        <v>10250</v>
      </c>
      <c r="AA506" s="72" t="s">
        <v>10601</v>
      </c>
      <c r="AB506" s="75"/>
    </row>
    <row r="507" spans="1:28" x14ac:dyDescent="0.25">
      <c r="A507" s="72">
        <v>42995</v>
      </c>
      <c r="B507" s="72">
        <v>42995</v>
      </c>
      <c r="C507" s="73" t="s">
        <v>9288</v>
      </c>
      <c r="D507" s="73" t="s">
        <v>9283</v>
      </c>
      <c r="E507" s="73" t="s">
        <v>9308</v>
      </c>
      <c r="F507" s="72" t="s">
        <v>2331</v>
      </c>
      <c r="G507" s="72" t="s">
        <v>2332</v>
      </c>
      <c r="H507" s="72" t="s">
        <v>502</v>
      </c>
      <c r="I507" s="72" t="s">
        <v>2333</v>
      </c>
      <c r="J507" s="74">
        <v>41596</v>
      </c>
      <c r="K507" s="72">
        <v>689</v>
      </c>
      <c r="L507" s="72" t="s">
        <v>6399</v>
      </c>
      <c r="M507" s="72" t="s">
        <v>4289</v>
      </c>
      <c r="N507" s="75">
        <v>31167</v>
      </c>
      <c r="O507" s="72" t="s">
        <v>16</v>
      </c>
      <c r="P507" s="72" t="s">
        <v>10252</v>
      </c>
      <c r="Q507" s="75" t="s">
        <v>2413</v>
      </c>
      <c r="R507" s="76" t="s">
        <v>5965</v>
      </c>
      <c r="S507" s="76" t="s">
        <v>5947</v>
      </c>
      <c r="T507" s="76" t="s">
        <v>10247</v>
      </c>
      <c r="U507" s="67" t="s">
        <v>2334</v>
      </c>
      <c r="V507" s="77" t="s">
        <v>4291</v>
      </c>
      <c r="W507" s="72" t="s">
        <v>6904</v>
      </c>
      <c r="X507" s="72" t="s">
        <v>17</v>
      </c>
      <c r="Y507" s="75" t="s">
        <v>5956</v>
      </c>
      <c r="Z507" s="72" t="s">
        <v>10250</v>
      </c>
      <c r="AA507" s="72" t="s">
        <v>10601</v>
      </c>
      <c r="AB507" s="75"/>
    </row>
    <row r="508" spans="1:28" x14ac:dyDescent="0.25">
      <c r="A508" s="72">
        <v>43105</v>
      </c>
      <c r="B508" s="72">
        <v>43105</v>
      </c>
      <c r="C508" s="73" t="s">
        <v>9288</v>
      </c>
      <c r="D508" s="73" t="s">
        <v>9283</v>
      </c>
      <c r="E508" s="73" t="s">
        <v>10895</v>
      </c>
      <c r="F508" s="72" t="s">
        <v>854</v>
      </c>
      <c r="G508" s="72" t="s">
        <v>2350</v>
      </c>
      <c r="H508" s="72" t="s">
        <v>2351</v>
      </c>
      <c r="I508" s="72" t="s">
        <v>2352</v>
      </c>
      <c r="J508" s="74">
        <v>41603</v>
      </c>
      <c r="K508" s="72">
        <v>2481</v>
      </c>
      <c r="L508" s="72" t="s">
        <v>3400</v>
      </c>
      <c r="M508" s="72" t="s">
        <v>9082</v>
      </c>
      <c r="N508" s="75">
        <v>30660</v>
      </c>
      <c r="O508" s="72" t="s">
        <v>16</v>
      </c>
      <c r="P508" s="72" t="s">
        <v>10246</v>
      </c>
      <c r="Q508" s="75" t="s">
        <v>10898</v>
      </c>
      <c r="R508" s="76" t="s">
        <v>10897</v>
      </c>
      <c r="S508" s="76" t="s">
        <v>5975</v>
      </c>
      <c r="T508" s="76" t="s">
        <v>10247</v>
      </c>
      <c r="U508" s="67" t="s">
        <v>2353</v>
      </c>
      <c r="V508" s="77" t="s">
        <v>4293</v>
      </c>
      <c r="W508" s="72" t="s">
        <v>5955</v>
      </c>
      <c r="X508" s="72" t="s">
        <v>17</v>
      </c>
      <c r="Y508" s="75" t="s">
        <v>5956</v>
      </c>
      <c r="Z508" s="72" t="s">
        <v>10257</v>
      </c>
      <c r="AA508" s="72" t="s">
        <v>10599</v>
      </c>
      <c r="AB508" s="75"/>
    </row>
    <row r="509" spans="1:28" x14ac:dyDescent="0.25">
      <c r="A509" s="72">
        <v>42999</v>
      </c>
      <c r="B509" s="72">
        <v>42999</v>
      </c>
      <c r="C509" s="73" t="s">
        <v>9288</v>
      </c>
      <c r="D509" s="73" t="s">
        <v>9297</v>
      </c>
      <c r="E509" s="73" t="s">
        <v>9304</v>
      </c>
      <c r="F509" s="72" t="s">
        <v>2340</v>
      </c>
      <c r="G509" s="72" t="s">
        <v>2341</v>
      </c>
      <c r="H509" s="72" t="s">
        <v>2342</v>
      </c>
      <c r="I509" s="72" t="s">
        <v>2343</v>
      </c>
      <c r="J509" s="74">
        <v>41603</v>
      </c>
      <c r="K509" s="72">
        <v>2222</v>
      </c>
      <c r="L509" s="72" t="s">
        <v>6395</v>
      </c>
      <c r="M509" s="72" t="s">
        <v>5283</v>
      </c>
      <c r="N509" s="75">
        <v>32283</v>
      </c>
      <c r="O509" s="72" t="s">
        <v>21</v>
      </c>
      <c r="P509" s="72" t="s">
        <v>10252</v>
      </c>
      <c r="Q509" s="75" t="s">
        <v>5984</v>
      </c>
      <c r="R509" s="76" t="s">
        <v>5963</v>
      </c>
      <c r="S509" s="76" t="s">
        <v>5947</v>
      </c>
      <c r="T509" s="76" t="s">
        <v>10255</v>
      </c>
      <c r="U509" s="67" t="s">
        <v>2344</v>
      </c>
      <c r="V509" s="77" t="s">
        <v>4295</v>
      </c>
      <c r="W509" s="72" t="s">
        <v>6904</v>
      </c>
      <c r="X509" s="72" t="s">
        <v>17</v>
      </c>
      <c r="Y509" s="75" t="s">
        <v>5951</v>
      </c>
      <c r="Z509" s="72" t="s">
        <v>10250</v>
      </c>
      <c r="AA509" s="72" t="s">
        <v>10601</v>
      </c>
    </row>
    <row r="510" spans="1:28" x14ac:dyDescent="0.25">
      <c r="A510" s="72">
        <v>43020</v>
      </c>
      <c r="B510" s="72">
        <v>43020</v>
      </c>
      <c r="C510" s="73" t="s">
        <v>9288</v>
      </c>
      <c r="D510" s="73" t="s">
        <v>9289</v>
      </c>
      <c r="E510" s="73" t="s">
        <v>9284</v>
      </c>
      <c r="F510" s="72" t="s">
        <v>1108</v>
      </c>
      <c r="G510" s="72" t="s">
        <v>2354</v>
      </c>
      <c r="H510" s="72" t="s">
        <v>2355</v>
      </c>
      <c r="I510" s="72" t="s">
        <v>2356</v>
      </c>
      <c r="J510" s="74">
        <v>41603</v>
      </c>
      <c r="K510" s="72">
        <v>2231</v>
      </c>
      <c r="L510" s="72" t="s">
        <v>2402</v>
      </c>
      <c r="M510" s="72" t="s">
        <v>6418</v>
      </c>
      <c r="N510" s="75">
        <v>33546</v>
      </c>
      <c r="O510" s="72" t="s">
        <v>16</v>
      </c>
      <c r="P510" s="72" t="s">
        <v>10252</v>
      </c>
      <c r="Q510" s="75" t="s">
        <v>8136</v>
      </c>
      <c r="R510" s="76" t="s">
        <v>5934</v>
      </c>
      <c r="S510" s="76" t="s">
        <v>5935</v>
      </c>
      <c r="T510" s="76" t="s">
        <v>10251</v>
      </c>
      <c r="U510" s="67" t="s">
        <v>2357</v>
      </c>
      <c r="V510" s="77" t="s">
        <v>4296</v>
      </c>
      <c r="W510" s="72" t="s">
        <v>6903</v>
      </c>
      <c r="X510" s="72" t="s">
        <v>17</v>
      </c>
      <c r="Y510" s="75" t="s">
        <v>5951</v>
      </c>
      <c r="Z510" s="72" t="s">
        <v>10248</v>
      </c>
      <c r="AA510" s="72" t="s">
        <v>10599</v>
      </c>
      <c r="AB510" s="75"/>
    </row>
    <row r="511" spans="1:28" x14ac:dyDescent="0.25">
      <c r="A511" s="72">
        <v>43103</v>
      </c>
      <c r="B511" s="72">
        <v>43103</v>
      </c>
      <c r="C511" s="73" t="s">
        <v>9288</v>
      </c>
      <c r="D511" s="73" t="s">
        <v>9283</v>
      </c>
      <c r="E511" s="73" t="s">
        <v>9284</v>
      </c>
      <c r="F511" s="72" t="s">
        <v>2345</v>
      </c>
      <c r="G511" s="72" t="s">
        <v>2346</v>
      </c>
      <c r="H511" s="72" t="s">
        <v>2347</v>
      </c>
      <c r="I511" s="72" t="s">
        <v>2348</v>
      </c>
      <c r="J511" s="74">
        <v>41603</v>
      </c>
      <c r="K511" s="72">
        <v>733</v>
      </c>
      <c r="L511" s="72" t="s">
        <v>2161</v>
      </c>
      <c r="M511" s="72" t="s">
        <v>1095</v>
      </c>
      <c r="N511" s="75">
        <v>29571</v>
      </c>
      <c r="O511" s="72" t="s">
        <v>16</v>
      </c>
      <c r="P511" s="72" t="s">
        <v>10252</v>
      </c>
      <c r="Q511" s="75" t="s">
        <v>4752</v>
      </c>
      <c r="R511" s="76" t="s">
        <v>5934</v>
      </c>
      <c r="S511" s="76" t="s">
        <v>5971</v>
      </c>
      <c r="T511" s="76" t="s">
        <v>10247</v>
      </c>
      <c r="U511" s="67" t="s">
        <v>2349</v>
      </c>
      <c r="V511" s="77" t="s">
        <v>4294</v>
      </c>
      <c r="W511" s="72" t="s">
        <v>6903</v>
      </c>
      <c r="X511" s="72" t="s">
        <v>24</v>
      </c>
      <c r="Y511" s="75" t="s">
        <v>5950</v>
      </c>
      <c r="Z511" s="72" t="s">
        <v>10248</v>
      </c>
      <c r="AA511" s="72" t="s">
        <v>10599</v>
      </c>
    </row>
    <row r="512" spans="1:28" x14ac:dyDescent="0.25">
      <c r="A512" s="72">
        <v>43104</v>
      </c>
      <c r="B512" s="72">
        <v>43104</v>
      </c>
      <c r="C512" s="73" t="s">
        <v>9288</v>
      </c>
      <c r="D512" s="73" t="s">
        <v>9283</v>
      </c>
      <c r="E512" s="73" t="s">
        <v>9284</v>
      </c>
      <c r="F512" s="72" t="s">
        <v>2359</v>
      </c>
      <c r="G512" s="72" t="s">
        <v>2360</v>
      </c>
      <c r="H512" s="72" t="s">
        <v>2361</v>
      </c>
      <c r="I512" s="72" t="s">
        <v>2362</v>
      </c>
      <c r="J512" s="74">
        <v>41605</v>
      </c>
      <c r="K512" s="72">
        <v>2231</v>
      </c>
      <c r="L512" s="72" t="s">
        <v>2402</v>
      </c>
      <c r="M512" s="72" t="s">
        <v>12550</v>
      </c>
      <c r="N512" s="75">
        <v>33860</v>
      </c>
      <c r="O512" s="72" t="s">
        <v>16</v>
      </c>
      <c r="P512" s="72" t="s">
        <v>10252</v>
      </c>
      <c r="Q512" s="75" t="s">
        <v>4752</v>
      </c>
      <c r="R512" s="76" t="s">
        <v>5934</v>
      </c>
      <c r="S512" s="76" t="s">
        <v>5935</v>
      </c>
      <c r="T512" s="76" t="s">
        <v>10247</v>
      </c>
      <c r="U512" s="67" t="s">
        <v>2363</v>
      </c>
      <c r="V512" s="77" t="s">
        <v>4297</v>
      </c>
      <c r="W512" s="72" t="s">
        <v>6903</v>
      </c>
      <c r="X512" s="72" t="s">
        <v>17</v>
      </c>
      <c r="Y512" s="75" t="s">
        <v>5951</v>
      </c>
      <c r="Z512" s="72" t="s">
        <v>10248</v>
      </c>
      <c r="AA512" s="72" t="s">
        <v>10599</v>
      </c>
      <c r="AB512" s="75"/>
    </row>
    <row r="513" spans="1:28" x14ac:dyDescent="0.25">
      <c r="A513" s="72">
        <v>42996</v>
      </c>
      <c r="B513" s="72">
        <v>42996</v>
      </c>
      <c r="C513" s="73" t="s">
        <v>9288</v>
      </c>
      <c r="D513" s="73" t="s">
        <v>9390</v>
      </c>
      <c r="E513" s="73" t="s">
        <v>9287</v>
      </c>
      <c r="F513" s="72" t="s">
        <v>2364</v>
      </c>
      <c r="G513" s="72" t="s">
        <v>2365</v>
      </c>
      <c r="H513" s="72" t="s">
        <v>2366</v>
      </c>
      <c r="I513" s="72" t="s">
        <v>2367</v>
      </c>
      <c r="J513" s="74">
        <v>41610</v>
      </c>
      <c r="K513" s="72">
        <v>2282</v>
      </c>
      <c r="L513" s="72" t="s">
        <v>2174</v>
      </c>
      <c r="M513" s="72" t="s">
        <v>9829</v>
      </c>
      <c r="N513" s="75">
        <v>29556</v>
      </c>
      <c r="O513" s="72" t="s">
        <v>16</v>
      </c>
      <c r="P513" s="72" t="s">
        <v>10252</v>
      </c>
      <c r="Q513" s="75" t="s">
        <v>8169</v>
      </c>
      <c r="R513" s="76" t="s">
        <v>7079</v>
      </c>
      <c r="S513" s="76" t="s">
        <v>5944</v>
      </c>
      <c r="T513" s="76" t="s">
        <v>10297</v>
      </c>
      <c r="U513" s="67" t="s">
        <v>2368</v>
      </c>
      <c r="V513" s="77" t="s">
        <v>4298</v>
      </c>
      <c r="W513" s="72" t="s">
        <v>6391</v>
      </c>
      <c r="X513" s="72" t="s">
        <v>17</v>
      </c>
      <c r="Y513" s="75" t="s">
        <v>5951</v>
      </c>
      <c r="Z513" s="72" t="s">
        <v>10248</v>
      </c>
      <c r="AA513" s="72" t="s">
        <v>10599</v>
      </c>
      <c r="AB513" s="75"/>
    </row>
    <row r="514" spans="1:28" x14ac:dyDescent="0.25">
      <c r="A514" s="72">
        <v>43174</v>
      </c>
      <c r="B514" s="72">
        <v>43174</v>
      </c>
      <c r="C514" s="73" t="s">
        <v>9280</v>
      </c>
      <c r="D514" s="73" t="s">
        <v>9372</v>
      </c>
      <c r="E514" s="73" t="s">
        <v>9393</v>
      </c>
      <c r="F514" s="72" t="s">
        <v>208</v>
      </c>
      <c r="G514" s="72" t="s">
        <v>2373</v>
      </c>
      <c r="H514" s="72" t="s">
        <v>2374</v>
      </c>
      <c r="I514" s="72" t="s">
        <v>2375</v>
      </c>
      <c r="J514" s="74">
        <v>41617</v>
      </c>
      <c r="K514" s="72">
        <v>733</v>
      </c>
      <c r="L514" s="72" t="s">
        <v>2161</v>
      </c>
      <c r="M514" s="72" t="s">
        <v>5933</v>
      </c>
      <c r="N514" s="75">
        <v>30277</v>
      </c>
      <c r="O514" s="72" t="s">
        <v>16</v>
      </c>
      <c r="P514" s="72" t="s">
        <v>10252</v>
      </c>
      <c r="Q514" s="75" t="s">
        <v>7174</v>
      </c>
      <c r="R514" s="76" t="s">
        <v>5996</v>
      </c>
      <c r="S514" s="76" t="s">
        <v>5935</v>
      </c>
      <c r="T514" s="76" t="s">
        <v>10285</v>
      </c>
      <c r="U514" s="67" t="s">
        <v>2376</v>
      </c>
      <c r="V514" s="77" t="s">
        <v>4299</v>
      </c>
      <c r="W514" s="72" t="s">
        <v>6903</v>
      </c>
      <c r="X514" s="72" t="s">
        <v>24</v>
      </c>
      <c r="Y514" s="75" t="s">
        <v>5950</v>
      </c>
      <c r="Z514" s="72" t="s">
        <v>10248</v>
      </c>
      <c r="AA514" s="72" t="s">
        <v>10599</v>
      </c>
    </row>
    <row r="515" spans="1:28" x14ac:dyDescent="0.25">
      <c r="A515" s="72">
        <v>43202</v>
      </c>
      <c r="B515" s="72">
        <v>43202</v>
      </c>
      <c r="C515" s="73" t="s">
        <v>9288</v>
      </c>
      <c r="D515" s="73" t="s">
        <v>9281</v>
      </c>
      <c r="E515" s="73" t="s">
        <v>9303</v>
      </c>
      <c r="F515" s="72" t="s">
        <v>1059</v>
      </c>
      <c r="G515" s="72" t="s">
        <v>2377</v>
      </c>
      <c r="H515" s="72" t="s">
        <v>2378</v>
      </c>
      <c r="I515" s="72" t="s">
        <v>2379</v>
      </c>
      <c r="J515" s="74">
        <v>41624</v>
      </c>
      <c r="K515" s="72">
        <v>815</v>
      </c>
      <c r="L515" s="72" t="s">
        <v>9923</v>
      </c>
      <c r="M515" s="72" t="s">
        <v>126</v>
      </c>
      <c r="N515" s="75">
        <v>33036</v>
      </c>
      <c r="O515" s="72" t="s">
        <v>21</v>
      </c>
      <c r="P515" s="72" t="s">
        <v>10252</v>
      </c>
      <c r="Q515" s="75" t="s">
        <v>6396</v>
      </c>
      <c r="R515" s="76" t="s">
        <v>5961</v>
      </c>
      <c r="S515" s="76" t="s">
        <v>5947</v>
      </c>
      <c r="T515" s="76" t="s">
        <v>10249</v>
      </c>
      <c r="U515" s="67" t="s">
        <v>2495</v>
      </c>
      <c r="V515" s="77" t="s">
        <v>4300</v>
      </c>
      <c r="W515" s="72" t="s">
        <v>6904</v>
      </c>
      <c r="X515" s="72" t="s">
        <v>17</v>
      </c>
      <c r="Y515" s="75" t="s">
        <v>5982</v>
      </c>
      <c r="Z515" s="72" t="s">
        <v>10250</v>
      </c>
      <c r="AA515" s="72" t="s">
        <v>10601</v>
      </c>
      <c r="AB515" s="75"/>
    </row>
    <row r="516" spans="1:28" x14ac:dyDescent="0.25">
      <c r="A516" s="72">
        <v>43021</v>
      </c>
      <c r="B516" s="72">
        <v>43021</v>
      </c>
      <c r="C516" s="73" t="s">
        <v>9288</v>
      </c>
      <c r="D516" s="73" t="s">
        <v>9289</v>
      </c>
      <c r="E516" s="73" t="s">
        <v>9284</v>
      </c>
      <c r="F516" s="72" t="s">
        <v>34</v>
      </c>
      <c r="G516" s="72" t="s">
        <v>337</v>
      </c>
      <c r="H516" s="72" t="s">
        <v>2358</v>
      </c>
      <c r="I516" s="72" t="s">
        <v>2371</v>
      </c>
      <c r="J516" s="74">
        <v>41624</v>
      </c>
      <c r="K516" s="72">
        <v>2231</v>
      </c>
      <c r="L516" s="72" t="s">
        <v>2402</v>
      </c>
      <c r="M516" s="72" t="s">
        <v>9828</v>
      </c>
      <c r="N516" s="75">
        <v>32118</v>
      </c>
      <c r="O516" s="72" t="s">
        <v>16</v>
      </c>
      <c r="P516" s="72" t="s">
        <v>10246</v>
      </c>
      <c r="Q516" s="75" t="s">
        <v>8136</v>
      </c>
      <c r="R516" s="76" t="s">
        <v>5934</v>
      </c>
      <c r="S516" s="76" t="s">
        <v>5935</v>
      </c>
      <c r="T516" s="76" t="s">
        <v>10251</v>
      </c>
      <c r="U516" s="67" t="s">
        <v>2372</v>
      </c>
      <c r="V516" s="77" t="s">
        <v>4301</v>
      </c>
      <c r="W516" s="72" t="s">
        <v>6903</v>
      </c>
      <c r="X516" s="72" t="s">
        <v>17</v>
      </c>
      <c r="Y516" s="75" t="s">
        <v>5951</v>
      </c>
      <c r="Z516" s="72" t="s">
        <v>10248</v>
      </c>
      <c r="AA516" s="72" t="s">
        <v>10599</v>
      </c>
      <c r="AB516" s="75"/>
    </row>
    <row r="517" spans="1:28" x14ac:dyDescent="0.25">
      <c r="A517" s="72">
        <v>43235</v>
      </c>
      <c r="B517" s="72">
        <v>43235</v>
      </c>
      <c r="C517" s="73" t="s">
        <v>9288</v>
      </c>
      <c r="D517" s="73" t="s">
        <v>9283</v>
      </c>
      <c r="E517" s="73" t="s">
        <v>9294</v>
      </c>
      <c r="F517" s="72" t="s">
        <v>2496</v>
      </c>
      <c r="G517" s="72" t="s">
        <v>2497</v>
      </c>
      <c r="H517" s="72" t="s">
        <v>2498</v>
      </c>
      <c r="I517" s="72" t="s">
        <v>2499</v>
      </c>
      <c r="J517" s="74">
        <v>41641</v>
      </c>
      <c r="K517" s="72">
        <v>2663</v>
      </c>
      <c r="L517" s="72" t="s">
        <v>7252</v>
      </c>
      <c r="M517" s="72" t="s">
        <v>9823</v>
      </c>
      <c r="N517" s="75">
        <v>31909</v>
      </c>
      <c r="O517" s="72" t="s">
        <v>21</v>
      </c>
      <c r="P517" s="72" t="s">
        <v>10252</v>
      </c>
      <c r="Q517" s="75" t="s">
        <v>245</v>
      </c>
      <c r="R517" s="76" t="s">
        <v>5954</v>
      </c>
      <c r="S517" s="76" t="s">
        <v>5947</v>
      </c>
      <c r="T517" s="76" t="s">
        <v>10247</v>
      </c>
      <c r="U517" s="67" t="s">
        <v>2500</v>
      </c>
      <c r="V517" s="77" t="s">
        <v>4304</v>
      </c>
      <c r="W517" s="72" t="s">
        <v>11693</v>
      </c>
      <c r="X517" s="72" t="s">
        <v>17</v>
      </c>
      <c r="Y517" s="75" t="s">
        <v>5956</v>
      </c>
      <c r="Z517" s="72" t="s">
        <v>10250</v>
      </c>
      <c r="AA517" s="72" t="s">
        <v>10601</v>
      </c>
      <c r="AB517" s="75"/>
    </row>
    <row r="518" spans="1:28" x14ac:dyDescent="0.25">
      <c r="A518" s="72">
        <v>70641</v>
      </c>
      <c r="B518" s="72">
        <v>70641</v>
      </c>
      <c r="C518" s="73" t="s">
        <v>9280</v>
      </c>
      <c r="D518" s="73" t="s">
        <v>9290</v>
      </c>
      <c r="E518" s="73" t="s">
        <v>9291</v>
      </c>
      <c r="F518" s="72" t="s">
        <v>2501</v>
      </c>
      <c r="G518" s="72" t="s">
        <v>2502</v>
      </c>
      <c r="H518" s="72" t="s">
        <v>713</v>
      </c>
      <c r="I518" s="72" t="s">
        <v>2503</v>
      </c>
      <c r="J518" s="74">
        <v>41641</v>
      </c>
      <c r="K518" s="72">
        <v>732</v>
      </c>
      <c r="L518" s="72" t="s">
        <v>2420</v>
      </c>
      <c r="M518" s="72" t="s">
        <v>836</v>
      </c>
      <c r="N518" s="75">
        <v>28927</v>
      </c>
      <c r="O518" s="72" t="s">
        <v>16</v>
      </c>
      <c r="P518" s="72" t="s">
        <v>10246</v>
      </c>
      <c r="Q518" s="75" t="s">
        <v>7138</v>
      </c>
      <c r="R518" s="76" t="s">
        <v>5949</v>
      </c>
      <c r="S518" s="76" t="s">
        <v>5935</v>
      </c>
      <c r="T518" s="76" t="s">
        <v>10253</v>
      </c>
      <c r="U518" s="67" t="s">
        <v>2504</v>
      </c>
      <c r="V518" s="77" t="s">
        <v>4302</v>
      </c>
      <c r="W518" s="72" t="s">
        <v>6905</v>
      </c>
      <c r="X518" s="72" t="s">
        <v>24</v>
      </c>
      <c r="Y518" s="75" t="s">
        <v>5941</v>
      </c>
      <c r="Z518" s="72" t="s">
        <v>10257</v>
      </c>
      <c r="AA518" s="72" t="s">
        <v>6905</v>
      </c>
    </row>
    <row r="519" spans="1:28" x14ac:dyDescent="0.25">
      <c r="A519" s="72">
        <v>43173</v>
      </c>
      <c r="B519" s="72">
        <v>43173</v>
      </c>
      <c r="C519" s="73" t="s">
        <v>9288</v>
      </c>
      <c r="D519" s="73" t="s">
        <v>9326</v>
      </c>
      <c r="E519" s="73" t="s">
        <v>9327</v>
      </c>
      <c r="F519" s="72" t="s">
        <v>27</v>
      </c>
      <c r="G519" s="72" t="s">
        <v>2380</v>
      </c>
      <c r="H519" s="72" t="s">
        <v>2381</v>
      </c>
      <c r="I519" s="72" t="s">
        <v>2382</v>
      </c>
      <c r="J519" s="74">
        <v>41641</v>
      </c>
      <c r="K519" s="72">
        <v>2232</v>
      </c>
      <c r="L519" s="72" t="s">
        <v>2403</v>
      </c>
      <c r="M519" s="72" t="s">
        <v>7255</v>
      </c>
      <c r="N519" s="75">
        <v>30122</v>
      </c>
      <c r="O519" s="72" t="s">
        <v>21</v>
      </c>
      <c r="P519" s="72" t="s">
        <v>10246</v>
      </c>
      <c r="Q519" s="75" t="s">
        <v>8160</v>
      </c>
      <c r="R519" s="76" t="s">
        <v>5966</v>
      </c>
      <c r="S519" s="76" t="s">
        <v>5935</v>
      </c>
      <c r="T519" s="76" t="s">
        <v>10269</v>
      </c>
      <c r="U519" s="67" t="s">
        <v>2383</v>
      </c>
      <c r="V519" s="77" t="s">
        <v>4303</v>
      </c>
      <c r="W519" s="72" t="s">
        <v>263</v>
      </c>
      <c r="X519" s="72" t="s">
        <v>17</v>
      </c>
      <c r="Y519" s="75" t="s">
        <v>5951</v>
      </c>
      <c r="Z519" s="72" t="s">
        <v>10248</v>
      </c>
      <c r="AA519" s="72" t="s">
        <v>6905</v>
      </c>
      <c r="AB519" s="75"/>
    </row>
    <row r="520" spans="1:28" x14ac:dyDescent="0.25">
      <c r="A520" s="72">
        <v>43281</v>
      </c>
      <c r="B520" s="72">
        <v>43281</v>
      </c>
      <c r="C520" s="73" t="s">
        <v>9288</v>
      </c>
      <c r="D520" s="73" t="s">
        <v>9283</v>
      </c>
      <c r="E520" s="73" t="s">
        <v>9311</v>
      </c>
      <c r="F520" s="72" t="s">
        <v>1622</v>
      </c>
      <c r="G520" s="72" t="s">
        <v>2514</v>
      </c>
      <c r="H520" s="72" t="s">
        <v>2515</v>
      </c>
      <c r="I520" s="72" t="s">
        <v>2516</v>
      </c>
      <c r="J520" s="74">
        <v>41645</v>
      </c>
      <c r="K520" s="72">
        <v>2232</v>
      </c>
      <c r="L520" s="72" t="s">
        <v>2403</v>
      </c>
      <c r="M520" s="72" t="s">
        <v>10911</v>
      </c>
      <c r="N520" s="75">
        <v>33915</v>
      </c>
      <c r="O520" s="72" t="s">
        <v>16</v>
      </c>
      <c r="P520" s="72" t="s">
        <v>10252</v>
      </c>
      <c r="Q520" s="75" t="s">
        <v>8163</v>
      </c>
      <c r="R520" s="76" t="s">
        <v>5967</v>
      </c>
      <c r="S520" s="76" t="s">
        <v>5935</v>
      </c>
      <c r="T520" s="76" t="s">
        <v>10247</v>
      </c>
      <c r="U520" s="67" t="s">
        <v>2517</v>
      </c>
      <c r="V520" s="77" t="s">
        <v>4309</v>
      </c>
      <c r="W520" s="72" t="s">
        <v>6903</v>
      </c>
      <c r="X520" s="72" t="s">
        <v>17</v>
      </c>
      <c r="Y520" s="75" t="s">
        <v>5951</v>
      </c>
      <c r="Z520" s="72" t="s">
        <v>10248</v>
      </c>
      <c r="AA520" s="72" t="s">
        <v>10599</v>
      </c>
      <c r="AB520" s="75"/>
    </row>
    <row r="521" spans="1:28" x14ac:dyDescent="0.25">
      <c r="A521" s="72">
        <v>43284</v>
      </c>
      <c r="B521" s="72">
        <v>43284</v>
      </c>
      <c r="C521" s="73" t="s">
        <v>9288</v>
      </c>
      <c r="D521" s="73" t="s">
        <v>9283</v>
      </c>
      <c r="E521" s="73" t="s">
        <v>10895</v>
      </c>
      <c r="F521" s="72" t="s">
        <v>2510</v>
      </c>
      <c r="G521" s="72" t="s">
        <v>2511</v>
      </c>
      <c r="H521" s="72" t="s">
        <v>165</v>
      </c>
      <c r="I521" s="72" t="s">
        <v>2512</v>
      </c>
      <c r="J521" s="74">
        <v>41645</v>
      </c>
      <c r="K521" s="72">
        <v>2703</v>
      </c>
      <c r="L521" s="72" t="s">
        <v>5979</v>
      </c>
      <c r="M521" s="72" t="s">
        <v>310</v>
      </c>
      <c r="N521" s="75">
        <v>31737</v>
      </c>
      <c r="O521" s="72" t="s">
        <v>21</v>
      </c>
      <c r="P521" s="72" t="s">
        <v>10252</v>
      </c>
      <c r="Q521" s="75" t="s">
        <v>10898</v>
      </c>
      <c r="R521" s="76" t="s">
        <v>10897</v>
      </c>
      <c r="S521" s="76" t="s">
        <v>5975</v>
      </c>
      <c r="T521" s="76" t="s">
        <v>10247</v>
      </c>
      <c r="U521" s="67" t="s">
        <v>2513</v>
      </c>
      <c r="V521" s="77" t="s">
        <v>4306</v>
      </c>
      <c r="W521" s="72" t="s">
        <v>5955</v>
      </c>
      <c r="X521" s="72" t="s">
        <v>17</v>
      </c>
      <c r="Y521" s="75" t="s">
        <v>5951</v>
      </c>
      <c r="Z521" s="72" t="s">
        <v>10250</v>
      </c>
      <c r="AA521" s="72" t="s">
        <v>10599</v>
      </c>
      <c r="AB521" s="75"/>
    </row>
    <row r="522" spans="1:28" x14ac:dyDescent="0.25">
      <c r="A522" s="72">
        <v>43239</v>
      </c>
      <c r="B522" s="72">
        <v>43239</v>
      </c>
      <c r="C522" s="73" t="s">
        <v>9288</v>
      </c>
      <c r="D522" s="73" t="s">
        <v>9281</v>
      </c>
      <c r="E522" s="73" t="s">
        <v>9460</v>
      </c>
      <c r="F522" s="72" t="s">
        <v>854</v>
      </c>
      <c r="G522" s="72" t="s">
        <v>2518</v>
      </c>
      <c r="H522" s="72" t="s">
        <v>122</v>
      </c>
      <c r="I522" s="72" t="s">
        <v>2519</v>
      </c>
      <c r="J522" s="74">
        <v>41645</v>
      </c>
      <c r="K522" s="72">
        <v>2250</v>
      </c>
      <c r="L522" s="72" t="s">
        <v>5135</v>
      </c>
      <c r="M522" s="72" t="s">
        <v>10096</v>
      </c>
      <c r="N522" s="75">
        <v>32032</v>
      </c>
      <c r="O522" s="72" t="s">
        <v>21</v>
      </c>
      <c r="P522" s="72" t="s">
        <v>10252</v>
      </c>
      <c r="Q522" s="75" t="s">
        <v>10908</v>
      </c>
      <c r="R522" s="76" t="s">
        <v>5939</v>
      </c>
      <c r="S522" s="76" t="s">
        <v>5940</v>
      </c>
      <c r="T522" s="76" t="s">
        <v>10249</v>
      </c>
      <c r="U522" s="67" t="s">
        <v>2521</v>
      </c>
      <c r="V522" s="77" t="s">
        <v>4308</v>
      </c>
      <c r="W522" s="72" t="s">
        <v>621</v>
      </c>
      <c r="X522" s="72" t="s">
        <v>17</v>
      </c>
      <c r="Y522" s="75" t="s">
        <v>5951</v>
      </c>
      <c r="Z522" s="72" t="s">
        <v>10250</v>
      </c>
      <c r="AA522" s="72" t="s">
        <v>10598</v>
      </c>
    </row>
    <row r="523" spans="1:28" x14ac:dyDescent="0.25">
      <c r="A523" s="72">
        <v>43245</v>
      </c>
      <c r="B523" s="72">
        <v>43245</v>
      </c>
      <c r="C523" s="73" t="s">
        <v>9288</v>
      </c>
      <c r="D523" s="73" t="s">
        <v>9283</v>
      </c>
      <c r="E523" s="73" t="s">
        <v>9299</v>
      </c>
      <c r="F523" s="72" t="s">
        <v>2505</v>
      </c>
      <c r="G523" s="72" t="s">
        <v>2506</v>
      </c>
      <c r="H523" s="72" t="s">
        <v>2507</v>
      </c>
      <c r="I523" s="72" t="s">
        <v>2508</v>
      </c>
      <c r="J523" s="74">
        <v>41645</v>
      </c>
      <c r="K523" s="72">
        <v>2222</v>
      </c>
      <c r="L523" s="72" t="s">
        <v>6395</v>
      </c>
      <c r="M523" s="72" t="s">
        <v>9824</v>
      </c>
      <c r="N523" s="75">
        <v>32397</v>
      </c>
      <c r="O523" s="72" t="s">
        <v>16</v>
      </c>
      <c r="P523" s="72" t="s">
        <v>10252</v>
      </c>
      <c r="Q523" s="75" t="s">
        <v>2408</v>
      </c>
      <c r="R523" s="76" t="s">
        <v>5959</v>
      </c>
      <c r="S523" s="76" t="s">
        <v>5947</v>
      </c>
      <c r="T523" s="76" t="s">
        <v>10247</v>
      </c>
      <c r="U523" s="67" t="s">
        <v>2509</v>
      </c>
      <c r="V523" s="77" t="s">
        <v>4307</v>
      </c>
      <c r="W523" s="72" t="s">
        <v>6904</v>
      </c>
      <c r="X523" s="72" t="s">
        <v>17</v>
      </c>
      <c r="Y523" s="75" t="s">
        <v>5951</v>
      </c>
      <c r="Z523" s="72" t="s">
        <v>10250</v>
      </c>
      <c r="AA523" s="72" t="s">
        <v>10601</v>
      </c>
    </row>
    <row r="524" spans="1:28" x14ac:dyDescent="0.25">
      <c r="A524" s="72">
        <v>43236</v>
      </c>
      <c r="B524" s="72">
        <v>43236</v>
      </c>
      <c r="C524" s="73" t="s">
        <v>9280</v>
      </c>
      <c r="D524" s="73" t="s">
        <v>9281</v>
      </c>
      <c r="E524" s="73" t="s">
        <v>9380</v>
      </c>
      <c r="F524" s="72" t="s">
        <v>1741</v>
      </c>
      <c r="G524" s="72" t="s">
        <v>2522</v>
      </c>
      <c r="H524" s="72" t="s">
        <v>2523</v>
      </c>
      <c r="I524" s="72" t="s">
        <v>2524</v>
      </c>
      <c r="J524" s="74">
        <v>41645</v>
      </c>
      <c r="K524" s="72">
        <v>724</v>
      </c>
      <c r="L524" s="72" t="s">
        <v>3408</v>
      </c>
      <c r="M524" s="72" t="s">
        <v>5991</v>
      </c>
      <c r="N524" s="75">
        <v>31762</v>
      </c>
      <c r="O524" s="72" t="s">
        <v>16</v>
      </c>
      <c r="P524" s="72" t="s">
        <v>10246</v>
      </c>
      <c r="Q524" s="75" t="s">
        <v>7162</v>
      </c>
      <c r="R524" s="76" t="s">
        <v>5939</v>
      </c>
      <c r="S524" s="76" t="s">
        <v>5940</v>
      </c>
      <c r="T524" s="76" t="s">
        <v>10249</v>
      </c>
      <c r="U524" s="67" t="s">
        <v>2525</v>
      </c>
      <c r="V524" s="77" t="s">
        <v>4305</v>
      </c>
      <c r="W524" s="72" t="s">
        <v>5273</v>
      </c>
      <c r="X524" s="72" t="s">
        <v>24</v>
      </c>
      <c r="Y524" s="75" t="s">
        <v>5941</v>
      </c>
      <c r="Z524" s="72" t="s">
        <v>10257</v>
      </c>
      <c r="AA524" s="72" t="s">
        <v>10598</v>
      </c>
    </row>
    <row r="525" spans="1:28" x14ac:dyDescent="0.25">
      <c r="A525" s="72">
        <v>43489</v>
      </c>
      <c r="B525" s="72">
        <v>43489</v>
      </c>
      <c r="C525" s="73" t="s">
        <v>9354</v>
      </c>
      <c r="D525" s="73" t="s">
        <v>9386</v>
      </c>
      <c r="E525" s="73" t="s">
        <v>9454</v>
      </c>
      <c r="F525" s="72" t="s">
        <v>3244</v>
      </c>
      <c r="G525" s="72" t="s">
        <v>2537</v>
      </c>
      <c r="H525" s="72" t="s">
        <v>111</v>
      </c>
      <c r="I525" s="72" t="s">
        <v>3245</v>
      </c>
      <c r="J525" s="74">
        <v>41652</v>
      </c>
      <c r="K525" s="72">
        <v>927</v>
      </c>
      <c r="L525" s="72" t="s">
        <v>12551</v>
      </c>
      <c r="M525" s="72" t="s">
        <v>12552</v>
      </c>
      <c r="N525" s="75">
        <v>31829</v>
      </c>
      <c r="O525" s="72" t="s">
        <v>21</v>
      </c>
      <c r="P525" s="72" t="s">
        <v>10246</v>
      </c>
      <c r="Q525" s="75" t="s">
        <v>12553</v>
      </c>
      <c r="R525" s="76" t="s">
        <v>5980</v>
      </c>
      <c r="S525" s="76" t="s">
        <v>5971</v>
      </c>
      <c r="T525" s="76" t="s">
        <v>10249</v>
      </c>
      <c r="U525" s="67" t="s">
        <v>2538</v>
      </c>
      <c r="V525" s="77" t="s">
        <v>4311</v>
      </c>
      <c r="W525" s="72" t="s">
        <v>505</v>
      </c>
      <c r="X525" s="72" t="s">
        <v>2170</v>
      </c>
      <c r="Y525" s="75" t="s">
        <v>9399</v>
      </c>
      <c r="Z525" s="72" t="s">
        <v>10250</v>
      </c>
      <c r="AA525" s="72" t="s">
        <v>10601</v>
      </c>
      <c r="AB525" s="75"/>
    </row>
    <row r="526" spans="1:28" x14ac:dyDescent="0.25">
      <c r="A526" s="72">
        <v>92460</v>
      </c>
      <c r="B526" s="72">
        <v>92460</v>
      </c>
      <c r="C526" s="73" t="s">
        <v>9288</v>
      </c>
      <c r="D526" s="73" t="s">
        <v>9281</v>
      </c>
      <c r="E526" s="73" t="s">
        <v>9282</v>
      </c>
      <c r="F526" s="72" t="s">
        <v>81</v>
      </c>
      <c r="G526" s="72" t="s">
        <v>2530</v>
      </c>
      <c r="H526" s="72" t="s">
        <v>2529</v>
      </c>
      <c r="I526" s="72" t="s">
        <v>8715</v>
      </c>
      <c r="J526" s="74">
        <v>41652</v>
      </c>
      <c r="K526" s="72">
        <v>2255</v>
      </c>
      <c r="L526" s="72" t="s">
        <v>7253</v>
      </c>
      <c r="M526" s="72" t="s">
        <v>12428</v>
      </c>
      <c r="N526" s="75">
        <v>30868</v>
      </c>
      <c r="O526" s="72" t="s">
        <v>21</v>
      </c>
      <c r="P526" s="72" t="s">
        <v>10246</v>
      </c>
      <c r="Q526" s="75" t="s">
        <v>3772</v>
      </c>
      <c r="R526" s="76" t="s">
        <v>5939</v>
      </c>
      <c r="S526" s="76" t="s">
        <v>5940</v>
      </c>
      <c r="T526" s="76" t="s">
        <v>10249</v>
      </c>
      <c r="U526" s="67" t="s">
        <v>2531</v>
      </c>
      <c r="V526" s="77" t="s">
        <v>4312</v>
      </c>
      <c r="W526" s="72" t="s">
        <v>5273</v>
      </c>
      <c r="X526" s="72" t="s">
        <v>17</v>
      </c>
      <c r="Y526" s="75" t="s">
        <v>5951</v>
      </c>
      <c r="Z526" s="72" t="s">
        <v>10250</v>
      </c>
      <c r="AA526" s="72" t="s">
        <v>10598</v>
      </c>
    </row>
    <row r="527" spans="1:28" x14ac:dyDescent="0.25">
      <c r="A527" s="72">
        <v>43247</v>
      </c>
      <c r="B527" s="72">
        <v>43247</v>
      </c>
      <c r="C527" s="73" t="s">
        <v>9288</v>
      </c>
      <c r="D527" s="73" t="s">
        <v>9296</v>
      </c>
      <c r="E527" s="73" t="s">
        <v>9284</v>
      </c>
      <c r="F527" s="72" t="s">
        <v>1894</v>
      </c>
      <c r="G527" s="72" t="s">
        <v>226</v>
      </c>
      <c r="H527" s="72" t="s">
        <v>2526</v>
      </c>
      <c r="I527" s="72" t="s">
        <v>2527</v>
      </c>
      <c r="J527" s="74">
        <v>41652</v>
      </c>
      <c r="K527" s="72">
        <v>731</v>
      </c>
      <c r="L527" s="72" t="s">
        <v>1019</v>
      </c>
      <c r="M527" s="72" t="s">
        <v>12550</v>
      </c>
      <c r="N527" s="75">
        <v>33215</v>
      </c>
      <c r="O527" s="72" t="s">
        <v>21</v>
      </c>
      <c r="P527" s="72" t="s">
        <v>10252</v>
      </c>
      <c r="Q527" s="75" t="s">
        <v>5107</v>
      </c>
      <c r="R527" s="76" t="s">
        <v>5934</v>
      </c>
      <c r="S527" s="76" t="s">
        <v>5935</v>
      </c>
      <c r="T527" s="76" t="s">
        <v>10254</v>
      </c>
      <c r="U527" s="67" t="s">
        <v>2528</v>
      </c>
      <c r="V527" s="77" t="s">
        <v>4313</v>
      </c>
      <c r="W527" s="72" t="s">
        <v>6903</v>
      </c>
      <c r="X527" s="72" t="s">
        <v>17</v>
      </c>
      <c r="Y527" s="75" t="s">
        <v>5956</v>
      </c>
      <c r="Z527" s="72" t="s">
        <v>10248</v>
      </c>
      <c r="AA527" s="72" t="s">
        <v>10599</v>
      </c>
      <c r="AB527" s="75"/>
    </row>
    <row r="528" spans="1:28" x14ac:dyDescent="0.25">
      <c r="A528" s="72">
        <v>43286</v>
      </c>
      <c r="B528" s="72">
        <v>43286</v>
      </c>
      <c r="C528" s="73" t="s">
        <v>9354</v>
      </c>
      <c r="D528" s="73" t="s">
        <v>9281</v>
      </c>
      <c r="E528" s="73" t="s">
        <v>9398</v>
      </c>
      <c r="F528" s="72" t="s">
        <v>2532</v>
      </c>
      <c r="G528" s="72" t="s">
        <v>2533</v>
      </c>
      <c r="H528" s="72" t="s">
        <v>2534</v>
      </c>
      <c r="I528" s="72" t="s">
        <v>2535</v>
      </c>
      <c r="J528" s="74">
        <v>41652</v>
      </c>
      <c r="K528" s="72">
        <v>2259</v>
      </c>
      <c r="L528" s="72" t="s">
        <v>7254</v>
      </c>
      <c r="M528" s="72" t="s">
        <v>6000</v>
      </c>
      <c r="N528" s="75">
        <v>26546</v>
      </c>
      <c r="O528" s="72" t="s">
        <v>16</v>
      </c>
      <c r="P528" s="72" t="s">
        <v>10252</v>
      </c>
      <c r="Q528" s="75" t="s">
        <v>3089</v>
      </c>
      <c r="R528" s="76" t="s">
        <v>6001</v>
      </c>
      <c r="S528" s="76" t="s">
        <v>5971</v>
      </c>
      <c r="T528" s="76" t="s">
        <v>10249</v>
      </c>
      <c r="U528" s="67" t="s">
        <v>2536</v>
      </c>
      <c r="V528" s="77" t="s">
        <v>4310</v>
      </c>
      <c r="W528" s="72" t="s">
        <v>1912</v>
      </c>
      <c r="X528" s="72" t="s">
        <v>2170</v>
      </c>
      <c r="Y528" s="75" t="s">
        <v>5985</v>
      </c>
      <c r="Z528" s="72" t="s">
        <v>10250</v>
      </c>
      <c r="AA528" s="72" t="s">
        <v>10601</v>
      </c>
      <c r="AB528" s="75"/>
    </row>
    <row r="529" spans="1:28" x14ac:dyDescent="0.25">
      <c r="A529" s="72">
        <v>43473</v>
      </c>
      <c r="B529" s="72">
        <v>43473</v>
      </c>
      <c r="C529" s="73" t="s">
        <v>9288</v>
      </c>
      <c r="D529" s="73" t="s">
        <v>9289</v>
      </c>
      <c r="E529" s="73" t="s">
        <v>9284</v>
      </c>
      <c r="F529" s="72" t="s">
        <v>8716</v>
      </c>
      <c r="G529" s="72" t="s">
        <v>2547</v>
      </c>
      <c r="H529" s="72" t="s">
        <v>2546</v>
      </c>
      <c r="I529" s="72" t="s">
        <v>8717</v>
      </c>
      <c r="J529" s="74">
        <v>41659</v>
      </c>
      <c r="K529" s="72">
        <v>2231</v>
      </c>
      <c r="L529" s="72" t="s">
        <v>2402</v>
      </c>
      <c r="M529" s="72" t="s">
        <v>6419</v>
      </c>
      <c r="N529" s="75">
        <v>33455</v>
      </c>
      <c r="O529" s="75" t="s">
        <v>21</v>
      </c>
      <c r="P529" s="72" t="s">
        <v>10246</v>
      </c>
      <c r="Q529" s="75" t="s">
        <v>8136</v>
      </c>
      <c r="R529" s="76" t="s">
        <v>5934</v>
      </c>
      <c r="S529" s="76" t="s">
        <v>5935</v>
      </c>
      <c r="T529" s="76" t="s">
        <v>10251</v>
      </c>
      <c r="U529" s="67" t="s">
        <v>2548</v>
      </c>
      <c r="V529" s="77" t="s">
        <v>4316</v>
      </c>
      <c r="W529" s="72" t="s">
        <v>6903</v>
      </c>
      <c r="X529" s="72" t="s">
        <v>17</v>
      </c>
      <c r="Y529" s="75" t="s">
        <v>5951</v>
      </c>
      <c r="Z529" s="72" t="s">
        <v>10248</v>
      </c>
      <c r="AA529" s="72" t="s">
        <v>10599</v>
      </c>
      <c r="AB529" s="75"/>
    </row>
    <row r="530" spans="1:28" x14ac:dyDescent="0.25">
      <c r="A530" s="72">
        <v>43475</v>
      </c>
      <c r="B530" s="72">
        <v>43475</v>
      </c>
      <c r="C530" s="73" t="s">
        <v>9288</v>
      </c>
      <c r="D530" s="73" t="s">
        <v>9283</v>
      </c>
      <c r="E530" s="73" t="s">
        <v>9284</v>
      </c>
      <c r="F530" s="72" t="s">
        <v>1915</v>
      </c>
      <c r="G530" s="72" t="s">
        <v>2549</v>
      </c>
      <c r="H530" s="72" t="s">
        <v>36</v>
      </c>
      <c r="I530" s="72" t="s">
        <v>2550</v>
      </c>
      <c r="J530" s="74">
        <v>41659</v>
      </c>
      <c r="K530" s="72">
        <v>2231</v>
      </c>
      <c r="L530" s="72" t="s">
        <v>2402</v>
      </c>
      <c r="M530" s="72" t="s">
        <v>6419</v>
      </c>
      <c r="N530" s="75">
        <v>32622</v>
      </c>
      <c r="O530" s="75" t="s">
        <v>21</v>
      </c>
      <c r="P530" s="72" t="s">
        <v>10252</v>
      </c>
      <c r="Q530" s="75" t="s">
        <v>4752</v>
      </c>
      <c r="R530" s="76" t="s">
        <v>5934</v>
      </c>
      <c r="S530" s="76" t="s">
        <v>5935</v>
      </c>
      <c r="T530" s="76" t="s">
        <v>10247</v>
      </c>
      <c r="U530" s="67" t="s">
        <v>2551</v>
      </c>
      <c r="V530" s="77" t="s">
        <v>4318</v>
      </c>
      <c r="W530" s="72" t="s">
        <v>6903</v>
      </c>
      <c r="X530" s="72" t="s">
        <v>17</v>
      </c>
      <c r="Y530" s="75" t="s">
        <v>5951</v>
      </c>
      <c r="Z530" s="72" t="s">
        <v>10248</v>
      </c>
      <c r="AA530" s="72" t="s">
        <v>10599</v>
      </c>
      <c r="AB530" s="75"/>
    </row>
    <row r="531" spans="1:28" x14ac:dyDescent="0.25">
      <c r="A531" s="72">
        <v>43497</v>
      </c>
      <c r="B531" s="72">
        <v>43497</v>
      </c>
      <c r="C531" s="73" t="s">
        <v>9288</v>
      </c>
      <c r="D531" s="73" t="s">
        <v>9386</v>
      </c>
      <c r="E531" s="73" t="s">
        <v>9387</v>
      </c>
      <c r="F531" s="72" t="s">
        <v>1451</v>
      </c>
      <c r="G531" s="72" t="s">
        <v>2543</v>
      </c>
      <c r="H531" s="72" t="s">
        <v>622</v>
      </c>
      <c r="I531" s="72" t="s">
        <v>2544</v>
      </c>
      <c r="J531" s="74">
        <v>41659</v>
      </c>
      <c r="K531" s="72">
        <v>736</v>
      </c>
      <c r="L531" s="72" t="s">
        <v>2162</v>
      </c>
      <c r="M531" s="72" t="s">
        <v>3415</v>
      </c>
      <c r="N531" s="75">
        <v>33263</v>
      </c>
      <c r="O531" s="75" t="s">
        <v>21</v>
      </c>
      <c r="P531" s="72" t="s">
        <v>10252</v>
      </c>
      <c r="Q531" s="75" t="s">
        <v>8170</v>
      </c>
      <c r="R531" s="76" t="s">
        <v>5989</v>
      </c>
      <c r="S531" s="76" t="s">
        <v>5935</v>
      </c>
      <c r="T531" s="76" t="s">
        <v>10295</v>
      </c>
      <c r="U531" s="67" t="s">
        <v>2545</v>
      </c>
      <c r="V531" s="77" t="s">
        <v>4317</v>
      </c>
      <c r="W531" s="72" t="s">
        <v>6905</v>
      </c>
      <c r="X531" s="72" t="s">
        <v>17</v>
      </c>
      <c r="Y531" s="75" t="s">
        <v>5956</v>
      </c>
      <c r="Z531" s="72" t="s">
        <v>10248</v>
      </c>
      <c r="AA531" s="72" t="s">
        <v>6905</v>
      </c>
      <c r="AB531" s="75"/>
    </row>
    <row r="532" spans="1:28" x14ac:dyDescent="0.25">
      <c r="A532" s="72">
        <v>43501</v>
      </c>
      <c r="B532" s="72">
        <v>43501</v>
      </c>
      <c r="C532" s="73" t="s">
        <v>9280</v>
      </c>
      <c r="D532" s="73" t="s">
        <v>9281</v>
      </c>
      <c r="E532" s="73" t="s">
        <v>10903</v>
      </c>
      <c r="F532" s="72" t="s">
        <v>2539</v>
      </c>
      <c r="G532" s="72" t="s">
        <v>1498</v>
      </c>
      <c r="H532" s="72" t="s">
        <v>1453</v>
      </c>
      <c r="I532" s="72" t="s">
        <v>2540</v>
      </c>
      <c r="J532" s="74">
        <v>41659</v>
      </c>
      <c r="K532" s="72">
        <v>2421</v>
      </c>
      <c r="L532" s="72" t="s">
        <v>5674</v>
      </c>
      <c r="M532" s="72" t="s">
        <v>9827</v>
      </c>
      <c r="N532" s="75">
        <v>29130</v>
      </c>
      <c r="O532" s="75" t="s">
        <v>16</v>
      </c>
      <c r="P532" s="72" t="s">
        <v>10246</v>
      </c>
      <c r="Q532" s="75" t="s">
        <v>10904</v>
      </c>
      <c r="R532" s="76" t="s">
        <v>10905</v>
      </c>
      <c r="S532" s="76" t="s">
        <v>5975</v>
      </c>
      <c r="T532" s="76" t="s">
        <v>10249</v>
      </c>
      <c r="U532" s="67" t="s">
        <v>2541</v>
      </c>
      <c r="V532" s="77" t="s">
        <v>4314</v>
      </c>
      <c r="W532" s="72" t="s">
        <v>2488</v>
      </c>
      <c r="X532" s="72" t="s">
        <v>24</v>
      </c>
      <c r="Y532" s="75" t="s">
        <v>5958</v>
      </c>
      <c r="Z532" s="72" t="s">
        <v>10250</v>
      </c>
      <c r="AA532" s="72" t="s">
        <v>10598</v>
      </c>
      <c r="AB532" s="75"/>
    </row>
    <row r="533" spans="1:28" x14ac:dyDescent="0.25">
      <c r="A533" s="72">
        <v>43222</v>
      </c>
      <c r="B533" s="72">
        <v>43222</v>
      </c>
      <c r="C533" s="73" t="s">
        <v>9280</v>
      </c>
      <c r="D533" s="73" t="s">
        <v>9326</v>
      </c>
      <c r="E533" s="73" t="s">
        <v>9327</v>
      </c>
      <c r="F533" s="72" t="s">
        <v>2553</v>
      </c>
      <c r="G533" s="72" t="s">
        <v>1160</v>
      </c>
      <c r="H533" s="72" t="s">
        <v>96</v>
      </c>
      <c r="I533" s="72" t="s">
        <v>2554</v>
      </c>
      <c r="J533" s="74">
        <v>41659</v>
      </c>
      <c r="K533" s="72">
        <v>1880</v>
      </c>
      <c r="L533" s="72" t="s">
        <v>2158</v>
      </c>
      <c r="M533" s="72" t="s">
        <v>262</v>
      </c>
      <c r="N533" s="75">
        <v>28903</v>
      </c>
      <c r="O533" s="72" t="s">
        <v>16</v>
      </c>
      <c r="P533" s="72" t="s">
        <v>10246</v>
      </c>
      <c r="Q533" s="75" t="s">
        <v>7148</v>
      </c>
      <c r="R533" s="76" t="s">
        <v>5966</v>
      </c>
      <c r="S533" s="76" t="s">
        <v>5935</v>
      </c>
      <c r="T533" s="76" t="s">
        <v>10269</v>
      </c>
      <c r="U533" s="67" t="s">
        <v>2555</v>
      </c>
      <c r="V533" s="77" t="s">
        <v>4315</v>
      </c>
      <c r="W533" s="72" t="s">
        <v>263</v>
      </c>
      <c r="X533" s="72" t="s">
        <v>24</v>
      </c>
      <c r="Y533" s="75" t="s">
        <v>5945</v>
      </c>
      <c r="Z533" s="72" t="s">
        <v>10248</v>
      </c>
      <c r="AA533" s="72" t="s">
        <v>6905</v>
      </c>
    </row>
    <row r="534" spans="1:28" x14ac:dyDescent="0.25">
      <c r="A534" s="72">
        <v>43496</v>
      </c>
      <c r="B534" s="72">
        <v>43496</v>
      </c>
      <c r="C534" s="73" t="s">
        <v>9288</v>
      </c>
      <c r="D534" s="73" t="s">
        <v>9301</v>
      </c>
      <c r="E534" s="73" t="s">
        <v>9304</v>
      </c>
      <c r="F534" s="72" t="s">
        <v>2556</v>
      </c>
      <c r="G534" s="72" t="s">
        <v>2557</v>
      </c>
      <c r="H534" s="72" t="s">
        <v>2558</v>
      </c>
      <c r="I534" s="72" t="s">
        <v>2559</v>
      </c>
      <c r="J534" s="74">
        <v>41666</v>
      </c>
      <c r="K534" s="72">
        <v>689</v>
      </c>
      <c r="L534" s="72" t="s">
        <v>6399</v>
      </c>
      <c r="M534" s="72" t="s">
        <v>5276</v>
      </c>
      <c r="N534" s="75">
        <v>30515</v>
      </c>
      <c r="O534" s="75" t="s">
        <v>16</v>
      </c>
      <c r="P534" s="72" t="s">
        <v>10252</v>
      </c>
      <c r="Q534" s="75" t="s">
        <v>5962</v>
      </c>
      <c r="R534" s="76" t="s">
        <v>5963</v>
      </c>
      <c r="S534" s="76" t="s">
        <v>5947</v>
      </c>
      <c r="T534" s="76" t="s">
        <v>10256</v>
      </c>
      <c r="U534" s="67" t="s">
        <v>2560</v>
      </c>
      <c r="V534" s="77" t="s">
        <v>4319</v>
      </c>
      <c r="W534" s="72" t="s">
        <v>6904</v>
      </c>
      <c r="X534" s="72" t="s">
        <v>17</v>
      </c>
      <c r="Y534" s="75" t="s">
        <v>5956</v>
      </c>
      <c r="Z534" s="72" t="s">
        <v>10250</v>
      </c>
      <c r="AA534" s="72" t="s">
        <v>10601</v>
      </c>
    </row>
    <row r="535" spans="1:28" x14ac:dyDescent="0.25">
      <c r="A535" s="72">
        <v>43494</v>
      </c>
      <c r="B535" s="72">
        <v>43494</v>
      </c>
      <c r="C535" s="73" t="s">
        <v>9288</v>
      </c>
      <c r="D535" s="73" t="s">
        <v>9363</v>
      </c>
      <c r="E535" s="73" t="s">
        <v>9298</v>
      </c>
      <c r="F535" s="72" t="s">
        <v>2561</v>
      </c>
      <c r="G535" s="72" t="s">
        <v>2562</v>
      </c>
      <c r="H535" s="72" t="s">
        <v>742</v>
      </c>
      <c r="I535" s="72" t="s">
        <v>2563</v>
      </c>
      <c r="J535" s="74">
        <v>41666</v>
      </c>
      <c r="K535" s="72">
        <v>731</v>
      </c>
      <c r="L535" s="72" t="s">
        <v>1019</v>
      </c>
      <c r="M535" s="72" t="s">
        <v>2404</v>
      </c>
      <c r="N535" s="75">
        <v>33667</v>
      </c>
      <c r="O535" s="75" t="s">
        <v>16</v>
      </c>
      <c r="P535" s="72" t="s">
        <v>10252</v>
      </c>
      <c r="Q535" s="75" t="s">
        <v>8144</v>
      </c>
      <c r="R535" s="76" t="s">
        <v>5957</v>
      </c>
      <c r="S535" s="76" t="s">
        <v>5935</v>
      </c>
      <c r="T535" s="76" t="s">
        <v>10282</v>
      </c>
      <c r="U535" s="67" t="s">
        <v>2564</v>
      </c>
      <c r="V535" s="77" t="s">
        <v>4320</v>
      </c>
      <c r="W535" s="72" t="s">
        <v>6903</v>
      </c>
      <c r="X535" s="72" t="s">
        <v>17</v>
      </c>
      <c r="Y535" s="75" t="s">
        <v>5956</v>
      </c>
      <c r="Z535" s="72" t="s">
        <v>10248</v>
      </c>
      <c r="AA535" s="72" t="s">
        <v>10599</v>
      </c>
      <c r="AB535" s="75"/>
    </row>
    <row r="536" spans="1:28" x14ac:dyDescent="0.25">
      <c r="A536" s="72">
        <v>43543</v>
      </c>
      <c r="B536" s="72">
        <v>43543</v>
      </c>
      <c r="C536" s="73" t="s">
        <v>9288</v>
      </c>
      <c r="D536" s="73" t="s">
        <v>9290</v>
      </c>
      <c r="E536" s="73" t="s">
        <v>9330</v>
      </c>
      <c r="F536" s="72" t="s">
        <v>2320</v>
      </c>
      <c r="G536" s="72" t="s">
        <v>2567</v>
      </c>
      <c r="H536" s="72" t="s">
        <v>2568</v>
      </c>
      <c r="I536" s="72" t="s">
        <v>2569</v>
      </c>
      <c r="J536" s="74">
        <v>41673</v>
      </c>
      <c r="K536" s="72">
        <v>1716</v>
      </c>
      <c r="L536" s="72" t="s">
        <v>2177</v>
      </c>
      <c r="M536" s="72" t="s">
        <v>11700</v>
      </c>
      <c r="N536" s="75">
        <v>33232</v>
      </c>
      <c r="O536" s="72" t="s">
        <v>16</v>
      </c>
      <c r="P536" s="72" t="s">
        <v>10246</v>
      </c>
      <c r="Q536" s="75" t="s">
        <v>8148</v>
      </c>
      <c r="R536" s="76" t="s">
        <v>7080</v>
      </c>
      <c r="S536" s="76" t="s">
        <v>5944</v>
      </c>
      <c r="T536" s="76" t="s">
        <v>10253</v>
      </c>
      <c r="U536" s="67" t="s">
        <v>2570</v>
      </c>
      <c r="V536" s="77" t="s">
        <v>4321</v>
      </c>
      <c r="W536" s="72" t="s">
        <v>6400</v>
      </c>
      <c r="X536" s="72" t="s">
        <v>17</v>
      </c>
      <c r="Y536" s="75" t="s">
        <v>5956</v>
      </c>
      <c r="Z536" s="72" t="s">
        <v>10248</v>
      </c>
      <c r="AA536" s="72" t="s">
        <v>6905</v>
      </c>
      <c r="AB536" s="75"/>
    </row>
    <row r="537" spans="1:28" x14ac:dyDescent="0.25">
      <c r="A537" s="72">
        <v>43601</v>
      </c>
      <c r="B537" s="72">
        <v>43601</v>
      </c>
      <c r="C537" s="73" t="s">
        <v>9280</v>
      </c>
      <c r="D537" s="73" t="s">
        <v>9386</v>
      </c>
      <c r="E537" s="73" t="s">
        <v>9387</v>
      </c>
      <c r="F537" s="72" t="s">
        <v>2573</v>
      </c>
      <c r="G537" s="72" t="s">
        <v>2574</v>
      </c>
      <c r="H537" s="72" t="s">
        <v>20</v>
      </c>
      <c r="I537" s="72" t="s">
        <v>2575</v>
      </c>
      <c r="J537" s="74">
        <v>41694</v>
      </c>
      <c r="K537" s="72">
        <v>737</v>
      </c>
      <c r="L537" s="72" t="s">
        <v>2409</v>
      </c>
      <c r="M537" s="72" t="s">
        <v>3415</v>
      </c>
      <c r="N537" s="75">
        <v>27324</v>
      </c>
      <c r="O537" s="75" t="s">
        <v>21</v>
      </c>
      <c r="P537" s="72" t="s">
        <v>10246</v>
      </c>
      <c r="Q537" s="75" t="s">
        <v>7169</v>
      </c>
      <c r="R537" s="76" t="s">
        <v>5989</v>
      </c>
      <c r="S537" s="76" t="s">
        <v>5935</v>
      </c>
      <c r="T537" s="76" t="s">
        <v>10295</v>
      </c>
      <c r="U537" s="67" t="s">
        <v>2576</v>
      </c>
      <c r="V537" s="77" t="s">
        <v>4323</v>
      </c>
      <c r="W537" s="72" t="s">
        <v>6905</v>
      </c>
      <c r="X537" s="72" t="s">
        <v>24</v>
      </c>
      <c r="Y537" s="75" t="s">
        <v>5941</v>
      </c>
      <c r="Z537" s="72" t="s">
        <v>10248</v>
      </c>
      <c r="AA537" s="72" t="s">
        <v>6905</v>
      </c>
    </row>
    <row r="538" spans="1:28" x14ac:dyDescent="0.25">
      <c r="A538" s="72">
        <v>43643</v>
      </c>
      <c r="B538" s="72">
        <v>43643</v>
      </c>
      <c r="C538" s="73" t="s">
        <v>9288</v>
      </c>
      <c r="D538" s="73" t="s">
        <v>9283</v>
      </c>
      <c r="E538" s="73" t="s">
        <v>9294</v>
      </c>
      <c r="F538" s="72" t="s">
        <v>2571</v>
      </c>
      <c r="G538" s="72" t="s">
        <v>3246</v>
      </c>
      <c r="H538" s="72" t="s">
        <v>1727</v>
      </c>
      <c r="I538" s="72" t="s">
        <v>3247</v>
      </c>
      <c r="J538" s="74">
        <v>41694</v>
      </c>
      <c r="K538" s="72">
        <v>2694</v>
      </c>
      <c r="L538" s="72" t="s">
        <v>7482</v>
      </c>
      <c r="M538" s="72" t="s">
        <v>9823</v>
      </c>
      <c r="N538" s="75">
        <v>29958</v>
      </c>
      <c r="O538" s="75" t="s">
        <v>16</v>
      </c>
      <c r="P538" s="72" t="s">
        <v>10246</v>
      </c>
      <c r="Q538" s="75" t="s">
        <v>245</v>
      </c>
      <c r="R538" s="76" t="s">
        <v>5954</v>
      </c>
      <c r="S538" s="76" t="s">
        <v>5947</v>
      </c>
      <c r="T538" s="76" t="s">
        <v>10247</v>
      </c>
      <c r="U538" s="67" t="s">
        <v>2572</v>
      </c>
      <c r="V538" s="77" t="s">
        <v>4324</v>
      </c>
      <c r="W538" s="72" t="s">
        <v>11693</v>
      </c>
      <c r="X538" s="72" t="s">
        <v>17</v>
      </c>
      <c r="Y538" s="75" t="s">
        <v>5982</v>
      </c>
      <c r="Z538" s="72" t="s">
        <v>10250</v>
      </c>
      <c r="AA538" s="72" t="s">
        <v>10601</v>
      </c>
    </row>
    <row r="539" spans="1:28" x14ac:dyDescent="0.25">
      <c r="A539" s="72">
        <v>43644</v>
      </c>
      <c r="B539" s="72">
        <v>43644</v>
      </c>
      <c r="C539" s="73" t="s">
        <v>9280</v>
      </c>
      <c r="D539" s="73" t="s">
        <v>9400</v>
      </c>
      <c r="E539" s="73" t="s">
        <v>9401</v>
      </c>
      <c r="F539" s="72" t="s">
        <v>2577</v>
      </c>
      <c r="G539" s="72" t="s">
        <v>1776</v>
      </c>
      <c r="H539" s="72" t="s">
        <v>2578</v>
      </c>
      <c r="I539" s="72" t="s">
        <v>2579</v>
      </c>
      <c r="J539" s="74">
        <v>41694</v>
      </c>
      <c r="K539" s="72">
        <v>1880</v>
      </c>
      <c r="L539" s="72" t="s">
        <v>2158</v>
      </c>
      <c r="M539" s="72" t="s">
        <v>57</v>
      </c>
      <c r="N539" s="75">
        <v>30537</v>
      </c>
      <c r="O539" s="75" t="s">
        <v>16</v>
      </c>
      <c r="P539" s="72" t="s">
        <v>10246</v>
      </c>
      <c r="Q539" s="75" t="s">
        <v>7175</v>
      </c>
      <c r="R539" s="76" t="s">
        <v>6002</v>
      </c>
      <c r="S539" s="76" t="s">
        <v>5935</v>
      </c>
      <c r="T539" s="76" t="s">
        <v>10303</v>
      </c>
      <c r="U539" s="67" t="s">
        <v>2580</v>
      </c>
      <c r="V539" s="77" t="s">
        <v>4322</v>
      </c>
      <c r="W539" s="72" t="s">
        <v>6905</v>
      </c>
      <c r="X539" s="72" t="s">
        <v>24</v>
      </c>
      <c r="Y539" s="75" t="s">
        <v>5945</v>
      </c>
      <c r="Z539" s="72" t="s">
        <v>10248</v>
      </c>
      <c r="AA539" s="72" t="s">
        <v>6905</v>
      </c>
    </row>
    <row r="540" spans="1:28" x14ac:dyDescent="0.25">
      <c r="A540" s="72">
        <v>91881</v>
      </c>
      <c r="B540" s="72">
        <v>91881</v>
      </c>
      <c r="C540" s="73" t="s">
        <v>9280</v>
      </c>
      <c r="D540" s="73" t="s">
        <v>9290</v>
      </c>
      <c r="E540" s="73" t="s">
        <v>9292</v>
      </c>
      <c r="F540" s="72" t="s">
        <v>2582</v>
      </c>
      <c r="G540" s="72" t="s">
        <v>2583</v>
      </c>
      <c r="H540" s="72" t="s">
        <v>2584</v>
      </c>
      <c r="I540" s="72" t="s">
        <v>2585</v>
      </c>
      <c r="J540" s="74">
        <v>41701</v>
      </c>
      <c r="K540" s="72">
        <v>1899</v>
      </c>
      <c r="L540" s="72" t="s">
        <v>6425</v>
      </c>
      <c r="M540" s="72" t="s">
        <v>126</v>
      </c>
      <c r="N540" s="75">
        <v>29530</v>
      </c>
      <c r="O540" s="75" t="s">
        <v>16</v>
      </c>
      <c r="P540" s="72" t="s">
        <v>10246</v>
      </c>
      <c r="Q540" s="75" t="s">
        <v>7147</v>
      </c>
      <c r="R540" s="76" t="s">
        <v>5946</v>
      </c>
      <c r="S540" s="76" t="s">
        <v>5947</v>
      </c>
      <c r="T540" s="76" t="s">
        <v>10253</v>
      </c>
      <c r="U540" s="67" t="s">
        <v>2586</v>
      </c>
      <c r="V540" s="77" t="s">
        <v>4325</v>
      </c>
      <c r="W540" s="72" t="s">
        <v>6904</v>
      </c>
      <c r="X540" s="72" t="s">
        <v>24</v>
      </c>
      <c r="Y540" s="75" t="s">
        <v>5945</v>
      </c>
      <c r="Z540" s="72" t="s">
        <v>10250</v>
      </c>
      <c r="AA540" s="72" t="s">
        <v>10601</v>
      </c>
    </row>
    <row r="541" spans="1:28" x14ac:dyDescent="0.25">
      <c r="A541" s="72">
        <v>43672</v>
      </c>
      <c r="B541" s="72">
        <v>43672</v>
      </c>
      <c r="C541" s="73" t="s">
        <v>9288</v>
      </c>
      <c r="D541" s="73" t="s">
        <v>9301</v>
      </c>
      <c r="E541" s="73" t="s">
        <v>9311</v>
      </c>
      <c r="F541" s="72" t="s">
        <v>2588</v>
      </c>
      <c r="G541" s="72" t="s">
        <v>2589</v>
      </c>
      <c r="H541" s="72" t="s">
        <v>2590</v>
      </c>
      <c r="I541" s="72" t="s">
        <v>2591</v>
      </c>
      <c r="J541" s="74">
        <v>41715</v>
      </c>
      <c r="K541" s="72">
        <v>2232</v>
      </c>
      <c r="L541" s="72" t="s">
        <v>2403</v>
      </c>
      <c r="M541" s="72" t="s">
        <v>6436</v>
      </c>
      <c r="N541" s="75">
        <v>30192</v>
      </c>
      <c r="O541" s="75" t="s">
        <v>16</v>
      </c>
      <c r="P541" s="72" t="s">
        <v>10246</v>
      </c>
      <c r="Q541" s="75" t="s">
        <v>8206</v>
      </c>
      <c r="R541" s="76" t="s">
        <v>5967</v>
      </c>
      <c r="S541" s="76" t="s">
        <v>5935</v>
      </c>
      <c r="T541" s="76" t="s">
        <v>10256</v>
      </c>
      <c r="U541" s="67" t="s">
        <v>2592</v>
      </c>
      <c r="V541" s="77" t="s">
        <v>4326</v>
      </c>
      <c r="W541" s="72" t="s">
        <v>6903</v>
      </c>
      <c r="X541" s="72" t="s">
        <v>17</v>
      </c>
      <c r="Y541" s="75" t="s">
        <v>5951</v>
      </c>
      <c r="Z541" s="72" t="s">
        <v>10248</v>
      </c>
      <c r="AA541" s="72" t="s">
        <v>10599</v>
      </c>
      <c r="AB541" s="75"/>
    </row>
    <row r="542" spans="1:28" x14ac:dyDescent="0.25">
      <c r="A542" s="72">
        <v>43733</v>
      </c>
      <c r="B542" s="72">
        <v>43733</v>
      </c>
      <c r="C542" s="73" t="s">
        <v>9288</v>
      </c>
      <c r="D542" s="73" t="s">
        <v>9289</v>
      </c>
      <c r="E542" s="73" t="s">
        <v>9284</v>
      </c>
      <c r="F542" s="72" t="s">
        <v>2597</v>
      </c>
      <c r="G542" s="72" t="s">
        <v>2598</v>
      </c>
      <c r="H542" s="72" t="s">
        <v>2599</v>
      </c>
      <c r="I542" s="72" t="s">
        <v>2600</v>
      </c>
      <c r="J542" s="74">
        <v>41722</v>
      </c>
      <c r="K542" s="72">
        <v>2231</v>
      </c>
      <c r="L542" s="72" t="s">
        <v>2402</v>
      </c>
      <c r="M542" s="72" t="s">
        <v>6418</v>
      </c>
      <c r="N542" s="75">
        <v>29844</v>
      </c>
      <c r="O542" s="75" t="s">
        <v>16</v>
      </c>
      <c r="P542" s="72" t="s">
        <v>10246</v>
      </c>
      <c r="Q542" s="75" t="s">
        <v>8136</v>
      </c>
      <c r="R542" s="76" t="s">
        <v>5934</v>
      </c>
      <c r="S542" s="76" t="s">
        <v>5935</v>
      </c>
      <c r="T542" s="76" t="s">
        <v>10251</v>
      </c>
      <c r="U542" s="67" t="s">
        <v>2601</v>
      </c>
      <c r="V542" s="77" t="s">
        <v>4328</v>
      </c>
      <c r="W542" s="72" t="s">
        <v>6903</v>
      </c>
      <c r="X542" s="72" t="s">
        <v>17</v>
      </c>
      <c r="Y542" s="75" t="s">
        <v>5951</v>
      </c>
      <c r="Z542" s="72" t="s">
        <v>10248</v>
      </c>
      <c r="AA542" s="72" t="s">
        <v>10599</v>
      </c>
      <c r="AB542" s="75"/>
    </row>
    <row r="543" spans="1:28" x14ac:dyDescent="0.25">
      <c r="A543" s="72">
        <v>43777</v>
      </c>
      <c r="B543" s="72">
        <v>43777</v>
      </c>
      <c r="C543" s="73" t="s">
        <v>9288</v>
      </c>
      <c r="D543" s="73" t="s">
        <v>9361</v>
      </c>
      <c r="E543" s="73" t="s">
        <v>9362</v>
      </c>
      <c r="F543" s="72" t="s">
        <v>165</v>
      </c>
      <c r="G543" s="72" t="s">
        <v>2326</v>
      </c>
      <c r="H543" s="72" t="s">
        <v>2603</v>
      </c>
      <c r="I543" s="72" t="s">
        <v>2604</v>
      </c>
      <c r="J543" s="74">
        <v>41722</v>
      </c>
      <c r="K543" s="72">
        <v>1716</v>
      </c>
      <c r="L543" s="72" t="s">
        <v>2177</v>
      </c>
      <c r="M543" s="72" t="s">
        <v>1009</v>
      </c>
      <c r="N543" s="75">
        <v>34085</v>
      </c>
      <c r="O543" s="75" t="s">
        <v>21</v>
      </c>
      <c r="P543" s="72" t="s">
        <v>10252</v>
      </c>
      <c r="Q543" s="75" t="s">
        <v>8156</v>
      </c>
      <c r="R543" s="76" t="s">
        <v>7083</v>
      </c>
      <c r="S543" s="76" t="s">
        <v>5944</v>
      </c>
      <c r="T543" s="76" t="s">
        <v>10280</v>
      </c>
      <c r="U543" s="67" t="s">
        <v>2605</v>
      </c>
      <c r="V543" s="77" t="s">
        <v>4329</v>
      </c>
      <c r="W543" s="72" t="s">
        <v>6400</v>
      </c>
      <c r="X543" s="72" t="s">
        <v>17</v>
      </c>
      <c r="Y543" s="75" t="s">
        <v>5956</v>
      </c>
      <c r="Z543" s="72" t="s">
        <v>10248</v>
      </c>
      <c r="AA543" s="72" t="s">
        <v>6905</v>
      </c>
      <c r="AB543" s="75"/>
    </row>
    <row r="544" spans="1:28" x14ac:dyDescent="0.25">
      <c r="A544" s="72">
        <v>43645</v>
      </c>
      <c r="B544" s="72">
        <v>43645</v>
      </c>
      <c r="C544" s="73" t="s">
        <v>9288</v>
      </c>
      <c r="D544" s="73" t="s">
        <v>9290</v>
      </c>
      <c r="E544" s="73" t="s">
        <v>9291</v>
      </c>
      <c r="F544" s="72" t="s">
        <v>2593</v>
      </c>
      <c r="G544" s="72" t="s">
        <v>2594</v>
      </c>
      <c r="H544" s="72" t="s">
        <v>1985</v>
      </c>
      <c r="I544" s="72" t="s">
        <v>2595</v>
      </c>
      <c r="J544" s="74">
        <v>41722</v>
      </c>
      <c r="K544" s="72">
        <v>2231</v>
      </c>
      <c r="L544" s="72" t="s">
        <v>2402</v>
      </c>
      <c r="M544" s="72" t="s">
        <v>219</v>
      </c>
      <c r="N544" s="75">
        <v>31699</v>
      </c>
      <c r="O544" s="75" t="s">
        <v>16</v>
      </c>
      <c r="P544" s="72" t="s">
        <v>10246</v>
      </c>
      <c r="Q544" s="75" t="s">
        <v>1779</v>
      </c>
      <c r="R544" s="76" t="s">
        <v>5949</v>
      </c>
      <c r="S544" s="76" t="s">
        <v>5935</v>
      </c>
      <c r="T544" s="76" t="s">
        <v>10253</v>
      </c>
      <c r="U544" s="67" t="s">
        <v>2596</v>
      </c>
      <c r="V544" s="77" t="s">
        <v>4327</v>
      </c>
      <c r="W544" s="72" t="s">
        <v>6905</v>
      </c>
      <c r="X544" s="72" t="s">
        <v>17</v>
      </c>
      <c r="Y544" s="75" t="s">
        <v>5951</v>
      </c>
      <c r="Z544" s="72" t="s">
        <v>10248</v>
      </c>
      <c r="AA544" s="72" t="s">
        <v>6905</v>
      </c>
      <c r="AB544" s="75"/>
    </row>
    <row r="545" spans="1:28" x14ac:dyDescent="0.25">
      <c r="A545" s="72">
        <v>43673</v>
      </c>
      <c r="B545" s="72">
        <v>43673</v>
      </c>
      <c r="C545" s="73" t="s">
        <v>9280</v>
      </c>
      <c r="D545" s="73" t="s">
        <v>9400</v>
      </c>
      <c r="E545" s="73" t="s">
        <v>9401</v>
      </c>
      <c r="F545" s="72" t="s">
        <v>2606</v>
      </c>
      <c r="G545" s="72" t="s">
        <v>754</v>
      </c>
      <c r="H545" s="72" t="s">
        <v>2607</v>
      </c>
      <c r="I545" s="72" t="s">
        <v>2608</v>
      </c>
      <c r="J545" s="74">
        <v>41724</v>
      </c>
      <c r="K545" s="72">
        <v>732</v>
      </c>
      <c r="L545" s="72" t="s">
        <v>2420</v>
      </c>
      <c r="M545" s="72" t="s">
        <v>2587</v>
      </c>
      <c r="N545" s="75">
        <v>33214</v>
      </c>
      <c r="O545" s="75" t="s">
        <v>16</v>
      </c>
      <c r="P545" s="72" t="s">
        <v>10246</v>
      </c>
      <c r="Q545" s="75" t="s">
        <v>7175</v>
      </c>
      <c r="R545" s="76" t="s">
        <v>6002</v>
      </c>
      <c r="S545" s="76" t="s">
        <v>5935</v>
      </c>
      <c r="T545" s="76" t="s">
        <v>10303</v>
      </c>
      <c r="U545" s="67" t="s">
        <v>2609</v>
      </c>
      <c r="V545" s="77" t="s">
        <v>4330</v>
      </c>
      <c r="W545" s="72" t="s">
        <v>6905</v>
      </c>
      <c r="X545" s="72" t="s">
        <v>24</v>
      </c>
      <c r="Y545" s="75" t="s">
        <v>5941</v>
      </c>
      <c r="Z545" s="72" t="s">
        <v>10248</v>
      </c>
      <c r="AA545" s="72" t="s">
        <v>6905</v>
      </c>
      <c r="AB545" s="75"/>
    </row>
    <row r="546" spans="1:28" x14ac:dyDescent="0.25">
      <c r="A546" s="72">
        <v>43779</v>
      </c>
      <c r="B546" s="72">
        <v>43779</v>
      </c>
      <c r="C546" s="73" t="s">
        <v>9280</v>
      </c>
      <c r="D546" s="73" t="s">
        <v>9372</v>
      </c>
      <c r="E546" s="73" t="s">
        <v>9393</v>
      </c>
      <c r="F546" s="72" t="s">
        <v>2618</v>
      </c>
      <c r="G546" s="72" t="s">
        <v>2619</v>
      </c>
      <c r="H546" s="72" t="s">
        <v>2620</v>
      </c>
      <c r="I546" s="72" t="s">
        <v>2621</v>
      </c>
      <c r="J546" s="74">
        <v>41729</v>
      </c>
      <c r="K546" s="72">
        <v>748</v>
      </c>
      <c r="L546" s="72" t="s">
        <v>2160</v>
      </c>
      <c r="M546" s="72" t="s">
        <v>12424</v>
      </c>
      <c r="N546" s="75">
        <v>27990</v>
      </c>
      <c r="O546" s="75" t="s">
        <v>16</v>
      </c>
      <c r="P546" s="72" t="s">
        <v>10246</v>
      </c>
      <c r="Q546" s="75" t="s">
        <v>7174</v>
      </c>
      <c r="R546" s="76" t="s">
        <v>5996</v>
      </c>
      <c r="S546" s="76" t="s">
        <v>5935</v>
      </c>
      <c r="T546" s="76" t="s">
        <v>10285</v>
      </c>
      <c r="U546" s="67" t="s">
        <v>2622</v>
      </c>
      <c r="V546" s="77" t="s">
        <v>4332</v>
      </c>
      <c r="W546" s="72" t="s">
        <v>6903</v>
      </c>
      <c r="X546" s="72" t="s">
        <v>24</v>
      </c>
      <c r="Y546" s="75" t="s">
        <v>5958</v>
      </c>
      <c r="Z546" s="72" t="s">
        <v>10248</v>
      </c>
      <c r="AA546" s="72" t="s">
        <v>10599</v>
      </c>
    </row>
    <row r="547" spans="1:28" x14ac:dyDescent="0.25">
      <c r="A547" s="72">
        <v>43813</v>
      </c>
      <c r="B547" s="72">
        <v>43813</v>
      </c>
      <c r="C547" s="73" t="s">
        <v>9288</v>
      </c>
      <c r="D547" s="73" t="s">
        <v>9283</v>
      </c>
      <c r="E547" s="73" t="s">
        <v>9284</v>
      </c>
      <c r="F547" s="72" t="s">
        <v>2610</v>
      </c>
      <c r="G547" s="72" t="s">
        <v>2611</v>
      </c>
      <c r="H547" s="72" t="s">
        <v>726</v>
      </c>
      <c r="I547" s="72" t="s">
        <v>2612</v>
      </c>
      <c r="J547" s="74">
        <v>41729</v>
      </c>
      <c r="K547" s="72">
        <v>731</v>
      </c>
      <c r="L547" s="72" t="s">
        <v>1019</v>
      </c>
      <c r="M547" s="72" t="s">
        <v>3399</v>
      </c>
      <c r="N547" s="75">
        <v>33233</v>
      </c>
      <c r="O547" s="75" t="s">
        <v>16</v>
      </c>
      <c r="P547" s="72" t="s">
        <v>10252</v>
      </c>
      <c r="Q547" s="75" t="s">
        <v>4752</v>
      </c>
      <c r="R547" s="76" t="s">
        <v>5934</v>
      </c>
      <c r="S547" s="76" t="s">
        <v>5935</v>
      </c>
      <c r="T547" s="76" t="s">
        <v>10247</v>
      </c>
      <c r="U547" s="67" t="s">
        <v>2613</v>
      </c>
      <c r="V547" s="77" t="s">
        <v>4333</v>
      </c>
      <c r="W547" s="72" t="s">
        <v>6903</v>
      </c>
      <c r="X547" s="72" t="s">
        <v>17</v>
      </c>
      <c r="Y547" s="75" t="s">
        <v>5956</v>
      </c>
      <c r="Z547" s="72" t="s">
        <v>10248</v>
      </c>
      <c r="AA547" s="72" t="s">
        <v>10599</v>
      </c>
      <c r="AB547" s="75"/>
    </row>
    <row r="548" spans="1:28" x14ac:dyDescent="0.25">
      <c r="A548" s="72">
        <v>43812</v>
      </c>
      <c r="B548" s="72">
        <v>43812</v>
      </c>
      <c r="C548" s="73" t="s">
        <v>9280</v>
      </c>
      <c r="D548" s="73" t="s">
        <v>9365</v>
      </c>
      <c r="E548" s="73" t="s">
        <v>9298</v>
      </c>
      <c r="F548" s="72" t="s">
        <v>2614</v>
      </c>
      <c r="G548" s="72" t="s">
        <v>2370</v>
      </c>
      <c r="H548" s="72" t="s">
        <v>2615</v>
      </c>
      <c r="I548" s="72" t="s">
        <v>2616</v>
      </c>
      <c r="J548" s="74">
        <v>41729</v>
      </c>
      <c r="K548" s="72">
        <v>732</v>
      </c>
      <c r="L548" s="72" t="s">
        <v>2420</v>
      </c>
      <c r="M548" s="72" t="s">
        <v>3409</v>
      </c>
      <c r="N548" s="75">
        <v>30038</v>
      </c>
      <c r="O548" s="75" t="s">
        <v>16</v>
      </c>
      <c r="P548" s="72" t="s">
        <v>10252</v>
      </c>
      <c r="Q548" s="75" t="s">
        <v>7483</v>
      </c>
      <c r="R548" s="76" t="s">
        <v>5957</v>
      </c>
      <c r="S548" s="76" t="s">
        <v>5935</v>
      </c>
      <c r="T548" s="76" t="s">
        <v>10284</v>
      </c>
      <c r="U548" s="67" t="s">
        <v>2617</v>
      </c>
      <c r="V548" s="77" t="s">
        <v>4331</v>
      </c>
      <c r="W548" s="72" t="s">
        <v>6903</v>
      </c>
      <c r="X548" s="72" t="s">
        <v>24</v>
      </c>
      <c r="Y548" s="75" t="s">
        <v>5941</v>
      </c>
      <c r="Z548" s="72" t="s">
        <v>10248</v>
      </c>
      <c r="AA548" s="72" t="s">
        <v>10599</v>
      </c>
      <c r="AB548" s="75"/>
    </row>
    <row r="549" spans="1:28" x14ac:dyDescent="0.25">
      <c r="A549" s="72">
        <v>43831</v>
      </c>
      <c r="B549" s="72">
        <v>43831</v>
      </c>
      <c r="C549" s="73" t="s">
        <v>9288</v>
      </c>
      <c r="D549" s="73" t="s">
        <v>9283</v>
      </c>
      <c r="E549" s="73" t="s">
        <v>9284</v>
      </c>
      <c r="F549" s="72" t="s">
        <v>2626</v>
      </c>
      <c r="G549" s="72" t="s">
        <v>2627</v>
      </c>
      <c r="H549" s="72" t="s">
        <v>624</v>
      </c>
      <c r="I549" s="72" t="s">
        <v>2628</v>
      </c>
      <c r="J549" s="74">
        <v>41736</v>
      </c>
      <c r="K549" s="72">
        <v>741</v>
      </c>
      <c r="L549" s="72" t="s">
        <v>2405</v>
      </c>
      <c r="M549" s="72" t="s">
        <v>1095</v>
      </c>
      <c r="N549" s="75">
        <v>32167</v>
      </c>
      <c r="O549" s="75" t="s">
        <v>21</v>
      </c>
      <c r="P549" s="72" t="s">
        <v>10246</v>
      </c>
      <c r="Q549" s="75" t="s">
        <v>4752</v>
      </c>
      <c r="R549" s="76" t="s">
        <v>5934</v>
      </c>
      <c r="S549" s="76" t="s">
        <v>5935</v>
      </c>
      <c r="T549" s="76" t="s">
        <v>10247</v>
      </c>
      <c r="U549" s="67" t="s">
        <v>2629</v>
      </c>
      <c r="V549" s="77" t="s">
        <v>4334</v>
      </c>
      <c r="W549" s="72" t="s">
        <v>6903</v>
      </c>
      <c r="X549" s="72" t="s">
        <v>17</v>
      </c>
      <c r="Y549" s="75" t="s">
        <v>5941</v>
      </c>
      <c r="Z549" s="72" t="s">
        <v>10248</v>
      </c>
      <c r="AA549" s="72" t="s">
        <v>10599</v>
      </c>
      <c r="AB549" s="75"/>
    </row>
    <row r="550" spans="1:28" x14ac:dyDescent="0.25">
      <c r="A550" s="72">
        <v>43884</v>
      </c>
      <c r="B550" s="72">
        <v>43884</v>
      </c>
      <c r="C550" s="73" t="s">
        <v>9288</v>
      </c>
      <c r="D550" s="73" t="s">
        <v>9281</v>
      </c>
      <c r="E550" s="73" t="s">
        <v>9309</v>
      </c>
      <c r="F550" s="72" t="s">
        <v>2633</v>
      </c>
      <c r="G550" s="72" t="s">
        <v>2634</v>
      </c>
      <c r="H550" s="72" t="s">
        <v>2635</v>
      </c>
      <c r="I550" s="72" t="s">
        <v>2636</v>
      </c>
      <c r="J550" s="74">
        <v>41743</v>
      </c>
      <c r="K550" s="72">
        <v>2106</v>
      </c>
      <c r="L550" s="72" t="s">
        <v>2414</v>
      </c>
      <c r="M550" s="72" t="s">
        <v>7242</v>
      </c>
      <c r="N550" s="75">
        <v>30787</v>
      </c>
      <c r="O550" s="75" t="s">
        <v>21</v>
      </c>
      <c r="P550" s="72" t="s">
        <v>10252</v>
      </c>
      <c r="Q550" s="75" t="s">
        <v>2416</v>
      </c>
      <c r="R550" s="76" t="s">
        <v>5942</v>
      </c>
      <c r="S550" s="76" t="s">
        <v>5943</v>
      </c>
      <c r="T550" s="76" t="s">
        <v>10249</v>
      </c>
      <c r="U550" s="75" t="s">
        <v>2637</v>
      </c>
      <c r="V550" s="75" t="s">
        <v>4336</v>
      </c>
      <c r="W550" s="72" t="s">
        <v>2417</v>
      </c>
      <c r="X550" s="72" t="s">
        <v>17</v>
      </c>
      <c r="Y550" s="75" t="s">
        <v>5956</v>
      </c>
      <c r="Z550" s="72" t="s">
        <v>10248</v>
      </c>
      <c r="AA550" s="72" t="s">
        <v>10600</v>
      </c>
      <c r="AB550" s="75"/>
    </row>
    <row r="551" spans="1:28" x14ac:dyDescent="0.25">
      <c r="A551" s="72">
        <v>43778</v>
      </c>
      <c r="B551" s="72">
        <v>43778</v>
      </c>
      <c r="C551" s="73" t="s">
        <v>9288</v>
      </c>
      <c r="D551" s="73" t="s">
        <v>9290</v>
      </c>
      <c r="E551" s="73" t="s">
        <v>9291</v>
      </c>
      <c r="F551" s="72" t="s">
        <v>230</v>
      </c>
      <c r="G551" s="72" t="s">
        <v>307</v>
      </c>
      <c r="H551" s="72" t="s">
        <v>2630</v>
      </c>
      <c r="I551" s="72" t="s">
        <v>2631</v>
      </c>
      <c r="J551" s="74">
        <v>41743</v>
      </c>
      <c r="K551" s="72">
        <v>732</v>
      </c>
      <c r="L551" s="72" t="s">
        <v>2420</v>
      </c>
      <c r="M551" s="72" t="s">
        <v>219</v>
      </c>
      <c r="N551" s="75">
        <v>30270</v>
      </c>
      <c r="O551" s="75" t="s">
        <v>16</v>
      </c>
      <c r="P551" s="72" t="s">
        <v>10246</v>
      </c>
      <c r="Q551" s="75" t="s">
        <v>1779</v>
      </c>
      <c r="R551" s="76" t="s">
        <v>5949</v>
      </c>
      <c r="S551" s="76" t="s">
        <v>5935</v>
      </c>
      <c r="T551" s="76" t="s">
        <v>10253</v>
      </c>
      <c r="U551" s="67" t="s">
        <v>2632</v>
      </c>
      <c r="V551" s="77" t="s">
        <v>4335</v>
      </c>
      <c r="W551" s="72" t="s">
        <v>6905</v>
      </c>
      <c r="X551" s="72" t="s">
        <v>17</v>
      </c>
      <c r="Y551" s="75" t="s">
        <v>5941</v>
      </c>
      <c r="Z551" s="72" t="s">
        <v>10248</v>
      </c>
      <c r="AA551" s="72" t="s">
        <v>6905</v>
      </c>
      <c r="AB551" s="75"/>
    </row>
    <row r="552" spans="1:28" x14ac:dyDescent="0.25">
      <c r="A552" s="72">
        <v>43834</v>
      </c>
      <c r="B552" s="72">
        <v>43834</v>
      </c>
      <c r="C552" s="73" t="s">
        <v>9280</v>
      </c>
      <c r="D552" s="73" t="s">
        <v>9297</v>
      </c>
      <c r="E552" s="73" t="s">
        <v>10909</v>
      </c>
      <c r="F552" s="72" t="s">
        <v>2643</v>
      </c>
      <c r="G552" s="72" t="s">
        <v>2644</v>
      </c>
      <c r="H552" s="72" t="s">
        <v>2645</v>
      </c>
      <c r="I552" s="72" t="s">
        <v>2646</v>
      </c>
      <c r="J552" s="74">
        <v>41750</v>
      </c>
      <c r="K552" s="72">
        <v>2842</v>
      </c>
      <c r="L552" s="72" t="s">
        <v>7883</v>
      </c>
      <c r="M552" s="72" t="s">
        <v>633</v>
      </c>
      <c r="N552" s="75">
        <v>27107</v>
      </c>
      <c r="O552" s="75" t="s">
        <v>16</v>
      </c>
      <c r="P552" s="72" t="s">
        <v>10246</v>
      </c>
      <c r="Q552" s="75" t="s">
        <v>10910</v>
      </c>
      <c r="R552" s="76" t="s">
        <v>5957</v>
      </c>
      <c r="S552" s="76" t="s">
        <v>5975</v>
      </c>
      <c r="T552" s="76" t="s">
        <v>10255</v>
      </c>
      <c r="U552" s="67" t="s">
        <v>2647</v>
      </c>
      <c r="V552" s="77" t="s">
        <v>4338</v>
      </c>
      <c r="W552" s="72" t="s">
        <v>6903</v>
      </c>
      <c r="X552" s="72" t="s">
        <v>24</v>
      </c>
      <c r="Y552" s="75" t="s">
        <v>5958</v>
      </c>
      <c r="Z552" s="72" t="s">
        <v>10248</v>
      </c>
      <c r="AA552" s="72" t="s">
        <v>10599</v>
      </c>
      <c r="AB552" s="75"/>
    </row>
    <row r="553" spans="1:28" x14ac:dyDescent="0.25">
      <c r="A553" s="72">
        <v>43907</v>
      </c>
      <c r="B553" s="72">
        <v>43907</v>
      </c>
      <c r="C553" s="73" t="s">
        <v>9280</v>
      </c>
      <c r="D553" s="73" t="s">
        <v>9400</v>
      </c>
      <c r="E553" s="73" t="s">
        <v>9401</v>
      </c>
      <c r="F553" s="72" t="s">
        <v>2639</v>
      </c>
      <c r="G553" s="72" t="s">
        <v>647</v>
      </c>
      <c r="H553" s="72" t="s">
        <v>378</v>
      </c>
      <c r="I553" s="72" t="s">
        <v>2640</v>
      </c>
      <c r="J553" s="74">
        <v>41750</v>
      </c>
      <c r="K553" s="72">
        <v>732</v>
      </c>
      <c r="L553" s="72" t="s">
        <v>2420</v>
      </c>
      <c r="M553" s="72" t="s">
        <v>2587</v>
      </c>
      <c r="N553" s="75">
        <v>30975</v>
      </c>
      <c r="O553" s="75" t="s">
        <v>16</v>
      </c>
      <c r="P553" s="72" t="s">
        <v>10246</v>
      </c>
      <c r="Q553" s="75" t="s">
        <v>7175</v>
      </c>
      <c r="R553" s="76" t="s">
        <v>6002</v>
      </c>
      <c r="S553" s="76" t="s">
        <v>5935</v>
      </c>
      <c r="T553" s="76" t="s">
        <v>10303</v>
      </c>
      <c r="U553" s="67" t="s">
        <v>2641</v>
      </c>
      <c r="V553" s="77" t="s">
        <v>4337</v>
      </c>
      <c r="W553" s="72" t="s">
        <v>6905</v>
      </c>
      <c r="X553" s="72" t="s">
        <v>24</v>
      </c>
      <c r="Y553" s="75" t="s">
        <v>5941</v>
      </c>
      <c r="Z553" s="72" t="s">
        <v>10248</v>
      </c>
      <c r="AA553" s="72" t="s">
        <v>6905</v>
      </c>
    </row>
    <row r="554" spans="1:28" x14ac:dyDescent="0.25">
      <c r="A554" s="72">
        <v>43909</v>
      </c>
      <c r="B554" s="72">
        <v>43909</v>
      </c>
      <c r="C554" s="73" t="s">
        <v>9288</v>
      </c>
      <c r="D554" s="73" t="s">
        <v>9290</v>
      </c>
      <c r="E554" s="73" t="s">
        <v>9291</v>
      </c>
      <c r="F554" s="72" t="s">
        <v>2654</v>
      </c>
      <c r="G554" s="72" t="s">
        <v>2655</v>
      </c>
      <c r="H554" s="72" t="s">
        <v>2656</v>
      </c>
      <c r="I554" s="72" t="s">
        <v>2657</v>
      </c>
      <c r="J554" s="74">
        <v>41757</v>
      </c>
      <c r="K554" s="72">
        <v>736</v>
      </c>
      <c r="L554" s="72" t="s">
        <v>2162</v>
      </c>
      <c r="M554" s="72" t="s">
        <v>2410</v>
      </c>
      <c r="N554" s="75">
        <v>34470</v>
      </c>
      <c r="O554" s="75" t="s">
        <v>21</v>
      </c>
      <c r="P554" s="72" t="s">
        <v>10252</v>
      </c>
      <c r="Q554" s="75" t="s">
        <v>1779</v>
      </c>
      <c r="R554" s="76" t="s">
        <v>5949</v>
      </c>
      <c r="S554" s="76" t="s">
        <v>5935</v>
      </c>
      <c r="T554" s="76" t="s">
        <v>10253</v>
      </c>
      <c r="U554" s="67" t="s">
        <v>2658</v>
      </c>
      <c r="V554" s="77" t="s">
        <v>4341</v>
      </c>
      <c r="W554" s="72" t="s">
        <v>6905</v>
      </c>
      <c r="X554" s="72" t="s">
        <v>17</v>
      </c>
      <c r="Y554" s="75" t="s">
        <v>5956</v>
      </c>
      <c r="Z554" s="72" t="s">
        <v>10248</v>
      </c>
      <c r="AA554" s="72" t="s">
        <v>6905</v>
      </c>
      <c r="AB554" s="75"/>
    </row>
    <row r="555" spans="1:28" x14ac:dyDescent="0.25">
      <c r="A555" s="72">
        <v>43963</v>
      </c>
      <c r="B555" s="72">
        <v>43963</v>
      </c>
      <c r="C555" s="73" t="s">
        <v>9288</v>
      </c>
      <c r="D555" s="73" t="s">
        <v>9290</v>
      </c>
      <c r="E555" s="73" t="s">
        <v>9291</v>
      </c>
      <c r="F555" s="72" t="s">
        <v>2659</v>
      </c>
      <c r="G555" s="72" t="s">
        <v>2660</v>
      </c>
      <c r="H555" s="72" t="s">
        <v>2581</v>
      </c>
      <c r="I555" s="72" t="s">
        <v>2661</v>
      </c>
      <c r="J555" s="74">
        <v>41757</v>
      </c>
      <c r="K555" s="72">
        <v>736</v>
      </c>
      <c r="L555" s="72" t="s">
        <v>2162</v>
      </c>
      <c r="M555" s="72" t="s">
        <v>2410</v>
      </c>
      <c r="N555" s="75">
        <v>33582</v>
      </c>
      <c r="O555" s="75" t="s">
        <v>21</v>
      </c>
      <c r="P555" s="72" t="s">
        <v>10252</v>
      </c>
      <c r="Q555" s="75" t="s">
        <v>1779</v>
      </c>
      <c r="R555" s="76" t="s">
        <v>5949</v>
      </c>
      <c r="S555" s="76" t="s">
        <v>5935</v>
      </c>
      <c r="T555" s="76" t="s">
        <v>10253</v>
      </c>
      <c r="U555" s="67" t="s">
        <v>2662</v>
      </c>
      <c r="V555" s="77" t="s">
        <v>4342</v>
      </c>
      <c r="W555" s="72" t="s">
        <v>6905</v>
      </c>
      <c r="X555" s="72" t="s">
        <v>17</v>
      </c>
      <c r="Y555" s="75" t="s">
        <v>5956</v>
      </c>
      <c r="Z555" s="72" t="s">
        <v>10248</v>
      </c>
      <c r="AA555" s="72" t="s">
        <v>6905</v>
      </c>
      <c r="AB555" s="75"/>
    </row>
    <row r="556" spans="1:28" x14ac:dyDescent="0.25">
      <c r="A556" s="72">
        <v>43868</v>
      </c>
      <c r="B556" s="72">
        <v>43868</v>
      </c>
      <c r="C556" s="73" t="s">
        <v>9288</v>
      </c>
      <c r="D556" s="73" t="s">
        <v>9290</v>
      </c>
      <c r="E556" s="73" t="s">
        <v>9291</v>
      </c>
      <c r="F556" s="72" t="s">
        <v>782</v>
      </c>
      <c r="G556" s="72" t="s">
        <v>2651</v>
      </c>
      <c r="H556" s="72" t="s">
        <v>282</v>
      </c>
      <c r="I556" s="72" t="s">
        <v>2652</v>
      </c>
      <c r="J556" s="74">
        <v>41757</v>
      </c>
      <c r="K556" s="72">
        <v>736</v>
      </c>
      <c r="L556" s="72" t="s">
        <v>2162</v>
      </c>
      <c r="M556" s="72" t="s">
        <v>2410</v>
      </c>
      <c r="N556" s="75">
        <v>34103</v>
      </c>
      <c r="O556" s="75" t="s">
        <v>21</v>
      </c>
      <c r="P556" s="72" t="s">
        <v>10252</v>
      </c>
      <c r="Q556" s="75" t="s">
        <v>1779</v>
      </c>
      <c r="R556" s="76" t="s">
        <v>5949</v>
      </c>
      <c r="S556" s="76" t="s">
        <v>5935</v>
      </c>
      <c r="T556" s="76" t="s">
        <v>10253</v>
      </c>
      <c r="U556" s="67" t="s">
        <v>2653</v>
      </c>
      <c r="V556" s="77" t="s">
        <v>4340</v>
      </c>
      <c r="W556" s="72" t="s">
        <v>6905</v>
      </c>
      <c r="X556" s="72" t="s">
        <v>17</v>
      </c>
      <c r="Y556" s="75" t="s">
        <v>5956</v>
      </c>
      <c r="Z556" s="72" t="s">
        <v>10248</v>
      </c>
      <c r="AA556" s="72" t="s">
        <v>6905</v>
      </c>
      <c r="AB556" s="75"/>
    </row>
    <row r="557" spans="1:28" x14ac:dyDescent="0.25">
      <c r="A557" s="72">
        <v>43908</v>
      </c>
      <c r="B557" s="72">
        <v>43908</v>
      </c>
      <c r="C557" s="73" t="s">
        <v>9288</v>
      </c>
      <c r="D557" s="73" t="s">
        <v>10927</v>
      </c>
      <c r="E557" s="73" t="s">
        <v>9401</v>
      </c>
      <c r="F557" s="72" t="s">
        <v>272</v>
      </c>
      <c r="G557" s="72" t="s">
        <v>647</v>
      </c>
      <c r="H557" s="72" t="s">
        <v>2648</v>
      </c>
      <c r="I557" s="72" t="s">
        <v>2649</v>
      </c>
      <c r="J557" s="74">
        <v>41757</v>
      </c>
      <c r="K557" s="72">
        <v>2231</v>
      </c>
      <c r="L557" s="72" t="s">
        <v>2402</v>
      </c>
      <c r="M557" s="72" t="s">
        <v>2587</v>
      </c>
      <c r="N557" s="75">
        <v>30398</v>
      </c>
      <c r="O557" s="75" t="s">
        <v>16</v>
      </c>
      <c r="P557" s="72" t="s">
        <v>10246</v>
      </c>
      <c r="Q557" s="75" t="s">
        <v>10928</v>
      </c>
      <c r="R557" s="76" t="s">
        <v>6002</v>
      </c>
      <c r="S557" s="76" t="s">
        <v>5935</v>
      </c>
      <c r="T557" s="76" t="s">
        <v>10929</v>
      </c>
      <c r="U557" s="67" t="s">
        <v>2650</v>
      </c>
      <c r="V557" s="77" t="s">
        <v>4339</v>
      </c>
      <c r="W557" s="72" t="s">
        <v>6905</v>
      </c>
      <c r="X557" s="72" t="s">
        <v>17</v>
      </c>
      <c r="Y557" s="75" t="s">
        <v>5951</v>
      </c>
      <c r="Z557" s="72" t="s">
        <v>10248</v>
      </c>
      <c r="AA557" s="72" t="s">
        <v>6905</v>
      </c>
      <c r="AB557" s="75"/>
    </row>
    <row r="558" spans="1:28" x14ac:dyDescent="0.25">
      <c r="A558" s="72">
        <v>43971</v>
      </c>
      <c r="B558" s="72">
        <v>43971</v>
      </c>
      <c r="C558" s="73" t="s">
        <v>9288</v>
      </c>
      <c r="D558" s="73" t="s">
        <v>9283</v>
      </c>
      <c r="E558" s="73" t="s">
        <v>10895</v>
      </c>
      <c r="F558" s="72" t="s">
        <v>3283</v>
      </c>
      <c r="G558" s="72" t="s">
        <v>2668</v>
      </c>
      <c r="H558" s="72" t="s">
        <v>2667</v>
      </c>
      <c r="I558" s="72" t="s">
        <v>10304</v>
      </c>
      <c r="J558" s="74">
        <v>41764</v>
      </c>
      <c r="K558" s="72">
        <v>2703</v>
      </c>
      <c r="L558" s="72" t="s">
        <v>5979</v>
      </c>
      <c r="M558" s="72" t="s">
        <v>12177</v>
      </c>
      <c r="N558" s="75">
        <v>33227</v>
      </c>
      <c r="O558" s="75" t="s">
        <v>21</v>
      </c>
      <c r="P558" s="72" t="s">
        <v>10246</v>
      </c>
      <c r="Q558" s="75" t="s">
        <v>10898</v>
      </c>
      <c r="R558" s="76" t="s">
        <v>10897</v>
      </c>
      <c r="S558" s="76" t="s">
        <v>5975</v>
      </c>
      <c r="T558" s="76" t="s">
        <v>10247</v>
      </c>
      <c r="U558" s="67" t="s">
        <v>9402</v>
      </c>
      <c r="V558" s="77" t="s">
        <v>4343</v>
      </c>
      <c r="W558" s="72" t="s">
        <v>5955</v>
      </c>
      <c r="X558" s="72" t="s">
        <v>17</v>
      </c>
      <c r="Y558" s="75" t="s">
        <v>5951</v>
      </c>
      <c r="Z558" s="72" t="s">
        <v>10250</v>
      </c>
      <c r="AA558" s="72" t="s">
        <v>10599</v>
      </c>
      <c r="AB558" s="75"/>
    </row>
    <row r="559" spans="1:28" x14ac:dyDescent="0.25">
      <c r="A559" s="72">
        <v>43952</v>
      </c>
      <c r="B559" s="72">
        <v>43952</v>
      </c>
      <c r="C559" s="73" t="s">
        <v>9288</v>
      </c>
      <c r="D559" s="73" t="s">
        <v>9296</v>
      </c>
      <c r="E559" s="73" t="s">
        <v>9284</v>
      </c>
      <c r="F559" s="72" t="s">
        <v>2669</v>
      </c>
      <c r="G559" s="72" t="s">
        <v>1089</v>
      </c>
      <c r="H559" s="72" t="s">
        <v>2670</v>
      </c>
      <c r="I559" s="72" t="s">
        <v>2671</v>
      </c>
      <c r="J559" s="74">
        <v>41764</v>
      </c>
      <c r="K559" s="72">
        <v>731</v>
      </c>
      <c r="L559" s="72" t="s">
        <v>1019</v>
      </c>
      <c r="M559" s="72" t="s">
        <v>6419</v>
      </c>
      <c r="N559" s="75">
        <v>30617</v>
      </c>
      <c r="O559" s="75" t="s">
        <v>16</v>
      </c>
      <c r="P559" s="72" t="s">
        <v>10252</v>
      </c>
      <c r="Q559" s="75" t="s">
        <v>5107</v>
      </c>
      <c r="R559" s="76" t="s">
        <v>5934</v>
      </c>
      <c r="S559" s="76" t="s">
        <v>5935</v>
      </c>
      <c r="T559" s="76" t="s">
        <v>10254</v>
      </c>
      <c r="U559" s="67" t="s">
        <v>2672</v>
      </c>
      <c r="V559" s="77" t="s">
        <v>4345</v>
      </c>
      <c r="W559" s="72" t="s">
        <v>6903</v>
      </c>
      <c r="X559" s="72" t="s">
        <v>17</v>
      </c>
      <c r="Y559" s="75" t="s">
        <v>5956</v>
      </c>
      <c r="Z559" s="72" t="s">
        <v>10248</v>
      </c>
      <c r="AA559" s="72" t="s">
        <v>10599</v>
      </c>
      <c r="AB559" s="75"/>
    </row>
    <row r="560" spans="1:28" x14ac:dyDescent="0.25">
      <c r="A560" s="72">
        <v>43951</v>
      </c>
      <c r="B560" s="72">
        <v>43951</v>
      </c>
      <c r="C560" s="73" t="s">
        <v>9288</v>
      </c>
      <c r="D560" s="73" t="s">
        <v>9297</v>
      </c>
      <c r="E560" s="73" t="s">
        <v>9304</v>
      </c>
      <c r="F560" s="72" t="s">
        <v>2663</v>
      </c>
      <c r="G560" s="72" t="s">
        <v>930</v>
      </c>
      <c r="H560" s="72" t="s">
        <v>2664</v>
      </c>
      <c r="I560" s="72" t="s">
        <v>2665</v>
      </c>
      <c r="J560" s="74">
        <v>41764</v>
      </c>
      <c r="K560" s="72">
        <v>689</v>
      </c>
      <c r="L560" s="72" t="s">
        <v>6399</v>
      </c>
      <c r="M560" s="72" t="s">
        <v>5283</v>
      </c>
      <c r="N560" s="75">
        <v>32042</v>
      </c>
      <c r="O560" s="75" t="s">
        <v>16</v>
      </c>
      <c r="P560" s="72" t="s">
        <v>10252</v>
      </c>
      <c r="Q560" s="75" t="s">
        <v>5984</v>
      </c>
      <c r="R560" s="76" t="s">
        <v>5963</v>
      </c>
      <c r="S560" s="76" t="s">
        <v>5947</v>
      </c>
      <c r="T560" s="76" t="s">
        <v>10255</v>
      </c>
      <c r="U560" s="67" t="s">
        <v>2666</v>
      </c>
      <c r="V560" s="77" t="s">
        <v>4344</v>
      </c>
      <c r="W560" s="72" t="s">
        <v>6904</v>
      </c>
      <c r="X560" s="72" t="s">
        <v>17</v>
      </c>
      <c r="Y560" s="75" t="s">
        <v>5956</v>
      </c>
      <c r="Z560" s="72" t="s">
        <v>10250</v>
      </c>
      <c r="AA560" s="72" t="s">
        <v>10601</v>
      </c>
    </row>
    <row r="561" spans="1:28" x14ac:dyDescent="0.25">
      <c r="A561" s="72">
        <v>44017</v>
      </c>
      <c r="B561" s="72">
        <v>44017</v>
      </c>
      <c r="C561" s="73" t="s">
        <v>9288</v>
      </c>
      <c r="D561" s="73" t="s">
        <v>9297</v>
      </c>
      <c r="E561" s="73" t="s">
        <v>10909</v>
      </c>
      <c r="F561" s="72" t="s">
        <v>2673</v>
      </c>
      <c r="G561" s="72" t="s">
        <v>2674</v>
      </c>
      <c r="H561" s="72" t="s">
        <v>2675</v>
      </c>
      <c r="I561" s="72" t="s">
        <v>2676</v>
      </c>
      <c r="J561" s="74">
        <v>41771</v>
      </c>
      <c r="K561" s="72">
        <v>778</v>
      </c>
      <c r="L561" s="72" t="s">
        <v>2455</v>
      </c>
      <c r="M561" s="72" t="s">
        <v>633</v>
      </c>
      <c r="N561" s="75">
        <v>30415</v>
      </c>
      <c r="O561" s="75" t="s">
        <v>21</v>
      </c>
      <c r="P561" s="72" t="s">
        <v>10246</v>
      </c>
      <c r="Q561" s="75" t="s">
        <v>10924</v>
      </c>
      <c r="R561" s="76" t="s">
        <v>5957</v>
      </c>
      <c r="S561" s="76" t="s">
        <v>5975</v>
      </c>
      <c r="T561" s="76" t="s">
        <v>10255</v>
      </c>
      <c r="U561" s="67" t="s">
        <v>2677</v>
      </c>
      <c r="V561" s="77" t="s">
        <v>4346</v>
      </c>
      <c r="W561" s="72" t="s">
        <v>6903</v>
      </c>
      <c r="X561" s="72" t="s">
        <v>17</v>
      </c>
      <c r="Y561" s="75" t="s">
        <v>5956</v>
      </c>
      <c r="Z561" s="72" t="s">
        <v>10248</v>
      </c>
      <c r="AA561" s="72" t="s">
        <v>10599</v>
      </c>
      <c r="AB561" s="75"/>
    </row>
    <row r="562" spans="1:28" x14ac:dyDescent="0.25">
      <c r="A562" s="72">
        <v>44093</v>
      </c>
      <c r="B562" s="72">
        <v>44093</v>
      </c>
      <c r="C562" s="73" t="s">
        <v>9288</v>
      </c>
      <c r="D562" s="73" t="s">
        <v>9296</v>
      </c>
      <c r="E562" s="73" t="s">
        <v>9284</v>
      </c>
      <c r="F562" s="72" t="s">
        <v>2680</v>
      </c>
      <c r="G562" s="72" t="s">
        <v>1656</v>
      </c>
      <c r="H562" s="72" t="s">
        <v>321</v>
      </c>
      <c r="I562" s="72" t="s">
        <v>2681</v>
      </c>
      <c r="J562" s="74">
        <v>41785</v>
      </c>
      <c r="K562" s="72">
        <v>731</v>
      </c>
      <c r="L562" s="72" t="s">
        <v>1019</v>
      </c>
      <c r="M562" s="72" t="s">
        <v>8862</v>
      </c>
      <c r="N562" s="75">
        <v>32162</v>
      </c>
      <c r="O562" s="75" t="s">
        <v>16</v>
      </c>
      <c r="P562" s="72" t="s">
        <v>10246</v>
      </c>
      <c r="Q562" s="75" t="s">
        <v>5107</v>
      </c>
      <c r="R562" s="76" t="s">
        <v>5934</v>
      </c>
      <c r="S562" s="76" t="s">
        <v>5935</v>
      </c>
      <c r="T562" s="76" t="s">
        <v>10254</v>
      </c>
      <c r="U562" s="67" t="s">
        <v>2682</v>
      </c>
      <c r="V562" s="77" t="s">
        <v>4347</v>
      </c>
      <c r="W562" s="72" t="s">
        <v>6903</v>
      </c>
      <c r="X562" s="72" t="s">
        <v>17</v>
      </c>
      <c r="Y562" s="75" t="s">
        <v>5956</v>
      </c>
      <c r="Z562" s="72" t="s">
        <v>10248</v>
      </c>
      <c r="AA562" s="72" t="s">
        <v>10599</v>
      </c>
      <c r="AB562" s="75"/>
    </row>
    <row r="563" spans="1:28" x14ac:dyDescent="0.25">
      <c r="A563" s="72">
        <v>44102</v>
      </c>
      <c r="B563" s="72">
        <v>44102</v>
      </c>
      <c r="C563" s="73" t="s">
        <v>9288</v>
      </c>
      <c r="D563" s="73" t="s">
        <v>9297</v>
      </c>
      <c r="E563" s="73" t="s">
        <v>10909</v>
      </c>
      <c r="F563" s="72" t="s">
        <v>2683</v>
      </c>
      <c r="G563" s="72" t="s">
        <v>2684</v>
      </c>
      <c r="H563" s="72" t="s">
        <v>2685</v>
      </c>
      <c r="I563" s="72" t="s">
        <v>2686</v>
      </c>
      <c r="J563" s="74">
        <v>41792</v>
      </c>
      <c r="K563" s="72">
        <v>1722</v>
      </c>
      <c r="L563" s="72" t="s">
        <v>2168</v>
      </c>
      <c r="M563" s="72" t="s">
        <v>633</v>
      </c>
      <c r="N563" s="75">
        <v>30384</v>
      </c>
      <c r="O563" s="75" t="s">
        <v>16</v>
      </c>
      <c r="P563" s="72" t="s">
        <v>10252</v>
      </c>
      <c r="Q563" s="75" t="s">
        <v>10924</v>
      </c>
      <c r="R563" s="76" t="s">
        <v>5957</v>
      </c>
      <c r="S563" s="76" t="s">
        <v>5975</v>
      </c>
      <c r="T563" s="76" t="s">
        <v>10255</v>
      </c>
      <c r="U563" s="67" t="s">
        <v>2687</v>
      </c>
      <c r="V563" s="77" t="s">
        <v>4348</v>
      </c>
      <c r="W563" s="72" t="s">
        <v>6903</v>
      </c>
      <c r="X563" s="72" t="s">
        <v>17</v>
      </c>
      <c r="Y563" s="75" t="s">
        <v>5956</v>
      </c>
      <c r="Z563" s="72" t="s">
        <v>10248</v>
      </c>
      <c r="AA563" s="72" t="s">
        <v>10599</v>
      </c>
      <c r="AB563" s="75"/>
    </row>
    <row r="564" spans="1:28" x14ac:dyDescent="0.25">
      <c r="A564" s="72">
        <v>44103</v>
      </c>
      <c r="B564" s="72">
        <v>44103</v>
      </c>
      <c r="C564" s="73" t="s">
        <v>9280</v>
      </c>
      <c r="D564" s="73" t="s">
        <v>9400</v>
      </c>
      <c r="E564" s="73" t="s">
        <v>9401</v>
      </c>
      <c r="F564" s="72" t="s">
        <v>1008</v>
      </c>
      <c r="G564" s="72" t="s">
        <v>114</v>
      </c>
      <c r="H564" s="72" t="s">
        <v>2688</v>
      </c>
      <c r="I564" s="72" t="s">
        <v>5287</v>
      </c>
      <c r="J564" s="74">
        <v>41799</v>
      </c>
      <c r="K564" s="72">
        <v>747</v>
      </c>
      <c r="L564" s="72" t="s">
        <v>2157</v>
      </c>
      <c r="M564" s="72" t="s">
        <v>2587</v>
      </c>
      <c r="N564" s="75">
        <v>31980</v>
      </c>
      <c r="O564" s="75" t="s">
        <v>21</v>
      </c>
      <c r="P564" s="72" t="s">
        <v>10246</v>
      </c>
      <c r="Q564" s="75" t="s">
        <v>7175</v>
      </c>
      <c r="R564" s="76" t="s">
        <v>6002</v>
      </c>
      <c r="S564" s="76" t="s">
        <v>5935</v>
      </c>
      <c r="T564" s="76" t="s">
        <v>10303</v>
      </c>
      <c r="U564" s="67" t="s">
        <v>9403</v>
      </c>
      <c r="V564" s="77" t="s">
        <v>4349</v>
      </c>
      <c r="W564" s="72" t="s">
        <v>6905</v>
      </c>
      <c r="X564" s="72" t="s">
        <v>24</v>
      </c>
      <c r="Y564" s="75" t="s">
        <v>5958</v>
      </c>
      <c r="Z564" s="72" t="s">
        <v>10248</v>
      </c>
      <c r="AA564" s="72" t="s">
        <v>6905</v>
      </c>
      <c r="AB564" s="75"/>
    </row>
    <row r="565" spans="1:28" x14ac:dyDescent="0.25">
      <c r="A565" s="72">
        <v>44097</v>
      </c>
      <c r="B565" s="72">
        <v>44097</v>
      </c>
      <c r="C565" s="73" t="s">
        <v>9288</v>
      </c>
      <c r="D565" s="73" t="s">
        <v>9283</v>
      </c>
      <c r="E565" s="73" t="s">
        <v>9284</v>
      </c>
      <c r="F565" s="72" t="s">
        <v>2690</v>
      </c>
      <c r="G565" s="72" t="s">
        <v>647</v>
      </c>
      <c r="H565" s="72" t="s">
        <v>2691</v>
      </c>
      <c r="I565" s="72" t="s">
        <v>2692</v>
      </c>
      <c r="J565" s="74">
        <v>41813</v>
      </c>
      <c r="K565" s="72">
        <v>732</v>
      </c>
      <c r="L565" s="72" t="s">
        <v>2420</v>
      </c>
      <c r="M565" s="72" t="s">
        <v>6428</v>
      </c>
      <c r="N565" s="75">
        <v>31482</v>
      </c>
      <c r="O565" s="75" t="s">
        <v>16</v>
      </c>
      <c r="P565" s="72" t="s">
        <v>10246</v>
      </c>
      <c r="Q565" s="75" t="s">
        <v>4752</v>
      </c>
      <c r="R565" s="76" t="s">
        <v>5934</v>
      </c>
      <c r="S565" s="76" t="s">
        <v>5935</v>
      </c>
      <c r="T565" s="76" t="s">
        <v>10247</v>
      </c>
      <c r="U565" s="67" t="s">
        <v>2693</v>
      </c>
      <c r="V565" s="77" t="s">
        <v>4351</v>
      </c>
      <c r="W565" s="72" t="s">
        <v>6903</v>
      </c>
      <c r="X565" s="72" t="s">
        <v>17</v>
      </c>
      <c r="Y565" s="75" t="s">
        <v>5941</v>
      </c>
      <c r="Z565" s="72" t="s">
        <v>10250</v>
      </c>
      <c r="AA565" s="72" t="s">
        <v>10599</v>
      </c>
      <c r="AB565" s="75"/>
    </row>
    <row r="566" spans="1:28" x14ac:dyDescent="0.25">
      <c r="A566" s="72">
        <v>44244</v>
      </c>
      <c r="B566" s="72">
        <v>44244</v>
      </c>
      <c r="C566" s="73" t="s">
        <v>9288</v>
      </c>
      <c r="D566" s="73" t="s">
        <v>9283</v>
      </c>
      <c r="E566" s="73" t="s">
        <v>10895</v>
      </c>
      <c r="F566" s="72" t="s">
        <v>516</v>
      </c>
      <c r="G566" s="72" t="s">
        <v>2694</v>
      </c>
      <c r="H566" s="72" t="s">
        <v>414</v>
      </c>
      <c r="I566" s="72" t="s">
        <v>2695</v>
      </c>
      <c r="J566" s="74">
        <v>41813</v>
      </c>
      <c r="K566" s="72">
        <v>2702</v>
      </c>
      <c r="L566" s="72" t="s">
        <v>5970</v>
      </c>
      <c r="M566" s="72" t="s">
        <v>310</v>
      </c>
      <c r="N566" s="75">
        <v>32427</v>
      </c>
      <c r="O566" s="75" t="s">
        <v>16</v>
      </c>
      <c r="P566" s="72" t="s">
        <v>10252</v>
      </c>
      <c r="Q566" s="75" t="s">
        <v>10898</v>
      </c>
      <c r="R566" s="76" t="s">
        <v>10897</v>
      </c>
      <c r="S566" s="76" t="s">
        <v>5975</v>
      </c>
      <c r="T566" s="76" t="s">
        <v>10247</v>
      </c>
      <c r="U566" s="67" t="s">
        <v>2696</v>
      </c>
      <c r="V566" s="77" t="s">
        <v>4350</v>
      </c>
      <c r="W566" s="72" t="s">
        <v>5955</v>
      </c>
      <c r="X566" s="72" t="s">
        <v>17</v>
      </c>
      <c r="Y566" s="75" t="s">
        <v>5956</v>
      </c>
      <c r="Z566" s="72" t="s">
        <v>10250</v>
      </c>
      <c r="AA566" s="72" t="s">
        <v>10599</v>
      </c>
      <c r="AB566" s="75"/>
    </row>
    <row r="567" spans="1:28" x14ac:dyDescent="0.25">
      <c r="A567" s="72">
        <v>44243</v>
      </c>
      <c r="B567" s="72">
        <v>44243</v>
      </c>
      <c r="C567" s="73" t="s">
        <v>9288</v>
      </c>
      <c r="D567" s="73" t="s">
        <v>9326</v>
      </c>
      <c r="E567" s="73" t="s">
        <v>9327</v>
      </c>
      <c r="F567" s="72" t="s">
        <v>2697</v>
      </c>
      <c r="G567" s="72" t="s">
        <v>2698</v>
      </c>
      <c r="H567" s="72" t="s">
        <v>165</v>
      </c>
      <c r="I567" s="72" t="s">
        <v>2699</v>
      </c>
      <c r="J567" s="74">
        <v>41813</v>
      </c>
      <c r="K567" s="72">
        <v>736</v>
      </c>
      <c r="L567" s="72" t="s">
        <v>2162</v>
      </c>
      <c r="M567" s="72" t="s">
        <v>7255</v>
      </c>
      <c r="N567" s="75">
        <v>34530</v>
      </c>
      <c r="O567" s="75" t="s">
        <v>21</v>
      </c>
      <c r="P567" s="72" t="s">
        <v>10252</v>
      </c>
      <c r="Q567" s="75" t="s">
        <v>8160</v>
      </c>
      <c r="R567" s="76" t="s">
        <v>5966</v>
      </c>
      <c r="S567" s="76" t="s">
        <v>5935</v>
      </c>
      <c r="T567" s="76" t="s">
        <v>10269</v>
      </c>
      <c r="U567" s="67" t="s">
        <v>2700</v>
      </c>
      <c r="V567" s="77" t="s">
        <v>4352</v>
      </c>
      <c r="W567" s="72" t="s">
        <v>263</v>
      </c>
      <c r="X567" s="72" t="s">
        <v>17</v>
      </c>
      <c r="Y567" s="75" t="s">
        <v>5956</v>
      </c>
      <c r="Z567" s="72" t="s">
        <v>10248</v>
      </c>
      <c r="AA567" s="72" t="s">
        <v>6905</v>
      </c>
      <c r="AB567" s="75"/>
    </row>
    <row r="568" spans="1:28" x14ac:dyDescent="0.25">
      <c r="A568" s="72">
        <v>44256</v>
      </c>
      <c r="B568" s="72">
        <v>44256</v>
      </c>
      <c r="C568" s="73" t="s">
        <v>9288</v>
      </c>
      <c r="D568" s="73" t="s">
        <v>9400</v>
      </c>
      <c r="E568" s="73" t="s">
        <v>9401</v>
      </c>
      <c r="F568" s="72" t="s">
        <v>2701</v>
      </c>
      <c r="G568" s="72" t="s">
        <v>2702</v>
      </c>
      <c r="H568" s="72" t="s">
        <v>2703</v>
      </c>
      <c r="I568" s="72" t="s">
        <v>2704</v>
      </c>
      <c r="J568" s="74">
        <v>41827</v>
      </c>
      <c r="K568" s="72">
        <v>2231</v>
      </c>
      <c r="L568" s="72" t="s">
        <v>2402</v>
      </c>
      <c r="M568" s="72" t="s">
        <v>2587</v>
      </c>
      <c r="N568" s="75">
        <v>33142</v>
      </c>
      <c r="O568" s="72" t="s">
        <v>16</v>
      </c>
      <c r="P568" s="72" t="s">
        <v>10252</v>
      </c>
      <c r="Q568" s="75" t="s">
        <v>8177</v>
      </c>
      <c r="R568" s="76" t="s">
        <v>6002</v>
      </c>
      <c r="S568" s="76" t="s">
        <v>5935</v>
      </c>
      <c r="T568" s="76" t="s">
        <v>10303</v>
      </c>
      <c r="U568" s="67" t="s">
        <v>2705</v>
      </c>
      <c r="V568" s="77" t="s">
        <v>4354</v>
      </c>
      <c r="W568" s="72" t="s">
        <v>6905</v>
      </c>
      <c r="X568" s="72" t="s">
        <v>17</v>
      </c>
      <c r="Y568" s="75" t="s">
        <v>5951</v>
      </c>
      <c r="Z568" s="72" t="s">
        <v>10248</v>
      </c>
      <c r="AA568" s="72" t="s">
        <v>6905</v>
      </c>
      <c r="AB568" s="75"/>
    </row>
    <row r="569" spans="1:28" x14ac:dyDescent="0.25">
      <c r="A569" s="72">
        <v>44314</v>
      </c>
      <c r="B569" s="72">
        <v>44314</v>
      </c>
      <c r="C569" s="73" t="s">
        <v>9280</v>
      </c>
      <c r="D569" s="73" t="s">
        <v>9400</v>
      </c>
      <c r="E569" s="73" t="s">
        <v>9401</v>
      </c>
      <c r="F569" s="72" t="s">
        <v>2706</v>
      </c>
      <c r="G569" s="72" t="s">
        <v>2707</v>
      </c>
      <c r="H569" s="72" t="s">
        <v>81</v>
      </c>
      <c r="I569" s="72" t="s">
        <v>2708</v>
      </c>
      <c r="J569" s="74">
        <v>41827</v>
      </c>
      <c r="K569" s="72">
        <v>732</v>
      </c>
      <c r="L569" s="72" t="s">
        <v>2420</v>
      </c>
      <c r="M569" s="72" t="s">
        <v>2587</v>
      </c>
      <c r="N569" s="75">
        <v>30341</v>
      </c>
      <c r="O569" s="75" t="s">
        <v>16</v>
      </c>
      <c r="P569" s="72" t="s">
        <v>10246</v>
      </c>
      <c r="Q569" s="75" t="s">
        <v>7175</v>
      </c>
      <c r="R569" s="76" t="s">
        <v>6002</v>
      </c>
      <c r="S569" s="76" t="s">
        <v>5935</v>
      </c>
      <c r="T569" s="76" t="s">
        <v>10303</v>
      </c>
      <c r="U569" s="67" t="s">
        <v>2709</v>
      </c>
      <c r="V569" s="77" t="s">
        <v>4353</v>
      </c>
      <c r="W569" s="72" t="s">
        <v>6905</v>
      </c>
      <c r="X569" s="72" t="s">
        <v>24</v>
      </c>
      <c r="Y569" s="75" t="s">
        <v>5941</v>
      </c>
      <c r="Z569" s="72" t="s">
        <v>10248</v>
      </c>
      <c r="AA569" s="72" t="s">
        <v>6905</v>
      </c>
      <c r="AB569" s="75"/>
    </row>
    <row r="570" spans="1:28" x14ac:dyDescent="0.25">
      <c r="A570" s="72">
        <v>44328</v>
      </c>
      <c r="B570" s="72">
        <v>44328</v>
      </c>
      <c r="C570" s="73" t="s">
        <v>9288</v>
      </c>
      <c r="D570" s="73" t="s">
        <v>9283</v>
      </c>
      <c r="E570" s="73" t="s">
        <v>9287</v>
      </c>
      <c r="F570" s="72" t="s">
        <v>2710</v>
      </c>
      <c r="G570" s="72" t="s">
        <v>1918</v>
      </c>
      <c r="H570" s="72" t="s">
        <v>2711</v>
      </c>
      <c r="I570" s="72" t="s">
        <v>3090</v>
      </c>
      <c r="J570" s="74">
        <v>41834</v>
      </c>
      <c r="K570" s="72">
        <v>2282</v>
      </c>
      <c r="L570" s="72" t="s">
        <v>2174</v>
      </c>
      <c r="M570" s="72" t="s">
        <v>9829</v>
      </c>
      <c r="N570" s="75">
        <v>29891</v>
      </c>
      <c r="O570" s="75" t="s">
        <v>16</v>
      </c>
      <c r="P570" s="72" t="s">
        <v>10252</v>
      </c>
      <c r="Q570" s="75" t="s">
        <v>8157</v>
      </c>
      <c r="R570" s="76" t="s">
        <v>7079</v>
      </c>
      <c r="S570" s="76" t="s">
        <v>5944</v>
      </c>
      <c r="T570" s="76" t="s">
        <v>10247</v>
      </c>
      <c r="U570" s="67" t="s">
        <v>2712</v>
      </c>
      <c r="V570" s="77" t="s">
        <v>4355</v>
      </c>
      <c r="W570" s="72" t="s">
        <v>6391</v>
      </c>
      <c r="X570" s="72" t="s">
        <v>17</v>
      </c>
      <c r="Y570" s="75" t="s">
        <v>5951</v>
      </c>
      <c r="Z570" s="72" t="s">
        <v>10248</v>
      </c>
      <c r="AA570" s="72" t="s">
        <v>10599</v>
      </c>
      <c r="AB570" s="75"/>
    </row>
    <row r="571" spans="1:28" x14ac:dyDescent="0.25">
      <c r="A571" s="72">
        <v>44424</v>
      </c>
      <c r="B571" s="72">
        <v>44424</v>
      </c>
      <c r="C571" s="73" t="s">
        <v>9288</v>
      </c>
      <c r="D571" s="73" t="s">
        <v>9325</v>
      </c>
      <c r="E571" s="73" t="s">
        <v>9351</v>
      </c>
      <c r="F571" s="72" t="s">
        <v>2718</v>
      </c>
      <c r="G571" s="72" t="s">
        <v>575</v>
      </c>
      <c r="H571" s="72" t="s">
        <v>2719</v>
      </c>
      <c r="I571" s="72" t="s">
        <v>2720</v>
      </c>
      <c r="J571" s="74">
        <v>41848</v>
      </c>
      <c r="K571" s="72">
        <v>2282</v>
      </c>
      <c r="L571" s="72" t="s">
        <v>2174</v>
      </c>
      <c r="M571" s="72" t="s">
        <v>7084</v>
      </c>
      <c r="N571" s="75">
        <v>31743</v>
      </c>
      <c r="O571" s="75" t="s">
        <v>16</v>
      </c>
      <c r="P571" s="72" t="s">
        <v>10252</v>
      </c>
      <c r="Q571" s="75" t="s">
        <v>8178</v>
      </c>
      <c r="R571" s="76" t="s">
        <v>7090</v>
      </c>
      <c r="S571" s="76" t="s">
        <v>5944</v>
      </c>
      <c r="T571" s="76" t="s">
        <v>10268</v>
      </c>
      <c r="U571" s="67" t="s">
        <v>2721</v>
      </c>
      <c r="V571" s="77" t="s">
        <v>4357</v>
      </c>
      <c r="W571" s="72" t="s">
        <v>6391</v>
      </c>
      <c r="X571" s="72" t="s">
        <v>17</v>
      </c>
      <c r="Y571" s="75" t="s">
        <v>5951</v>
      </c>
      <c r="Z571" s="72" t="s">
        <v>10248</v>
      </c>
      <c r="AA571" s="72" t="s">
        <v>10599</v>
      </c>
      <c r="AB571" s="75"/>
    </row>
    <row r="572" spans="1:28" x14ac:dyDescent="0.25">
      <c r="A572" s="72">
        <v>44397</v>
      </c>
      <c r="B572" s="72">
        <v>44397</v>
      </c>
      <c r="C572" s="73" t="s">
        <v>9288</v>
      </c>
      <c r="D572" s="73" t="s">
        <v>9290</v>
      </c>
      <c r="E572" s="73" t="s">
        <v>9291</v>
      </c>
      <c r="F572" s="72" t="s">
        <v>2713</v>
      </c>
      <c r="G572" s="72" t="s">
        <v>2714</v>
      </c>
      <c r="H572" s="72" t="s">
        <v>2715</v>
      </c>
      <c r="I572" s="72" t="s">
        <v>2716</v>
      </c>
      <c r="J572" s="74">
        <v>41848</v>
      </c>
      <c r="K572" s="72">
        <v>816</v>
      </c>
      <c r="L572" s="72" t="s">
        <v>6435</v>
      </c>
      <c r="M572" s="72" t="s">
        <v>249</v>
      </c>
      <c r="N572" s="75">
        <v>30719</v>
      </c>
      <c r="O572" s="72" t="s">
        <v>16</v>
      </c>
      <c r="P572" s="72" t="s">
        <v>10252</v>
      </c>
      <c r="Q572" s="75" t="s">
        <v>1779</v>
      </c>
      <c r="R572" s="76" t="s">
        <v>5949</v>
      </c>
      <c r="S572" s="76" t="s">
        <v>5935</v>
      </c>
      <c r="T572" s="76" t="s">
        <v>10253</v>
      </c>
      <c r="U572" s="67" t="s">
        <v>2717</v>
      </c>
      <c r="V572" s="77" t="s">
        <v>4356</v>
      </c>
      <c r="W572" s="72" t="s">
        <v>6905</v>
      </c>
      <c r="X572" s="72" t="s">
        <v>17</v>
      </c>
      <c r="Y572" s="75" t="s">
        <v>5956</v>
      </c>
      <c r="Z572" s="72" t="s">
        <v>10248</v>
      </c>
      <c r="AA572" s="72" t="s">
        <v>6905</v>
      </c>
      <c r="AB572" s="75"/>
    </row>
    <row r="573" spans="1:28" x14ac:dyDescent="0.25">
      <c r="A573" s="72">
        <v>44461</v>
      </c>
      <c r="B573" s="72">
        <v>44461</v>
      </c>
      <c r="C573" s="73" t="s">
        <v>9288</v>
      </c>
      <c r="D573" s="73" t="s">
        <v>9283</v>
      </c>
      <c r="E573" s="73" t="s">
        <v>9294</v>
      </c>
      <c r="F573" s="72" t="s">
        <v>8034</v>
      </c>
      <c r="G573" s="72" t="s">
        <v>2724</v>
      </c>
      <c r="H573" s="72" t="s">
        <v>1691</v>
      </c>
      <c r="I573" s="72" t="s">
        <v>12189</v>
      </c>
      <c r="J573" s="74">
        <v>41855</v>
      </c>
      <c r="K573" s="72">
        <v>2701</v>
      </c>
      <c r="L573" s="72" t="s">
        <v>5994</v>
      </c>
      <c r="M573" s="72" t="s">
        <v>12181</v>
      </c>
      <c r="N573" s="75">
        <v>32962</v>
      </c>
      <c r="O573" s="75" t="s">
        <v>21</v>
      </c>
      <c r="P573" s="72" t="s">
        <v>10246</v>
      </c>
      <c r="Q573" s="75" t="s">
        <v>245</v>
      </c>
      <c r="R573" s="76" t="s">
        <v>5954</v>
      </c>
      <c r="S573" s="76" t="s">
        <v>5947</v>
      </c>
      <c r="T573" s="76" t="s">
        <v>10247</v>
      </c>
      <c r="U573" s="67" t="s">
        <v>2725</v>
      </c>
      <c r="V573" s="77" t="s">
        <v>4361</v>
      </c>
      <c r="W573" s="72" t="s">
        <v>11693</v>
      </c>
      <c r="X573" s="72" t="s">
        <v>17</v>
      </c>
      <c r="Y573" s="75" t="s">
        <v>5982</v>
      </c>
      <c r="Z573" s="72" t="s">
        <v>10250</v>
      </c>
      <c r="AA573" s="72" t="s">
        <v>10601</v>
      </c>
      <c r="AB573" s="75"/>
    </row>
    <row r="574" spans="1:28" x14ac:dyDescent="0.25">
      <c r="A574" s="72">
        <v>44445</v>
      </c>
      <c r="B574" s="72">
        <v>44445</v>
      </c>
      <c r="C574" s="73" t="s">
        <v>9288</v>
      </c>
      <c r="D574" s="73" t="s">
        <v>9289</v>
      </c>
      <c r="E574" s="73" t="s">
        <v>9284</v>
      </c>
      <c r="F574" s="72" t="s">
        <v>165</v>
      </c>
      <c r="G574" s="72" t="s">
        <v>2730</v>
      </c>
      <c r="H574" s="72" t="s">
        <v>2731</v>
      </c>
      <c r="I574" s="72" t="s">
        <v>2732</v>
      </c>
      <c r="J574" s="74">
        <v>41855</v>
      </c>
      <c r="K574" s="72">
        <v>731</v>
      </c>
      <c r="L574" s="72" t="s">
        <v>1019</v>
      </c>
      <c r="M574" s="72" t="s">
        <v>6421</v>
      </c>
      <c r="N574" s="75">
        <v>34230</v>
      </c>
      <c r="O574" s="75" t="s">
        <v>21</v>
      </c>
      <c r="P574" s="72" t="s">
        <v>10252</v>
      </c>
      <c r="Q574" s="75" t="s">
        <v>8136</v>
      </c>
      <c r="R574" s="76" t="s">
        <v>5934</v>
      </c>
      <c r="S574" s="76" t="s">
        <v>5935</v>
      </c>
      <c r="T574" s="76" t="s">
        <v>10251</v>
      </c>
      <c r="U574" s="67" t="s">
        <v>2733</v>
      </c>
      <c r="V574" s="77" t="s">
        <v>4365</v>
      </c>
      <c r="W574" s="72" t="s">
        <v>6903</v>
      </c>
      <c r="X574" s="72" t="s">
        <v>17</v>
      </c>
      <c r="Y574" s="75" t="s">
        <v>5956</v>
      </c>
      <c r="Z574" s="72" t="s">
        <v>10248</v>
      </c>
      <c r="AA574" s="72" t="s">
        <v>10599</v>
      </c>
      <c r="AB574" s="75"/>
    </row>
    <row r="575" spans="1:28" x14ac:dyDescent="0.25">
      <c r="A575" s="72">
        <v>44457</v>
      </c>
      <c r="B575" s="72">
        <v>44457</v>
      </c>
      <c r="C575" s="73" t="s">
        <v>9288</v>
      </c>
      <c r="D575" s="73" t="s">
        <v>9283</v>
      </c>
      <c r="E575" s="73" t="s">
        <v>9284</v>
      </c>
      <c r="F575" s="72" t="s">
        <v>2726</v>
      </c>
      <c r="G575" s="72" t="s">
        <v>2727</v>
      </c>
      <c r="H575" s="72" t="s">
        <v>1451</v>
      </c>
      <c r="I575" s="72" t="s">
        <v>2728</v>
      </c>
      <c r="J575" s="74">
        <v>41855</v>
      </c>
      <c r="K575" s="72">
        <v>2232</v>
      </c>
      <c r="L575" s="72" t="s">
        <v>2403</v>
      </c>
      <c r="M575" s="72" t="s">
        <v>3399</v>
      </c>
      <c r="N575" s="75">
        <v>34103</v>
      </c>
      <c r="O575" s="75" t="s">
        <v>21</v>
      </c>
      <c r="P575" s="72" t="s">
        <v>10252</v>
      </c>
      <c r="Q575" s="75" t="s">
        <v>4752</v>
      </c>
      <c r="R575" s="76" t="s">
        <v>5934</v>
      </c>
      <c r="S575" s="76" t="s">
        <v>5935</v>
      </c>
      <c r="T575" s="76" t="s">
        <v>10247</v>
      </c>
      <c r="U575" s="67" t="s">
        <v>2729</v>
      </c>
      <c r="V575" s="77" t="s">
        <v>4364</v>
      </c>
      <c r="W575" s="72" t="s">
        <v>6903</v>
      </c>
      <c r="X575" s="72" t="s">
        <v>17</v>
      </c>
      <c r="Y575" s="75" t="s">
        <v>5951</v>
      </c>
      <c r="Z575" s="72" t="s">
        <v>10248</v>
      </c>
      <c r="AA575" s="72" t="s">
        <v>10599</v>
      </c>
      <c r="AB575" s="75"/>
    </row>
    <row r="576" spans="1:28" x14ac:dyDescent="0.25">
      <c r="A576" s="72">
        <v>44476</v>
      </c>
      <c r="B576" s="72">
        <v>44476</v>
      </c>
      <c r="C576" s="73" t="s">
        <v>9288</v>
      </c>
      <c r="D576" s="73" t="s">
        <v>9301</v>
      </c>
      <c r="E576" s="73" t="s">
        <v>9298</v>
      </c>
      <c r="F576" s="72" t="s">
        <v>2734</v>
      </c>
      <c r="G576" s="72" t="s">
        <v>226</v>
      </c>
      <c r="H576" s="72" t="s">
        <v>2735</v>
      </c>
      <c r="I576" s="72" t="s">
        <v>2736</v>
      </c>
      <c r="J576" s="74">
        <v>41855</v>
      </c>
      <c r="K576" s="72">
        <v>731</v>
      </c>
      <c r="L576" s="72" t="s">
        <v>1019</v>
      </c>
      <c r="M576" s="72" t="s">
        <v>2418</v>
      </c>
      <c r="N576" s="75">
        <v>33970</v>
      </c>
      <c r="O576" s="75" t="s">
        <v>21</v>
      </c>
      <c r="P576" s="72" t="s">
        <v>10252</v>
      </c>
      <c r="Q576" s="75" t="s">
        <v>8140</v>
      </c>
      <c r="R576" s="76" t="s">
        <v>5957</v>
      </c>
      <c r="S576" s="76" t="s">
        <v>5935</v>
      </c>
      <c r="T576" s="76" t="s">
        <v>10256</v>
      </c>
      <c r="U576" s="67" t="s">
        <v>2737</v>
      </c>
      <c r="V576" s="77" t="s">
        <v>4363</v>
      </c>
      <c r="W576" s="72" t="s">
        <v>6903</v>
      </c>
      <c r="X576" s="72" t="s">
        <v>17</v>
      </c>
      <c r="Y576" s="75" t="s">
        <v>5956</v>
      </c>
      <c r="Z576" s="72" t="s">
        <v>10248</v>
      </c>
      <c r="AA576" s="72" t="s">
        <v>10599</v>
      </c>
      <c r="AB576" s="75"/>
    </row>
    <row r="577" spans="1:28" x14ac:dyDescent="0.25">
      <c r="A577" s="72">
        <v>44463</v>
      </c>
      <c r="B577" s="72">
        <v>44463</v>
      </c>
      <c r="C577" s="73" t="s">
        <v>9288</v>
      </c>
      <c r="D577" s="73" t="s">
        <v>9301</v>
      </c>
      <c r="E577" s="73" t="s">
        <v>9298</v>
      </c>
      <c r="F577" s="72" t="s">
        <v>8718</v>
      </c>
      <c r="G577" s="72" t="s">
        <v>807</v>
      </c>
      <c r="H577" s="72" t="s">
        <v>1085</v>
      </c>
      <c r="I577" s="72" t="s">
        <v>8719</v>
      </c>
      <c r="J577" s="74">
        <v>41855</v>
      </c>
      <c r="K577" s="72">
        <v>2231</v>
      </c>
      <c r="L577" s="72" t="s">
        <v>2402</v>
      </c>
      <c r="M577" s="72" t="s">
        <v>6426</v>
      </c>
      <c r="N577" s="75">
        <v>32955</v>
      </c>
      <c r="O577" s="75" t="s">
        <v>21</v>
      </c>
      <c r="P577" s="72" t="s">
        <v>10246</v>
      </c>
      <c r="Q577" s="75" t="s">
        <v>8140</v>
      </c>
      <c r="R577" s="76" t="s">
        <v>5957</v>
      </c>
      <c r="S577" s="76" t="s">
        <v>5935</v>
      </c>
      <c r="T577" s="76" t="s">
        <v>10256</v>
      </c>
      <c r="U577" s="67" t="s">
        <v>9404</v>
      </c>
      <c r="V577" s="77" t="s">
        <v>4360</v>
      </c>
      <c r="W577" s="72" t="s">
        <v>6903</v>
      </c>
      <c r="X577" s="72" t="s">
        <v>17</v>
      </c>
      <c r="Y577" s="75" t="s">
        <v>5951</v>
      </c>
      <c r="Z577" s="72" t="s">
        <v>10248</v>
      </c>
      <c r="AA577" s="72" t="s">
        <v>10599</v>
      </c>
      <c r="AB577" s="75"/>
    </row>
    <row r="578" spans="1:28" x14ac:dyDescent="0.25">
      <c r="A578" s="72">
        <v>44477</v>
      </c>
      <c r="B578" s="72">
        <v>44477</v>
      </c>
      <c r="C578" s="73" t="s">
        <v>9280</v>
      </c>
      <c r="D578" s="73" t="s">
        <v>9363</v>
      </c>
      <c r="E578" s="73" t="s">
        <v>9298</v>
      </c>
      <c r="F578" s="72" t="s">
        <v>2741</v>
      </c>
      <c r="G578" s="72" t="s">
        <v>625</v>
      </c>
      <c r="H578" s="72" t="s">
        <v>2742</v>
      </c>
      <c r="I578" s="72" t="s">
        <v>2743</v>
      </c>
      <c r="J578" s="74">
        <v>41855</v>
      </c>
      <c r="K578" s="72">
        <v>748</v>
      </c>
      <c r="L578" s="72" t="s">
        <v>2160</v>
      </c>
      <c r="M578" s="72" t="s">
        <v>5677</v>
      </c>
      <c r="N578" s="75">
        <v>30058</v>
      </c>
      <c r="O578" s="75" t="s">
        <v>21</v>
      </c>
      <c r="P578" s="72" t="s">
        <v>10246</v>
      </c>
      <c r="Q578" s="75" t="s">
        <v>7163</v>
      </c>
      <c r="R578" s="76" t="s">
        <v>5957</v>
      </c>
      <c r="S578" s="76" t="s">
        <v>5935</v>
      </c>
      <c r="T578" s="76" t="s">
        <v>10282</v>
      </c>
      <c r="U578" s="67" t="s">
        <v>2744</v>
      </c>
      <c r="V578" s="77" t="s">
        <v>4358</v>
      </c>
      <c r="W578" s="72" t="s">
        <v>6903</v>
      </c>
      <c r="X578" s="72" t="s">
        <v>24</v>
      </c>
      <c r="Y578" s="75" t="s">
        <v>5958</v>
      </c>
      <c r="Z578" s="72" t="s">
        <v>10248</v>
      </c>
      <c r="AA578" s="72" t="s">
        <v>10599</v>
      </c>
    </row>
    <row r="579" spans="1:28" x14ac:dyDescent="0.25">
      <c r="A579" s="72">
        <v>44464</v>
      </c>
      <c r="B579" s="72">
        <v>44464</v>
      </c>
      <c r="C579" s="73" t="s">
        <v>9288</v>
      </c>
      <c r="D579" s="73" t="s">
        <v>9301</v>
      </c>
      <c r="E579" s="73" t="s">
        <v>9298</v>
      </c>
      <c r="F579" s="72" t="s">
        <v>2738</v>
      </c>
      <c r="G579" s="72" t="s">
        <v>1498</v>
      </c>
      <c r="H579" s="72" t="s">
        <v>1398</v>
      </c>
      <c r="I579" s="72" t="s">
        <v>2739</v>
      </c>
      <c r="J579" s="74">
        <v>41855</v>
      </c>
      <c r="K579" s="72">
        <v>736</v>
      </c>
      <c r="L579" s="72" t="s">
        <v>2162</v>
      </c>
      <c r="M579" s="72" t="s">
        <v>6426</v>
      </c>
      <c r="N579" s="75">
        <v>28998</v>
      </c>
      <c r="O579" s="75" t="s">
        <v>16</v>
      </c>
      <c r="P579" s="72" t="s">
        <v>10252</v>
      </c>
      <c r="Q579" s="75" t="s">
        <v>8140</v>
      </c>
      <c r="R579" s="76" t="s">
        <v>5957</v>
      </c>
      <c r="S579" s="76" t="s">
        <v>5935</v>
      </c>
      <c r="T579" s="76" t="s">
        <v>10256</v>
      </c>
      <c r="U579" s="67" t="s">
        <v>2740</v>
      </c>
      <c r="V579" s="77" t="s">
        <v>4362</v>
      </c>
      <c r="W579" s="72" t="s">
        <v>6903</v>
      </c>
      <c r="X579" s="72" t="s">
        <v>17</v>
      </c>
      <c r="Y579" s="75" t="s">
        <v>5956</v>
      </c>
      <c r="Z579" s="72" t="s">
        <v>10248</v>
      </c>
      <c r="AA579" s="72" t="s">
        <v>10599</v>
      </c>
      <c r="AB579" s="75"/>
    </row>
    <row r="580" spans="1:28" x14ac:dyDescent="0.25">
      <c r="A580" s="72">
        <v>44460</v>
      </c>
      <c r="B580" s="72">
        <v>44460</v>
      </c>
      <c r="C580" s="73" t="s">
        <v>9288</v>
      </c>
      <c r="D580" s="73" t="s">
        <v>9290</v>
      </c>
      <c r="E580" s="73" t="s">
        <v>10901</v>
      </c>
      <c r="F580" s="72" t="s">
        <v>767</v>
      </c>
      <c r="G580" s="72" t="s">
        <v>70</v>
      </c>
      <c r="H580" s="72" t="s">
        <v>1969</v>
      </c>
      <c r="I580" s="72" t="s">
        <v>2722</v>
      </c>
      <c r="J580" s="74">
        <v>41855</v>
      </c>
      <c r="K580" s="72">
        <v>2689</v>
      </c>
      <c r="L580" s="72" t="s">
        <v>6017</v>
      </c>
      <c r="M580" s="72" t="s">
        <v>8714</v>
      </c>
      <c r="N580" s="75">
        <v>28298</v>
      </c>
      <c r="O580" s="75" t="s">
        <v>16</v>
      </c>
      <c r="P580" s="72" t="s">
        <v>10246</v>
      </c>
      <c r="Q580" s="75" t="s">
        <v>10902</v>
      </c>
      <c r="R580" s="76" t="s">
        <v>7866</v>
      </c>
      <c r="S580" s="76" t="s">
        <v>5975</v>
      </c>
      <c r="T580" s="76" t="s">
        <v>10253</v>
      </c>
      <c r="U580" s="67" t="s">
        <v>2723</v>
      </c>
      <c r="V580" s="77" t="s">
        <v>4359</v>
      </c>
      <c r="W580" s="72" t="s">
        <v>5955</v>
      </c>
      <c r="X580" s="72" t="s">
        <v>17</v>
      </c>
      <c r="Y580" s="75" t="s">
        <v>5951</v>
      </c>
      <c r="Z580" s="72" t="s">
        <v>10250</v>
      </c>
      <c r="AA580" s="72" t="s">
        <v>6905</v>
      </c>
      <c r="AB580" s="75"/>
    </row>
    <row r="581" spans="1:28" x14ac:dyDescent="0.25">
      <c r="A581" s="72">
        <v>44425</v>
      </c>
      <c r="B581" s="72">
        <v>44425</v>
      </c>
      <c r="C581" s="73" t="s">
        <v>9288</v>
      </c>
      <c r="D581" s="73" t="s">
        <v>9400</v>
      </c>
      <c r="E581" s="73" t="s">
        <v>9401</v>
      </c>
      <c r="F581" s="72" t="s">
        <v>624</v>
      </c>
      <c r="G581" s="72" t="s">
        <v>2746</v>
      </c>
      <c r="H581" s="72" t="s">
        <v>2745</v>
      </c>
      <c r="I581" s="72" t="s">
        <v>7176</v>
      </c>
      <c r="J581" s="74">
        <v>41862</v>
      </c>
      <c r="K581" s="72">
        <v>2232</v>
      </c>
      <c r="L581" s="72" t="s">
        <v>2403</v>
      </c>
      <c r="M581" s="72" t="s">
        <v>9830</v>
      </c>
      <c r="N581" s="75">
        <v>32655</v>
      </c>
      <c r="O581" s="75" t="s">
        <v>21</v>
      </c>
      <c r="P581" s="72" t="s">
        <v>10246</v>
      </c>
      <c r="Q581" s="75" t="s">
        <v>8177</v>
      </c>
      <c r="R581" s="76" t="s">
        <v>6002</v>
      </c>
      <c r="S581" s="76" t="s">
        <v>5935</v>
      </c>
      <c r="T581" s="76" t="s">
        <v>10303</v>
      </c>
      <c r="U581" s="67" t="s">
        <v>9405</v>
      </c>
      <c r="V581" s="77" t="s">
        <v>4366</v>
      </c>
      <c r="W581" s="72" t="s">
        <v>6905</v>
      </c>
      <c r="X581" s="72" t="s">
        <v>17</v>
      </c>
      <c r="Y581" s="75" t="s">
        <v>5951</v>
      </c>
      <c r="Z581" s="72" t="s">
        <v>10248</v>
      </c>
      <c r="AA581" s="72" t="s">
        <v>6905</v>
      </c>
      <c r="AB581" s="75"/>
    </row>
    <row r="582" spans="1:28" x14ac:dyDescent="0.25">
      <c r="A582" s="72">
        <v>44458</v>
      </c>
      <c r="B582" s="72">
        <v>44458</v>
      </c>
      <c r="C582" s="73" t="s">
        <v>9288</v>
      </c>
      <c r="D582" s="73" t="s">
        <v>9400</v>
      </c>
      <c r="E582" s="73" t="s">
        <v>9401</v>
      </c>
      <c r="F582" s="72" t="s">
        <v>158</v>
      </c>
      <c r="G582" s="72" t="s">
        <v>92</v>
      </c>
      <c r="H582" s="72" t="s">
        <v>158</v>
      </c>
      <c r="I582" s="72" t="s">
        <v>2752</v>
      </c>
      <c r="J582" s="74">
        <v>41877</v>
      </c>
      <c r="K582" s="72">
        <v>2231</v>
      </c>
      <c r="L582" s="72" t="s">
        <v>2402</v>
      </c>
      <c r="M582" s="72" t="s">
        <v>2587</v>
      </c>
      <c r="N582" s="75">
        <v>32752</v>
      </c>
      <c r="O582" s="75" t="s">
        <v>16</v>
      </c>
      <c r="P582" s="72" t="s">
        <v>10252</v>
      </c>
      <c r="Q582" s="75" t="s">
        <v>8177</v>
      </c>
      <c r="R582" s="76" t="s">
        <v>6002</v>
      </c>
      <c r="S582" s="76" t="s">
        <v>5935</v>
      </c>
      <c r="T582" s="76" t="s">
        <v>10303</v>
      </c>
      <c r="U582" s="67" t="s">
        <v>2753</v>
      </c>
      <c r="V582" s="77" t="s">
        <v>4368</v>
      </c>
      <c r="W582" s="72" t="s">
        <v>6905</v>
      </c>
      <c r="X582" s="72" t="s">
        <v>17</v>
      </c>
      <c r="Y582" s="75" t="s">
        <v>5951</v>
      </c>
      <c r="Z582" s="72" t="s">
        <v>10248</v>
      </c>
      <c r="AA582" s="72" t="s">
        <v>6905</v>
      </c>
      <c r="AB582" s="75"/>
    </row>
    <row r="583" spans="1:28" x14ac:dyDescent="0.25">
      <c r="A583" s="72">
        <v>44465</v>
      </c>
      <c r="B583" s="72">
        <v>44465</v>
      </c>
      <c r="C583" s="73" t="s">
        <v>9288</v>
      </c>
      <c r="D583" s="73" t="s">
        <v>9400</v>
      </c>
      <c r="E583" s="73" t="s">
        <v>9401</v>
      </c>
      <c r="F583" s="72" t="s">
        <v>5288</v>
      </c>
      <c r="G583" s="72" t="s">
        <v>2751</v>
      </c>
      <c r="H583" s="72" t="s">
        <v>2750</v>
      </c>
      <c r="I583" s="72" t="s">
        <v>5289</v>
      </c>
      <c r="J583" s="74">
        <v>41877</v>
      </c>
      <c r="K583" s="72">
        <v>2231</v>
      </c>
      <c r="L583" s="72" t="s">
        <v>2402</v>
      </c>
      <c r="M583" s="72" t="s">
        <v>2587</v>
      </c>
      <c r="N583" s="75">
        <v>31749</v>
      </c>
      <c r="O583" s="75" t="s">
        <v>21</v>
      </c>
      <c r="P583" s="72" t="s">
        <v>10246</v>
      </c>
      <c r="Q583" s="75" t="s">
        <v>8177</v>
      </c>
      <c r="R583" s="76" t="s">
        <v>6002</v>
      </c>
      <c r="S583" s="76" t="s">
        <v>5935</v>
      </c>
      <c r="T583" s="76" t="s">
        <v>10303</v>
      </c>
      <c r="U583" s="67" t="s">
        <v>9406</v>
      </c>
      <c r="V583" s="77" t="s">
        <v>4367</v>
      </c>
      <c r="W583" s="72" t="s">
        <v>6905</v>
      </c>
      <c r="X583" s="72" t="s">
        <v>17</v>
      </c>
      <c r="Y583" s="75" t="s">
        <v>5951</v>
      </c>
      <c r="Z583" s="72" t="s">
        <v>10248</v>
      </c>
      <c r="AA583" s="72" t="s">
        <v>6905</v>
      </c>
      <c r="AB583" s="75"/>
    </row>
    <row r="584" spans="1:28" x14ac:dyDescent="0.25">
      <c r="A584" s="72">
        <v>44657</v>
      </c>
      <c r="B584" s="72">
        <v>44657</v>
      </c>
      <c r="C584" s="73" t="s">
        <v>9288</v>
      </c>
      <c r="D584" s="73" t="s">
        <v>9334</v>
      </c>
      <c r="E584" s="73" t="s">
        <v>9335</v>
      </c>
      <c r="F584" s="72" t="s">
        <v>1759</v>
      </c>
      <c r="G584" s="72" t="s">
        <v>226</v>
      </c>
      <c r="H584" s="72" t="s">
        <v>2747</v>
      </c>
      <c r="I584" s="72" t="s">
        <v>2748</v>
      </c>
      <c r="J584" s="74">
        <v>41877</v>
      </c>
      <c r="K584" s="72">
        <v>730</v>
      </c>
      <c r="L584" s="72" t="s">
        <v>2463</v>
      </c>
      <c r="M584" s="72" t="s">
        <v>7257</v>
      </c>
      <c r="N584" s="75">
        <v>33761</v>
      </c>
      <c r="O584" s="75" t="s">
        <v>21</v>
      </c>
      <c r="P584" s="72" t="s">
        <v>10252</v>
      </c>
      <c r="Q584" s="75" t="s">
        <v>8115</v>
      </c>
      <c r="R584" s="76" t="s">
        <v>5968</v>
      </c>
      <c r="S584" s="76" t="s">
        <v>5935</v>
      </c>
      <c r="T584" s="76" t="s">
        <v>10272</v>
      </c>
      <c r="U584" s="67" t="s">
        <v>2749</v>
      </c>
      <c r="V584" s="77" t="s">
        <v>4373</v>
      </c>
      <c r="W584" s="72" t="s">
        <v>6905</v>
      </c>
      <c r="X584" s="72" t="s">
        <v>17</v>
      </c>
      <c r="Y584" s="75" t="s">
        <v>5982</v>
      </c>
      <c r="Z584" s="72" t="s">
        <v>10248</v>
      </c>
      <c r="AA584" s="72" t="s">
        <v>6905</v>
      </c>
      <c r="AB584" s="75"/>
    </row>
    <row r="585" spans="1:28" x14ac:dyDescent="0.25">
      <c r="A585" s="72">
        <v>44446</v>
      </c>
      <c r="B585" s="72">
        <v>44446</v>
      </c>
      <c r="C585" s="73" t="s">
        <v>9288</v>
      </c>
      <c r="D585" s="73" t="s">
        <v>9297</v>
      </c>
      <c r="E585" s="73" t="s">
        <v>10909</v>
      </c>
      <c r="F585" s="72" t="s">
        <v>686</v>
      </c>
      <c r="G585" s="72" t="s">
        <v>2761</v>
      </c>
      <c r="H585" s="72" t="s">
        <v>2762</v>
      </c>
      <c r="I585" s="72" t="s">
        <v>2763</v>
      </c>
      <c r="J585" s="74">
        <v>41877</v>
      </c>
      <c r="K585" s="72">
        <v>1722</v>
      </c>
      <c r="L585" s="72" t="s">
        <v>2168</v>
      </c>
      <c r="M585" s="72" t="s">
        <v>633</v>
      </c>
      <c r="N585" s="75">
        <v>28694</v>
      </c>
      <c r="O585" s="75" t="s">
        <v>16</v>
      </c>
      <c r="P585" s="72" t="s">
        <v>10246</v>
      </c>
      <c r="Q585" s="75" t="s">
        <v>10924</v>
      </c>
      <c r="R585" s="76" t="s">
        <v>5957</v>
      </c>
      <c r="S585" s="76" t="s">
        <v>5975</v>
      </c>
      <c r="T585" s="76" t="s">
        <v>10255</v>
      </c>
      <c r="U585" s="67" t="s">
        <v>2764</v>
      </c>
      <c r="V585" s="77" t="s">
        <v>4370</v>
      </c>
      <c r="W585" s="72" t="s">
        <v>6903</v>
      </c>
      <c r="X585" s="72" t="s">
        <v>17</v>
      </c>
      <c r="Y585" s="75" t="s">
        <v>5956</v>
      </c>
      <c r="Z585" s="72" t="s">
        <v>10248</v>
      </c>
      <c r="AA585" s="72" t="s">
        <v>10599</v>
      </c>
    </row>
    <row r="586" spans="1:28" x14ac:dyDescent="0.25">
      <c r="A586" s="72">
        <v>44534</v>
      </c>
      <c r="B586" s="72">
        <v>44534</v>
      </c>
      <c r="C586" s="73" t="s">
        <v>9288</v>
      </c>
      <c r="D586" s="73" t="s">
        <v>9297</v>
      </c>
      <c r="E586" s="73" t="s">
        <v>10909</v>
      </c>
      <c r="F586" s="72" t="s">
        <v>122</v>
      </c>
      <c r="G586" s="72" t="s">
        <v>2758</v>
      </c>
      <c r="H586" s="72" t="s">
        <v>792</v>
      </c>
      <c r="I586" s="72" t="s">
        <v>2759</v>
      </c>
      <c r="J586" s="74">
        <v>41877</v>
      </c>
      <c r="K586" s="72">
        <v>778</v>
      </c>
      <c r="L586" s="72" t="s">
        <v>2455</v>
      </c>
      <c r="M586" s="72" t="s">
        <v>633</v>
      </c>
      <c r="N586" s="75">
        <v>30279</v>
      </c>
      <c r="O586" s="75" t="s">
        <v>16</v>
      </c>
      <c r="P586" s="72" t="s">
        <v>10252</v>
      </c>
      <c r="Q586" s="75" t="s">
        <v>10924</v>
      </c>
      <c r="R586" s="76" t="s">
        <v>5957</v>
      </c>
      <c r="S586" s="76" t="s">
        <v>5975</v>
      </c>
      <c r="T586" s="76" t="s">
        <v>10255</v>
      </c>
      <c r="U586" s="67" t="s">
        <v>2760</v>
      </c>
      <c r="V586" s="77" t="s">
        <v>4369</v>
      </c>
      <c r="W586" s="72" t="s">
        <v>6903</v>
      </c>
      <c r="X586" s="72" t="s">
        <v>17</v>
      </c>
      <c r="Y586" s="75" t="s">
        <v>5956</v>
      </c>
      <c r="Z586" s="72" t="s">
        <v>10248</v>
      </c>
      <c r="AA586" s="72" t="s">
        <v>10599</v>
      </c>
      <c r="AB586" s="75"/>
    </row>
    <row r="587" spans="1:28" x14ac:dyDescent="0.25">
      <c r="A587" s="72">
        <v>44538</v>
      </c>
      <c r="B587" s="72">
        <v>44538</v>
      </c>
      <c r="C587" s="73" t="s">
        <v>9288</v>
      </c>
      <c r="D587" s="73" t="s">
        <v>9297</v>
      </c>
      <c r="E587" s="73" t="s">
        <v>10909</v>
      </c>
      <c r="F587" s="72" t="s">
        <v>694</v>
      </c>
      <c r="G587" s="72" t="s">
        <v>2765</v>
      </c>
      <c r="H587" s="72" t="s">
        <v>2766</v>
      </c>
      <c r="I587" s="72" t="s">
        <v>2767</v>
      </c>
      <c r="J587" s="74">
        <v>41877</v>
      </c>
      <c r="K587" s="72">
        <v>1719</v>
      </c>
      <c r="L587" s="72" t="s">
        <v>2175</v>
      </c>
      <c r="M587" s="72" t="s">
        <v>6909</v>
      </c>
      <c r="N587" s="75">
        <v>32586</v>
      </c>
      <c r="O587" s="75" t="s">
        <v>16</v>
      </c>
      <c r="P587" s="72" t="s">
        <v>10252</v>
      </c>
      <c r="Q587" s="75" t="s">
        <v>10924</v>
      </c>
      <c r="R587" s="76" t="s">
        <v>5957</v>
      </c>
      <c r="S587" s="76" t="s">
        <v>5975</v>
      </c>
      <c r="T587" s="76" t="s">
        <v>10255</v>
      </c>
      <c r="U587" s="67" t="s">
        <v>2768</v>
      </c>
      <c r="V587" s="77" t="s">
        <v>4372</v>
      </c>
      <c r="W587" s="72" t="s">
        <v>6903</v>
      </c>
      <c r="X587" s="72" t="s">
        <v>17</v>
      </c>
      <c r="Y587" s="75" t="s">
        <v>5956</v>
      </c>
      <c r="Z587" s="72" t="s">
        <v>10248</v>
      </c>
      <c r="AA587" s="72" t="s">
        <v>10599</v>
      </c>
      <c r="AB587" s="75"/>
    </row>
    <row r="588" spans="1:28" x14ac:dyDescent="0.25">
      <c r="A588" s="72">
        <v>44447</v>
      </c>
      <c r="B588" s="72">
        <v>44447</v>
      </c>
      <c r="C588" s="73" t="s">
        <v>9288</v>
      </c>
      <c r="D588" s="73" t="s">
        <v>9400</v>
      </c>
      <c r="E588" s="73" t="s">
        <v>9401</v>
      </c>
      <c r="F588" s="72" t="s">
        <v>2754</v>
      </c>
      <c r="G588" s="72" t="s">
        <v>2755</v>
      </c>
      <c r="H588" s="72" t="s">
        <v>53</v>
      </c>
      <c r="I588" s="72" t="s">
        <v>2756</v>
      </c>
      <c r="J588" s="74">
        <v>41877</v>
      </c>
      <c r="K588" s="72">
        <v>731</v>
      </c>
      <c r="L588" s="72" t="s">
        <v>1019</v>
      </c>
      <c r="M588" s="72" t="s">
        <v>2587</v>
      </c>
      <c r="N588" s="75">
        <v>32883</v>
      </c>
      <c r="O588" s="75" t="s">
        <v>16</v>
      </c>
      <c r="P588" s="72" t="s">
        <v>10252</v>
      </c>
      <c r="Q588" s="75" t="s">
        <v>8177</v>
      </c>
      <c r="R588" s="76" t="s">
        <v>6002</v>
      </c>
      <c r="S588" s="76" t="s">
        <v>5935</v>
      </c>
      <c r="T588" s="76" t="s">
        <v>10303</v>
      </c>
      <c r="U588" s="67" t="s">
        <v>2757</v>
      </c>
      <c r="V588" s="77" t="s">
        <v>4371</v>
      </c>
      <c r="W588" s="72" t="s">
        <v>6905</v>
      </c>
      <c r="X588" s="72" t="s">
        <v>17</v>
      </c>
      <c r="Y588" s="75" t="s">
        <v>5956</v>
      </c>
      <c r="Z588" s="72" t="s">
        <v>10248</v>
      </c>
      <c r="AA588" s="72" t="s">
        <v>6905</v>
      </c>
      <c r="AB588" s="75"/>
    </row>
    <row r="589" spans="1:28" x14ac:dyDescent="0.25">
      <c r="A589" s="72">
        <v>68425</v>
      </c>
      <c r="B589" s="72">
        <v>68425</v>
      </c>
      <c r="C589" s="73" t="s">
        <v>9288</v>
      </c>
      <c r="D589" s="73" t="s">
        <v>9359</v>
      </c>
      <c r="E589" s="73" t="s">
        <v>9360</v>
      </c>
      <c r="F589" s="72" t="s">
        <v>116</v>
      </c>
      <c r="G589" s="72" t="s">
        <v>2769</v>
      </c>
      <c r="H589" s="72" t="s">
        <v>2770</v>
      </c>
      <c r="I589" s="72" t="s">
        <v>2771</v>
      </c>
      <c r="J589" s="74">
        <v>41883</v>
      </c>
      <c r="K589" s="72">
        <v>726</v>
      </c>
      <c r="L589" s="72" t="s">
        <v>15</v>
      </c>
      <c r="M589" s="72" t="s">
        <v>9076</v>
      </c>
      <c r="N589" s="75">
        <v>34542</v>
      </c>
      <c r="O589" s="75" t="s">
        <v>21</v>
      </c>
      <c r="P589" s="72" t="s">
        <v>10252</v>
      </c>
      <c r="Q589" s="75" t="s">
        <v>8155</v>
      </c>
      <c r="R589" s="76" t="s">
        <v>5974</v>
      </c>
      <c r="S589" s="76" t="s">
        <v>5935</v>
      </c>
      <c r="T589" s="76" t="s">
        <v>10279</v>
      </c>
      <c r="U589" s="67" t="s">
        <v>2772</v>
      </c>
      <c r="V589" s="77" t="s">
        <v>4374</v>
      </c>
      <c r="W589" s="72" t="s">
        <v>6903</v>
      </c>
      <c r="X589" s="72" t="s">
        <v>17</v>
      </c>
      <c r="Y589" s="75" t="s">
        <v>5956</v>
      </c>
      <c r="Z589" s="72" t="s">
        <v>10250</v>
      </c>
      <c r="AA589" s="72" t="s">
        <v>10599</v>
      </c>
      <c r="AB589" s="75"/>
    </row>
    <row r="590" spans="1:28" x14ac:dyDescent="0.25">
      <c r="A590" s="72">
        <v>44700</v>
      </c>
      <c r="B590" s="72">
        <v>44700</v>
      </c>
      <c r="C590" s="73" t="s">
        <v>9288</v>
      </c>
      <c r="D590" s="73" t="s">
        <v>9301</v>
      </c>
      <c r="E590" s="73" t="s">
        <v>9351</v>
      </c>
      <c r="F590" s="72" t="s">
        <v>2784</v>
      </c>
      <c r="G590" s="72" t="s">
        <v>92</v>
      </c>
      <c r="H590" s="72" t="s">
        <v>2318</v>
      </c>
      <c r="I590" s="72" t="s">
        <v>2785</v>
      </c>
      <c r="J590" s="74">
        <v>41890</v>
      </c>
      <c r="K590" s="72">
        <v>2282</v>
      </c>
      <c r="L590" s="72" t="s">
        <v>2174</v>
      </c>
      <c r="M590" s="72" t="s">
        <v>7084</v>
      </c>
      <c r="N590" s="75">
        <v>31928</v>
      </c>
      <c r="O590" s="75" t="s">
        <v>16</v>
      </c>
      <c r="P590" s="72" t="s">
        <v>10246</v>
      </c>
      <c r="Q590" s="75" t="s">
        <v>8159</v>
      </c>
      <c r="R590" s="76" t="s">
        <v>7090</v>
      </c>
      <c r="S590" s="76" t="s">
        <v>5944</v>
      </c>
      <c r="T590" s="76" t="s">
        <v>10256</v>
      </c>
      <c r="U590" s="67" t="s">
        <v>2786</v>
      </c>
      <c r="V590" s="77" t="s">
        <v>4376</v>
      </c>
      <c r="W590" s="72" t="s">
        <v>6391</v>
      </c>
      <c r="X590" s="72" t="s">
        <v>17</v>
      </c>
      <c r="Y590" s="75" t="s">
        <v>5951</v>
      </c>
      <c r="Z590" s="72" t="s">
        <v>10248</v>
      </c>
      <c r="AA590" s="72" t="s">
        <v>10599</v>
      </c>
      <c r="AB590" s="75"/>
    </row>
    <row r="591" spans="1:28" x14ac:dyDescent="0.25">
      <c r="A591" s="72">
        <v>44704</v>
      </c>
      <c r="B591" s="72">
        <v>44704</v>
      </c>
      <c r="C591" s="73" t="s">
        <v>9288</v>
      </c>
      <c r="D591" s="73" t="s">
        <v>9301</v>
      </c>
      <c r="E591" s="73" t="s">
        <v>9298</v>
      </c>
      <c r="F591" s="72" t="s">
        <v>251</v>
      </c>
      <c r="G591" s="72" t="s">
        <v>2779</v>
      </c>
      <c r="H591" s="72" t="s">
        <v>2780</v>
      </c>
      <c r="I591" s="72" t="s">
        <v>2781</v>
      </c>
      <c r="J591" s="74">
        <v>41890</v>
      </c>
      <c r="K591" s="72">
        <v>731</v>
      </c>
      <c r="L591" s="72" t="s">
        <v>1019</v>
      </c>
      <c r="M591" s="72" t="s">
        <v>11706</v>
      </c>
      <c r="N591" s="75">
        <v>34214</v>
      </c>
      <c r="O591" s="75" t="s">
        <v>21</v>
      </c>
      <c r="P591" s="72" t="s">
        <v>10252</v>
      </c>
      <c r="Q591" s="75" t="s">
        <v>8140</v>
      </c>
      <c r="R591" s="76" t="s">
        <v>5957</v>
      </c>
      <c r="S591" s="76" t="s">
        <v>5935</v>
      </c>
      <c r="T591" s="76" t="s">
        <v>10256</v>
      </c>
      <c r="U591" s="67" t="s">
        <v>2782</v>
      </c>
      <c r="V591" s="77" t="s">
        <v>4377</v>
      </c>
      <c r="W591" s="72" t="s">
        <v>6903</v>
      </c>
      <c r="X591" s="72" t="s">
        <v>17</v>
      </c>
      <c r="Y591" s="75" t="s">
        <v>5956</v>
      </c>
      <c r="Z591" s="72" t="s">
        <v>10248</v>
      </c>
      <c r="AA591" s="72" t="s">
        <v>10599</v>
      </c>
      <c r="AB591" s="75"/>
    </row>
    <row r="592" spans="1:28" x14ac:dyDescent="0.25">
      <c r="A592" s="72">
        <v>44726</v>
      </c>
      <c r="B592" s="72">
        <v>44726</v>
      </c>
      <c r="C592" s="73" t="s">
        <v>9288</v>
      </c>
      <c r="D592" s="73" t="s">
        <v>9297</v>
      </c>
      <c r="E592" s="73" t="s">
        <v>10909</v>
      </c>
      <c r="F592" s="72" t="s">
        <v>2774</v>
      </c>
      <c r="G592" s="72" t="s">
        <v>2775</v>
      </c>
      <c r="H592" s="72" t="s">
        <v>2776</v>
      </c>
      <c r="I592" s="72" t="s">
        <v>2777</v>
      </c>
      <c r="J592" s="74">
        <v>41890</v>
      </c>
      <c r="K592" s="72">
        <v>2241</v>
      </c>
      <c r="L592" s="72" t="s">
        <v>3413</v>
      </c>
      <c r="M592" s="72" t="s">
        <v>633</v>
      </c>
      <c r="N592" s="75">
        <v>26335</v>
      </c>
      <c r="O592" s="75" t="s">
        <v>16</v>
      </c>
      <c r="P592" s="72" t="s">
        <v>10252</v>
      </c>
      <c r="Q592" s="75" t="s">
        <v>10924</v>
      </c>
      <c r="R592" s="76" t="s">
        <v>5957</v>
      </c>
      <c r="S592" s="76" t="s">
        <v>5975</v>
      </c>
      <c r="T592" s="76" t="s">
        <v>10255</v>
      </c>
      <c r="U592" s="67" t="s">
        <v>2778</v>
      </c>
      <c r="V592" s="77" t="s">
        <v>4375</v>
      </c>
      <c r="W592" s="72" t="s">
        <v>6903</v>
      </c>
      <c r="X592" s="72" t="s">
        <v>17</v>
      </c>
      <c r="Y592" s="75" t="s">
        <v>5951</v>
      </c>
      <c r="Z592" s="72" t="s">
        <v>10248</v>
      </c>
      <c r="AA592" s="72" t="s">
        <v>10599</v>
      </c>
      <c r="AB592" s="75"/>
    </row>
    <row r="593" spans="1:28" x14ac:dyDescent="0.25">
      <c r="A593" s="72">
        <v>44709</v>
      </c>
      <c r="B593" s="72">
        <v>44709</v>
      </c>
      <c r="C593" s="73" t="s">
        <v>9288</v>
      </c>
      <c r="D593" s="73" t="s">
        <v>9400</v>
      </c>
      <c r="E593" s="73" t="s">
        <v>9401</v>
      </c>
      <c r="F593" s="72" t="s">
        <v>778</v>
      </c>
      <c r="G593" s="72" t="s">
        <v>2514</v>
      </c>
      <c r="H593" s="72" t="s">
        <v>1844</v>
      </c>
      <c r="I593" s="72" t="s">
        <v>2795</v>
      </c>
      <c r="J593" s="74">
        <v>41897</v>
      </c>
      <c r="K593" s="72">
        <v>731</v>
      </c>
      <c r="L593" s="72" t="s">
        <v>1019</v>
      </c>
      <c r="M593" s="72" t="s">
        <v>2587</v>
      </c>
      <c r="N593" s="75">
        <v>31923</v>
      </c>
      <c r="O593" s="75" t="s">
        <v>16</v>
      </c>
      <c r="P593" s="72" t="s">
        <v>10246</v>
      </c>
      <c r="Q593" s="75" t="s">
        <v>8177</v>
      </c>
      <c r="R593" s="76" t="s">
        <v>6002</v>
      </c>
      <c r="S593" s="76" t="s">
        <v>5935</v>
      </c>
      <c r="T593" s="76" t="s">
        <v>10303</v>
      </c>
      <c r="U593" s="67" t="s">
        <v>2796</v>
      </c>
      <c r="V593" s="77" t="s">
        <v>4381</v>
      </c>
      <c r="W593" s="72" t="s">
        <v>6905</v>
      </c>
      <c r="X593" s="72" t="s">
        <v>17</v>
      </c>
      <c r="Y593" s="75" t="s">
        <v>5956</v>
      </c>
      <c r="Z593" s="72" t="s">
        <v>10248</v>
      </c>
      <c r="AA593" s="72" t="s">
        <v>6905</v>
      </c>
      <c r="AB593" s="75"/>
    </row>
    <row r="594" spans="1:28" x14ac:dyDescent="0.25">
      <c r="A594" s="72">
        <v>44707</v>
      </c>
      <c r="B594" s="72">
        <v>44707</v>
      </c>
      <c r="C594" s="73" t="s">
        <v>9288</v>
      </c>
      <c r="D594" s="73" t="s">
        <v>9297</v>
      </c>
      <c r="E594" s="73" t="s">
        <v>10909</v>
      </c>
      <c r="F594" s="72" t="s">
        <v>2797</v>
      </c>
      <c r="G594" s="72" t="s">
        <v>2798</v>
      </c>
      <c r="H594" s="72" t="s">
        <v>81</v>
      </c>
      <c r="I594" s="72" t="s">
        <v>2799</v>
      </c>
      <c r="J594" s="74">
        <v>41897</v>
      </c>
      <c r="K594" s="72">
        <v>2241</v>
      </c>
      <c r="L594" s="72" t="s">
        <v>3413</v>
      </c>
      <c r="M594" s="72" t="s">
        <v>633</v>
      </c>
      <c r="N594" s="75">
        <v>30717</v>
      </c>
      <c r="O594" s="75" t="s">
        <v>21</v>
      </c>
      <c r="P594" s="72" t="s">
        <v>11307</v>
      </c>
      <c r="Q594" s="75" t="s">
        <v>10924</v>
      </c>
      <c r="R594" s="76" t="s">
        <v>5957</v>
      </c>
      <c r="S594" s="76" t="s">
        <v>5975</v>
      </c>
      <c r="T594" s="76" t="s">
        <v>10255</v>
      </c>
      <c r="U594" s="67" t="s">
        <v>2800</v>
      </c>
      <c r="V594" s="77" t="s">
        <v>4379</v>
      </c>
      <c r="W594" s="72" t="s">
        <v>6903</v>
      </c>
      <c r="X594" s="72" t="s">
        <v>17</v>
      </c>
      <c r="Y594" s="75" t="s">
        <v>5951</v>
      </c>
      <c r="Z594" s="72" t="s">
        <v>10248</v>
      </c>
      <c r="AA594" s="72" t="s">
        <v>10599</v>
      </c>
      <c r="AB594" s="75"/>
    </row>
    <row r="595" spans="1:28" x14ac:dyDescent="0.25">
      <c r="A595" s="72">
        <v>44708</v>
      </c>
      <c r="B595" s="72">
        <v>44708</v>
      </c>
      <c r="C595" s="73" t="s">
        <v>9288</v>
      </c>
      <c r="D595" s="73" t="s">
        <v>10927</v>
      </c>
      <c r="E595" s="73" t="s">
        <v>9401</v>
      </c>
      <c r="F595" s="72" t="s">
        <v>2787</v>
      </c>
      <c r="G595" s="72" t="s">
        <v>2788</v>
      </c>
      <c r="H595" s="72" t="s">
        <v>308</v>
      </c>
      <c r="I595" s="72" t="s">
        <v>2789</v>
      </c>
      <c r="J595" s="74">
        <v>41897</v>
      </c>
      <c r="K595" s="72">
        <v>2233</v>
      </c>
      <c r="L595" s="72" t="s">
        <v>2424</v>
      </c>
      <c r="M595" s="72" t="s">
        <v>2587</v>
      </c>
      <c r="N595" s="75">
        <v>31680</v>
      </c>
      <c r="O595" s="75" t="s">
        <v>21</v>
      </c>
      <c r="P595" s="72" t="s">
        <v>10252</v>
      </c>
      <c r="Q595" s="75" t="s">
        <v>10928</v>
      </c>
      <c r="R595" s="76" t="s">
        <v>6002</v>
      </c>
      <c r="S595" s="76" t="s">
        <v>5935</v>
      </c>
      <c r="T595" s="76" t="s">
        <v>10929</v>
      </c>
      <c r="U595" s="67" t="s">
        <v>2790</v>
      </c>
      <c r="V595" s="77" t="s">
        <v>4380</v>
      </c>
      <c r="W595" s="72" t="s">
        <v>6905</v>
      </c>
      <c r="X595" s="72" t="s">
        <v>17</v>
      </c>
      <c r="Y595" s="75" t="s">
        <v>5951</v>
      </c>
      <c r="Z595" s="72" t="s">
        <v>10248</v>
      </c>
      <c r="AA595" s="72" t="s">
        <v>6905</v>
      </c>
      <c r="AB595" s="75"/>
    </row>
    <row r="596" spans="1:28" x14ac:dyDescent="0.25">
      <c r="A596" s="72">
        <v>44706</v>
      </c>
      <c r="B596" s="72">
        <v>44706</v>
      </c>
      <c r="C596" s="73" t="s">
        <v>9288</v>
      </c>
      <c r="D596" s="73" t="s">
        <v>9400</v>
      </c>
      <c r="E596" s="73" t="s">
        <v>9401</v>
      </c>
      <c r="F596" s="72" t="s">
        <v>443</v>
      </c>
      <c r="G596" s="72" t="s">
        <v>2791</v>
      </c>
      <c r="H596" s="72" t="s">
        <v>2792</v>
      </c>
      <c r="I596" s="72" t="s">
        <v>2793</v>
      </c>
      <c r="J596" s="74">
        <v>41897</v>
      </c>
      <c r="K596" s="72">
        <v>740</v>
      </c>
      <c r="L596" s="72" t="s">
        <v>2169</v>
      </c>
      <c r="M596" s="72" t="s">
        <v>2587</v>
      </c>
      <c r="N596" s="75">
        <v>32053</v>
      </c>
      <c r="O596" s="75" t="s">
        <v>21</v>
      </c>
      <c r="P596" s="72" t="s">
        <v>10252</v>
      </c>
      <c r="Q596" s="75" t="s">
        <v>8177</v>
      </c>
      <c r="R596" s="76" t="s">
        <v>6002</v>
      </c>
      <c r="S596" s="76" t="s">
        <v>5935</v>
      </c>
      <c r="T596" s="76" t="s">
        <v>10303</v>
      </c>
      <c r="U596" s="67" t="s">
        <v>2794</v>
      </c>
      <c r="V596" s="77" t="s">
        <v>4383</v>
      </c>
      <c r="W596" s="72" t="s">
        <v>6905</v>
      </c>
      <c r="X596" s="72" t="s">
        <v>17</v>
      </c>
      <c r="Y596" s="75" t="s">
        <v>5956</v>
      </c>
      <c r="Z596" s="72" t="s">
        <v>10248</v>
      </c>
      <c r="AA596" s="72" t="s">
        <v>6905</v>
      </c>
      <c r="AB596" s="75"/>
    </row>
    <row r="597" spans="1:28" x14ac:dyDescent="0.25">
      <c r="A597" s="72">
        <v>44541</v>
      </c>
      <c r="B597" s="72">
        <v>44541</v>
      </c>
      <c r="C597" s="73" t="s">
        <v>9288</v>
      </c>
      <c r="D597" s="73" t="s">
        <v>9289</v>
      </c>
      <c r="E597" s="73" t="s">
        <v>9284</v>
      </c>
      <c r="F597" s="72" t="s">
        <v>2802</v>
      </c>
      <c r="G597" s="72" t="s">
        <v>2803</v>
      </c>
      <c r="H597" s="72" t="s">
        <v>1063</v>
      </c>
      <c r="I597" s="72" t="s">
        <v>2804</v>
      </c>
      <c r="J597" s="74">
        <v>41897</v>
      </c>
      <c r="K597" s="72">
        <v>731</v>
      </c>
      <c r="L597" s="72" t="s">
        <v>1019</v>
      </c>
      <c r="M597" s="72" t="s">
        <v>9828</v>
      </c>
      <c r="N597" s="75">
        <v>33242</v>
      </c>
      <c r="O597" s="75" t="s">
        <v>21</v>
      </c>
      <c r="P597" s="72" t="s">
        <v>10252</v>
      </c>
      <c r="Q597" s="75" t="s">
        <v>8136</v>
      </c>
      <c r="R597" s="76" t="s">
        <v>5934</v>
      </c>
      <c r="S597" s="76" t="s">
        <v>5935</v>
      </c>
      <c r="T597" s="76" t="s">
        <v>10251</v>
      </c>
      <c r="U597" s="67" t="s">
        <v>2805</v>
      </c>
      <c r="V597" s="77" t="s">
        <v>4382</v>
      </c>
      <c r="W597" s="72" t="s">
        <v>6903</v>
      </c>
      <c r="X597" s="72" t="s">
        <v>17</v>
      </c>
      <c r="Y597" s="75" t="s">
        <v>5956</v>
      </c>
      <c r="Z597" s="72" t="s">
        <v>10248</v>
      </c>
      <c r="AA597" s="72" t="s">
        <v>10599</v>
      </c>
      <c r="AB597" s="75"/>
    </row>
    <row r="598" spans="1:28" x14ac:dyDescent="0.25">
      <c r="A598" s="72">
        <v>44765</v>
      </c>
      <c r="B598" s="72">
        <v>44765</v>
      </c>
      <c r="C598" s="73" t="s">
        <v>9288</v>
      </c>
      <c r="D598" s="73" t="s">
        <v>9296</v>
      </c>
      <c r="E598" s="73" t="s">
        <v>9284</v>
      </c>
      <c r="F598" s="72" t="s">
        <v>81</v>
      </c>
      <c r="G598" s="72" t="s">
        <v>2806</v>
      </c>
      <c r="H598" s="72" t="s">
        <v>2638</v>
      </c>
      <c r="I598" s="72" t="s">
        <v>2807</v>
      </c>
      <c r="J598" s="74">
        <v>41897</v>
      </c>
      <c r="K598" s="72">
        <v>732</v>
      </c>
      <c r="L598" s="72" t="s">
        <v>2420</v>
      </c>
      <c r="M598" s="72" t="s">
        <v>7250</v>
      </c>
      <c r="N598" s="75">
        <v>30354</v>
      </c>
      <c r="O598" s="72" t="s">
        <v>21</v>
      </c>
      <c r="P598" s="72" t="s">
        <v>10252</v>
      </c>
      <c r="Q598" s="75" t="s">
        <v>5107</v>
      </c>
      <c r="R598" s="76" t="s">
        <v>5934</v>
      </c>
      <c r="S598" s="76" t="s">
        <v>5935</v>
      </c>
      <c r="T598" s="76" t="s">
        <v>10254</v>
      </c>
      <c r="U598" s="67" t="s">
        <v>2808</v>
      </c>
      <c r="V598" s="77" t="s">
        <v>4378</v>
      </c>
      <c r="W598" s="72" t="s">
        <v>6903</v>
      </c>
      <c r="X598" s="72" t="s">
        <v>17</v>
      </c>
      <c r="Y598" s="75" t="s">
        <v>5941</v>
      </c>
      <c r="Z598" s="72" t="s">
        <v>10248</v>
      </c>
      <c r="AA598" s="72" t="s">
        <v>10599</v>
      </c>
      <c r="AB598" s="75"/>
    </row>
    <row r="599" spans="1:28" x14ac:dyDescent="0.25">
      <c r="A599" s="72">
        <v>44785</v>
      </c>
      <c r="B599" s="72">
        <v>44785</v>
      </c>
      <c r="C599" s="73" t="s">
        <v>9288</v>
      </c>
      <c r="D599" s="73" t="s">
        <v>9314</v>
      </c>
      <c r="E599" s="73" t="s">
        <v>9315</v>
      </c>
      <c r="F599" s="72" t="s">
        <v>2814</v>
      </c>
      <c r="G599" s="72" t="s">
        <v>307</v>
      </c>
      <c r="H599" s="72" t="s">
        <v>2815</v>
      </c>
      <c r="I599" s="72" t="s">
        <v>2816</v>
      </c>
      <c r="J599" s="74">
        <v>41904</v>
      </c>
      <c r="K599" s="72">
        <v>2231</v>
      </c>
      <c r="L599" s="72" t="s">
        <v>2402</v>
      </c>
      <c r="M599" s="72" t="s">
        <v>7884</v>
      </c>
      <c r="N599" s="75">
        <v>31379</v>
      </c>
      <c r="O599" s="72" t="s">
        <v>16</v>
      </c>
      <c r="P599" s="72" t="s">
        <v>10246</v>
      </c>
      <c r="Q599" s="75" t="s">
        <v>8138</v>
      </c>
      <c r="R599" s="76" t="s">
        <v>6423</v>
      </c>
      <c r="S599" s="76" t="s">
        <v>5935</v>
      </c>
      <c r="T599" s="76" t="s">
        <v>10284</v>
      </c>
      <c r="U599" s="67" t="s">
        <v>2817</v>
      </c>
      <c r="V599" s="77" t="s">
        <v>4384</v>
      </c>
      <c r="W599" s="72" t="s">
        <v>6903</v>
      </c>
      <c r="X599" s="72" t="s">
        <v>17</v>
      </c>
      <c r="Y599" s="75" t="s">
        <v>5951</v>
      </c>
      <c r="Z599" s="72" t="s">
        <v>10248</v>
      </c>
      <c r="AA599" s="72" t="s">
        <v>10599</v>
      </c>
      <c r="AB599" s="75"/>
    </row>
    <row r="600" spans="1:28" x14ac:dyDescent="0.25">
      <c r="A600" s="72">
        <v>44787</v>
      </c>
      <c r="B600" s="72">
        <v>44787</v>
      </c>
      <c r="C600" s="73" t="s">
        <v>9288</v>
      </c>
      <c r="D600" s="73" t="s">
        <v>9323</v>
      </c>
      <c r="E600" s="73" t="s">
        <v>9324</v>
      </c>
      <c r="F600" s="72" t="s">
        <v>2809</v>
      </c>
      <c r="G600" s="72" t="s">
        <v>2810</v>
      </c>
      <c r="H600" s="72" t="s">
        <v>2811</v>
      </c>
      <c r="I600" s="72" t="s">
        <v>2812</v>
      </c>
      <c r="J600" s="74">
        <v>41904</v>
      </c>
      <c r="K600" s="72">
        <v>736</v>
      </c>
      <c r="L600" s="72" t="s">
        <v>2162</v>
      </c>
      <c r="M600" s="72" t="s">
        <v>2404</v>
      </c>
      <c r="N600" s="75">
        <v>34118</v>
      </c>
      <c r="O600" s="72" t="s">
        <v>16</v>
      </c>
      <c r="P600" s="72" t="s">
        <v>10252</v>
      </c>
      <c r="Q600" s="75" t="s">
        <v>8111</v>
      </c>
      <c r="R600" s="76" t="s">
        <v>5960</v>
      </c>
      <c r="S600" s="76" t="s">
        <v>5935</v>
      </c>
      <c r="T600" s="76" t="s">
        <v>10267</v>
      </c>
      <c r="U600" s="67" t="s">
        <v>2813</v>
      </c>
      <c r="V600" s="77" t="s">
        <v>4385</v>
      </c>
      <c r="W600" s="72" t="s">
        <v>6903</v>
      </c>
      <c r="X600" s="72" t="s">
        <v>17</v>
      </c>
      <c r="Y600" s="75" t="s">
        <v>5956</v>
      </c>
      <c r="Z600" s="72" t="s">
        <v>10248</v>
      </c>
      <c r="AA600" s="72" t="s">
        <v>10599</v>
      </c>
      <c r="AB600" s="75"/>
    </row>
    <row r="601" spans="1:28" x14ac:dyDescent="0.25">
      <c r="A601" s="72">
        <v>44810</v>
      </c>
      <c r="B601" s="72">
        <v>44810</v>
      </c>
      <c r="C601" s="73" t="s">
        <v>9288</v>
      </c>
      <c r="D601" s="73" t="s">
        <v>9290</v>
      </c>
      <c r="E601" s="73" t="s">
        <v>9294</v>
      </c>
      <c r="F601" s="72" t="s">
        <v>12190</v>
      </c>
      <c r="G601" s="72" t="s">
        <v>399</v>
      </c>
      <c r="H601" s="72" t="s">
        <v>12191</v>
      </c>
      <c r="I601" s="72" t="s">
        <v>12192</v>
      </c>
      <c r="J601" s="74">
        <v>41911</v>
      </c>
      <c r="K601" s="72">
        <v>689</v>
      </c>
      <c r="L601" s="72" t="s">
        <v>6399</v>
      </c>
      <c r="M601" s="72" t="s">
        <v>6405</v>
      </c>
      <c r="N601" s="75">
        <v>32791</v>
      </c>
      <c r="O601" s="75" t="s">
        <v>21</v>
      </c>
      <c r="P601" s="72" t="s">
        <v>10246</v>
      </c>
      <c r="Q601" s="75" t="s">
        <v>160</v>
      </c>
      <c r="R601" s="76" t="s">
        <v>5954</v>
      </c>
      <c r="S601" s="76" t="s">
        <v>5947</v>
      </c>
      <c r="T601" s="76" t="s">
        <v>10253</v>
      </c>
      <c r="U601" s="67" t="s">
        <v>2823</v>
      </c>
      <c r="V601" s="77" t="s">
        <v>4386</v>
      </c>
      <c r="W601" s="72" t="s">
        <v>11693</v>
      </c>
      <c r="X601" s="72" t="s">
        <v>17</v>
      </c>
      <c r="Y601" s="75" t="s">
        <v>5956</v>
      </c>
      <c r="Z601" s="72" t="s">
        <v>10250</v>
      </c>
      <c r="AA601" s="72" t="s">
        <v>10601</v>
      </c>
      <c r="AB601" s="75"/>
    </row>
    <row r="602" spans="1:28" x14ac:dyDescent="0.25">
      <c r="A602" s="72">
        <v>44814</v>
      </c>
      <c r="B602" s="72">
        <v>44814</v>
      </c>
      <c r="C602" s="73" t="s">
        <v>9288</v>
      </c>
      <c r="D602" s="73" t="s">
        <v>9407</v>
      </c>
      <c r="E602" s="73" t="s">
        <v>9408</v>
      </c>
      <c r="F602" s="72" t="s">
        <v>2818</v>
      </c>
      <c r="G602" s="72" t="s">
        <v>2819</v>
      </c>
      <c r="H602" s="72" t="s">
        <v>2820</v>
      </c>
      <c r="I602" s="72" t="s">
        <v>2821</v>
      </c>
      <c r="J602" s="74">
        <v>41911</v>
      </c>
      <c r="K602" s="72">
        <v>2231</v>
      </c>
      <c r="L602" s="72" t="s">
        <v>2402</v>
      </c>
      <c r="M602" s="72" t="s">
        <v>6431</v>
      </c>
      <c r="N602" s="75">
        <v>31801</v>
      </c>
      <c r="O602" s="75" t="s">
        <v>16</v>
      </c>
      <c r="P602" s="72" t="s">
        <v>10252</v>
      </c>
      <c r="Q602" s="75" t="s">
        <v>8179</v>
      </c>
      <c r="R602" s="76" t="s">
        <v>6003</v>
      </c>
      <c r="S602" s="76" t="s">
        <v>5935</v>
      </c>
      <c r="T602" s="76" t="s">
        <v>10305</v>
      </c>
      <c r="U602" s="67" t="s">
        <v>2822</v>
      </c>
      <c r="V602" s="77" t="s">
        <v>4387</v>
      </c>
      <c r="W602" s="72" t="s">
        <v>6905</v>
      </c>
      <c r="X602" s="72" t="s">
        <v>17</v>
      </c>
      <c r="Y602" s="75" t="s">
        <v>5951</v>
      </c>
      <c r="Z602" s="72" t="s">
        <v>10248</v>
      </c>
      <c r="AA602" s="72" t="s">
        <v>6905</v>
      </c>
      <c r="AB602" s="75"/>
    </row>
    <row r="603" spans="1:28" x14ac:dyDescent="0.25">
      <c r="A603" s="72">
        <v>44891</v>
      </c>
      <c r="B603" s="72">
        <v>44891</v>
      </c>
      <c r="C603" s="73" t="s">
        <v>9354</v>
      </c>
      <c r="D603" s="73" t="s">
        <v>9281</v>
      </c>
      <c r="E603" s="73" t="s">
        <v>11707</v>
      </c>
      <c r="F603" s="72" t="s">
        <v>2835</v>
      </c>
      <c r="G603" s="72" t="s">
        <v>805</v>
      </c>
      <c r="H603" s="72" t="s">
        <v>2836</v>
      </c>
      <c r="I603" s="72" t="s">
        <v>2837</v>
      </c>
      <c r="J603" s="74">
        <v>41925</v>
      </c>
      <c r="K603" s="72">
        <v>859</v>
      </c>
      <c r="L603" s="72" t="s">
        <v>10930</v>
      </c>
      <c r="M603" s="72" t="s">
        <v>12425</v>
      </c>
      <c r="N603" s="75">
        <v>27273</v>
      </c>
      <c r="O603" s="75" t="s">
        <v>16</v>
      </c>
      <c r="P603" s="72" t="s">
        <v>10246</v>
      </c>
      <c r="Q603" s="75" t="s">
        <v>11708</v>
      </c>
      <c r="R603" s="76" t="s">
        <v>6001</v>
      </c>
      <c r="S603" s="76" t="s">
        <v>5971</v>
      </c>
      <c r="T603" s="76" t="s">
        <v>10249</v>
      </c>
      <c r="U603" s="67" t="s">
        <v>2838</v>
      </c>
      <c r="V603" s="77" t="s">
        <v>4388</v>
      </c>
      <c r="W603" s="72" t="s">
        <v>1912</v>
      </c>
      <c r="X603" s="72" t="s">
        <v>2170</v>
      </c>
      <c r="Y603" s="75" t="s">
        <v>5950</v>
      </c>
      <c r="Z603" s="72" t="s">
        <v>10250</v>
      </c>
      <c r="AA603" s="72" t="s">
        <v>10601</v>
      </c>
      <c r="AB603" s="75"/>
    </row>
    <row r="604" spans="1:28" x14ac:dyDescent="0.25">
      <c r="A604" s="72">
        <v>44892</v>
      </c>
      <c r="B604" s="72">
        <v>44892</v>
      </c>
      <c r="C604" s="73" t="s">
        <v>9288</v>
      </c>
      <c r="D604" s="73" t="s">
        <v>9283</v>
      </c>
      <c r="E604" s="73" t="s">
        <v>9284</v>
      </c>
      <c r="F604" s="72" t="s">
        <v>2830</v>
      </c>
      <c r="G604" s="72" t="s">
        <v>2831</v>
      </c>
      <c r="H604" s="72" t="s">
        <v>2832</v>
      </c>
      <c r="I604" s="72" t="s">
        <v>2833</v>
      </c>
      <c r="J604" s="74">
        <v>41925</v>
      </c>
      <c r="K604" s="72">
        <v>731</v>
      </c>
      <c r="L604" s="72" t="s">
        <v>1019</v>
      </c>
      <c r="M604" s="72" t="s">
        <v>8350</v>
      </c>
      <c r="N604" s="75">
        <v>34455</v>
      </c>
      <c r="O604" s="75" t="s">
        <v>16</v>
      </c>
      <c r="P604" s="72" t="s">
        <v>10252</v>
      </c>
      <c r="Q604" s="75" t="s">
        <v>4752</v>
      </c>
      <c r="R604" s="76" t="s">
        <v>5934</v>
      </c>
      <c r="S604" s="76" t="s">
        <v>5935</v>
      </c>
      <c r="T604" s="76" t="s">
        <v>10247</v>
      </c>
      <c r="U604" s="67" t="s">
        <v>2834</v>
      </c>
      <c r="V604" s="77" t="s">
        <v>4390</v>
      </c>
      <c r="W604" s="72" t="s">
        <v>6903</v>
      </c>
      <c r="X604" s="72" t="s">
        <v>17</v>
      </c>
      <c r="Y604" s="75" t="s">
        <v>5956</v>
      </c>
      <c r="Z604" s="72" t="s">
        <v>10248</v>
      </c>
      <c r="AA604" s="72" t="s">
        <v>10599</v>
      </c>
    </row>
    <row r="605" spans="1:28" x14ac:dyDescent="0.25">
      <c r="A605" s="72">
        <v>44711</v>
      </c>
      <c r="B605" s="72">
        <v>44711</v>
      </c>
      <c r="C605" s="73" t="s">
        <v>9288</v>
      </c>
      <c r="D605" s="73" t="s">
        <v>9400</v>
      </c>
      <c r="E605" s="73" t="s">
        <v>9401</v>
      </c>
      <c r="F605" s="72" t="s">
        <v>2824</v>
      </c>
      <c r="G605" s="72" t="s">
        <v>1918</v>
      </c>
      <c r="H605" s="72" t="s">
        <v>2825</v>
      </c>
      <c r="I605" s="72" t="s">
        <v>2826</v>
      </c>
      <c r="J605" s="74">
        <v>41925</v>
      </c>
      <c r="K605" s="72">
        <v>736</v>
      </c>
      <c r="L605" s="72" t="s">
        <v>2162</v>
      </c>
      <c r="M605" s="72" t="s">
        <v>9830</v>
      </c>
      <c r="N605" s="75">
        <v>31879</v>
      </c>
      <c r="O605" s="75" t="s">
        <v>16</v>
      </c>
      <c r="P605" s="72" t="s">
        <v>10252</v>
      </c>
      <c r="Q605" s="75" t="s">
        <v>8177</v>
      </c>
      <c r="R605" s="76" t="s">
        <v>6002</v>
      </c>
      <c r="S605" s="76" t="s">
        <v>5935</v>
      </c>
      <c r="T605" s="76" t="s">
        <v>10303</v>
      </c>
      <c r="U605" s="67" t="s">
        <v>2827</v>
      </c>
      <c r="V605" s="77" t="s">
        <v>4389</v>
      </c>
      <c r="W605" s="72" t="s">
        <v>6905</v>
      </c>
      <c r="X605" s="72" t="s">
        <v>17</v>
      </c>
      <c r="Y605" s="75" t="s">
        <v>5956</v>
      </c>
      <c r="Z605" s="72" t="s">
        <v>10248</v>
      </c>
      <c r="AA605" s="72" t="s">
        <v>6905</v>
      </c>
      <c r="AB605" s="75"/>
    </row>
    <row r="606" spans="1:28" x14ac:dyDescent="0.25">
      <c r="A606" s="72">
        <v>44760</v>
      </c>
      <c r="B606" s="72">
        <v>44760</v>
      </c>
      <c r="C606" s="73" t="s">
        <v>9288</v>
      </c>
      <c r="D606" s="73" t="s">
        <v>9289</v>
      </c>
      <c r="E606" s="73" t="s">
        <v>9284</v>
      </c>
      <c r="F606" s="72" t="s">
        <v>2839</v>
      </c>
      <c r="G606" s="72" t="s">
        <v>2840</v>
      </c>
      <c r="H606" s="72" t="s">
        <v>2841</v>
      </c>
      <c r="I606" s="72" t="s">
        <v>2842</v>
      </c>
      <c r="J606" s="74">
        <v>41927</v>
      </c>
      <c r="K606" s="72">
        <v>748</v>
      </c>
      <c r="L606" s="72" t="s">
        <v>2160</v>
      </c>
      <c r="M606" s="72" t="s">
        <v>3521</v>
      </c>
      <c r="N606" s="75">
        <v>31406</v>
      </c>
      <c r="O606" s="72" t="s">
        <v>21</v>
      </c>
      <c r="P606" s="72" t="s">
        <v>10252</v>
      </c>
      <c r="Q606" s="75" t="s">
        <v>8136</v>
      </c>
      <c r="R606" s="76" t="s">
        <v>5934</v>
      </c>
      <c r="S606" s="76" t="s">
        <v>5935</v>
      </c>
      <c r="T606" s="76" t="s">
        <v>10251</v>
      </c>
      <c r="U606" s="67" t="s">
        <v>2843</v>
      </c>
      <c r="V606" s="77" t="s">
        <v>4391</v>
      </c>
      <c r="W606" s="72" t="s">
        <v>6903</v>
      </c>
      <c r="X606" s="72" t="s">
        <v>24</v>
      </c>
      <c r="Y606" s="75" t="s">
        <v>5958</v>
      </c>
      <c r="Z606" s="72" t="s">
        <v>10248</v>
      </c>
      <c r="AA606" s="72" t="s">
        <v>10599</v>
      </c>
      <c r="AB606" s="75"/>
    </row>
    <row r="607" spans="1:28" x14ac:dyDescent="0.25">
      <c r="A607" s="72">
        <v>44933</v>
      </c>
      <c r="B607" s="72">
        <v>44933</v>
      </c>
      <c r="C607" s="73" t="s">
        <v>9288</v>
      </c>
      <c r="D607" s="73" t="s">
        <v>9283</v>
      </c>
      <c r="E607" s="73" t="s">
        <v>9294</v>
      </c>
      <c r="F607" s="72" t="s">
        <v>2848</v>
      </c>
      <c r="G607" s="72" t="s">
        <v>2849</v>
      </c>
      <c r="H607" s="72" t="s">
        <v>971</v>
      </c>
      <c r="I607" s="72" t="s">
        <v>2850</v>
      </c>
      <c r="J607" s="74">
        <v>41932</v>
      </c>
      <c r="K607" s="72">
        <v>2702</v>
      </c>
      <c r="L607" s="72" t="s">
        <v>5970</v>
      </c>
      <c r="M607" s="72" t="s">
        <v>12181</v>
      </c>
      <c r="N607" s="75">
        <v>32807</v>
      </c>
      <c r="O607" s="75" t="s">
        <v>16</v>
      </c>
      <c r="P607" s="72" t="s">
        <v>10252</v>
      </c>
      <c r="Q607" s="75" t="s">
        <v>245</v>
      </c>
      <c r="R607" s="76" t="s">
        <v>5954</v>
      </c>
      <c r="S607" s="76" t="s">
        <v>5947</v>
      </c>
      <c r="T607" s="76" t="s">
        <v>10247</v>
      </c>
      <c r="U607" s="67" t="s">
        <v>2851</v>
      </c>
      <c r="V607" s="77" t="s">
        <v>4392</v>
      </c>
      <c r="W607" s="72" t="s">
        <v>11693</v>
      </c>
      <c r="X607" s="72" t="s">
        <v>17</v>
      </c>
      <c r="Y607" s="75" t="s">
        <v>5956</v>
      </c>
      <c r="Z607" s="72" t="s">
        <v>10250</v>
      </c>
      <c r="AA607" s="72" t="s">
        <v>10601</v>
      </c>
      <c r="AB607" s="75"/>
    </row>
    <row r="608" spans="1:28" x14ac:dyDescent="0.25">
      <c r="A608" s="72">
        <v>44934</v>
      </c>
      <c r="B608" s="72">
        <v>44934</v>
      </c>
      <c r="C608" s="73" t="s">
        <v>9288</v>
      </c>
      <c r="D608" s="73" t="s">
        <v>9283</v>
      </c>
      <c r="E608" s="73" t="s">
        <v>9328</v>
      </c>
      <c r="F608" s="72" t="s">
        <v>2844</v>
      </c>
      <c r="G608" s="72" t="s">
        <v>475</v>
      </c>
      <c r="H608" s="72" t="s">
        <v>2845</v>
      </c>
      <c r="I608" s="72" t="s">
        <v>2846</v>
      </c>
      <c r="J608" s="74">
        <v>41932</v>
      </c>
      <c r="K608" s="72">
        <v>2481</v>
      </c>
      <c r="L608" s="72" t="s">
        <v>3400</v>
      </c>
      <c r="M608" s="72" t="s">
        <v>9329</v>
      </c>
      <c r="N608" s="75">
        <v>29253</v>
      </c>
      <c r="O608" s="75" t="s">
        <v>16</v>
      </c>
      <c r="P608" s="72" t="s">
        <v>10246</v>
      </c>
      <c r="Q608" s="75" t="s">
        <v>7871</v>
      </c>
      <c r="R608" s="76" t="s">
        <v>9826</v>
      </c>
      <c r="S608" s="76" t="s">
        <v>5947</v>
      </c>
      <c r="T608" s="76" t="s">
        <v>10247</v>
      </c>
      <c r="U608" s="67" t="s">
        <v>2847</v>
      </c>
      <c r="V608" s="77" t="s">
        <v>4393</v>
      </c>
      <c r="W608" s="72" t="s">
        <v>5955</v>
      </c>
      <c r="X608" s="72" t="s">
        <v>17</v>
      </c>
      <c r="Y608" s="75" t="s">
        <v>5956</v>
      </c>
      <c r="Z608" s="72" t="s">
        <v>10248</v>
      </c>
      <c r="AA608" s="72" t="s">
        <v>10599</v>
      </c>
      <c r="AB608" s="75"/>
    </row>
    <row r="609" spans="1:28" x14ac:dyDescent="0.25">
      <c r="A609" s="72">
        <v>44961</v>
      </c>
      <c r="B609" s="72">
        <v>44961</v>
      </c>
      <c r="C609" s="73" t="s">
        <v>9288</v>
      </c>
      <c r="D609" s="73" t="s">
        <v>9384</v>
      </c>
      <c r="E609" s="73" t="s">
        <v>9304</v>
      </c>
      <c r="F609" s="72" t="s">
        <v>2852</v>
      </c>
      <c r="G609" s="72" t="s">
        <v>2853</v>
      </c>
      <c r="H609" s="72" t="s">
        <v>971</v>
      </c>
      <c r="I609" s="72" t="s">
        <v>2854</v>
      </c>
      <c r="J609" s="74">
        <v>41939</v>
      </c>
      <c r="K609" s="72">
        <v>2222</v>
      </c>
      <c r="L609" s="72" t="s">
        <v>6395</v>
      </c>
      <c r="M609" s="72" t="s">
        <v>6403</v>
      </c>
      <c r="N609" s="75">
        <v>32398</v>
      </c>
      <c r="O609" s="75" t="s">
        <v>16</v>
      </c>
      <c r="P609" s="72" t="s">
        <v>10252</v>
      </c>
      <c r="Q609" s="75" t="s">
        <v>5999</v>
      </c>
      <c r="R609" s="76" t="s">
        <v>5963</v>
      </c>
      <c r="S609" s="76" t="s">
        <v>5947</v>
      </c>
      <c r="T609" s="76" t="s">
        <v>10294</v>
      </c>
      <c r="U609" s="67" t="s">
        <v>2855</v>
      </c>
      <c r="V609" s="77" t="s">
        <v>4394</v>
      </c>
      <c r="W609" s="72" t="s">
        <v>6904</v>
      </c>
      <c r="X609" s="72" t="s">
        <v>17</v>
      </c>
      <c r="Y609" s="75" t="s">
        <v>5951</v>
      </c>
      <c r="Z609" s="72" t="s">
        <v>10250</v>
      </c>
      <c r="AA609" s="72" t="s">
        <v>10601</v>
      </c>
      <c r="AB609" s="75"/>
    </row>
    <row r="610" spans="1:28" x14ac:dyDescent="0.25">
      <c r="A610" s="72">
        <v>30235</v>
      </c>
      <c r="B610" s="72">
        <v>30235</v>
      </c>
      <c r="C610" s="73" t="s">
        <v>9288</v>
      </c>
      <c r="D610" s="73" t="s">
        <v>9333</v>
      </c>
      <c r="E610" s="73" t="s">
        <v>9291</v>
      </c>
      <c r="F610" s="72" t="s">
        <v>2861</v>
      </c>
      <c r="G610" s="72" t="s">
        <v>2862</v>
      </c>
      <c r="H610" s="72" t="s">
        <v>122</v>
      </c>
      <c r="I610" s="72" t="s">
        <v>2863</v>
      </c>
      <c r="J610" s="74">
        <v>41939</v>
      </c>
      <c r="K610" s="72">
        <v>2233</v>
      </c>
      <c r="L610" s="72" t="s">
        <v>2424</v>
      </c>
      <c r="M610" s="72" t="s">
        <v>539</v>
      </c>
      <c r="N610" s="75">
        <v>30755</v>
      </c>
      <c r="O610" s="75" t="s">
        <v>21</v>
      </c>
      <c r="P610" s="72" t="s">
        <v>10252</v>
      </c>
      <c r="Q610" s="75" t="s">
        <v>8167</v>
      </c>
      <c r="R610" s="76" t="s">
        <v>5949</v>
      </c>
      <c r="S610" s="76" t="s">
        <v>5935</v>
      </c>
      <c r="T610" s="76" t="s">
        <v>10271</v>
      </c>
      <c r="U610" s="67" t="s">
        <v>2864</v>
      </c>
      <c r="V610" s="77" t="s">
        <v>4395</v>
      </c>
      <c r="W610" s="72" t="s">
        <v>263</v>
      </c>
      <c r="X610" s="72" t="s">
        <v>17</v>
      </c>
      <c r="Y610" s="75" t="s">
        <v>5951</v>
      </c>
      <c r="Z610" s="72" t="s">
        <v>10248</v>
      </c>
      <c r="AA610" s="72" t="s">
        <v>6905</v>
      </c>
      <c r="AB610" s="75"/>
    </row>
    <row r="611" spans="1:28" x14ac:dyDescent="0.25">
      <c r="A611" s="72">
        <v>44953</v>
      </c>
      <c r="B611" s="72">
        <v>44953</v>
      </c>
      <c r="C611" s="73" t="s">
        <v>9288</v>
      </c>
      <c r="D611" s="73" t="s">
        <v>9283</v>
      </c>
      <c r="E611" s="73" t="s">
        <v>10895</v>
      </c>
      <c r="F611" s="72" t="s">
        <v>1769</v>
      </c>
      <c r="G611" s="72" t="s">
        <v>1965</v>
      </c>
      <c r="H611" s="72" t="s">
        <v>2856</v>
      </c>
      <c r="I611" s="72" t="s">
        <v>2857</v>
      </c>
      <c r="J611" s="74">
        <v>41939</v>
      </c>
      <c r="K611" s="72">
        <v>2702</v>
      </c>
      <c r="L611" s="72" t="s">
        <v>5970</v>
      </c>
      <c r="M611" s="72" t="s">
        <v>310</v>
      </c>
      <c r="N611" s="75">
        <v>28733</v>
      </c>
      <c r="O611" s="75" t="s">
        <v>16</v>
      </c>
      <c r="P611" s="72" t="s">
        <v>10246</v>
      </c>
      <c r="Q611" s="75" t="s">
        <v>10898</v>
      </c>
      <c r="R611" s="76" t="s">
        <v>10897</v>
      </c>
      <c r="S611" s="76" t="s">
        <v>5975</v>
      </c>
      <c r="T611" s="76" t="s">
        <v>10247</v>
      </c>
      <c r="U611" s="67" t="s">
        <v>2858</v>
      </c>
      <c r="V611" s="77" t="s">
        <v>4396</v>
      </c>
      <c r="W611" s="72" t="s">
        <v>5955</v>
      </c>
      <c r="X611" s="72" t="s">
        <v>17</v>
      </c>
      <c r="Y611" s="75" t="s">
        <v>5956</v>
      </c>
      <c r="Z611" s="72" t="s">
        <v>10250</v>
      </c>
      <c r="AA611" s="72" t="s">
        <v>10599</v>
      </c>
      <c r="AB611" s="75"/>
    </row>
    <row r="612" spans="1:28" x14ac:dyDescent="0.25">
      <c r="A612" s="72">
        <v>44955</v>
      </c>
      <c r="B612" s="72">
        <v>44955</v>
      </c>
      <c r="C612" s="73" t="s">
        <v>9288</v>
      </c>
      <c r="D612" s="73" t="s">
        <v>9409</v>
      </c>
      <c r="E612" s="73" t="s">
        <v>9322</v>
      </c>
      <c r="F612" s="72" t="s">
        <v>1184</v>
      </c>
      <c r="G612" s="72" t="s">
        <v>2865</v>
      </c>
      <c r="H612" s="72" t="s">
        <v>2866</v>
      </c>
      <c r="I612" s="72" t="s">
        <v>2867</v>
      </c>
      <c r="J612" s="74">
        <v>41939</v>
      </c>
      <c r="K612" s="72">
        <v>731</v>
      </c>
      <c r="L612" s="72" t="s">
        <v>1019</v>
      </c>
      <c r="M612" s="72" t="s">
        <v>9831</v>
      </c>
      <c r="N612" s="75">
        <v>34138</v>
      </c>
      <c r="O612" s="75" t="s">
        <v>16</v>
      </c>
      <c r="P612" s="72" t="s">
        <v>10252</v>
      </c>
      <c r="Q612" s="75" t="s">
        <v>8180</v>
      </c>
      <c r="R612" s="76" t="s">
        <v>6004</v>
      </c>
      <c r="S612" s="76" t="s">
        <v>5935</v>
      </c>
      <c r="T612" s="76" t="s">
        <v>10306</v>
      </c>
      <c r="U612" s="67" t="s">
        <v>2868</v>
      </c>
      <c r="V612" s="77" t="s">
        <v>4397</v>
      </c>
      <c r="W612" s="72" t="s">
        <v>6903</v>
      </c>
      <c r="X612" s="72" t="s">
        <v>17</v>
      </c>
      <c r="Y612" s="75" t="s">
        <v>5956</v>
      </c>
      <c r="Z612" s="72" t="s">
        <v>10248</v>
      </c>
      <c r="AA612" s="72" t="s">
        <v>10599</v>
      </c>
      <c r="AB612" s="75"/>
    </row>
    <row r="613" spans="1:28" x14ac:dyDescent="0.25">
      <c r="A613" s="72">
        <v>44954</v>
      </c>
      <c r="B613" s="72">
        <v>44954</v>
      </c>
      <c r="C613" s="73" t="s">
        <v>9280</v>
      </c>
      <c r="D613" s="73" t="s">
        <v>9407</v>
      </c>
      <c r="E613" s="73" t="s">
        <v>9408</v>
      </c>
      <c r="F613" s="72" t="s">
        <v>2869</v>
      </c>
      <c r="G613" s="72" t="s">
        <v>1006</v>
      </c>
      <c r="H613" s="72" t="s">
        <v>2870</v>
      </c>
      <c r="I613" s="72" t="s">
        <v>2871</v>
      </c>
      <c r="J613" s="74">
        <v>41940</v>
      </c>
      <c r="K613" s="72">
        <v>733</v>
      </c>
      <c r="L613" s="72" t="s">
        <v>2161</v>
      </c>
      <c r="M613" s="72" t="s">
        <v>2480</v>
      </c>
      <c r="N613" s="75">
        <v>30249</v>
      </c>
      <c r="O613" s="75" t="s">
        <v>16</v>
      </c>
      <c r="P613" s="72" t="s">
        <v>10246</v>
      </c>
      <c r="Q613" s="75" t="s">
        <v>7178</v>
      </c>
      <c r="R613" s="76" t="s">
        <v>6003</v>
      </c>
      <c r="S613" s="76" t="s">
        <v>5935</v>
      </c>
      <c r="T613" s="76" t="s">
        <v>10305</v>
      </c>
      <c r="U613" s="67" t="s">
        <v>2872</v>
      </c>
      <c r="V613" s="77" t="s">
        <v>4398</v>
      </c>
      <c r="W613" s="72" t="s">
        <v>6905</v>
      </c>
      <c r="X613" s="72" t="s">
        <v>24</v>
      </c>
      <c r="Y613" s="75" t="s">
        <v>5950</v>
      </c>
      <c r="Z613" s="72" t="s">
        <v>10248</v>
      </c>
      <c r="AA613" s="72" t="s">
        <v>6905</v>
      </c>
    </row>
    <row r="614" spans="1:28" x14ac:dyDescent="0.25">
      <c r="A614" s="72">
        <v>44855</v>
      </c>
      <c r="B614" s="72">
        <v>44855</v>
      </c>
      <c r="C614" s="73" t="s">
        <v>9288</v>
      </c>
      <c r="D614" s="73" t="s">
        <v>9409</v>
      </c>
      <c r="E614" s="73" t="s">
        <v>9322</v>
      </c>
      <c r="F614" s="72" t="s">
        <v>128</v>
      </c>
      <c r="G614" s="72" t="s">
        <v>2877</v>
      </c>
      <c r="H614" s="72" t="s">
        <v>2878</v>
      </c>
      <c r="I614" s="72" t="s">
        <v>2879</v>
      </c>
      <c r="J614" s="74">
        <v>41946</v>
      </c>
      <c r="K614" s="72">
        <v>2232</v>
      </c>
      <c r="L614" s="72" t="s">
        <v>2403</v>
      </c>
      <c r="M614" s="72" t="s">
        <v>9831</v>
      </c>
      <c r="N614" s="75">
        <v>32609</v>
      </c>
      <c r="O614" s="75" t="s">
        <v>21</v>
      </c>
      <c r="P614" s="72" t="s">
        <v>10246</v>
      </c>
      <c r="Q614" s="75" t="s">
        <v>8180</v>
      </c>
      <c r="R614" s="76" t="s">
        <v>6004</v>
      </c>
      <c r="S614" s="76" t="s">
        <v>5935</v>
      </c>
      <c r="T614" s="76" t="s">
        <v>10306</v>
      </c>
      <c r="U614" s="67" t="s">
        <v>2880</v>
      </c>
      <c r="V614" s="77" t="s">
        <v>4400</v>
      </c>
      <c r="W614" s="72" t="s">
        <v>6903</v>
      </c>
      <c r="X614" s="72" t="s">
        <v>17</v>
      </c>
      <c r="Y614" s="75" t="s">
        <v>5951</v>
      </c>
      <c r="Z614" s="72" t="s">
        <v>10248</v>
      </c>
      <c r="AA614" s="72" t="s">
        <v>10599</v>
      </c>
      <c r="AB614" s="75"/>
    </row>
    <row r="615" spans="1:28" x14ac:dyDescent="0.25">
      <c r="A615" s="72">
        <v>44999</v>
      </c>
      <c r="B615" s="72">
        <v>44999</v>
      </c>
      <c r="C615" s="73" t="s">
        <v>9288</v>
      </c>
      <c r="D615" s="73" t="s">
        <v>9316</v>
      </c>
      <c r="E615" s="73" t="s">
        <v>9298</v>
      </c>
      <c r="F615" s="72" t="s">
        <v>2738</v>
      </c>
      <c r="G615" s="72" t="s">
        <v>2873</v>
      </c>
      <c r="H615" s="72" t="s">
        <v>2874</v>
      </c>
      <c r="I615" s="72" t="s">
        <v>2875</v>
      </c>
      <c r="J615" s="74">
        <v>41946</v>
      </c>
      <c r="K615" s="72">
        <v>731</v>
      </c>
      <c r="L615" s="72" t="s">
        <v>1019</v>
      </c>
      <c r="M615" s="72" t="s">
        <v>9081</v>
      </c>
      <c r="N615" s="75">
        <v>31477</v>
      </c>
      <c r="O615" s="75" t="s">
        <v>16</v>
      </c>
      <c r="P615" s="72" t="s">
        <v>10252</v>
      </c>
      <c r="Q615" s="75" t="s">
        <v>8106</v>
      </c>
      <c r="R615" s="76" t="s">
        <v>5957</v>
      </c>
      <c r="S615" s="76" t="s">
        <v>5935</v>
      </c>
      <c r="T615" s="76" t="s">
        <v>10262</v>
      </c>
      <c r="U615" s="67" t="s">
        <v>2876</v>
      </c>
      <c r="V615" s="77" t="s">
        <v>4399</v>
      </c>
      <c r="W615" s="72" t="s">
        <v>6903</v>
      </c>
      <c r="X615" s="72" t="s">
        <v>17</v>
      </c>
      <c r="Y615" s="75" t="s">
        <v>5956</v>
      </c>
      <c r="Z615" s="72" t="s">
        <v>10248</v>
      </c>
      <c r="AA615" s="72" t="s">
        <v>10599</v>
      </c>
      <c r="AB615" s="75"/>
    </row>
    <row r="616" spans="1:28" x14ac:dyDescent="0.25">
      <c r="A616" s="72">
        <v>45035</v>
      </c>
      <c r="B616" s="72">
        <v>45035</v>
      </c>
      <c r="C616" s="73" t="s">
        <v>9288</v>
      </c>
      <c r="D616" s="73" t="s">
        <v>9359</v>
      </c>
      <c r="E616" s="73" t="s">
        <v>9360</v>
      </c>
      <c r="F616" s="72" t="s">
        <v>2885</v>
      </c>
      <c r="G616" s="72" t="s">
        <v>2886</v>
      </c>
      <c r="H616" s="72" t="s">
        <v>2887</v>
      </c>
      <c r="I616" s="72" t="s">
        <v>2888</v>
      </c>
      <c r="J616" s="74">
        <v>41953</v>
      </c>
      <c r="K616" s="72">
        <v>2229</v>
      </c>
      <c r="L616" s="72" t="s">
        <v>2446</v>
      </c>
      <c r="M616" s="72" t="s">
        <v>12554</v>
      </c>
      <c r="N616" s="75">
        <v>34157</v>
      </c>
      <c r="O616" s="75" t="s">
        <v>21</v>
      </c>
      <c r="P616" s="72" t="s">
        <v>10252</v>
      </c>
      <c r="Q616" s="75" t="s">
        <v>8155</v>
      </c>
      <c r="R616" s="76" t="s">
        <v>5974</v>
      </c>
      <c r="S616" s="76" t="s">
        <v>5935</v>
      </c>
      <c r="T616" s="76" t="s">
        <v>10279</v>
      </c>
      <c r="U616" s="67" t="s">
        <v>2889</v>
      </c>
      <c r="V616" s="77" t="s">
        <v>4404</v>
      </c>
      <c r="W616" s="72" t="s">
        <v>6903</v>
      </c>
      <c r="X616" s="72" t="s">
        <v>17</v>
      </c>
      <c r="Y616" s="75" t="s">
        <v>5951</v>
      </c>
      <c r="Z616" s="72" t="s">
        <v>10250</v>
      </c>
      <c r="AA616" s="72" t="s">
        <v>10599</v>
      </c>
      <c r="AB616" s="75"/>
    </row>
    <row r="617" spans="1:28" x14ac:dyDescent="0.25">
      <c r="A617" s="72">
        <v>44952</v>
      </c>
      <c r="B617" s="72">
        <v>44952</v>
      </c>
      <c r="C617" s="73" t="s">
        <v>9288</v>
      </c>
      <c r="D617" s="73" t="s">
        <v>9365</v>
      </c>
      <c r="E617" s="73" t="s">
        <v>9410</v>
      </c>
      <c r="F617" s="72" t="s">
        <v>684</v>
      </c>
      <c r="G617" s="72" t="s">
        <v>2896</v>
      </c>
      <c r="H617" s="72" t="s">
        <v>713</v>
      </c>
      <c r="I617" s="72" t="s">
        <v>2897</v>
      </c>
      <c r="J617" s="74">
        <v>41953</v>
      </c>
      <c r="K617" s="72">
        <v>2282</v>
      </c>
      <c r="L617" s="72" t="s">
        <v>2174</v>
      </c>
      <c r="M617" s="72" t="s">
        <v>633</v>
      </c>
      <c r="N617" s="75">
        <v>28788</v>
      </c>
      <c r="O617" s="75" t="s">
        <v>21</v>
      </c>
      <c r="P617" s="72" t="s">
        <v>10246</v>
      </c>
      <c r="Q617" s="75" t="s">
        <v>8109</v>
      </c>
      <c r="R617" s="76" t="s">
        <v>6005</v>
      </c>
      <c r="S617" s="76" t="s">
        <v>5975</v>
      </c>
      <c r="T617" s="76" t="s">
        <v>10284</v>
      </c>
      <c r="U617" s="67" t="s">
        <v>2898</v>
      </c>
      <c r="V617" s="77" t="s">
        <v>4401</v>
      </c>
      <c r="W617" s="72" t="s">
        <v>6903</v>
      </c>
      <c r="X617" s="72" t="s">
        <v>17</v>
      </c>
      <c r="Y617" s="75" t="s">
        <v>5951</v>
      </c>
      <c r="Z617" s="72" t="s">
        <v>10248</v>
      </c>
      <c r="AA617" s="72" t="s">
        <v>10599</v>
      </c>
      <c r="AB617" s="75"/>
    </row>
    <row r="618" spans="1:28" x14ac:dyDescent="0.25">
      <c r="A618" s="72">
        <v>45034</v>
      </c>
      <c r="B618" s="72">
        <v>45034</v>
      </c>
      <c r="C618" s="73" t="s">
        <v>9288</v>
      </c>
      <c r="D618" s="73" t="s">
        <v>9297</v>
      </c>
      <c r="E618" s="73" t="s">
        <v>9298</v>
      </c>
      <c r="F618" s="72" t="s">
        <v>804</v>
      </c>
      <c r="G618" s="72" t="s">
        <v>2881</v>
      </c>
      <c r="H618" s="72" t="s">
        <v>2882</v>
      </c>
      <c r="I618" s="72" t="s">
        <v>2883</v>
      </c>
      <c r="J618" s="74">
        <v>41953</v>
      </c>
      <c r="K618" s="72">
        <v>740</v>
      </c>
      <c r="L618" s="72" t="s">
        <v>2169</v>
      </c>
      <c r="M618" s="72" t="s">
        <v>633</v>
      </c>
      <c r="N618" s="75">
        <v>32794</v>
      </c>
      <c r="O618" s="75" t="s">
        <v>16</v>
      </c>
      <c r="P618" s="72" t="s">
        <v>10252</v>
      </c>
      <c r="Q618" s="75" t="s">
        <v>8141</v>
      </c>
      <c r="R618" s="76" t="s">
        <v>5957</v>
      </c>
      <c r="S618" s="76" t="s">
        <v>5935</v>
      </c>
      <c r="T618" s="76" t="s">
        <v>10255</v>
      </c>
      <c r="U618" s="67" t="s">
        <v>2884</v>
      </c>
      <c r="V618" s="77" t="s">
        <v>4402</v>
      </c>
      <c r="W618" s="72" t="s">
        <v>6903</v>
      </c>
      <c r="X618" s="72" t="s">
        <v>17</v>
      </c>
      <c r="Y618" s="75" t="s">
        <v>5956</v>
      </c>
      <c r="Z618" s="72" t="s">
        <v>10248</v>
      </c>
      <c r="AA618" s="72" t="s">
        <v>10599</v>
      </c>
      <c r="AB618" s="75"/>
    </row>
    <row r="619" spans="1:28" x14ac:dyDescent="0.25">
      <c r="A619" s="72">
        <v>45022</v>
      </c>
      <c r="B619" s="72">
        <v>45022</v>
      </c>
      <c r="C619" s="73" t="s">
        <v>9288</v>
      </c>
      <c r="D619" s="73" t="s">
        <v>9409</v>
      </c>
      <c r="E619" s="73" t="s">
        <v>9322</v>
      </c>
      <c r="F619" s="72" t="s">
        <v>2891</v>
      </c>
      <c r="G619" s="72" t="s">
        <v>2892</v>
      </c>
      <c r="H619" s="72" t="s">
        <v>2893</v>
      </c>
      <c r="I619" s="72" t="s">
        <v>2894</v>
      </c>
      <c r="J619" s="74">
        <v>41953</v>
      </c>
      <c r="K619" s="72">
        <v>731</v>
      </c>
      <c r="L619" s="72" t="s">
        <v>1019</v>
      </c>
      <c r="M619" s="72" t="s">
        <v>9831</v>
      </c>
      <c r="N619" s="75">
        <v>33184</v>
      </c>
      <c r="O619" s="75" t="s">
        <v>16</v>
      </c>
      <c r="P619" s="72" t="s">
        <v>10252</v>
      </c>
      <c r="Q619" s="75" t="s">
        <v>8180</v>
      </c>
      <c r="R619" s="76" t="s">
        <v>6004</v>
      </c>
      <c r="S619" s="76" t="s">
        <v>5935</v>
      </c>
      <c r="T619" s="76" t="s">
        <v>10306</v>
      </c>
      <c r="U619" s="67" t="s">
        <v>2895</v>
      </c>
      <c r="V619" s="77" t="s">
        <v>4403</v>
      </c>
      <c r="W619" s="72" t="s">
        <v>6903</v>
      </c>
      <c r="X619" s="72" t="s">
        <v>17</v>
      </c>
      <c r="Y619" s="75" t="s">
        <v>5956</v>
      </c>
      <c r="Z619" s="72" t="s">
        <v>10248</v>
      </c>
      <c r="AA619" s="72" t="s">
        <v>10599</v>
      </c>
      <c r="AB619" s="75"/>
    </row>
    <row r="620" spans="1:28" x14ac:dyDescent="0.25">
      <c r="A620" s="72">
        <v>45025</v>
      </c>
      <c r="B620" s="72">
        <v>45025</v>
      </c>
      <c r="C620" s="73" t="s">
        <v>9288</v>
      </c>
      <c r="D620" s="73" t="s">
        <v>9407</v>
      </c>
      <c r="E620" s="73" t="s">
        <v>9408</v>
      </c>
      <c r="F620" s="72" t="s">
        <v>2899</v>
      </c>
      <c r="G620" s="72" t="s">
        <v>2900</v>
      </c>
      <c r="H620" s="72" t="s">
        <v>2901</v>
      </c>
      <c r="I620" s="72" t="s">
        <v>2902</v>
      </c>
      <c r="J620" s="74">
        <v>41960</v>
      </c>
      <c r="K620" s="72">
        <v>2232</v>
      </c>
      <c r="L620" s="72" t="s">
        <v>2403</v>
      </c>
      <c r="M620" s="72" t="s">
        <v>6431</v>
      </c>
      <c r="N620" s="75">
        <v>31011</v>
      </c>
      <c r="O620" s="75" t="s">
        <v>21</v>
      </c>
      <c r="P620" s="72" t="s">
        <v>10246</v>
      </c>
      <c r="Q620" s="75" t="s">
        <v>8179</v>
      </c>
      <c r="R620" s="76" t="s">
        <v>6003</v>
      </c>
      <c r="S620" s="76" t="s">
        <v>5935</v>
      </c>
      <c r="T620" s="76" t="s">
        <v>10305</v>
      </c>
      <c r="U620" s="67" t="s">
        <v>2903</v>
      </c>
      <c r="V620" s="77" t="s">
        <v>4405</v>
      </c>
      <c r="W620" s="72" t="s">
        <v>6905</v>
      </c>
      <c r="X620" s="72" t="s">
        <v>17</v>
      </c>
      <c r="Y620" s="75" t="s">
        <v>5951</v>
      </c>
      <c r="Z620" s="72" t="s">
        <v>10248</v>
      </c>
      <c r="AA620" s="72" t="s">
        <v>6905</v>
      </c>
      <c r="AB620" s="75"/>
    </row>
    <row r="621" spans="1:28" x14ac:dyDescent="0.25">
      <c r="A621" s="72">
        <v>45108</v>
      </c>
      <c r="B621" s="72">
        <v>45108</v>
      </c>
      <c r="C621" s="73" t="s">
        <v>9288</v>
      </c>
      <c r="D621" s="73" t="s">
        <v>9296</v>
      </c>
      <c r="E621" s="73" t="s">
        <v>9284</v>
      </c>
      <c r="F621" s="72" t="s">
        <v>2904</v>
      </c>
      <c r="G621" s="72" t="s">
        <v>2905</v>
      </c>
      <c r="H621" s="72" t="s">
        <v>2906</v>
      </c>
      <c r="I621" s="72" t="s">
        <v>2907</v>
      </c>
      <c r="J621" s="74">
        <v>41967</v>
      </c>
      <c r="K621" s="72">
        <v>2231</v>
      </c>
      <c r="L621" s="72" t="s">
        <v>2402</v>
      </c>
      <c r="M621" s="72" t="s">
        <v>3399</v>
      </c>
      <c r="N621" s="75">
        <v>32941</v>
      </c>
      <c r="O621" s="75" t="s">
        <v>21</v>
      </c>
      <c r="P621" s="72" t="s">
        <v>10252</v>
      </c>
      <c r="Q621" s="75" t="s">
        <v>5107</v>
      </c>
      <c r="R621" s="76" t="s">
        <v>5934</v>
      </c>
      <c r="S621" s="76" t="s">
        <v>5935</v>
      </c>
      <c r="T621" s="76" t="s">
        <v>10254</v>
      </c>
      <c r="U621" s="67" t="s">
        <v>2908</v>
      </c>
      <c r="V621" s="77" t="s">
        <v>4406</v>
      </c>
      <c r="W621" s="72" t="s">
        <v>6903</v>
      </c>
      <c r="X621" s="72" t="s">
        <v>17</v>
      </c>
      <c r="Y621" s="75" t="s">
        <v>5951</v>
      </c>
      <c r="Z621" s="72" t="s">
        <v>10248</v>
      </c>
      <c r="AA621" s="72" t="s">
        <v>10599</v>
      </c>
      <c r="AB621" s="75"/>
    </row>
    <row r="622" spans="1:28" x14ac:dyDescent="0.25">
      <c r="A622" s="72">
        <v>45130</v>
      </c>
      <c r="B622" s="72">
        <v>45130</v>
      </c>
      <c r="C622" s="73" t="s">
        <v>9288</v>
      </c>
      <c r="D622" s="73" t="s">
        <v>9296</v>
      </c>
      <c r="E622" s="73" t="s">
        <v>9287</v>
      </c>
      <c r="F622" s="72" t="s">
        <v>2910</v>
      </c>
      <c r="G622" s="72" t="s">
        <v>2911</v>
      </c>
      <c r="H622" s="72" t="s">
        <v>2912</v>
      </c>
      <c r="I622" s="72" t="s">
        <v>2913</v>
      </c>
      <c r="J622" s="74">
        <v>41974</v>
      </c>
      <c r="K622" s="72">
        <v>1716</v>
      </c>
      <c r="L622" s="72" t="s">
        <v>2177</v>
      </c>
      <c r="M622" s="72" t="s">
        <v>10606</v>
      </c>
      <c r="N622" s="75">
        <v>30614</v>
      </c>
      <c r="O622" s="75" t="s">
        <v>16</v>
      </c>
      <c r="P622" s="72" t="s">
        <v>10246</v>
      </c>
      <c r="Q622" s="75" t="s">
        <v>8165</v>
      </c>
      <c r="R622" s="76" t="s">
        <v>7079</v>
      </c>
      <c r="S622" s="76" t="s">
        <v>5944</v>
      </c>
      <c r="T622" s="76" t="s">
        <v>10254</v>
      </c>
      <c r="U622" s="67" t="s">
        <v>2914</v>
      </c>
      <c r="V622" s="77" t="s">
        <v>4407</v>
      </c>
      <c r="W622" s="72" t="s">
        <v>6391</v>
      </c>
      <c r="X622" s="72" t="s">
        <v>17</v>
      </c>
      <c r="Y622" s="75" t="s">
        <v>5956</v>
      </c>
      <c r="Z622" s="72" t="s">
        <v>10248</v>
      </c>
      <c r="AA622" s="72" t="s">
        <v>10599</v>
      </c>
      <c r="AB622" s="75"/>
    </row>
    <row r="623" spans="1:28" x14ac:dyDescent="0.25">
      <c r="A623" s="72">
        <v>45131</v>
      </c>
      <c r="B623" s="72">
        <v>45131</v>
      </c>
      <c r="C623" s="73" t="s">
        <v>9280</v>
      </c>
      <c r="D623" s="73" t="s">
        <v>9290</v>
      </c>
      <c r="E623" s="73" t="s">
        <v>9291</v>
      </c>
      <c r="F623" s="72" t="s">
        <v>2915</v>
      </c>
      <c r="G623" s="72" t="s">
        <v>2916</v>
      </c>
      <c r="H623" s="72" t="s">
        <v>2917</v>
      </c>
      <c r="I623" s="72" t="s">
        <v>2918</v>
      </c>
      <c r="J623" s="74">
        <v>41974</v>
      </c>
      <c r="K623" s="72">
        <v>732</v>
      </c>
      <c r="L623" s="72" t="s">
        <v>2420</v>
      </c>
      <c r="M623" s="72" t="s">
        <v>836</v>
      </c>
      <c r="N623" s="75">
        <v>29357</v>
      </c>
      <c r="O623" s="75" t="s">
        <v>16</v>
      </c>
      <c r="P623" s="72" t="s">
        <v>10252</v>
      </c>
      <c r="Q623" s="75" t="s">
        <v>7138</v>
      </c>
      <c r="R623" s="76" t="s">
        <v>5949</v>
      </c>
      <c r="S623" s="76" t="s">
        <v>5935</v>
      </c>
      <c r="T623" s="76" t="s">
        <v>10253</v>
      </c>
      <c r="U623" s="67" t="s">
        <v>2919</v>
      </c>
      <c r="V623" s="77" t="s">
        <v>4408</v>
      </c>
      <c r="W623" s="72" t="s">
        <v>6905</v>
      </c>
      <c r="X623" s="72" t="s">
        <v>24</v>
      </c>
      <c r="Y623" s="75" t="s">
        <v>5941</v>
      </c>
      <c r="Z623" s="72" t="s">
        <v>10248</v>
      </c>
      <c r="AA623" s="72" t="s">
        <v>6905</v>
      </c>
    </row>
    <row r="624" spans="1:28" x14ac:dyDescent="0.25">
      <c r="A624" s="72">
        <v>45026</v>
      </c>
      <c r="B624" s="72">
        <v>45026</v>
      </c>
      <c r="C624" s="73" t="s">
        <v>9288</v>
      </c>
      <c r="D624" s="73" t="s">
        <v>9297</v>
      </c>
      <c r="E624" s="73" t="s">
        <v>10909</v>
      </c>
      <c r="F624" s="72" t="s">
        <v>4409</v>
      </c>
      <c r="G624" s="72" t="s">
        <v>2920</v>
      </c>
      <c r="H624" s="72" t="s">
        <v>725</v>
      </c>
      <c r="I624" s="72" t="s">
        <v>4410</v>
      </c>
      <c r="J624" s="74">
        <v>41982</v>
      </c>
      <c r="K624" s="72">
        <v>778</v>
      </c>
      <c r="L624" s="72" t="s">
        <v>2455</v>
      </c>
      <c r="M624" s="72" t="s">
        <v>633</v>
      </c>
      <c r="N624" s="75">
        <v>31569</v>
      </c>
      <c r="O624" s="75" t="s">
        <v>21</v>
      </c>
      <c r="P624" s="72" t="s">
        <v>10246</v>
      </c>
      <c r="Q624" s="75" t="s">
        <v>10924</v>
      </c>
      <c r="R624" s="76" t="s">
        <v>5957</v>
      </c>
      <c r="S624" s="76" t="s">
        <v>5975</v>
      </c>
      <c r="T624" s="76" t="s">
        <v>10255</v>
      </c>
      <c r="U624" s="67" t="s">
        <v>9411</v>
      </c>
      <c r="V624" s="77" t="s">
        <v>4411</v>
      </c>
      <c r="W624" s="72" t="s">
        <v>6903</v>
      </c>
      <c r="X624" s="72" t="s">
        <v>17</v>
      </c>
      <c r="Y624" s="75" t="s">
        <v>5956</v>
      </c>
      <c r="Z624" s="72" t="s">
        <v>10248</v>
      </c>
      <c r="AA624" s="72" t="s">
        <v>10599</v>
      </c>
      <c r="AB624" s="75"/>
    </row>
    <row r="625" spans="1:28" x14ac:dyDescent="0.25">
      <c r="A625" s="72">
        <v>45027</v>
      </c>
      <c r="B625" s="72">
        <v>45027</v>
      </c>
      <c r="C625" s="73" t="s">
        <v>9288</v>
      </c>
      <c r="D625" s="73" t="s">
        <v>9297</v>
      </c>
      <c r="E625" s="73" t="s">
        <v>10909</v>
      </c>
      <c r="F625" s="72" t="s">
        <v>2921</v>
      </c>
      <c r="G625" s="72" t="s">
        <v>2922</v>
      </c>
      <c r="H625" s="72" t="s">
        <v>3091</v>
      </c>
      <c r="I625" s="72" t="s">
        <v>2923</v>
      </c>
      <c r="J625" s="74">
        <v>41982</v>
      </c>
      <c r="K625" s="72">
        <v>778</v>
      </c>
      <c r="L625" s="72" t="s">
        <v>2455</v>
      </c>
      <c r="M625" s="72" t="s">
        <v>633</v>
      </c>
      <c r="N625" s="75">
        <v>31182</v>
      </c>
      <c r="O625" s="75" t="s">
        <v>21</v>
      </c>
      <c r="P625" s="72" t="s">
        <v>10252</v>
      </c>
      <c r="Q625" s="75" t="s">
        <v>10924</v>
      </c>
      <c r="R625" s="76" t="s">
        <v>5957</v>
      </c>
      <c r="S625" s="76" t="s">
        <v>5975</v>
      </c>
      <c r="T625" s="76" t="s">
        <v>10255</v>
      </c>
      <c r="U625" s="67" t="s">
        <v>2924</v>
      </c>
      <c r="V625" s="77" t="s">
        <v>4412</v>
      </c>
      <c r="W625" s="72" t="s">
        <v>6903</v>
      </c>
      <c r="X625" s="72" t="s">
        <v>17</v>
      </c>
      <c r="Y625" s="75" t="s">
        <v>5956</v>
      </c>
      <c r="Z625" s="72" t="s">
        <v>10248</v>
      </c>
      <c r="AA625" s="72" t="s">
        <v>10599</v>
      </c>
      <c r="AB625" s="75"/>
    </row>
    <row r="626" spans="1:28" x14ac:dyDescent="0.25">
      <c r="A626" s="72">
        <v>45098</v>
      </c>
      <c r="B626" s="72">
        <v>45098</v>
      </c>
      <c r="C626" s="73" t="s">
        <v>9288</v>
      </c>
      <c r="D626" s="73" t="s">
        <v>9297</v>
      </c>
      <c r="E626" s="73" t="s">
        <v>10909</v>
      </c>
      <c r="F626" s="72" t="s">
        <v>2925</v>
      </c>
      <c r="G626" s="72" t="s">
        <v>2128</v>
      </c>
      <c r="H626" s="72" t="s">
        <v>2926</v>
      </c>
      <c r="I626" s="72" t="s">
        <v>2927</v>
      </c>
      <c r="J626" s="74">
        <v>41982</v>
      </c>
      <c r="K626" s="72">
        <v>778</v>
      </c>
      <c r="L626" s="72" t="s">
        <v>2455</v>
      </c>
      <c r="M626" s="72" t="s">
        <v>633</v>
      </c>
      <c r="N626" s="75">
        <v>31872</v>
      </c>
      <c r="O626" s="75" t="s">
        <v>16</v>
      </c>
      <c r="P626" s="72" t="s">
        <v>10252</v>
      </c>
      <c r="Q626" s="75" t="s">
        <v>10924</v>
      </c>
      <c r="R626" s="76" t="s">
        <v>5957</v>
      </c>
      <c r="S626" s="76" t="s">
        <v>5975</v>
      </c>
      <c r="T626" s="76" t="s">
        <v>10255</v>
      </c>
      <c r="U626" s="67" t="s">
        <v>2928</v>
      </c>
      <c r="V626" s="77" t="s">
        <v>4413</v>
      </c>
      <c r="W626" s="72" t="s">
        <v>6903</v>
      </c>
      <c r="X626" s="72" t="s">
        <v>17</v>
      </c>
      <c r="Y626" s="75" t="s">
        <v>5956</v>
      </c>
      <c r="Z626" s="72" t="s">
        <v>10248</v>
      </c>
      <c r="AA626" s="72" t="s">
        <v>10599</v>
      </c>
      <c r="AB626" s="75"/>
    </row>
    <row r="627" spans="1:28" x14ac:dyDescent="0.25">
      <c r="A627" s="72">
        <v>45260</v>
      </c>
      <c r="B627" s="72">
        <v>45260</v>
      </c>
      <c r="C627" s="73" t="s">
        <v>9288</v>
      </c>
      <c r="D627" s="73" t="s">
        <v>9365</v>
      </c>
      <c r="E627" s="73" t="s">
        <v>9298</v>
      </c>
      <c r="F627" s="72" t="s">
        <v>1184</v>
      </c>
      <c r="G627" s="72" t="s">
        <v>2929</v>
      </c>
      <c r="H627" s="72" t="s">
        <v>2930</v>
      </c>
      <c r="I627" s="72" t="s">
        <v>2931</v>
      </c>
      <c r="J627" s="74">
        <v>42016</v>
      </c>
      <c r="K627" s="72">
        <v>731</v>
      </c>
      <c r="L627" s="72" t="s">
        <v>1019</v>
      </c>
      <c r="M627" s="72" t="s">
        <v>6427</v>
      </c>
      <c r="N627" s="75">
        <v>31256</v>
      </c>
      <c r="O627" s="75" t="s">
        <v>16</v>
      </c>
      <c r="P627" s="72" t="s">
        <v>10252</v>
      </c>
      <c r="Q627" s="75" t="s">
        <v>8142</v>
      </c>
      <c r="R627" s="76" t="s">
        <v>5957</v>
      </c>
      <c r="S627" s="76" t="s">
        <v>5935</v>
      </c>
      <c r="T627" s="76" t="s">
        <v>10284</v>
      </c>
      <c r="U627" s="67" t="s">
        <v>2932</v>
      </c>
      <c r="V627" s="77" t="s">
        <v>4416</v>
      </c>
      <c r="W627" s="72" t="s">
        <v>6903</v>
      </c>
      <c r="X627" s="72" t="s">
        <v>17</v>
      </c>
      <c r="Y627" s="75" t="s">
        <v>5956</v>
      </c>
      <c r="Z627" s="72" t="s">
        <v>10248</v>
      </c>
      <c r="AA627" s="72" t="s">
        <v>10599</v>
      </c>
      <c r="AB627" s="75"/>
    </row>
    <row r="628" spans="1:28" x14ac:dyDescent="0.25">
      <c r="A628" s="72">
        <v>45265</v>
      </c>
      <c r="B628" s="72">
        <v>45265</v>
      </c>
      <c r="C628" s="73" t="s">
        <v>9288</v>
      </c>
      <c r="D628" s="73" t="s">
        <v>9365</v>
      </c>
      <c r="E628" s="73" t="s">
        <v>9298</v>
      </c>
      <c r="F628" s="72" t="s">
        <v>2933</v>
      </c>
      <c r="G628" s="72" t="s">
        <v>364</v>
      </c>
      <c r="H628" s="72" t="s">
        <v>2934</v>
      </c>
      <c r="I628" s="72" t="s">
        <v>2935</v>
      </c>
      <c r="J628" s="74">
        <v>42016</v>
      </c>
      <c r="K628" s="72">
        <v>2231</v>
      </c>
      <c r="L628" s="72" t="s">
        <v>2402</v>
      </c>
      <c r="M628" s="72" t="s">
        <v>6427</v>
      </c>
      <c r="N628" s="75">
        <v>28805</v>
      </c>
      <c r="O628" s="75" t="s">
        <v>16</v>
      </c>
      <c r="P628" s="72" t="s">
        <v>10246</v>
      </c>
      <c r="Q628" s="75" t="s">
        <v>8142</v>
      </c>
      <c r="R628" s="76" t="s">
        <v>5957</v>
      </c>
      <c r="S628" s="76" t="s">
        <v>5935</v>
      </c>
      <c r="T628" s="76" t="s">
        <v>10284</v>
      </c>
      <c r="U628" s="67" t="s">
        <v>2936</v>
      </c>
      <c r="V628" s="77" t="s">
        <v>4415</v>
      </c>
      <c r="W628" s="72" t="s">
        <v>6903</v>
      </c>
      <c r="X628" s="72" t="s">
        <v>17</v>
      </c>
      <c r="Y628" s="75" t="s">
        <v>5951</v>
      </c>
      <c r="Z628" s="72" t="s">
        <v>10248</v>
      </c>
      <c r="AA628" s="72" t="s">
        <v>10599</v>
      </c>
      <c r="AB628" s="75"/>
    </row>
    <row r="629" spans="1:28" x14ac:dyDescent="0.25">
      <c r="A629" s="72">
        <v>44966</v>
      </c>
      <c r="B629" s="72">
        <v>44966</v>
      </c>
      <c r="C629" s="73" t="s">
        <v>9288</v>
      </c>
      <c r="D629" s="73" t="s">
        <v>9409</v>
      </c>
      <c r="E629" s="73" t="s">
        <v>9322</v>
      </c>
      <c r="F629" s="72" t="s">
        <v>2937</v>
      </c>
      <c r="G629" s="72" t="s">
        <v>805</v>
      </c>
      <c r="H629" s="72" t="s">
        <v>2938</v>
      </c>
      <c r="I629" s="72" t="s">
        <v>2939</v>
      </c>
      <c r="J629" s="74">
        <v>42016</v>
      </c>
      <c r="K629" s="72">
        <v>731</v>
      </c>
      <c r="L629" s="72" t="s">
        <v>1019</v>
      </c>
      <c r="M629" s="72" t="s">
        <v>9831</v>
      </c>
      <c r="N629" s="75">
        <v>31644</v>
      </c>
      <c r="O629" s="75" t="s">
        <v>16</v>
      </c>
      <c r="P629" s="72" t="s">
        <v>10252</v>
      </c>
      <c r="Q629" s="75" t="s">
        <v>8180</v>
      </c>
      <c r="R629" s="76" t="s">
        <v>6004</v>
      </c>
      <c r="S629" s="76" t="s">
        <v>5935</v>
      </c>
      <c r="T629" s="76" t="s">
        <v>10306</v>
      </c>
      <c r="U629" s="67" t="s">
        <v>2940</v>
      </c>
      <c r="V629" s="77" t="s">
        <v>4414</v>
      </c>
      <c r="W629" s="72" t="s">
        <v>6903</v>
      </c>
      <c r="X629" s="72" t="s">
        <v>17</v>
      </c>
      <c r="Y629" s="75" t="s">
        <v>5956</v>
      </c>
      <c r="Z629" s="72" t="s">
        <v>10248</v>
      </c>
      <c r="AA629" s="72" t="s">
        <v>10599</v>
      </c>
      <c r="AB629" s="75"/>
    </row>
    <row r="630" spans="1:28" x14ac:dyDescent="0.25">
      <c r="A630" s="72">
        <v>59102</v>
      </c>
      <c r="B630" s="72">
        <v>59102</v>
      </c>
      <c r="C630" s="73" t="s">
        <v>9288</v>
      </c>
      <c r="D630" s="73" t="s">
        <v>9412</v>
      </c>
      <c r="E630" s="73" t="s">
        <v>9413</v>
      </c>
      <c r="F630" s="72" t="s">
        <v>443</v>
      </c>
      <c r="G630" s="72" t="s">
        <v>2941</v>
      </c>
      <c r="H630" s="72" t="s">
        <v>2942</v>
      </c>
      <c r="I630" s="72" t="s">
        <v>2943</v>
      </c>
      <c r="J630" s="74">
        <v>42024</v>
      </c>
      <c r="K630" s="72">
        <v>689</v>
      </c>
      <c r="L630" s="72" t="s">
        <v>6399</v>
      </c>
      <c r="M630" s="72" t="s">
        <v>7256</v>
      </c>
      <c r="N630" s="75">
        <v>25049</v>
      </c>
      <c r="O630" s="75" t="s">
        <v>21</v>
      </c>
      <c r="P630" s="72" t="s">
        <v>10252</v>
      </c>
      <c r="Q630" s="75" t="s">
        <v>2944</v>
      </c>
      <c r="R630" s="76" t="s">
        <v>6006</v>
      </c>
      <c r="S630" s="76" t="s">
        <v>5947</v>
      </c>
      <c r="T630" s="76" t="s">
        <v>10307</v>
      </c>
      <c r="U630" s="67" t="s">
        <v>2945</v>
      </c>
      <c r="V630" s="77" t="s">
        <v>4417</v>
      </c>
      <c r="W630" s="72" t="s">
        <v>6904</v>
      </c>
      <c r="X630" s="72" t="s">
        <v>17</v>
      </c>
      <c r="Y630" s="75" t="s">
        <v>5956</v>
      </c>
      <c r="Z630" s="72" t="s">
        <v>10250</v>
      </c>
      <c r="AA630" s="72" t="s">
        <v>10601</v>
      </c>
      <c r="AB630" s="75"/>
    </row>
    <row r="631" spans="1:28" x14ac:dyDescent="0.25">
      <c r="A631" s="72">
        <v>45314</v>
      </c>
      <c r="B631" s="72">
        <v>45314</v>
      </c>
      <c r="C631" s="73" t="s">
        <v>9288</v>
      </c>
      <c r="D631" s="73" t="s">
        <v>9386</v>
      </c>
      <c r="E631" s="73" t="s">
        <v>9387</v>
      </c>
      <c r="F631" s="72" t="s">
        <v>2947</v>
      </c>
      <c r="G631" s="72" t="s">
        <v>2948</v>
      </c>
      <c r="H631" s="72" t="s">
        <v>2949</v>
      </c>
      <c r="I631" s="72" t="s">
        <v>2950</v>
      </c>
      <c r="J631" s="74">
        <v>42030</v>
      </c>
      <c r="K631" s="72">
        <v>2232</v>
      </c>
      <c r="L631" s="72" t="s">
        <v>2403</v>
      </c>
      <c r="M631" s="72" t="s">
        <v>3415</v>
      </c>
      <c r="N631" s="75">
        <v>32749</v>
      </c>
      <c r="O631" s="75" t="s">
        <v>16</v>
      </c>
      <c r="P631" s="72" t="s">
        <v>10252</v>
      </c>
      <c r="Q631" s="75" t="s">
        <v>8170</v>
      </c>
      <c r="R631" s="76" t="s">
        <v>5989</v>
      </c>
      <c r="S631" s="76" t="s">
        <v>5935</v>
      </c>
      <c r="T631" s="76" t="s">
        <v>10295</v>
      </c>
      <c r="U631" s="67" t="s">
        <v>2951</v>
      </c>
      <c r="V631" s="77" t="s">
        <v>4419</v>
      </c>
      <c r="W631" s="72" t="s">
        <v>6905</v>
      </c>
      <c r="X631" s="72" t="s">
        <v>17</v>
      </c>
      <c r="Y631" s="75" t="s">
        <v>5951</v>
      </c>
      <c r="Z631" s="72" t="s">
        <v>10248</v>
      </c>
      <c r="AA631" s="72" t="s">
        <v>6905</v>
      </c>
      <c r="AB631" s="75"/>
    </row>
    <row r="632" spans="1:28" x14ac:dyDescent="0.25">
      <c r="A632" s="72">
        <v>45310</v>
      </c>
      <c r="B632" s="72">
        <v>45310</v>
      </c>
      <c r="C632" s="73" t="s">
        <v>9288</v>
      </c>
      <c r="D632" s="73" t="s">
        <v>9365</v>
      </c>
      <c r="E632" s="73" t="s">
        <v>9298</v>
      </c>
      <c r="F632" s="72" t="s">
        <v>122</v>
      </c>
      <c r="G632" s="72" t="s">
        <v>2960</v>
      </c>
      <c r="H632" s="72" t="s">
        <v>1426</v>
      </c>
      <c r="I632" s="72" t="s">
        <v>2961</v>
      </c>
      <c r="J632" s="74">
        <v>42030</v>
      </c>
      <c r="K632" s="72">
        <v>736</v>
      </c>
      <c r="L632" s="72" t="s">
        <v>2162</v>
      </c>
      <c r="M632" s="72" t="s">
        <v>6427</v>
      </c>
      <c r="N632" s="75">
        <v>32808</v>
      </c>
      <c r="O632" s="75" t="s">
        <v>21</v>
      </c>
      <c r="P632" s="72" t="s">
        <v>10252</v>
      </c>
      <c r="Q632" s="75" t="s">
        <v>8142</v>
      </c>
      <c r="R632" s="76" t="s">
        <v>5957</v>
      </c>
      <c r="S632" s="76" t="s">
        <v>5935</v>
      </c>
      <c r="T632" s="76" t="s">
        <v>10284</v>
      </c>
      <c r="U632" s="67" t="s">
        <v>2962</v>
      </c>
      <c r="V632" s="77" t="s">
        <v>4421</v>
      </c>
      <c r="W632" s="72" t="s">
        <v>6903</v>
      </c>
      <c r="X632" s="72" t="s">
        <v>17</v>
      </c>
      <c r="Y632" s="75" t="s">
        <v>5956</v>
      </c>
      <c r="Z632" s="72" t="s">
        <v>10248</v>
      </c>
      <c r="AA632" s="72" t="s">
        <v>10599</v>
      </c>
      <c r="AB632" s="75"/>
    </row>
    <row r="633" spans="1:28" x14ac:dyDescent="0.25">
      <c r="A633" s="72">
        <v>45313</v>
      </c>
      <c r="B633" s="72">
        <v>45313</v>
      </c>
      <c r="C633" s="73" t="s">
        <v>9288</v>
      </c>
      <c r="D633" s="73" t="s">
        <v>9388</v>
      </c>
      <c r="E633" s="73" t="s">
        <v>9389</v>
      </c>
      <c r="F633" s="72" t="s">
        <v>2952</v>
      </c>
      <c r="G633" s="72" t="s">
        <v>2953</v>
      </c>
      <c r="H633" s="72" t="s">
        <v>2954</v>
      </c>
      <c r="I633" s="72" t="s">
        <v>2955</v>
      </c>
      <c r="J633" s="74">
        <v>42030</v>
      </c>
      <c r="K633" s="72">
        <v>2772</v>
      </c>
      <c r="L633" s="72" t="s">
        <v>12193</v>
      </c>
      <c r="M633" s="72" t="s">
        <v>2480</v>
      </c>
      <c r="N633" s="75">
        <v>32123</v>
      </c>
      <c r="O633" s="75" t="s">
        <v>16</v>
      </c>
      <c r="P633" s="72" t="s">
        <v>10252</v>
      </c>
      <c r="Q633" s="75" t="s">
        <v>8171</v>
      </c>
      <c r="R633" s="76" t="s">
        <v>5990</v>
      </c>
      <c r="S633" s="76" t="s">
        <v>5935</v>
      </c>
      <c r="T633" s="76" t="s">
        <v>10296</v>
      </c>
      <c r="U633" s="67" t="s">
        <v>2956</v>
      </c>
      <c r="V633" s="77" t="s">
        <v>4418</v>
      </c>
      <c r="W633" s="72" t="s">
        <v>6905</v>
      </c>
      <c r="X633" s="72" t="s">
        <v>17</v>
      </c>
      <c r="Y633" s="75" t="s">
        <v>5951</v>
      </c>
      <c r="Z633" s="72" t="s">
        <v>10248</v>
      </c>
      <c r="AA633" s="72" t="s">
        <v>6905</v>
      </c>
      <c r="AB633" s="75"/>
    </row>
    <row r="634" spans="1:28" x14ac:dyDescent="0.25">
      <c r="A634" s="72">
        <v>45315</v>
      </c>
      <c r="B634" s="72">
        <v>45315</v>
      </c>
      <c r="C634" s="73" t="s">
        <v>9288</v>
      </c>
      <c r="D634" s="73" t="s">
        <v>9388</v>
      </c>
      <c r="E634" s="73" t="s">
        <v>9389</v>
      </c>
      <c r="F634" s="72" t="s">
        <v>290</v>
      </c>
      <c r="G634" s="72" t="s">
        <v>2957</v>
      </c>
      <c r="H634" s="72" t="s">
        <v>875</v>
      </c>
      <c r="I634" s="72" t="s">
        <v>2958</v>
      </c>
      <c r="J634" s="74">
        <v>42030</v>
      </c>
      <c r="K634" s="72">
        <v>731</v>
      </c>
      <c r="L634" s="72" t="s">
        <v>1019</v>
      </c>
      <c r="M634" s="72" t="s">
        <v>2480</v>
      </c>
      <c r="N634" s="75">
        <v>33891</v>
      </c>
      <c r="O634" s="75" t="s">
        <v>16</v>
      </c>
      <c r="P634" s="72" t="s">
        <v>10252</v>
      </c>
      <c r="Q634" s="75" t="s">
        <v>8171</v>
      </c>
      <c r="R634" s="76" t="s">
        <v>5990</v>
      </c>
      <c r="S634" s="76" t="s">
        <v>5935</v>
      </c>
      <c r="T634" s="76" t="s">
        <v>10296</v>
      </c>
      <c r="U634" s="67" t="s">
        <v>2959</v>
      </c>
      <c r="V634" s="77" t="s">
        <v>4420</v>
      </c>
      <c r="W634" s="72" t="s">
        <v>6905</v>
      </c>
      <c r="X634" s="72" t="s">
        <v>17</v>
      </c>
      <c r="Y634" s="75" t="s">
        <v>5956</v>
      </c>
      <c r="Z634" s="72" t="s">
        <v>10248</v>
      </c>
      <c r="AA634" s="72" t="s">
        <v>6905</v>
      </c>
      <c r="AB634" s="75"/>
    </row>
    <row r="635" spans="1:28" x14ac:dyDescent="0.25">
      <c r="A635" s="72">
        <v>45286</v>
      </c>
      <c r="B635" s="72">
        <v>45286</v>
      </c>
      <c r="C635" s="73" t="s">
        <v>9288</v>
      </c>
      <c r="D635" s="73" t="s">
        <v>9290</v>
      </c>
      <c r="E635" s="73" t="s">
        <v>9308</v>
      </c>
      <c r="F635" s="72" t="s">
        <v>1758</v>
      </c>
      <c r="G635" s="72" t="s">
        <v>2963</v>
      </c>
      <c r="H635" s="72" t="s">
        <v>1759</v>
      </c>
      <c r="I635" s="72" t="s">
        <v>2964</v>
      </c>
      <c r="J635" s="74">
        <v>42044</v>
      </c>
      <c r="K635" s="72">
        <v>689</v>
      </c>
      <c r="L635" s="72" t="s">
        <v>6399</v>
      </c>
      <c r="M635" s="72" t="s">
        <v>108</v>
      </c>
      <c r="N635" s="75">
        <v>33008</v>
      </c>
      <c r="O635" s="75" t="s">
        <v>16</v>
      </c>
      <c r="P635" s="72" t="s">
        <v>10252</v>
      </c>
      <c r="Q635" s="75" t="s">
        <v>2427</v>
      </c>
      <c r="R635" s="76" t="s">
        <v>5965</v>
      </c>
      <c r="S635" s="76" t="s">
        <v>5947</v>
      </c>
      <c r="T635" s="76" t="s">
        <v>10253</v>
      </c>
      <c r="U635" s="67" t="s">
        <v>2965</v>
      </c>
      <c r="V635" s="77" t="s">
        <v>4422</v>
      </c>
      <c r="W635" s="72" t="s">
        <v>6904</v>
      </c>
      <c r="X635" s="72" t="s">
        <v>17</v>
      </c>
      <c r="Y635" s="75" t="s">
        <v>5956</v>
      </c>
      <c r="Z635" s="72" t="s">
        <v>10250</v>
      </c>
      <c r="AA635" s="72" t="s">
        <v>10601</v>
      </c>
    </row>
    <row r="636" spans="1:28" x14ac:dyDescent="0.25">
      <c r="A636" s="72">
        <v>45436</v>
      </c>
      <c r="B636" s="72">
        <v>45436</v>
      </c>
      <c r="C636" s="73" t="s">
        <v>9288</v>
      </c>
      <c r="D636" s="73" t="s">
        <v>9290</v>
      </c>
      <c r="E636" s="73" t="s">
        <v>9302</v>
      </c>
      <c r="F636" s="72" t="s">
        <v>2966</v>
      </c>
      <c r="G636" s="72" t="s">
        <v>2967</v>
      </c>
      <c r="H636" s="72" t="s">
        <v>2859</v>
      </c>
      <c r="I636" s="72" t="s">
        <v>2968</v>
      </c>
      <c r="J636" s="74">
        <v>42051</v>
      </c>
      <c r="K636" s="72">
        <v>689</v>
      </c>
      <c r="L636" s="72" t="s">
        <v>6399</v>
      </c>
      <c r="M636" s="72" t="s">
        <v>4240</v>
      </c>
      <c r="N636" s="75">
        <v>30089</v>
      </c>
      <c r="O636" s="75" t="s">
        <v>16</v>
      </c>
      <c r="P636" s="72" t="s">
        <v>10252</v>
      </c>
      <c r="Q636" s="75" t="s">
        <v>2407</v>
      </c>
      <c r="R636" s="76" t="s">
        <v>5953</v>
      </c>
      <c r="S636" s="76" t="s">
        <v>5947</v>
      </c>
      <c r="T636" s="76" t="s">
        <v>10253</v>
      </c>
      <c r="U636" s="67" t="s">
        <v>2969</v>
      </c>
      <c r="V636" s="77" t="s">
        <v>4424</v>
      </c>
      <c r="W636" s="72" t="s">
        <v>6904</v>
      </c>
      <c r="X636" s="72" t="s">
        <v>17</v>
      </c>
      <c r="Y636" s="75" t="s">
        <v>5956</v>
      </c>
      <c r="Z636" s="72" t="s">
        <v>10250</v>
      </c>
      <c r="AA636" s="72" t="s">
        <v>10601</v>
      </c>
      <c r="AB636" s="75"/>
    </row>
    <row r="637" spans="1:28" x14ac:dyDescent="0.25">
      <c r="A637" s="72">
        <v>91879</v>
      </c>
      <c r="B637" s="72">
        <v>91879</v>
      </c>
      <c r="C637" s="73" t="s">
        <v>9288</v>
      </c>
      <c r="D637" s="73" t="s">
        <v>9290</v>
      </c>
      <c r="E637" s="73" t="s">
        <v>9302</v>
      </c>
      <c r="F637" s="72" t="s">
        <v>189</v>
      </c>
      <c r="G637" s="72" t="s">
        <v>2163</v>
      </c>
      <c r="H637" s="72" t="s">
        <v>10308</v>
      </c>
      <c r="I637" s="72" t="s">
        <v>2164</v>
      </c>
      <c r="J637" s="74">
        <v>42051</v>
      </c>
      <c r="K637" s="72">
        <v>690</v>
      </c>
      <c r="L637" s="72" t="s">
        <v>6394</v>
      </c>
      <c r="M637" s="72" t="s">
        <v>71</v>
      </c>
      <c r="N637" s="75">
        <v>29471</v>
      </c>
      <c r="O637" s="75" t="s">
        <v>16</v>
      </c>
      <c r="P637" s="72" t="s">
        <v>10246</v>
      </c>
      <c r="Q637" s="75" t="s">
        <v>2407</v>
      </c>
      <c r="R637" s="76" t="s">
        <v>5953</v>
      </c>
      <c r="S637" s="76" t="s">
        <v>5947</v>
      </c>
      <c r="T637" s="76" t="s">
        <v>10253</v>
      </c>
      <c r="U637" s="67" t="s">
        <v>2974</v>
      </c>
      <c r="V637" s="77" t="s">
        <v>4425</v>
      </c>
      <c r="W637" s="72" t="s">
        <v>6904</v>
      </c>
      <c r="X637" s="72" t="s">
        <v>17</v>
      </c>
      <c r="Y637" s="75" t="s">
        <v>5941</v>
      </c>
      <c r="Z637" s="72" t="s">
        <v>10250</v>
      </c>
      <c r="AA637" s="72" t="s">
        <v>10601</v>
      </c>
    </row>
    <row r="638" spans="1:28" x14ac:dyDescent="0.25">
      <c r="A638" s="72">
        <v>45429</v>
      </c>
      <c r="B638" s="72">
        <v>45429</v>
      </c>
      <c r="C638" s="73" t="s">
        <v>9288</v>
      </c>
      <c r="D638" s="73" t="s">
        <v>9386</v>
      </c>
      <c r="E638" s="73" t="s">
        <v>9387</v>
      </c>
      <c r="F638" s="72" t="s">
        <v>2975</v>
      </c>
      <c r="G638" s="72" t="s">
        <v>1127</v>
      </c>
      <c r="H638" s="72" t="s">
        <v>154</v>
      </c>
      <c r="I638" s="72" t="s">
        <v>2976</v>
      </c>
      <c r="J638" s="74">
        <v>42051</v>
      </c>
      <c r="K638" s="72">
        <v>731</v>
      </c>
      <c r="L638" s="72" t="s">
        <v>1019</v>
      </c>
      <c r="M638" s="72" t="s">
        <v>3415</v>
      </c>
      <c r="N638" s="75">
        <v>33231</v>
      </c>
      <c r="O638" s="75" t="s">
        <v>16</v>
      </c>
      <c r="P638" s="72" t="s">
        <v>10252</v>
      </c>
      <c r="Q638" s="75" t="s">
        <v>8170</v>
      </c>
      <c r="R638" s="76" t="s">
        <v>5989</v>
      </c>
      <c r="S638" s="76" t="s">
        <v>5935</v>
      </c>
      <c r="T638" s="76" t="s">
        <v>10295</v>
      </c>
      <c r="U638" s="67" t="s">
        <v>2977</v>
      </c>
      <c r="V638" s="77" t="s">
        <v>4426</v>
      </c>
      <c r="W638" s="72" t="s">
        <v>6905</v>
      </c>
      <c r="X638" s="72" t="s">
        <v>17</v>
      </c>
      <c r="Y638" s="75" t="s">
        <v>5956</v>
      </c>
      <c r="Z638" s="72" t="s">
        <v>10248</v>
      </c>
      <c r="AA638" s="72" t="s">
        <v>6905</v>
      </c>
      <c r="AB638" s="75"/>
    </row>
    <row r="639" spans="1:28" x14ac:dyDescent="0.25">
      <c r="A639" s="72">
        <v>92766</v>
      </c>
      <c r="B639" s="72">
        <v>92766</v>
      </c>
      <c r="C639" s="73" t="s">
        <v>9288</v>
      </c>
      <c r="D639" s="73" t="s">
        <v>9290</v>
      </c>
      <c r="E639" s="73" t="s">
        <v>9302</v>
      </c>
      <c r="F639" s="72" t="s">
        <v>2970</v>
      </c>
      <c r="G639" s="72" t="s">
        <v>2971</v>
      </c>
      <c r="H639" s="72" t="s">
        <v>1503</v>
      </c>
      <c r="I639" s="72" t="s">
        <v>2972</v>
      </c>
      <c r="J639" s="74">
        <v>42051</v>
      </c>
      <c r="K639" s="72">
        <v>2222</v>
      </c>
      <c r="L639" s="72" t="s">
        <v>6395</v>
      </c>
      <c r="M639" s="72" t="s">
        <v>3933</v>
      </c>
      <c r="N639" s="75">
        <v>31544</v>
      </c>
      <c r="O639" s="75" t="s">
        <v>16</v>
      </c>
      <c r="P639" s="72" t="s">
        <v>10246</v>
      </c>
      <c r="Q639" s="75" t="s">
        <v>2407</v>
      </c>
      <c r="R639" s="76" t="s">
        <v>5953</v>
      </c>
      <c r="S639" s="76" t="s">
        <v>5947</v>
      </c>
      <c r="T639" s="76" t="s">
        <v>10253</v>
      </c>
      <c r="U639" s="67" t="s">
        <v>2973</v>
      </c>
      <c r="V639" s="77" t="s">
        <v>4423</v>
      </c>
      <c r="W639" s="72" t="s">
        <v>6904</v>
      </c>
      <c r="X639" s="72" t="s">
        <v>17</v>
      </c>
      <c r="Y639" s="75" t="s">
        <v>5951</v>
      </c>
      <c r="Z639" s="72" t="s">
        <v>10250</v>
      </c>
      <c r="AA639" s="72" t="s">
        <v>10601</v>
      </c>
      <c r="AB639" s="75"/>
    </row>
    <row r="640" spans="1:28" x14ac:dyDescent="0.25">
      <c r="A640" s="72">
        <v>45428</v>
      </c>
      <c r="B640" s="72">
        <v>45428</v>
      </c>
      <c r="C640" s="73" t="s">
        <v>9288</v>
      </c>
      <c r="D640" s="73" t="s">
        <v>9344</v>
      </c>
      <c r="E640" s="73" t="s">
        <v>9287</v>
      </c>
      <c r="F640" s="72" t="s">
        <v>2035</v>
      </c>
      <c r="G640" s="72" t="s">
        <v>2980</v>
      </c>
      <c r="H640" s="72" t="s">
        <v>2981</v>
      </c>
      <c r="I640" s="72" t="s">
        <v>2982</v>
      </c>
      <c r="J640" s="74">
        <v>42058</v>
      </c>
      <c r="K640" s="72">
        <v>2283</v>
      </c>
      <c r="L640" s="72" t="s">
        <v>2171</v>
      </c>
      <c r="M640" s="72" t="s">
        <v>11697</v>
      </c>
      <c r="N640" s="75">
        <v>30794</v>
      </c>
      <c r="O640" s="75" t="s">
        <v>16</v>
      </c>
      <c r="P640" s="72" t="s">
        <v>10252</v>
      </c>
      <c r="Q640" s="75" t="s">
        <v>8162</v>
      </c>
      <c r="R640" s="76" t="s">
        <v>7079</v>
      </c>
      <c r="S640" s="76" t="s">
        <v>5944</v>
      </c>
      <c r="T640" s="76" t="s">
        <v>10276</v>
      </c>
      <c r="U640" s="67" t="s">
        <v>2983</v>
      </c>
      <c r="V640" s="77" t="s">
        <v>4427</v>
      </c>
      <c r="W640" s="72" t="s">
        <v>6391</v>
      </c>
      <c r="X640" s="72" t="s">
        <v>17</v>
      </c>
      <c r="Y640" s="75" t="s">
        <v>5951</v>
      </c>
      <c r="Z640" s="72" t="s">
        <v>10248</v>
      </c>
      <c r="AA640" s="72" t="s">
        <v>10599</v>
      </c>
      <c r="AB640" s="75"/>
    </row>
    <row r="641" spans="1:28" x14ac:dyDescent="0.25">
      <c r="A641" s="72">
        <v>45511</v>
      </c>
      <c r="B641" s="72">
        <v>45511</v>
      </c>
      <c r="C641" s="73" t="s">
        <v>9288</v>
      </c>
      <c r="D641" s="73" t="s">
        <v>9290</v>
      </c>
      <c r="E641" s="73" t="s">
        <v>9302</v>
      </c>
      <c r="F641" s="72" t="s">
        <v>321</v>
      </c>
      <c r="G641" s="72" t="s">
        <v>2986</v>
      </c>
      <c r="H641" s="72" t="s">
        <v>2985</v>
      </c>
      <c r="I641" s="72" t="s">
        <v>3248</v>
      </c>
      <c r="J641" s="74">
        <v>42065</v>
      </c>
      <c r="K641" s="72">
        <v>2222</v>
      </c>
      <c r="L641" s="72" t="s">
        <v>6395</v>
      </c>
      <c r="M641" s="72" t="s">
        <v>3933</v>
      </c>
      <c r="N641" s="75">
        <v>31421</v>
      </c>
      <c r="O641" s="75" t="s">
        <v>21</v>
      </c>
      <c r="P641" s="72" t="s">
        <v>10246</v>
      </c>
      <c r="Q641" s="75" t="s">
        <v>2407</v>
      </c>
      <c r="R641" s="76" t="s">
        <v>5953</v>
      </c>
      <c r="S641" s="76" t="s">
        <v>5947</v>
      </c>
      <c r="T641" s="76" t="s">
        <v>10253</v>
      </c>
      <c r="U641" s="67" t="s">
        <v>9414</v>
      </c>
      <c r="V641" s="77" t="s">
        <v>4428</v>
      </c>
      <c r="W641" s="72" t="s">
        <v>6904</v>
      </c>
      <c r="X641" s="72" t="s">
        <v>17</v>
      </c>
      <c r="Y641" s="75" t="s">
        <v>5951</v>
      </c>
      <c r="Z641" s="72" t="s">
        <v>10250</v>
      </c>
      <c r="AA641" s="72" t="s">
        <v>10601</v>
      </c>
      <c r="AB641" s="75"/>
    </row>
    <row r="642" spans="1:28" x14ac:dyDescent="0.25">
      <c r="A642" s="72">
        <v>45509</v>
      </c>
      <c r="B642" s="72">
        <v>45509</v>
      </c>
      <c r="C642" s="73" t="s">
        <v>9288</v>
      </c>
      <c r="D642" s="73" t="s">
        <v>9290</v>
      </c>
      <c r="E642" s="73" t="s">
        <v>9330</v>
      </c>
      <c r="F642" s="72" t="s">
        <v>2987</v>
      </c>
      <c r="G642" s="72" t="s">
        <v>2988</v>
      </c>
      <c r="H642" s="72" t="s">
        <v>2989</v>
      </c>
      <c r="I642" s="72" t="s">
        <v>2990</v>
      </c>
      <c r="J642" s="74">
        <v>42065</v>
      </c>
      <c r="K642" s="72">
        <v>2481</v>
      </c>
      <c r="L642" s="72" t="s">
        <v>3400</v>
      </c>
      <c r="M642" s="72" t="s">
        <v>5279</v>
      </c>
      <c r="N642" s="75">
        <v>30081</v>
      </c>
      <c r="O642" s="75" t="s">
        <v>16</v>
      </c>
      <c r="P642" s="72" t="s">
        <v>10252</v>
      </c>
      <c r="Q642" s="75" t="s">
        <v>8148</v>
      </c>
      <c r="R642" s="76" t="s">
        <v>7080</v>
      </c>
      <c r="S642" s="76" t="s">
        <v>5975</v>
      </c>
      <c r="T642" s="76" t="s">
        <v>10253</v>
      </c>
      <c r="U642" s="67" t="s">
        <v>2991</v>
      </c>
      <c r="V642" s="77" t="s">
        <v>4429</v>
      </c>
      <c r="W642" s="72" t="s">
        <v>6400</v>
      </c>
      <c r="X642" s="72" t="s">
        <v>17</v>
      </c>
      <c r="Y642" s="75" t="s">
        <v>5956</v>
      </c>
      <c r="Z642" s="72" t="s">
        <v>10248</v>
      </c>
      <c r="AA642" s="72" t="s">
        <v>6905</v>
      </c>
      <c r="AB642" s="75"/>
    </row>
    <row r="643" spans="1:28" x14ac:dyDescent="0.25">
      <c r="A643" s="72">
        <v>45540</v>
      </c>
      <c r="B643" s="72">
        <v>45540</v>
      </c>
      <c r="C643" s="73" t="s">
        <v>9288</v>
      </c>
      <c r="D643" s="73" t="s">
        <v>9365</v>
      </c>
      <c r="E643" s="73" t="s">
        <v>9298</v>
      </c>
      <c r="F643" s="72" t="s">
        <v>812</v>
      </c>
      <c r="G643" s="72" t="s">
        <v>2996</v>
      </c>
      <c r="H643" s="72" t="s">
        <v>2997</v>
      </c>
      <c r="I643" s="72" t="s">
        <v>2998</v>
      </c>
      <c r="J643" s="74">
        <v>42072</v>
      </c>
      <c r="K643" s="72">
        <v>2231</v>
      </c>
      <c r="L643" s="72" t="s">
        <v>2402</v>
      </c>
      <c r="M643" s="72" t="s">
        <v>7884</v>
      </c>
      <c r="N643" s="75">
        <v>34763</v>
      </c>
      <c r="O643" s="75" t="s">
        <v>16</v>
      </c>
      <c r="P643" s="72" t="s">
        <v>10252</v>
      </c>
      <c r="Q643" s="75" t="s">
        <v>8142</v>
      </c>
      <c r="R643" s="76" t="s">
        <v>5957</v>
      </c>
      <c r="S643" s="76" t="s">
        <v>5935</v>
      </c>
      <c r="T643" s="76" t="s">
        <v>10284</v>
      </c>
      <c r="U643" s="67" t="s">
        <v>2999</v>
      </c>
      <c r="V643" s="77" t="s">
        <v>4430</v>
      </c>
      <c r="W643" s="72" t="s">
        <v>6903</v>
      </c>
      <c r="X643" s="72" t="s">
        <v>17</v>
      </c>
      <c r="Y643" s="75" t="s">
        <v>5956</v>
      </c>
      <c r="Z643" s="72" t="s">
        <v>10248</v>
      </c>
      <c r="AA643" s="72" t="s">
        <v>10599</v>
      </c>
      <c r="AB643" s="75"/>
    </row>
    <row r="644" spans="1:28" x14ac:dyDescent="0.25">
      <c r="A644" s="72">
        <v>45505</v>
      </c>
      <c r="B644" s="72">
        <v>45505</v>
      </c>
      <c r="C644" s="73" t="s">
        <v>9288</v>
      </c>
      <c r="D644" s="73" t="s">
        <v>9290</v>
      </c>
      <c r="E644" s="73" t="s">
        <v>9291</v>
      </c>
      <c r="F644" s="72" t="s">
        <v>2992</v>
      </c>
      <c r="G644" s="72" t="s">
        <v>77</v>
      </c>
      <c r="H644" s="72" t="s">
        <v>2993</v>
      </c>
      <c r="I644" s="72" t="s">
        <v>2994</v>
      </c>
      <c r="J644" s="74">
        <v>42073</v>
      </c>
      <c r="K644" s="72">
        <v>740</v>
      </c>
      <c r="L644" s="72" t="s">
        <v>2169</v>
      </c>
      <c r="M644" s="72" t="s">
        <v>330</v>
      </c>
      <c r="N644" s="75">
        <v>33655</v>
      </c>
      <c r="O644" s="75" t="s">
        <v>16</v>
      </c>
      <c r="P644" s="72" t="s">
        <v>10252</v>
      </c>
      <c r="Q644" s="75" t="s">
        <v>1779</v>
      </c>
      <c r="R644" s="76" t="s">
        <v>5949</v>
      </c>
      <c r="S644" s="76" t="s">
        <v>5935</v>
      </c>
      <c r="T644" s="76" t="s">
        <v>10253</v>
      </c>
      <c r="U644" s="67" t="s">
        <v>2995</v>
      </c>
      <c r="V644" s="77" t="s">
        <v>4431</v>
      </c>
      <c r="W644" s="72" t="s">
        <v>6905</v>
      </c>
      <c r="X644" s="72" t="s">
        <v>17</v>
      </c>
      <c r="Y644" s="75" t="s">
        <v>5956</v>
      </c>
      <c r="Z644" s="72" t="s">
        <v>10248</v>
      </c>
      <c r="AA644" s="72" t="s">
        <v>6905</v>
      </c>
      <c r="AB644" s="75"/>
    </row>
    <row r="645" spans="1:28" x14ac:dyDescent="0.25">
      <c r="A645" s="72">
        <v>45586</v>
      </c>
      <c r="B645" s="72">
        <v>45586</v>
      </c>
      <c r="C645" s="73" t="s">
        <v>9288</v>
      </c>
      <c r="D645" s="73" t="s">
        <v>9290</v>
      </c>
      <c r="E645" s="73" t="s">
        <v>9294</v>
      </c>
      <c r="F645" s="72" t="s">
        <v>3001</v>
      </c>
      <c r="G645" s="72" t="s">
        <v>3002</v>
      </c>
      <c r="H645" s="72" t="s">
        <v>3003</v>
      </c>
      <c r="I645" s="72" t="s">
        <v>3004</v>
      </c>
      <c r="J645" s="74">
        <v>42079</v>
      </c>
      <c r="K645" s="72">
        <v>2702</v>
      </c>
      <c r="L645" s="72" t="s">
        <v>5970</v>
      </c>
      <c r="M645" s="72" t="s">
        <v>12181</v>
      </c>
      <c r="N645" s="75">
        <v>31442</v>
      </c>
      <c r="O645" s="75" t="s">
        <v>16</v>
      </c>
      <c r="P645" s="72" t="s">
        <v>10252</v>
      </c>
      <c r="Q645" s="75" t="s">
        <v>160</v>
      </c>
      <c r="R645" s="76" t="s">
        <v>5954</v>
      </c>
      <c r="S645" s="76" t="s">
        <v>5947</v>
      </c>
      <c r="T645" s="76" t="s">
        <v>10253</v>
      </c>
      <c r="U645" s="67" t="s">
        <v>3005</v>
      </c>
      <c r="V645" s="77" t="s">
        <v>4433</v>
      </c>
      <c r="W645" s="72" t="s">
        <v>11693</v>
      </c>
      <c r="X645" s="72" t="s">
        <v>17</v>
      </c>
      <c r="Y645" s="75" t="s">
        <v>5956</v>
      </c>
      <c r="Z645" s="72" t="s">
        <v>10250</v>
      </c>
      <c r="AA645" s="72" t="s">
        <v>10601</v>
      </c>
      <c r="AB645" s="75"/>
    </row>
    <row r="646" spans="1:28" x14ac:dyDescent="0.25">
      <c r="A646" s="72">
        <v>92126</v>
      </c>
      <c r="B646" s="72">
        <v>92126</v>
      </c>
      <c r="C646" s="73" t="s">
        <v>9288</v>
      </c>
      <c r="D646" s="73" t="s">
        <v>9290</v>
      </c>
      <c r="E646" s="73" t="s">
        <v>9294</v>
      </c>
      <c r="F646" s="72" t="s">
        <v>696</v>
      </c>
      <c r="G646" s="72" t="s">
        <v>3006</v>
      </c>
      <c r="H646" s="72" t="s">
        <v>3007</v>
      </c>
      <c r="I646" s="72" t="s">
        <v>3008</v>
      </c>
      <c r="J646" s="74">
        <v>42079</v>
      </c>
      <c r="K646" s="72">
        <v>2699</v>
      </c>
      <c r="L646" s="72" t="s">
        <v>5673</v>
      </c>
      <c r="M646" s="72" t="s">
        <v>6404</v>
      </c>
      <c r="N646" s="75">
        <v>29564</v>
      </c>
      <c r="O646" s="75" t="s">
        <v>21</v>
      </c>
      <c r="P646" s="72" t="s">
        <v>10246</v>
      </c>
      <c r="Q646" s="75" t="s">
        <v>160</v>
      </c>
      <c r="R646" s="76" t="s">
        <v>5954</v>
      </c>
      <c r="S646" s="76" t="s">
        <v>5947</v>
      </c>
      <c r="T646" s="76" t="s">
        <v>10253</v>
      </c>
      <c r="U646" s="67" t="s">
        <v>3009</v>
      </c>
      <c r="V646" s="77" t="s">
        <v>4432</v>
      </c>
      <c r="W646" s="72" t="s">
        <v>11693</v>
      </c>
      <c r="X646" s="72" t="s">
        <v>17</v>
      </c>
      <c r="Y646" s="75" t="s">
        <v>5951</v>
      </c>
      <c r="Z646" s="72" t="s">
        <v>10250</v>
      </c>
      <c r="AA646" s="72" t="s">
        <v>10601</v>
      </c>
      <c r="AB646" s="75"/>
    </row>
    <row r="647" spans="1:28" x14ac:dyDescent="0.25">
      <c r="A647" s="72">
        <v>45584</v>
      </c>
      <c r="B647" s="72">
        <v>45584</v>
      </c>
      <c r="C647" s="73" t="s">
        <v>9288</v>
      </c>
      <c r="D647" s="73" t="s">
        <v>9365</v>
      </c>
      <c r="E647" s="73" t="s">
        <v>9298</v>
      </c>
      <c r="F647" s="72" t="s">
        <v>3014</v>
      </c>
      <c r="G647" s="72" t="s">
        <v>3015</v>
      </c>
      <c r="H647" s="72" t="s">
        <v>3016</v>
      </c>
      <c r="I647" s="72" t="s">
        <v>3017</v>
      </c>
      <c r="J647" s="74">
        <v>42079</v>
      </c>
      <c r="K647" s="72">
        <v>736</v>
      </c>
      <c r="L647" s="72" t="s">
        <v>2162</v>
      </c>
      <c r="M647" s="72" t="s">
        <v>6427</v>
      </c>
      <c r="N647" s="75">
        <v>34478</v>
      </c>
      <c r="O647" s="75" t="s">
        <v>16</v>
      </c>
      <c r="P647" s="72" t="s">
        <v>10252</v>
      </c>
      <c r="Q647" s="75" t="s">
        <v>8142</v>
      </c>
      <c r="R647" s="76" t="s">
        <v>5957</v>
      </c>
      <c r="S647" s="76" t="s">
        <v>5935</v>
      </c>
      <c r="T647" s="76" t="s">
        <v>10284</v>
      </c>
      <c r="U647" s="67" t="s">
        <v>3018</v>
      </c>
      <c r="V647" s="77" t="s">
        <v>4435</v>
      </c>
      <c r="W647" s="72" t="s">
        <v>6903</v>
      </c>
      <c r="X647" s="72" t="s">
        <v>17</v>
      </c>
      <c r="Y647" s="75" t="s">
        <v>5956</v>
      </c>
      <c r="Z647" s="72" t="s">
        <v>10248</v>
      </c>
      <c r="AA647" s="72" t="s">
        <v>10599</v>
      </c>
      <c r="AB647" s="75"/>
    </row>
    <row r="648" spans="1:28" x14ac:dyDescent="0.25">
      <c r="A648" s="72">
        <v>45567</v>
      </c>
      <c r="B648" s="72">
        <v>45567</v>
      </c>
      <c r="C648" s="73" t="s">
        <v>9288</v>
      </c>
      <c r="D648" s="73" t="s">
        <v>9281</v>
      </c>
      <c r="E648" s="73" t="s">
        <v>9356</v>
      </c>
      <c r="F648" s="72" t="s">
        <v>3010</v>
      </c>
      <c r="G648" s="72" t="s">
        <v>1918</v>
      </c>
      <c r="H648" s="72" t="s">
        <v>3011</v>
      </c>
      <c r="I648" s="72" t="s">
        <v>3012</v>
      </c>
      <c r="J648" s="74">
        <v>42079</v>
      </c>
      <c r="K648" s="72">
        <v>1154</v>
      </c>
      <c r="L648" s="72" t="s">
        <v>2173</v>
      </c>
      <c r="M648" s="72" t="s">
        <v>3411</v>
      </c>
      <c r="N648" s="75">
        <v>32310</v>
      </c>
      <c r="O648" s="75" t="s">
        <v>16</v>
      </c>
      <c r="P648" s="72" t="s">
        <v>10252</v>
      </c>
      <c r="Q648" s="75" t="s">
        <v>2449</v>
      </c>
      <c r="R648" s="76" t="s">
        <v>5942</v>
      </c>
      <c r="S648" s="76" t="s">
        <v>5943</v>
      </c>
      <c r="T648" s="76" t="s">
        <v>10249</v>
      </c>
      <c r="U648" s="67" t="s">
        <v>3013</v>
      </c>
      <c r="V648" s="77" t="s">
        <v>4434</v>
      </c>
      <c r="W648" s="72" t="s">
        <v>2450</v>
      </c>
      <c r="X648" s="72" t="s">
        <v>17</v>
      </c>
      <c r="Y648" s="75" t="s">
        <v>5956</v>
      </c>
      <c r="Z648" s="72" t="s">
        <v>10248</v>
      </c>
      <c r="AA648" s="72" t="s">
        <v>10600</v>
      </c>
    </row>
    <row r="649" spans="1:28" x14ac:dyDescent="0.25">
      <c r="A649" s="72">
        <v>45588</v>
      </c>
      <c r="B649" s="72">
        <v>45588</v>
      </c>
      <c r="C649" s="73" t="s">
        <v>9288</v>
      </c>
      <c r="D649" s="73" t="s">
        <v>9384</v>
      </c>
      <c r="E649" s="73" t="s">
        <v>9311</v>
      </c>
      <c r="F649" s="72" t="s">
        <v>3023</v>
      </c>
      <c r="G649" s="72" t="s">
        <v>3024</v>
      </c>
      <c r="H649" s="72" t="s">
        <v>2738</v>
      </c>
      <c r="I649" s="72" t="s">
        <v>3025</v>
      </c>
      <c r="J649" s="74">
        <v>42086</v>
      </c>
      <c r="K649" s="72">
        <v>736</v>
      </c>
      <c r="L649" s="72" t="s">
        <v>2162</v>
      </c>
      <c r="M649" s="72" t="s">
        <v>10911</v>
      </c>
      <c r="N649" s="75">
        <v>34179</v>
      </c>
      <c r="O649" s="75" t="s">
        <v>21</v>
      </c>
      <c r="P649" s="72" t="s">
        <v>10252</v>
      </c>
      <c r="Q649" s="75" t="s">
        <v>8182</v>
      </c>
      <c r="R649" s="76" t="s">
        <v>5967</v>
      </c>
      <c r="S649" s="76" t="s">
        <v>5935</v>
      </c>
      <c r="T649" s="76" t="s">
        <v>10294</v>
      </c>
      <c r="U649" s="67" t="s">
        <v>3026</v>
      </c>
      <c r="V649" s="77" t="s">
        <v>4436</v>
      </c>
      <c r="W649" s="72" t="s">
        <v>6903</v>
      </c>
      <c r="X649" s="72" t="s">
        <v>17</v>
      </c>
      <c r="Y649" s="75" t="s">
        <v>5956</v>
      </c>
      <c r="Z649" s="72" t="s">
        <v>10248</v>
      </c>
      <c r="AA649" s="72" t="s">
        <v>10599</v>
      </c>
      <c r="AB649" s="75"/>
    </row>
    <row r="650" spans="1:28" x14ac:dyDescent="0.25">
      <c r="A650" s="72">
        <v>45570</v>
      </c>
      <c r="B650" s="72">
        <v>45570</v>
      </c>
      <c r="C650" s="73" t="s">
        <v>9288</v>
      </c>
      <c r="D650" s="73" t="s">
        <v>9384</v>
      </c>
      <c r="E650" s="73" t="s">
        <v>9298</v>
      </c>
      <c r="F650" s="72" t="s">
        <v>3019</v>
      </c>
      <c r="G650" s="72" t="s">
        <v>3020</v>
      </c>
      <c r="H650" s="72" t="s">
        <v>122</v>
      </c>
      <c r="I650" s="72" t="s">
        <v>3021</v>
      </c>
      <c r="J650" s="74">
        <v>42086</v>
      </c>
      <c r="K650" s="72">
        <v>736</v>
      </c>
      <c r="L650" s="72" t="s">
        <v>2162</v>
      </c>
      <c r="M650" s="72" t="s">
        <v>9081</v>
      </c>
      <c r="N650" s="75">
        <v>34418</v>
      </c>
      <c r="O650" s="75" t="s">
        <v>21</v>
      </c>
      <c r="P650" s="72" t="s">
        <v>10252</v>
      </c>
      <c r="Q650" s="75" t="s">
        <v>8183</v>
      </c>
      <c r="R650" s="76" t="s">
        <v>5957</v>
      </c>
      <c r="S650" s="76" t="s">
        <v>5935</v>
      </c>
      <c r="T650" s="76" t="s">
        <v>10294</v>
      </c>
      <c r="U650" s="67" t="s">
        <v>3022</v>
      </c>
      <c r="V650" s="77" t="s">
        <v>4437</v>
      </c>
      <c r="W650" s="72" t="s">
        <v>6903</v>
      </c>
      <c r="X650" s="72" t="s">
        <v>17</v>
      </c>
      <c r="Y650" s="75" t="s">
        <v>5956</v>
      </c>
      <c r="Z650" s="72" t="s">
        <v>10248</v>
      </c>
      <c r="AA650" s="72" t="s">
        <v>10599</v>
      </c>
      <c r="AB650" s="75"/>
    </row>
    <row r="651" spans="1:28" x14ac:dyDescent="0.25">
      <c r="A651" s="72">
        <v>45646</v>
      </c>
      <c r="B651" s="72">
        <v>45646</v>
      </c>
      <c r="C651" s="73" t="s">
        <v>9288</v>
      </c>
      <c r="D651" s="73" t="s">
        <v>9281</v>
      </c>
      <c r="E651" s="73" t="s">
        <v>9415</v>
      </c>
      <c r="F651" s="72" t="s">
        <v>7179</v>
      </c>
      <c r="G651" s="72" t="s">
        <v>1767</v>
      </c>
      <c r="H651" s="72" t="s">
        <v>3028</v>
      </c>
      <c r="I651" s="72" t="s">
        <v>7180</v>
      </c>
      <c r="J651" s="74">
        <v>42100</v>
      </c>
      <c r="K651" s="72">
        <v>2495</v>
      </c>
      <c r="L651" s="72" t="s">
        <v>3029</v>
      </c>
      <c r="M651" s="72" t="s">
        <v>3249</v>
      </c>
      <c r="N651" s="75">
        <v>33083</v>
      </c>
      <c r="O651" s="75" t="s">
        <v>21</v>
      </c>
      <c r="P651" s="72" t="s">
        <v>10246</v>
      </c>
      <c r="Q651" s="75" t="s">
        <v>3030</v>
      </c>
      <c r="R651" s="76" t="s">
        <v>7885</v>
      </c>
      <c r="S651" s="76" t="s">
        <v>5947</v>
      </c>
      <c r="T651" s="76" t="s">
        <v>10249</v>
      </c>
      <c r="U651" s="67" t="s">
        <v>7181</v>
      </c>
      <c r="V651" s="77" t="s">
        <v>4438</v>
      </c>
      <c r="W651" s="75" t="s">
        <v>3031</v>
      </c>
      <c r="X651" s="72" t="s">
        <v>17</v>
      </c>
      <c r="Y651" s="75" t="s">
        <v>5956</v>
      </c>
      <c r="Z651" s="72" t="s">
        <v>10250</v>
      </c>
      <c r="AA651" s="72" t="s">
        <v>10601</v>
      </c>
    </row>
    <row r="652" spans="1:28" x14ac:dyDescent="0.25">
      <c r="A652" s="72">
        <v>45700</v>
      </c>
      <c r="B652" s="72">
        <v>45700</v>
      </c>
      <c r="C652" s="73" t="s">
        <v>9288</v>
      </c>
      <c r="D652" s="73" t="s">
        <v>9365</v>
      </c>
      <c r="E652" s="73" t="s">
        <v>9298</v>
      </c>
      <c r="F652" s="72" t="s">
        <v>3033</v>
      </c>
      <c r="G652" s="72" t="s">
        <v>3034</v>
      </c>
      <c r="H652" s="72" t="s">
        <v>464</v>
      </c>
      <c r="I652" s="72" t="s">
        <v>3035</v>
      </c>
      <c r="J652" s="74">
        <v>42107</v>
      </c>
      <c r="K652" s="72">
        <v>748</v>
      </c>
      <c r="L652" s="72" t="s">
        <v>2160</v>
      </c>
      <c r="M652" s="72" t="s">
        <v>3409</v>
      </c>
      <c r="N652" s="75">
        <v>30610</v>
      </c>
      <c r="O652" s="75" t="s">
        <v>16</v>
      </c>
      <c r="P652" s="72" t="s">
        <v>10246</v>
      </c>
      <c r="Q652" s="75" t="s">
        <v>8142</v>
      </c>
      <c r="R652" s="76" t="s">
        <v>5957</v>
      </c>
      <c r="S652" s="76" t="s">
        <v>5935</v>
      </c>
      <c r="T652" s="76" t="s">
        <v>10284</v>
      </c>
      <c r="U652" s="67" t="s">
        <v>3036</v>
      </c>
      <c r="V652" s="77" t="s">
        <v>4439</v>
      </c>
      <c r="W652" s="72" t="s">
        <v>6903</v>
      </c>
      <c r="X652" s="72" t="s">
        <v>24</v>
      </c>
      <c r="Y652" s="75" t="s">
        <v>5958</v>
      </c>
      <c r="Z652" s="72" t="s">
        <v>10248</v>
      </c>
      <c r="AA652" s="72" t="s">
        <v>10599</v>
      </c>
      <c r="AB652" s="75"/>
    </row>
    <row r="653" spans="1:28" x14ac:dyDescent="0.25">
      <c r="A653" s="72">
        <v>45704</v>
      </c>
      <c r="B653" s="72">
        <v>45704</v>
      </c>
      <c r="C653" s="73" t="s">
        <v>9288</v>
      </c>
      <c r="D653" s="73" t="s">
        <v>9325</v>
      </c>
      <c r="E653" s="73" t="s">
        <v>9298</v>
      </c>
      <c r="F653" s="72" t="s">
        <v>1088</v>
      </c>
      <c r="G653" s="72" t="s">
        <v>2332</v>
      </c>
      <c r="H653" s="72" t="s">
        <v>3038</v>
      </c>
      <c r="I653" s="72" t="s">
        <v>3039</v>
      </c>
      <c r="J653" s="74">
        <v>42107</v>
      </c>
      <c r="K653" s="72">
        <v>731</v>
      </c>
      <c r="L653" s="72" t="s">
        <v>1019</v>
      </c>
      <c r="M653" s="72" t="s">
        <v>5676</v>
      </c>
      <c r="N653" s="75">
        <v>34477</v>
      </c>
      <c r="O653" s="75" t="s">
        <v>16</v>
      </c>
      <c r="P653" s="72" t="s">
        <v>10246</v>
      </c>
      <c r="Q653" s="75" t="s">
        <v>8139</v>
      </c>
      <c r="R653" s="76" t="s">
        <v>5957</v>
      </c>
      <c r="S653" s="76" t="s">
        <v>5935</v>
      </c>
      <c r="T653" s="76" t="s">
        <v>10268</v>
      </c>
      <c r="U653" s="67" t="s">
        <v>3040</v>
      </c>
      <c r="V653" s="77" t="s">
        <v>4440</v>
      </c>
      <c r="W653" s="72" t="s">
        <v>6903</v>
      </c>
      <c r="X653" s="72" t="s">
        <v>17</v>
      </c>
      <c r="Y653" s="75" t="s">
        <v>5956</v>
      </c>
      <c r="Z653" s="72" t="s">
        <v>10248</v>
      </c>
      <c r="AA653" s="72" t="s">
        <v>10599</v>
      </c>
      <c r="AB653" s="75"/>
    </row>
    <row r="654" spans="1:28" x14ac:dyDescent="0.25">
      <c r="A654" s="72">
        <v>45719</v>
      </c>
      <c r="B654" s="72">
        <v>45719</v>
      </c>
      <c r="C654" s="73" t="s">
        <v>9280</v>
      </c>
      <c r="D654" s="73" t="s">
        <v>9283</v>
      </c>
      <c r="E654" s="73" t="s">
        <v>10931</v>
      </c>
      <c r="F654" s="72" t="s">
        <v>3042</v>
      </c>
      <c r="G654" s="72" t="s">
        <v>3043</v>
      </c>
      <c r="H654" s="72" t="s">
        <v>3044</v>
      </c>
      <c r="I654" s="72" t="s">
        <v>3045</v>
      </c>
      <c r="J654" s="74">
        <v>42108</v>
      </c>
      <c r="K654" s="72">
        <v>1728</v>
      </c>
      <c r="L654" s="72" t="s">
        <v>2159</v>
      </c>
      <c r="M654" s="72" t="s">
        <v>10309</v>
      </c>
      <c r="N654" s="75">
        <v>27021</v>
      </c>
      <c r="O654" s="75" t="s">
        <v>16</v>
      </c>
      <c r="P654" s="72" t="s">
        <v>10246</v>
      </c>
      <c r="Q654" s="75" t="s">
        <v>10932</v>
      </c>
      <c r="R654" s="76" t="s">
        <v>10933</v>
      </c>
      <c r="S654" s="76" t="s">
        <v>5975</v>
      </c>
      <c r="T654" s="76" t="s">
        <v>10247</v>
      </c>
      <c r="U654" s="67" t="s">
        <v>3046</v>
      </c>
      <c r="V654" s="77" t="s">
        <v>4441</v>
      </c>
      <c r="W654" s="72" t="s">
        <v>6391</v>
      </c>
      <c r="X654" s="72" t="s">
        <v>24</v>
      </c>
      <c r="Y654" s="75" t="s">
        <v>5950</v>
      </c>
      <c r="Z654" s="72" t="s">
        <v>10248</v>
      </c>
      <c r="AA654" s="72" t="s">
        <v>10599</v>
      </c>
    </row>
    <row r="655" spans="1:28" x14ac:dyDescent="0.25">
      <c r="A655" s="72">
        <v>45709</v>
      </c>
      <c r="B655" s="72">
        <v>45709</v>
      </c>
      <c r="C655" s="73" t="s">
        <v>9288</v>
      </c>
      <c r="D655" s="73" t="s">
        <v>9290</v>
      </c>
      <c r="E655" s="73" t="s">
        <v>9291</v>
      </c>
      <c r="F655" s="72" t="s">
        <v>107</v>
      </c>
      <c r="G655" s="72" t="s">
        <v>3051</v>
      </c>
      <c r="H655" s="72" t="s">
        <v>3052</v>
      </c>
      <c r="I655" s="72" t="s">
        <v>3053</v>
      </c>
      <c r="J655" s="74">
        <v>42114</v>
      </c>
      <c r="K655" s="72">
        <v>2231</v>
      </c>
      <c r="L655" s="72" t="s">
        <v>2402</v>
      </c>
      <c r="M655" s="72" t="s">
        <v>836</v>
      </c>
      <c r="N655" s="75">
        <v>32925</v>
      </c>
      <c r="O655" s="75" t="s">
        <v>21</v>
      </c>
      <c r="P655" s="72" t="s">
        <v>10252</v>
      </c>
      <c r="Q655" s="75" t="s">
        <v>1779</v>
      </c>
      <c r="R655" s="76" t="s">
        <v>5949</v>
      </c>
      <c r="S655" s="76" t="s">
        <v>5935</v>
      </c>
      <c r="T655" s="76" t="s">
        <v>10253</v>
      </c>
      <c r="U655" s="67" t="s">
        <v>3054</v>
      </c>
      <c r="V655" s="77" t="s">
        <v>4443</v>
      </c>
      <c r="W655" s="72" t="s">
        <v>6905</v>
      </c>
      <c r="X655" s="72" t="s">
        <v>17</v>
      </c>
      <c r="Y655" s="75" t="s">
        <v>5951</v>
      </c>
      <c r="Z655" s="72" t="s">
        <v>10248</v>
      </c>
      <c r="AA655" s="72" t="s">
        <v>6905</v>
      </c>
      <c r="AB655" s="75"/>
    </row>
    <row r="656" spans="1:28" x14ac:dyDescent="0.25">
      <c r="A656" s="72">
        <v>45708</v>
      </c>
      <c r="B656" s="72">
        <v>45708</v>
      </c>
      <c r="C656" s="73" t="s">
        <v>9288</v>
      </c>
      <c r="D656" s="73" t="s">
        <v>9365</v>
      </c>
      <c r="E656" s="73" t="s">
        <v>9298</v>
      </c>
      <c r="F656" s="72" t="s">
        <v>443</v>
      </c>
      <c r="G656" s="72" t="s">
        <v>3047</v>
      </c>
      <c r="H656" s="72" t="s">
        <v>3048</v>
      </c>
      <c r="I656" s="72" t="s">
        <v>3049</v>
      </c>
      <c r="J656" s="74">
        <v>42114</v>
      </c>
      <c r="K656" s="72">
        <v>731</v>
      </c>
      <c r="L656" s="72" t="s">
        <v>1019</v>
      </c>
      <c r="M656" s="72" t="s">
        <v>7884</v>
      </c>
      <c r="N656" s="75">
        <v>34073</v>
      </c>
      <c r="O656" s="75" t="s">
        <v>16</v>
      </c>
      <c r="P656" s="72" t="s">
        <v>10252</v>
      </c>
      <c r="Q656" s="75" t="s">
        <v>8142</v>
      </c>
      <c r="R656" s="76" t="s">
        <v>5957</v>
      </c>
      <c r="S656" s="76" t="s">
        <v>5935</v>
      </c>
      <c r="T656" s="76" t="s">
        <v>10284</v>
      </c>
      <c r="U656" s="67" t="s">
        <v>3050</v>
      </c>
      <c r="V656" s="77" t="s">
        <v>4444</v>
      </c>
      <c r="W656" s="72" t="s">
        <v>6903</v>
      </c>
      <c r="X656" s="72" t="s">
        <v>17</v>
      </c>
      <c r="Y656" s="75" t="s">
        <v>5956</v>
      </c>
      <c r="Z656" s="72" t="s">
        <v>10248</v>
      </c>
      <c r="AA656" s="72" t="s">
        <v>10599</v>
      </c>
      <c r="AB656" s="75"/>
    </row>
    <row r="657" spans="1:28" x14ac:dyDescent="0.25">
      <c r="A657" s="72">
        <v>45773</v>
      </c>
      <c r="B657" s="72">
        <v>45773</v>
      </c>
      <c r="C657" s="73" t="s">
        <v>9288</v>
      </c>
      <c r="D657" s="73" t="s">
        <v>9290</v>
      </c>
      <c r="E657" s="73" t="s">
        <v>9291</v>
      </c>
      <c r="F657" s="72" t="s">
        <v>3056</v>
      </c>
      <c r="G657" s="72" t="s">
        <v>3057</v>
      </c>
      <c r="H657" s="72" t="s">
        <v>27</v>
      </c>
      <c r="I657" s="72" t="s">
        <v>3058</v>
      </c>
      <c r="J657" s="74">
        <v>42114</v>
      </c>
      <c r="K657" s="72">
        <v>2232</v>
      </c>
      <c r="L657" s="72" t="s">
        <v>2403</v>
      </c>
      <c r="M657" s="72" t="s">
        <v>2419</v>
      </c>
      <c r="N657" s="75">
        <v>32992</v>
      </c>
      <c r="O657" s="75" t="s">
        <v>16</v>
      </c>
      <c r="P657" s="72" t="s">
        <v>10252</v>
      </c>
      <c r="Q657" s="75" t="s">
        <v>1779</v>
      </c>
      <c r="R657" s="76" t="s">
        <v>5949</v>
      </c>
      <c r="S657" s="76" t="s">
        <v>5935</v>
      </c>
      <c r="T657" s="76" t="s">
        <v>10253</v>
      </c>
      <c r="U657" s="67" t="s">
        <v>3059</v>
      </c>
      <c r="V657" s="77" t="s">
        <v>4442</v>
      </c>
      <c r="W657" s="72" t="s">
        <v>6905</v>
      </c>
      <c r="X657" s="72" t="s">
        <v>17</v>
      </c>
      <c r="Y657" s="75" t="s">
        <v>5951</v>
      </c>
      <c r="Z657" s="72" t="s">
        <v>10248</v>
      </c>
      <c r="AA657" s="72" t="s">
        <v>6905</v>
      </c>
      <c r="AB657" s="75"/>
    </row>
    <row r="658" spans="1:28" x14ac:dyDescent="0.25">
      <c r="A658" s="72">
        <v>45819</v>
      </c>
      <c r="B658" s="72">
        <v>45819</v>
      </c>
      <c r="C658" s="73" t="s">
        <v>9288</v>
      </c>
      <c r="D658" s="73" t="s">
        <v>9283</v>
      </c>
      <c r="E658" s="73" t="s">
        <v>10931</v>
      </c>
      <c r="F658" s="72" t="s">
        <v>3096</v>
      </c>
      <c r="G658" s="72" t="s">
        <v>3097</v>
      </c>
      <c r="H658" s="72" t="s">
        <v>3098</v>
      </c>
      <c r="I658" s="72" t="s">
        <v>3099</v>
      </c>
      <c r="J658" s="74">
        <v>42121</v>
      </c>
      <c r="K658" s="72">
        <v>2481</v>
      </c>
      <c r="L658" s="72" t="s">
        <v>3400</v>
      </c>
      <c r="M658" s="72" t="s">
        <v>3100</v>
      </c>
      <c r="N658" s="75">
        <v>31907</v>
      </c>
      <c r="O658" s="75" t="s">
        <v>16</v>
      </c>
      <c r="P658" s="72" t="s">
        <v>10252</v>
      </c>
      <c r="Q658" s="75" t="s">
        <v>10934</v>
      </c>
      <c r="R658" s="76" t="s">
        <v>10933</v>
      </c>
      <c r="S658" s="76" t="s">
        <v>5975</v>
      </c>
      <c r="T658" s="76" t="s">
        <v>10247</v>
      </c>
      <c r="U658" s="67" t="s">
        <v>3101</v>
      </c>
      <c r="V658" s="77" t="s">
        <v>4447</v>
      </c>
      <c r="W658" s="72" t="s">
        <v>6391</v>
      </c>
      <c r="X658" s="72" t="s">
        <v>17</v>
      </c>
      <c r="Y658" s="75" t="s">
        <v>5956</v>
      </c>
      <c r="Z658" s="72" t="s">
        <v>10248</v>
      </c>
      <c r="AA658" s="72" t="s">
        <v>10599</v>
      </c>
      <c r="AB658" s="75"/>
    </row>
    <row r="659" spans="1:28" x14ac:dyDescent="0.25">
      <c r="A659" s="72">
        <v>45712</v>
      </c>
      <c r="B659" s="72">
        <v>45712</v>
      </c>
      <c r="C659" s="73" t="s">
        <v>9288</v>
      </c>
      <c r="D659" s="73" t="s">
        <v>9290</v>
      </c>
      <c r="E659" s="73" t="s">
        <v>9291</v>
      </c>
      <c r="F659" s="72" t="s">
        <v>1064</v>
      </c>
      <c r="G659" s="72" t="s">
        <v>3064</v>
      </c>
      <c r="H659" s="72" t="s">
        <v>81</v>
      </c>
      <c r="I659" s="72" t="s">
        <v>3065</v>
      </c>
      <c r="J659" s="74">
        <v>42121</v>
      </c>
      <c r="K659" s="72">
        <v>737</v>
      </c>
      <c r="L659" s="72" t="s">
        <v>2409</v>
      </c>
      <c r="M659" s="72" t="s">
        <v>5986</v>
      </c>
      <c r="N659" s="75">
        <v>31653</v>
      </c>
      <c r="O659" s="75" t="s">
        <v>16</v>
      </c>
      <c r="P659" s="72" t="s">
        <v>10246</v>
      </c>
      <c r="Q659" s="75" t="s">
        <v>1779</v>
      </c>
      <c r="R659" s="76" t="s">
        <v>5949</v>
      </c>
      <c r="S659" s="76" t="s">
        <v>5935</v>
      </c>
      <c r="T659" s="76" t="s">
        <v>10253</v>
      </c>
      <c r="U659" s="67" t="s">
        <v>3066</v>
      </c>
      <c r="V659" s="77" t="s">
        <v>4450</v>
      </c>
      <c r="W659" s="72" t="s">
        <v>6905</v>
      </c>
      <c r="X659" s="72" t="s">
        <v>17</v>
      </c>
      <c r="Y659" s="75" t="s">
        <v>5941</v>
      </c>
      <c r="Z659" s="72" t="s">
        <v>10248</v>
      </c>
      <c r="AA659" s="72" t="s">
        <v>6905</v>
      </c>
      <c r="AB659" s="75"/>
    </row>
    <row r="660" spans="1:28" x14ac:dyDescent="0.25">
      <c r="A660" s="72">
        <v>45761</v>
      </c>
      <c r="B660" s="72">
        <v>45761</v>
      </c>
      <c r="C660" s="73" t="s">
        <v>9288</v>
      </c>
      <c r="D660" s="73" t="s">
        <v>9363</v>
      </c>
      <c r="E660" s="73" t="s">
        <v>9298</v>
      </c>
      <c r="F660" s="72" t="s">
        <v>199</v>
      </c>
      <c r="G660" s="72" t="s">
        <v>3070</v>
      </c>
      <c r="H660" s="72" t="s">
        <v>1770</v>
      </c>
      <c r="I660" s="72" t="s">
        <v>3071</v>
      </c>
      <c r="J660" s="74">
        <v>42121</v>
      </c>
      <c r="K660" s="72">
        <v>731</v>
      </c>
      <c r="L660" s="72" t="s">
        <v>1019</v>
      </c>
      <c r="M660" s="72" t="s">
        <v>5677</v>
      </c>
      <c r="N660" s="75">
        <v>34824</v>
      </c>
      <c r="O660" s="75" t="s">
        <v>21</v>
      </c>
      <c r="P660" s="72" t="s">
        <v>10252</v>
      </c>
      <c r="Q660" s="75" t="s">
        <v>8144</v>
      </c>
      <c r="R660" s="76" t="s">
        <v>5957</v>
      </c>
      <c r="S660" s="76" t="s">
        <v>5935</v>
      </c>
      <c r="T660" s="76" t="s">
        <v>10282</v>
      </c>
      <c r="U660" s="67" t="s">
        <v>3072</v>
      </c>
      <c r="V660" s="77" t="s">
        <v>4454</v>
      </c>
      <c r="W660" s="72" t="s">
        <v>6903</v>
      </c>
      <c r="X660" s="72" t="s">
        <v>17</v>
      </c>
      <c r="Y660" s="75" t="s">
        <v>5956</v>
      </c>
      <c r="Z660" s="72" t="s">
        <v>10248</v>
      </c>
      <c r="AA660" s="72" t="s">
        <v>10599</v>
      </c>
      <c r="AB660" s="75"/>
    </row>
    <row r="661" spans="1:28" x14ac:dyDescent="0.25">
      <c r="A661" s="72">
        <v>45820</v>
      </c>
      <c r="B661" s="72">
        <v>45820</v>
      </c>
      <c r="C661" s="73" t="s">
        <v>9288</v>
      </c>
      <c r="D661" s="73" t="s">
        <v>9283</v>
      </c>
      <c r="E661" s="73" t="s">
        <v>10895</v>
      </c>
      <c r="F661" s="72" t="s">
        <v>3102</v>
      </c>
      <c r="G661" s="72" t="s">
        <v>3103</v>
      </c>
      <c r="H661" s="72" t="s">
        <v>3104</v>
      </c>
      <c r="I661" s="72" t="s">
        <v>3105</v>
      </c>
      <c r="J661" s="74">
        <v>42121</v>
      </c>
      <c r="K661" s="72">
        <v>2689</v>
      </c>
      <c r="L661" s="72" t="s">
        <v>6017</v>
      </c>
      <c r="M661" s="72" t="s">
        <v>5256</v>
      </c>
      <c r="N661" s="75">
        <v>30681</v>
      </c>
      <c r="O661" s="75" t="s">
        <v>21</v>
      </c>
      <c r="P661" s="72" t="s">
        <v>10246</v>
      </c>
      <c r="Q661" s="75" t="s">
        <v>10898</v>
      </c>
      <c r="R661" s="76" t="s">
        <v>10897</v>
      </c>
      <c r="S661" s="76" t="s">
        <v>5975</v>
      </c>
      <c r="T661" s="76" t="s">
        <v>10247</v>
      </c>
      <c r="U661" s="67" t="s">
        <v>3106</v>
      </c>
      <c r="V661" s="77" t="s">
        <v>4446</v>
      </c>
      <c r="W661" s="72" t="s">
        <v>5955</v>
      </c>
      <c r="X661" s="72" t="s">
        <v>17</v>
      </c>
      <c r="Y661" s="75" t="s">
        <v>5951</v>
      </c>
      <c r="Z661" s="72" t="s">
        <v>10250</v>
      </c>
      <c r="AA661" s="72" t="s">
        <v>10599</v>
      </c>
      <c r="AB661" s="75"/>
    </row>
    <row r="662" spans="1:28" x14ac:dyDescent="0.25">
      <c r="A662" s="72">
        <v>45814</v>
      </c>
      <c r="B662" s="72">
        <v>45814</v>
      </c>
      <c r="C662" s="73" t="s">
        <v>9288</v>
      </c>
      <c r="D662" s="73" t="s">
        <v>9281</v>
      </c>
      <c r="E662" s="73" t="s">
        <v>9416</v>
      </c>
      <c r="F662" s="72" t="s">
        <v>532</v>
      </c>
      <c r="G662" s="72" t="s">
        <v>3093</v>
      </c>
      <c r="H662" s="72" t="s">
        <v>3092</v>
      </c>
      <c r="I662" s="72" t="s">
        <v>10311</v>
      </c>
      <c r="J662" s="74">
        <v>42121</v>
      </c>
      <c r="K662" s="72">
        <v>2303</v>
      </c>
      <c r="L662" s="72" t="s">
        <v>2481</v>
      </c>
      <c r="M662" s="72" t="s">
        <v>5680</v>
      </c>
      <c r="N662" s="75">
        <v>31829</v>
      </c>
      <c r="O662" s="75" t="s">
        <v>21</v>
      </c>
      <c r="P662" s="72" t="s">
        <v>10246</v>
      </c>
      <c r="Q662" s="75" t="s">
        <v>3094</v>
      </c>
      <c r="R662" s="76" t="s">
        <v>5939</v>
      </c>
      <c r="S662" s="76" t="s">
        <v>5943</v>
      </c>
      <c r="T662" s="76" t="s">
        <v>10249</v>
      </c>
      <c r="U662" s="67" t="s">
        <v>3095</v>
      </c>
      <c r="V662" s="77" t="s">
        <v>4449</v>
      </c>
      <c r="W662" s="72" t="s">
        <v>2453</v>
      </c>
      <c r="X662" s="72" t="s">
        <v>17</v>
      </c>
      <c r="Y662" s="75" t="s">
        <v>5951</v>
      </c>
      <c r="Z662" s="72" t="s">
        <v>10257</v>
      </c>
      <c r="AA662" s="72" t="s">
        <v>10600</v>
      </c>
    </row>
    <row r="663" spans="1:28" x14ac:dyDescent="0.25">
      <c r="A663" s="72">
        <v>45705</v>
      </c>
      <c r="B663" s="72">
        <v>45705</v>
      </c>
      <c r="C663" s="73" t="s">
        <v>9288</v>
      </c>
      <c r="D663" s="73" t="s">
        <v>9296</v>
      </c>
      <c r="E663" s="73" t="s">
        <v>9284</v>
      </c>
      <c r="F663" s="72" t="s">
        <v>2783</v>
      </c>
      <c r="G663" s="72" t="s">
        <v>3062</v>
      </c>
      <c r="H663" s="72" t="s">
        <v>1184</v>
      </c>
      <c r="I663" s="72" t="s">
        <v>10310</v>
      </c>
      <c r="J663" s="74">
        <v>42121</v>
      </c>
      <c r="K663" s="72">
        <v>731</v>
      </c>
      <c r="L663" s="72" t="s">
        <v>1019</v>
      </c>
      <c r="M663" s="72" t="s">
        <v>11306</v>
      </c>
      <c r="N663" s="75">
        <v>33579</v>
      </c>
      <c r="O663" s="75" t="s">
        <v>21</v>
      </c>
      <c r="P663" s="72" t="s">
        <v>10246</v>
      </c>
      <c r="Q663" s="75" t="s">
        <v>5107</v>
      </c>
      <c r="R663" s="76" t="s">
        <v>5934</v>
      </c>
      <c r="S663" s="76" t="s">
        <v>5935</v>
      </c>
      <c r="T663" s="76" t="s">
        <v>10254</v>
      </c>
      <c r="U663" s="67" t="s">
        <v>3063</v>
      </c>
      <c r="V663" s="77" t="s">
        <v>4456</v>
      </c>
      <c r="W663" s="72" t="s">
        <v>6903</v>
      </c>
      <c r="X663" s="72" t="s">
        <v>17</v>
      </c>
      <c r="Y663" s="75" t="s">
        <v>5956</v>
      </c>
      <c r="Z663" s="72" t="s">
        <v>10248</v>
      </c>
      <c r="AA663" s="72" t="s">
        <v>10599</v>
      </c>
      <c r="AB663" s="75"/>
    </row>
    <row r="664" spans="1:28" x14ac:dyDescent="0.25">
      <c r="A664" s="72">
        <v>45813</v>
      </c>
      <c r="B664" s="72">
        <v>45813</v>
      </c>
      <c r="C664" s="73" t="s">
        <v>9288</v>
      </c>
      <c r="D664" s="73" t="s">
        <v>9365</v>
      </c>
      <c r="E664" s="73" t="s">
        <v>9298</v>
      </c>
      <c r="F664" s="72" t="s">
        <v>3112</v>
      </c>
      <c r="G664" s="72" t="s">
        <v>2984</v>
      </c>
      <c r="H664" s="72" t="s">
        <v>3113</v>
      </c>
      <c r="I664" s="72" t="s">
        <v>3114</v>
      </c>
      <c r="J664" s="74">
        <v>42121</v>
      </c>
      <c r="K664" s="72">
        <v>2231</v>
      </c>
      <c r="L664" s="72" t="s">
        <v>2402</v>
      </c>
      <c r="M664" s="72" t="s">
        <v>7884</v>
      </c>
      <c r="N664" s="75">
        <v>29623</v>
      </c>
      <c r="O664" s="75" t="s">
        <v>16</v>
      </c>
      <c r="P664" s="72" t="s">
        <v>10246</v>
      </c>
      <c r="Q664" s="75" t="s">
        <v>8142</v>
      </c>
      <c r="R664" s="76" t="s">
        <v>5957</v>
      </c>
      <c r="S664" s="76" t="s">
        <v>5935</v>
      </c>
      <c r="T664" s="76" t="s">
        <v>10284</v>
      </c>
      <c r="U664" s="67" t="s">
        <v>3115</v>
      </c>
      <c r="V664" s="77" t="s">
        <v>4448</v>
      </c>
      <c r="W664" s="72" t="s">
        <v>6903</v>
      </c>
      <c r="X664" s="72" t="s">
        <v>17</v>
      </c>
      <c r="Y664" s="75" t="s">
        <v>5951</v>
      </c>
      <c r="Z664" s="72" t="s">
        <v>10248</v>
      </c>
      <c r="AA664" s="72" t="s">
        <v>10599</v>
      </c>
      <c r="AB664" s="75"/>
    </row>
    <row r="665" spans="1:28" x14ac:dyDescent="0.25">
      <c r="A665" s="72">
        <v>45762</v>
      </c>
      <c r="B665" s="72">
        <v>45762</v>
      </c>
      <c r="C665" s="73" t="s">
        <v>9288</v>
      </c>
      <c r="D665" s="73" t="s">
        <v>9289</v>
      </c>
      <c r="E665" s="73" t="s">
        <v>9284</v>
      </c>
      <c r="F665" s="72" t="s">
        <v>2598</v>
      </c>
      <c r="G665" s="72" t="s">
        <v>1018</v>
      </c>
      <c r="H665" s="72" t="s">
        <v>3073</v>
      </c>
      <c r="I665" s="72" t="s">
        <v>3074</v>
      </c>
      <c r="J665" s="74">
        <v>42121</v>
      </c>
      <c r="K665" s="72">
        <v>731</v>
      </c>
      <c r="L665" s="72" t="s">
        <v>1019</v>
      </c>
      <c r="M665" s="72" t="s">
        <v>10097</v>
      </c>
      <c r="N665" s="75">
        <v>34399</v>
      </c>
      <c r="O665" s="75" t="s">
        <v>16</v>
      </c>
      <c r="P665" s="72" t="s">
        <v>10252</v>
      </c>
      <c r="Q665" s="75" t="s">
        <v>8136</v>
      </c>
      <c r="R665" s="76" t="s">
        <v>5934</v>
      </c>
      <c r="S665" s="76" t="s">
        <v>5935</v>
      </c>
      <c r="T665" s="76" t="s">
        <v>10251</v>
      </c>
      <c r="U665" s="67" t="s">
        <v>3075</v>
      </c>
      <c r="V665" s="77" t="s">
        <v>4455</v>
      </c>
      <c r="W665" s="72" t="s">
        <v>6903</v>
      </c>
      <c r="X665" s="72" t="s">
        <v>17</v>
      </c>
      <c r="Y665" s="75" t="s">
        <v>5956</v>
      </c>
      <c r="Z665" s="72" t="s">
        <v>10248</v>
      </c>
      <c r="AA665" s="72" t="s">
        <v>10599</v>
      </c>
      <c r="AB665" s="75"/>
    </row>
    <row r="666" spans="1:28" x14ac:dyDescent="0.25">
      <c r="A666" s="72">
        <v>45714</v>
      </c>
      <c r="B666" s="72">
        <v>45714</v>
      </c>
      <c r="C666" s="73" t="s">
        <v>9288</v>
      </c>
      <c r="D666" s="73" t="s">
        <v>9407</v>
      </c>
      <c r="E666" s="73" t="s">
        <v>9408</v>
      </c>
      <c r="F666" s="72" t="s">
        <v>59</v>
      </c>
      <c r="G666" s="72" t="s">
        <v>3067</v>
      </c>
      <c r="H666" s="72" t="s">
        <v>4451</v>
      </c>
      <c r="I666" s="72" t="s">
        <v>3068</v>
      </c>
      <c r="J666" s="74">
        <v>42121</v>
      </c>
      <c r="K666" s="72">
        <v>2231</v>
      </c>
      <c r="L666" s="72" t="s">
        <v>2402</v>
      </c>
      <c r="M666" s="72" t="s">
        <v>6431</v>
      </c>
      <c r="N666" s="75">
        <v>34086</v>
      </c>
      <c r="O666" s="75" t="s">
        <v>16</v>
      </c>
      <c r="P666" s="72" t="s">
        <v>10252</v>
      </c>
      <c r="Q666" s="75" t="s">
        <v>8179</v>
      </c>
      <c r="R666" s="76" t="s">
        <v>6003</v>
      </c>
      <c r="S666" s="76" t="s">
        <v>5935</v>
      </c>
      <c r="T666" s="76" t="s">
        <v>10305</v>
      </c>
      <c r="U666" s="67" t="s">
        <v>3069</v>
      </c>
      <c r="V666" s="77" t="s">
        <v>4452</v>
      </c>
      <c r="W666" s="72" t="s">
        <v>6905</v>
      </c>
      <c r="X666" s="72" t="s">
        <v>17</v>
      </c>
      <c r="Y666" s="75" t="s">
        <v>5951</v>
      </c>
      <c r="Z666" s="72" t="s">
        <v>10248</v>
      </c>
      <c r="AA666" s="72" t="s">
        <v>6905</v>
      </c>
      <c r="AB666" s="75"/>
    </row>
    <row r="667" spans="1:28" x14ac:dyDescent="0.25">
      <c r="A667" s="72">
        <v>45775</v>
      </c>
      <c r="B667" s="72">
        <v>45775</v>
      </c>
      <c r="C667" s="73" t="s">
        <v>9288</v>
      </c>
      <c r="D667" s="73" t="s">
        <v>9283</v>
      </c>
      <c r="E667" s="73" t="s">
        <v>9308</v>
      </c>
      <c r="F667" s="72" t="s">
        <v>3076</v>
      </c>
      <c r="G667" s="72" t="s">
        <v>3077</v>
      </c>
      <c r="H667" s="72" t="s">
        <v>3078</v>
      </c>
      <c r="I667" s="72" t="s">
        <v>3079</v>
      </c>
      <c r="J667" s="74">
        <v>42121</v>
      </c>
      <c r="K667" s="72">
        <v>689</v>
      </c>
      <c r="L667" s="72" t="s">
        <v>6399</v>
      </c>
      <c r="M667" s="72" t="s">
        <v>4289</v>
      </c>
      <c r="N667" s="75">
        <v>31613</v>
      </c>
      <c r="O667" s="75" t="s">
        <v>16</v>
      </c>
      <c r="P667" s="72" t="s">
        <v>10252</v>
      </c>
      <c r="Q667" s="75" t="s">
        <v>2413</v>
      </c>
      <c r="R667" s="76" t="s">
        <v>5965</v>
      </c>
      <c r="S667" s="76" t="s">
        <v>5947</v>
      </c>
      <c r="T667" s="76" t="s">
        <v>10247</v>
      </c>
      <c r="U667" s="67" t="s">
        <v>3080</v>
      </c>
      <c r="V667" s="77" t="s">
        <v>4445</v>
      </c>
      <c r="W667" s="72" t="s">
        <v>6904</v>
      </c>
      <c r="X667" s="72" t="s">
        <v>17</v>
      </c>
      <c r="Y667" s="75" t="s">
        <v>5956</v>
      </c>
      <c r="Z667" s="72" t="s">
        <v>10250</v>
      </c>
      <c r="AA667" s="72" t="s">
        <v>10601</v>
      </c>
      <c r="AB667" s="75"/>
    </row>
    <row r="668" spans="1:28" x14ac:dyDescent="0.25">
      <c r="A668" s="72">
        <v>45812</v>
      </c>
      <c r="B668" s="72">
        <v>45812</v>
      </c>
      <c r="C668" s="73" t="s">
        <v>9288</v>
      </c>
      <c r="D668" s="73" t="s">
        <v>9318</v>
      </c>
      <c r="E668" s="73" t="s">
        <v>9319</v>
      </c>
      <c r="F668" s="72" t="s">
        <v>3107</v>
      </c>
      <c r="G668" s="72" t="s">
        <v>3108</v>
      </c>
      <c r="H668" s="72" t="s">
        <v>3109</v>
      </c>
      <c r="I668" s="72" t="s">
        <v>3110</v>
      </c>
      <c r="J668" s="74">
        <v>42121</v>
      </c>
      <c r="K668" s="72">
        <v>731</v>
      </c>
      <c r="L668" s="72" t="s">
        <v>1019</v>
      </c>
      <c r="M668" s="72" t="s">
        <v>5679</v>
      </c>
      <c r="N668" s="75">
        <v>33928</v>
      </c>
      <c r="O668" s="75" t="s">
        <v>16</v>
      </c>
      <c r="P668" s="72" t="s">
        <v>10252</v>
      </c>
      <c r="Q668" s="75" t="s">
        <v>8175</v>
      </c>
      <c r="R668" s="76" t="s">
        <v>7869</v>
      </c>
      <c r="S668" s="76" t="s">
        <v>5935</v>
      </c>
      <c r="T668" s="76" t="s">
        <v>10264</v>
      </c>
      <c r="U668" s="67" t="s">
        <v>3111</v>
      </c>
      <c r="V668" s="77" t="s">
        <v>4453</v>
      </c>
      <c r="W668" s="72" t="s">
        <v>6903</v>
      </c>
      <c r="X668" s="72" t="s">
        <v>17</v>
      </c>
      <c r="Y668" s="75" t="s">
        <v>5956</v>
      </c>
      <c r="Z668" s="72" t="s">
        <v>10248</v>
      </c>
      <c r="AA668" s="72" t="s">
        <v>10599</v>
      </c>
      <c r="AB668" s="75"/>
    </row>
    <row r="669" spans="1:28" x14ac:dyDescent="0.25">
      <c r="A669" s="72">
        <v>45821</v>
      </c>
      <c r="B669" s="72">
        <v>45821</v>
      </c>
      <c r="C669" s="73" t="s">
        <v>9288</v>
      </c>
      <c r="D669" s="73" t="s">
        <v>9290</v>
      </c>
      <c r="E669" s="73" t="s">
        <v>10901</v>
      </c>
      <c r="F669" s="72" t="s">
        <v>3116</v>
      </c>
      <c r="G669" s="72" t="s">
        <v>3117</v>
      </c>
      <c r="H669" s="72" t="s">
        <v>3118</v>
      </c>
      <c r="I669" s="72" t="s">
        <v>3119</v>
      </c>
      <c r="J669" s="74">
        <v>42122</v>
      </c>
      <c r="K669" s="72">
        <v>2701</v>
      </c>
      <c r="L669" s="72" t="s">
        <v>5994</v>
      </c>
      <c r="M669" s="72" t="s">
        <v>2412</v>
      </c>
      <c r="N669" s="75">
        <v>31792</v>
      </c>
      <c r="O669" s="75" t="s">
        <v>16</v>
      </c>
      <c r="P669" s="72" t="s">
        <v>10252</v>
      </c>
      <c r="Q669" s="75" t="s">
        <v>10902</v>
      </c>
      <c r="R669" s="76" t="s">
        <v>7866</v>
      </c>
      <c r="S669" s="76" t="s">
        <v>5975</v>
      </c>
      <c r="T669" s="76" t="s">
        <v>10253</v>
      </c>
      <c r="U669" s="67" t="s">
        <v>3120</v>
      </c>
      <c r="V669" s="77" t="s">
        <v>4457</v>
      </c>
      <c r="W669" s="72" t="s">
        <v>5955</v>
      </c>
      <c r="X669" s="72" t="s">
        <v>17</v>
      </c>
      <c r="Y669" s="75" t="s">
        <v>5982</v>
      </c>
      <c r="Z669" s="72" t="s">
        <v>10250</v>
      </c>
      <c r="AA669" s="72" t="s">
        <v>6905</v>
      </c>
    </row>
    <row r="670" spans="1:28" x14ac:dyDescent="0.25">
      <c r="A670" s="72">
        <v>45717</v>
      </c>
      <c r="B670" s="72">
        <v>45717</v>
      </c>
      <c r="C670" s="73" t="s">
        <v>9288</v>
      </c>
      <c r="D670" s="73" t="s">
        <v>9334</v>
      </c>
      <c r="E670" s="73" t="s">
        <v>9335</v>
      </c>
      <c r="F670" s="72" t="s">
        <v>3081</v>
      </c>
      <c r="G670" s="72" t="s">
        <v>3082</v>
      </c>
      <c r="H670" s="72" t="s">
        <v>400</v>
      </c>
      <c r="I670" s="72" t="s">
        <v>3083</v>
      </c>
      <c r="J670" s="74">
        <v>42128</v>
      </c>
      <c r="K670" s="72">
        <v>736</v>
      </c>
      <c r="L670" s="72" t="s">
        <v>2162</v>
      </c>
      <c r="M670" s="72" t="s">
        <v>2184</v>
      </c>
      <c r="N670" s="75">
        <v>32711</v>
      </c>
      <c r="O670" s="75" t="s">
        <v>16</v>
      </c>
      <c r="P670" s="72" t="s">
        <v>10252</v>
      </c>
      <c r="Q670" s="75" t="s">
        <v>8115</v>
      </c>
      <c r="R670" s="76" t="s">
        <v>5968</v>
      </c>
      <c r="S670" s="76" t="s">
        <v>5935</v>
      </c>
      <c r="T670" s="76" t="s">
        <v>10272</v>
      </c>
      <c r="U670" s="67" t="s">
        <v>3084</v>
      </c>
      <c r="V670" s="77" t="s">
        <v>4458</v>
      </c>
      <c r="W670" s="72" t="s">
        <v>6905</v>
      </c>
      <c r="X670" s="72" t="s">
        <v>17</v>
      </c>
      <c r="Y670" s="75" t="s">
        <v>5956</v>
      </c>
      <c r="Z670" s="72" t="s">
        <v>10248</v>
      </c>
      <c r="AA670" s="72" t="s">
        <v>6905</v>
      </c>
      <c r="AB670" s="75"/>
    </row>
    <row r="671" spans="1:28" x14ac:dyDescent="0.25">
      <c r="A671" s="72">
        <v>45898</v>
      </c>
      <c r="B671" s="72">
        <v>45898</v>
      </c>
      <c r="C671" s="73" t="s">
        <v>9288</v>
      </c>
      <c r="D671" s="73" t="s">
        <v>9281</v>
      </c>
      <c r="E671" s="73" t="s">
        <v>9369</v>
      </c>
      <c r="F671" s="72" t="s">
        <v>3122</v>
      </c>
      <c r="G671" s="72" t="s">
        <v>3123</v>
      </c>
      <c r="H671" s="72" t="s">
        <v>3124</v>
      </c>
      <c r="I671" s="72" t="s">
        <v>3125</v>
      </c>
      <c r="J671" s="74">
        <v>42135</v>
      </c>
      <c r="K671" s="72">
        <v>2303</v>
      </c>
      <c r="L671" s="72" t="s">
        <v>2481</v>
      </c>
      <c r="M671" s="72" t="s">
        <v>12194</v>
      </c>
      <c r="N671" s="75">
        <v>31249</v>
      </c>
      <c r="O671" s="75" t="s">
        <v>21</v>
      </c>
      <c r="P671" s="72" t="s">
        <v>10252</v>
      </c>
      <c r="Q671" s="75" t="s">
        <v>2452</v>
      </c>
      <c r="R671" s="76" t="s">
        <v>5942</v>
      </c>
      <c r="S671" s="76" t="s">
        <v>5943</v>
      </c>
      <c r="T671" s="76" t="s">
        <v>10249</v>
      </c>
      <c r="U671" s="67" t="s">
        <v>3126</v>
      </c>
      <c r="V671" s="77" t="s">
        <v>4459</v>
      </c>
      <c r="W671" s="72" t="s">
        <v>2453</v>
      </c>
      <c r="X671" s="72" t="s">
        <v>17</v>
      </c>
      <c r="Y671" s="75" t="s">
        <v>5951</v>
      </c>
      <c r="Z671" s="72" t="s">
        <v>10248</v>
      </c>
      <c r="AA671" s="72" t="s">
        <v>10600</v>
      </c>
    </row>
    <row r="672" spans="1:28" x14ac:dyDescent="0.25">
      <c r="A672" s="72">
        <v>41329</v>
      </c>
      <c r="B672" s="72">
        <v>41329</v>
      </c>
      <c r="C672" s="73" t="s">
        <v>9288</v>
      </c>
      <c r="D672" s="73" t="s">
        <v>9386</v>
      </c>
      <c r="E672" s="73" t="s">
        <v>9387</v>
      </c>
      <c r="F672" s="72" t="s">
        <v>3128</v>
      </c>
      <c r="G672" s="72" t="s">
        <v>3129</v>
      </c>
      <c r="H672" s="72" t="s">
        <v>1617</v>
      </c>
      <c r="I672" s="72" t="s">
        <v>3130</v>
      </c>
      <c r="J672" s="74">
        <v>42135</v>
      </c>
      <c r="K672" s="72">
        <v>2233</v>
      </c>
      <c r="L672" s="72" t="s">
        <v>2424</v>
      </c>
      <c r="M672" s="72" t="s">
        <v>3415</v>
      </c>
      <c r="N672" s="75">
        <v>32299</v>
      </c>
      <c r="O672" s="75" t="s">
        <v>16</v>
      </c>
      <c r="P672" s="72" t="s">
        <v>10252</v>
      </c>
      <c r="Q672" s="75" t="s">
        <v>8170</v>
      </c>
      <c r="R672" s="76" t="s">
        <v>5989</v>
      </c>
      <c r="S672" s="76" t="s">
        <v>5935</v>
      </c>
      <c r="T672" s="76" t="s">
        <v>10295</v>
      </c>
      <c r="U672" s="67" t="s">
        <v>3131</v>
      </c>
      <c r="V672" s="77" t="s">
        <v>4460</v>
      </c>
      <c r="W672" s="72" t="s">
        <v>6905</v>
      </c>
      <c r="X672" s="72" t="s">
        <v>17</v>
      </c>
      <c r="Y672" s="75" t="s">
        <v>5951</v>
      </c>
      <c r="Z672" s="72" t="s">
        <v>10248</v>
      </c>
      <c r="AA672" s="72" t="s">
        <v>6905</v>
      </c>
      <c r="AB672" s="75"/>
    </row>
    <row r="673" spans="1:28" x14ac:dyDescent="0.25">
      <c r="A673" s="72">
        <v>45850</v>
      </c>
      <c r="B673" s="72">
        <v>45850</v>
      </c>
      <c r="C673" s="73" t="s">
        <v>9288</v>
      </c>
      <c r="D673" s="73" t="s">
        <v>9290</v>
      </c>
      <c r="E673" s="73" t="s">
        <v>10936</v>
      </c>
      <c r="F673" s="72" t="s">
        <v>661</v>
      </c>
      <c r="G673" s="72" t="s">
        <v>3136</v>
      </c>
      <c r="H673" s="72" t="s">
        <v>452</v>
      </c>
      <c r="I673" s="72" t="s">
        <v>3137</v>
      </c>
      <c r="J673" s="74">
        <v>42142</v>
      </c>
      <c r="K673" s="72">
        <v>2421</v>
      </c>
      <c r="L673" s="72" t="s">
        <v>5674</v>
      </c>
      <c r="M673" s="72" t="s">
        <v>7001</v>
      </c>
      <c r="N673" s="75">
        <v>33058</v>
      </c>
      <c r="O673" s="75" t="s">
        <v>16</v>
      </c>
      <c r="P673" s="72" t="s">
        <v>10252</v>
      </c>
      <c r="Q673" s="75" t="s">
        <v>10937</v>
      </c>
      <c r="R673" s="76" t="s">
        <v>7866</v>
      </c>
      <c r="S673" s="76" t="s">
        <v>5975</v>
      </c>
      <c r="T673" s="76" t="s">
        <v>10253</v>
      </c>
      <c r="U673" s="67" t="s">
        <v>3139</v>
      </c>
      <c r="V673" s="77" t="s">
        <v>4462</v>
      </c>
      <c r="W673" s="72" t="s">
        <v>5955</v>
      </c>
      <c r="X673" s="72" t="s">
        <v>24</v>
      </c>
      <c r="Y673" s="75" t="s">
        <v>5958</v>
      </c>
      <c r="Z673" s="72" t="s">
        <v>10250</v>
      </c>
      <c r="AA673" s="72" t="s">
        <v>6905</v>
      </c>
    </row>
    <row r="674" spans="1:28" x14ac:dyDescent="0.25">
      <c r="A674" s="72">
        <v>45920</v>
      </c>
      <c r="B674" s="72">
        <v>45920</v>
      </c>
      <c r="C674" s="73" t="s">
        <v>9288</v>
      </c>
      <c r="D674" s="73" t="s">
        <v>9281</v>
      </c>
      <c r="E674" s="73" t="s">
        <v>10903</v>
      </c>
      <c r="F674" s="72" t="s">
        <v>3132</v>
      </c>
      <c r="G674" s="72" t="s">
        <v>3133</v>
      </c>
      <c r="H674" s="72" t="s">
        <v>2074</v>
      </c>
      <c r="I674" s="72" t="s">
        <v>3134</v>
      </c>
      <c r="J674" s="74">
        <v>42142</v>
      </c>
      <c r="K674" s="72">
        <v>793</v>
      </c>
      <c r="L674" s="72" t="s">
        <v>2398</v>
      </c>
      <c r="M674" s="72" t="s">
        <v>9827</v>
      </c>
      <c r="N674" s="75">
        <v>30331</v>
      </c>
      <c r="O674" s="75" t="s">
        <v>16</v>
      </c>
      <c r="P674" s="72" t="s">
        <v>10246</v>
      </c>
      <c r="Q674" s="75" t="s">
        <v>10935</v>
      </c>
      <c r="R674" s="76" t="s">
        <v>10905</v>
      </c>
      <c r="S674" s="76" t="s">
        <v>5975</v>
      </c>
      <c r="T674" s="76" t="s">
        <v>10249</v>
      </c>
      <c r="U674" s="67" t="s">
        <v>3135</v>
      </c>
      <c r="V674" s="77" t="s">
        <v>4461</v>
      </c>
      <c r="W674" s="72" t="s">
        <v>2488</v>
      </c>
      <c r="X674" s="72" t="s">
        <v>17</v>
      </c>
      <c r="Y674" s="75" t="s">
        <v>5941</v>
      </c>
      <c r="Z674" s="72" t="s">
        <v>10250</v>
      </c>
      <c r="AA674" s="72" t="s">
        <v>10598</v>
      </c>
      <c r="AB674" s="75"/>
    </row>
    <row r="675" spans="1:28" x14ac:dyDescent="0.25">
      <c r="A675" s="72">
        <v>45928</v>
      </c>
      <c r="B675" s="72">
        <v>45928</v>
      </c>
      <c r="C675" s="73" t="s">
        <v>9288</v>
      </c>
      <c r="D675" s="73" t="s">
        <v>9388</v>
      </c>
      <c r="E675" s="73" t="s">
        <v>9389</v>
      </c>
      <c r="F675" s="72" t="s">
        <v>1944</v>
      </c>
      <c r="G675" s="72" t="s">
        <v>3140</v>
      </c>
      <c r="H675" s="72" t="s">
        <v>1088</v>
      </c>
      <c r="I675" s="72" t="s">
        <v>3141</v>
      </c>
      <c r="J675" s="74">
        <v>42142</v>
      </c>
      <c r="K675" s="72">
        <v>731</v>
      </c>
      <c r="L675" s="72" t="s">
        <v>1019</v>
      </c>
      <c r="M675" s="72" t="s">
        <v>2480</v>
      </c>
      <c r="N675" s="75">
        <v>33949</v>
      </c>
      <c r="O675" s="75" t="s">
        <v>21</v>
      </c>
      <c r="P675" s="72" t="s">
        <v>10252</v>
      </c>
      <c r="Q675" s="75" t="s">
        <v>8171</v>
      </c>
      <c r="R675" s="76" t="s">
        <v>5990</v>
      </c>
      <c r="S675" s="76" t="s">
        <v>5935</v>
      </c>
      <c r="T675" s="76" t="s">
        <v>10296</v>
      </c>
      <c r="U675" s="67" t="s">
        <v>3142</v>
      </c>
      <c r="V675" s="77" t="s">
        <v>4463</v>
      </c>
      <c r="W675" s="72" t="s">
        <v>6905</v>
      </c>
      <c r="X675" s="72" t="s">
        <v>17</v>
      </c>
      <c r="Y675" s="75" t="s">
        <v>5956</v>
      </c>
      <c r="Z675" s="72" t="s">
        <v>10248</v>
      </c>
      <c r="AA675" s="72" t="s">
        <v>6905</v>
      </c>
      <c r="AB675" s="75"/>
    </row>
    <row r="676" spans="1:28" x14ac:dyDescent="0.25">
      <c r="A676" s="72">
        <v>45985</v>
      </c>
      <c r="B676" s="72">
        <v>45985</v>
      </c>
      <c r="C676" s="73" t="s">
        <v>9288</v>
      </c>
      <c r="D676" s="73" t="s">
        <v>9283</v>
      </c>
      <c r="E676" s="73" t="s">
        <v>10895</v>
      </c>
      <c r="F676" s="72" t="s">
        <v>3147</v>
      </c>
      <c r="G676" s="72" t="s">
        <v>3148</v>
      </c>
      <c r="H676" s="72" t="s">
        <v>53</v>
      </c>
      <c r="I676" s="72" t="s">
        <v>3149</v>
      </c>
      <c r="J676" s="74">
        <v>42149</v>
      </c>
      <c r="K676" s="72">
        <v>2481</v>
      </c>
      <c r="L676" s="72" t="s">
        <v>3400</v>
      </c>
      <c r="M676" s="72" t="s">
        <v>9082</v>
      </c>
      <c r="N676" s="75">
        <v>25499</v>
      </c>
      <c r="O676" s="75" t="s">
        <v>16</v>
      </c>
      <c r="P676" s="72" t="s">
        <v>10246</v>
      </c>
      <c r="Q676" s="75" t="s">
        <v>10898</v>
      </c>
      <c r="R676" s="76" t="s">
        <v>10897</v>
      </c>
      <c r="S676" s="76" t="s">
        <v>5975</v>
      </c>
      <c r="T676" s="76" t="s">
        <v>10247</v>
      </c>
      <c r="U676" s="67" t="s">
        <v>3150</v>
      </c>
      <c r="V676" s="77" t="s">
        <v>4464</v>
      </c>
      <c r="W676" s="72" t="s">
        <v>5955</v>
      </c>
      <c r="X676" s="72" t="s">
        <v>17</v>
      </c>
      <c r="Y676" s="75" t="s">
        <v>5956</v>
      </c>
      <c r="Z676" s="72" t="s">
        <v>10248</v>
      </c>
      <c r="AA676" s="72" t="s">
        <v>10599</v>
      </c>
      <c r="AB676" s="75"/>
    </row>
    <row r="677" spans="1:28" x14ac:dyDescent="0.25">
      <c r="A677" s="72">
        <v>45887</v>
      </c>
      <c r="B677" s="72">
        <v>45887</v>
      </c>
      <c r="C677" s="73" t="s">
        <v>9288</v>
      </c>
      <c r="D677" s="73" t="s">
        <v>9290</v>
      </c>
      <c r="E677" s="73" t="s">
        <v>9291</v>
      </c>
      <c r="F677" s="72" t="s">
        <v>3152</v>
      </c>
      <c r="G677" s="72" t="s">
        <v>3153</v>
      </c>
      <c r="H677" s="72" t="s">
        <v>3154</v>
      </c>
      <c r="I677" s="72" t="s">
        <v>3155</v>
      </c>
      <c r="J677" s="74">
        <v>42149</v>
      </c>
      <c r="K677" s="72">
        <v>2231</v>
      </c>
      <c r="L677" s="72" t="s">
        <v>2402</v>
      </c>
      <c r="M677" s="72" t="s">
        <v>836</v>
      </c>
      <c r="N677" s="75">
        <v>33223</v>
      </c>
      <c r="O677" s="75" t="s">
        <v>21</v>
      </c>
      <c r="P677" s="72" t="s">
        <v>10252</v>
      </c>
      <c r="Q677" s="75" t="s">
        <v>1779</v>
      </c>
      <c r="R677" s="76" t="s">
        <v>5949</v>
      </c>
      <c r="S677" s="76" t="s">
        <v>5935</v>
      </c>
      <c r="T677" s="76" t="s">
        <v>10253</v>
      </c>
      <c r="U677" s="67" t="s">
        <v>3156</v>
      </c>
      <c r="V677" s="77" t="s">
        <v>4468</v>
      </c>
      <c r="W677" s="72" t="s">
        <v>6905</v>
      </c>
      <c r="X677" s="72" t="s">
        <v>17</v>
      </c>
      <c r="Y677" s="75" t="s">
        <v>5951</v>
      </c>
      <c r="Z677" s="72" t="s">
        <v>10248</v>
      </c>
      <c r="AA677" s="72" t="s">
        <v>6905</v>
      </c>
      <c r="AB677" s="75"/>
    </row>
    <row r="678" spans="1:28" x14ac:dyDescent="0.25">
      <c r="A678" s="72">
        <v>45852</v>
      </c>
      <c r="B678" s="72">
        <v>45852</v>
      </c>
      <c r="C678" s="73" t="s">
        <v>9288</v>
      </c>
      <c r="D678" s="73" t="s">
        <v>9281</v>
      </c>
      <c r="E678" s="73" t="s">
        <v>9415</v>
      </c>
      <c r="F678" s="72" t="s">
        <v>1059</v>
      </c>
      <c r="G678" s="72" t="s">
        <v>2326</v>
      </c>
      <c r="H678" s="72" t="s">
        <v>3144</v>
      </c>
      <c r="I678" s="72" t="s">
        <v>3145</v>
      </c>
      <c r="J678" s="74">
        <v>42149</v>
      </c>
      <c r="K678" s="72">
        <v>2495</v>
      </c>
      <c r="L678" s="72" t="s">
        <v>3029</v>
      </c>
      <c r="M678" s="72" t="s">
        <v>5064</v>
      </c>
      <c r="N678" s="75">
        <v>31060</v>
      </c>
      <c r="O678" s="75" t="s">
        <v>21</v>
      </c>
      <c r="P678" s="72" t="s">
        <v>10252</v>
      </c>
      <c r="Q678" s="75" t="s">
        <v>3030</v>
      </c>
      <c r="R678" s="76" t="s">
        <v>7885</v>
      </c>
      <c r="S678" s="76" t="s">
        <v>5947</v>
      </c>
      <c r="T678" s="76" t="s">
        <v>10249</v>
      </c>
      <c r="U678" s="67" t="s">
        <v>3146</v>
      </c>
      <c r="V678" s="77" t="s">
        <v>4465</v>
      </c>
      <c r="W678" s="75" t="s">
        <v>3031</v>
      </c>
      <c r="X678" s="72" t="s">
        <v>17</v>
      </c>
      <c r="Y678" s="75" t="s">
        <v>5956</v>
      </c>
      <c r="Z678" s="72" t="s">
        <v>10250</v>
      </c>
      <c r="AA678" s="72" t="s">
        <v>10601</v>
      </c>
      <c r="AB678" s="75"/>
    </row>
    <row r="679" spans="1:28" x14ac:dyDescent="0.25">
      <c r="A679" s="72">
        <v>45984</v>
      </c>
      <c r="B679" s="72">
        <v>45984</v>
      </c>
      <c r="C679" s="73" t="s">
        <v>9288</v>
      </c>
      <c r="D679" s="73" t="s">
        <v>9417</v>
      </c>
      <c r="E679" s="73" t="s">
        <v>9324</v>
      </c>
      <c r="F679" s="72" t="s">
        <v>2689</v>
      </c>
      <c r="G679" s="72" t="s">
        <v>3167</v>
      </c>
      <c r="H679" s="72" t="s">
        <v>713</v>
      </c>
      <c r="I679" s="72" t="s">
        <v>3168</v>
      </c>
      <c r="J679" s="74">
        <v>42149</v>
      </c>
      <c r="K679" s="72">
        <v>736</v>
      </c>
      <c r="L679" s="72" t="s">
        <v>2162</v>
      </c>
      <c r="M679" s="72" t="s">
        <v>6407</v>
      </c>
      <c r="N679" s="75">
        <v>29172</v>
      </c>
      <c r="O679" s="75" t="s">
        <v>21</v>
      </c>
      <c r="P679" s="72" t="s">
        <v>10246</v>
      </c>
      <c r="Q679" s="75" t="s">
        <v>8184</v>
      </c>
      <c r="R679" s="76" t="s">
        <v>5960</v>
      </c>
      <c r="S679" s="76" t="s">
        <v>5935</v>
      </c>
      <c r="T679" s="76" t="s">
        <v>10312</v>
      </c>
      <c r="U679" s="67" t="s">
        <v>3169</v>
      </c>
      <c r="V679" s="77" t="s">
        <v>4467</v>
      </c>
      <c r="W679" s="72" t="s">
        <v>6903</v>
      </c>
      <c r="X679" s="72" t="s">
        <v>17</v>
      </c>
      <c r="Y679" s="75" t="s">
        <v>5956</v>
      </c>
      <c r="Z679" s="72" t="s">
        <v>10248</v>
      </c>
      <c r="AA679" s="72" t="s">
        <v>10599</v>
      </c>
      <c r="AB679" s="75"/>
    </row>
    <row r="680" spans="1:28" x14ac:dyDescent="0.25">
      <c r="A680" s="72">
        <v>45974</v>
      </c>
      <c r="B680" s="72">
        <v>45974</v>
      </c>
      <c r="C680" s="73" t="s">
        <v>9288</v>
      </c>
      <c r="D680" s="73" t="s">
        <v>9290</v>
      </c>
      <c r="E680" s="73" t="s">
        <v>9291</v>
      </c>
      <c r="F680" s="72" t="s">
        <v>3121</v>
      </c>
      <c r="G680" s="72" t="s">
        <v>3164</v>
      </c>
      <c r="H680" s="72" t="s">
        <v>230</v>
      </c>
      <c r="I680" s="72" t="s">
        <v>3165</v>
      </c>
      <c r="J680" s="74">
        <v>42149</v>
      </c>
      <c r="K680" s="72">
        <v>736</v>
      </c>
      <c r="L680" s="72" t="s">
        <v>2162</v>
      </c>
      <c r="M680" s="72" t="s">
        <v>5986</v>
      </c>
      <c r="N680" s="75">
        <v>33613</v>
      </c>
      <c r="O680" s="75" t="s">
        <v>21</v>
      </c>
      <c r="P680" s="72" t="s">
        <v>10252</v>
      </c>
      <c r="Q680" s="75" t="s">
        <v>1779</v>
      </c>
      <c r="R680" s="76" t="s">
        <v>5949</v>
      </c>
      <c r="S680" s="76" t="s">
        <v>5935</v>
      </c>
      <c r="T680" s="76" t="s">
        <v>10253</v>
      </c>
      <c r="U680" s="67" t="s">
        <v>3166</v>
      </c>
      <c r="V680" s="77" t="s">
        <v>4469</v>
      </c>
      <c r="W680" s="72" t="s">
        <v>6905</v>
      </c>
      <c r="X680" s="72" t="s">
        <v>17</v>
      </c>
      <c r="Y680" s="75" t="s">
        <v>5956</v>
      </c>
      <c r="Z680" s="72" t="s">
        <v>10248</v>
      </c>
      <c r="AA680" s="72" t="s">
        <v>6905</v>
      </c>
      <c r="AB680" s="75"/>
    </row>
    <row r="681" spans="1:28" x14ac:dyDescent="0.25">
      <c r="A681" s="72">
        <v>45972</v>
      </c>
      <c r="B681" s="72">
        <v>45972</v>
      </c>
      <c r="C681" s="73" t="s">
        <v>9288</v>
      </c>
      <c r="D681" s="73" t="s">
        <v>9407</v>
      </c>
      <c r="E681" s="73" t="s">
        <v>9408</v>
      </c>
      <c r="F681" s="72" t="s">
        <v>2468</v>
      </c>
      <c r="G681" s="72" t="s">
        <v>3157</v>
      </c>
      <c r="H681" s="72" t="s">
        <v>3158</v>
      </c>
      <c r="I681" s="72" t="s">
        <v>3159</v>
      </c>
      <c r="J681" s="74">
        <v>42149</v>
      </c>
      <c r="K681" s="72">
        <v>2232</v>
      </c>
      <c r="L681" s="72" t="s">
        <v>2403</v>
      </c>
      <c r="M681" s="72" t="s">
        <v>6431</v>
      </c>
      <c r="N681" s="75">
        <v>32836</v>
      </c>
      <c r="O681" s="75" t="s">
        <v>21</v>
      </c>
      <c r="P681" s="72" t="s">
        <v>10246</v>
      </c>
      <c r="Q681" s="75" t="s">
        <v>8179</v>
      </c>
      <c r="R681" s="76" t="s">
        <v>6003</v>
      </c>
      <c r="S681" s="76" t="s">
        <v>5935</v>
      </c>
      <c r="T681" s="76" t="s">
        <v>10305</v>
      </c>
      <c r="U681" s="67" t="s">
        <v>3160</v>
      </c>
      <c r="V681" s="77" t="s">
        <v>4466</v>
      </c>
      <c r="W681" s="72" t="s">
        <v>6905</v>
      </c>
      <c r="X681" s="72" t="s">
        <v>17</v>
      </c>
      <c r="Y681" s="75" t="s">
        <v>5951</v>
      </c>
      <c r="Z681" s="72" t="s">
        <v>10248</v>
      </c>
      <c r="AA681" s="72" t="s">
        <v>6905</v>
      </c>
      <c r="AB681" s="75"/>
    </row>
    <row r="682" spans="1:28" x14ac:dyDescent="0.25">
      <c r="A682" s="72">
        <v>45973</v>
      </c>
      <c r="B682" s="72">
        <v>45973</v>
      </c>
      <c r="C682" s="73" t="s">
        <v>9288</v>
      </c>
      <c r="D682" s="73" t="s">
        <v>9407</v>
      </c>
      <c r="E682" s="73" t="s">
        <v>9408</v>
      </c>
      <c r="F682" s="72" t="s">
        <v>2523</v>
      </c>
      <c r="G682" s="72" t="s">
        <v>2254</v>
      </c>
      <c r="H682" s="72" t="s">
        <v>3161</v>
      </c>
      <c r="I682" s="72" t="s">
        <v>3162</v>
      </c>
      <c r="J682" s="74">
        <v>42149</v>
      </c>
      <c r="K682" s="72">
        <v>731</v>
      </c>
      <c r="L682" s="72" t="s">
        <v>1019</v>
      </c>
      <c r="M682" s="72" t="s">
        <v>6431</v>
      </c>
      <c r="N682" s="75">
        <v>33735</v>
      </c>
      <c r="O682" s="75" t="s">
        <v>16</v>
      </c>
      <c r="P682" s="72" t="s">
        <v>10252</v>
      </c>
      <c r="Q682" s="75" t="s">
        <v>8179</v>
      </c>
      <c r="R682" s="76" t="s">
        <v>6003</v>
      </c>
      <c r="S682" s="76" t="s">
        <v>5935</v>
      </c>
      <c r="T682" s="76" t="s">
        <v>10305</v>
      </c>
      <c r="U682" s="67" t="s">
        <v>3163</v>
      </c>
      <c r="V682" s="77" t="s">
        <v>4470</v>
      </c>
      <c r="W682" s="72" t="s">
        <v>6905</v>
      </c>
      <c r="X682" s="72" t="s">
        <v>17</v>
      </c>
      <c r="Y682" s="75" t="s">
        <v>5956</v>
      </c>
      <c r="Z682" s="72" t="s">
        <v>10248</v>
      </c>
      <c r="AA682" s="72" t="s">
        <v>6905</v>
      </c>
      <c r="AB682" s="75"/>
    </row>
    <row r="683" spans="1:28" x14ac:dyDescent="0.25">
      <c r="A683" s="72">
        <v>46004</v>
      </c>
      <c r="B683" s="72">
        <v>46004</v>
      </c>
      <c r="C683" s="73" t="s">
        <v>9288</v>
      </c>
      <c r="D683" s="73" t="s">
        <v>9283</v>
      </c>
      <c r="E683" s="73" t="s">
        <v>9311</v>
      </c>
      <c r="F683" s="72" t="s">
        <v>3170</v>
      </c>
      <c r="G683" s="72" t="s">
        <v>3171</v>
      </c>
      <c r="H683" s="72" t="s">
        <v>3172</v>
      </c>
      <c r="I683" s="72" t="s">
        <v>3173</v>
      </c>
      <c r="J683" s="74">
        <v>42156</v>
      </c>
      <c r="K683" s="72">
        <v>735</v>
      </c>
      <c r="L683" s="72" t="s">
        <v>2472</v>
      </c>
      <c r="M683" s="72" t="s">
        <v>10911</v>
      </c>
      <c r="N683" s="75">
        <v>34547</v>
      </c>
      <c r="O683" s="75" t="s">
        <v>21</v>
      </c>
      <c r="P683" s="72" t="s">
        <v>10252</v>
      </c>
      <c r="Q683" s="75" t="s">
        <v>8163</v>
      </c>
      <c r="R683" s="76" t="s">
        <v>5967</v>
      </c>
      <c r="S683" s="76" t="s">
        <v>5935</v>
      </c>
      <c r="T683" s="76" t="s">
        <v>10247</v>
      </c>
      <c r="U683" s="67" t="s">
        <v>3174</v>
      </c>
      <c r="V683" s="77" t="s">
        <v>4472</v>
      </c>
      <c r="W683" s="72" t="s">
        <v>6903</v>
      </c>
      <c r="X683" s="72" t="s">
        <v>17</v>
      </c>
      <c r="Y683" s="75" t="s">
        <v>5982</v>
      </c>
      <c r="Z683" s="72" t="s">
        <v>10248</v>
      </c>
      <c r="AA683" s="72" t="s">
        <v>10599</v>
      </c>
      <c r="AB683" s="75"/>
    </row>
    <row r="684" spans="1:28" x14ac:dyDescent="0.25">
      <c r="A684" s="72">
        <v>46006</v>
      </c>
      <c r="B684" s="72">
        <v>46006</v>
      </c>
      <c r="C684" s="73" t="s">
        <v>9288</v>
      </c>
      <c r="D684" s="73" t="s">
        <v>9409</v>
      </c>
      <c r="E684" s="73" t="s">
        <v>9322</v>
      </c>
      <c r="F684" s="72" t="s">
        <v>622</v>
      </c>
      <c r="G684" s="72" t="s">
        <v>3175</v>
      </c>
      <c r="H684" s="72" t="s">
        <v>1059</v>
      </c>
      <c r="I684" s="72" t="s">
        <v>3176</v>
      </c>
      <c r="J684" s="74">
        <v>42156</v>
      </c>
      <c r="K684" s="72">
        <v>748</v>
      </c>
      <c r="L684" s="72" t="s">
        <v>2160</v>
      </c>
      <c r="M684" s="72" t="s">
        <v>362</v>
      </c>
      <c r="N684" s="75">
        <v>29036</v>
      </c>
      <c r="O684" s="75" t="s">
        <v>21</v>
      </c>
      <c r="P684" s="72" t="s">
        <v>10252</v>
      </c>
      <c r="Q684" s="75" t="s">
        <v>8180</v>
      </c>
      <c r="R684" s="76" t="s">
        <v>6004</v>
      </c>
      <c r="S684" s="76" t="s">
        <v>5935</v>
      </c>
      <c r="T684" s="76" t="s">
        <v>10306</v>
      </c>
      <c r="U684" s="67" t="s">
        <v>3177</v>
      </c>
      <c r="V684" s="77" t="s">
        <v>4471</v>
      </c>
      <c r="W684" s="72" t="s">
        <v>6903</v>
      </c>
      <c r="X684" s="72" t="s">
        <v>24</v>
      </c>
      <c r="Y684" s="75" t="s">
        <v>5958</v>
      </c>
      <c r="Z684" s="72" t="s">
        <v>10248</v>
      </c>
      <c r="AA684" s="72" t="s">
        <v>10599</v>
      </c>
      <c r="AB684" s="75"/>
    </row>
    <row r="685" spans="1:28" x14ac:dyDescent="0.25">
      <c r="A685" s="72">
        <v>45853</v>
      </c>
      <c r="B685" s="72">
        <v>45853</v>
      </c>
      <c r="C685" s="73" t="s">
        <v>9288</v>
      </c>
      <c r="D685" s="73" t="s">
        <v>9281</v>
      </c>
      <c r="E685" s="73" t="s">
        <v>9350</v>
      </c>
      <c r="F685" s="72" t="s">
        <v>3180</v>
      </c>
      <c r="G685" s="72" t="s">
        <v>3181</v>
      </c>
      <c r="H685" s="72" t="s">
        <v>3182</v>
      </c>
      <c r="I685" s="72" t="s">
        <v>3183</v>
      </c>
      <c r="J685" s="74">
        <v>42165</v>
      </c>
      <c r="K685" s="72">
        <v>925</v>
      </c>
      <c r="L685" s="72" t="s">
        <v>11698</v>
      </c>
      <c r="M685" s="72" t="s">
        <v>12176</v>
      </c>
      <c r="N685" s="75">
        <v>30821</v>
      </c>
      <c r="O685" s="75" t="s">
        <v>16</v>
      </c>
      <c r="P685" s="72" t="s">
        <v>10246</v>
      </c>
      <c r="Q685" s="75" t="s">
        <v>7878</v>
      </c>
      <c r="R685" s="76" t="s">
        <v>5942</v>
      </c>
      <c r="S685" s="76" t="s">
        <v>5940</v>
      </c>
      <c r="T685" s="76" t="s">
        <v>10249</v>
      </c>
      <c r="U685" s="67" t="s">
        <v>3184</v>
      </c>
      <c r="V685" s="77" t="s">
        <v>4473</v>
      </c>
      <c r="W685" s="72" t="s">
        <v>5273</v>
      </c>
      <c r="X685" s="72" t="s">
        <v>17</v>
      </c>
      <c r="Y685" s="75" t="s">
        <v>5956</v>
      </c>
      <c r="Z685" s="72" t="s">
        <v>10250</v>
      </c>
      <c r="AA685" s="72" t="s">
        <v>10598</v>
      </c>
    </row>
    <row r="686" spans="1:28" x14ac:dyDescent="0.25">
      <c r="A686" s="72">
        <v>46245</v>
      </c>
      <c r="B686" s="72">
        <v>46245</v>
      </c>
      <c r="C686" s="73" t="s">
        <v>9288</v>
      </c>
      <c r="D686" s="73" t="s">
        <v>9344</v>
      </c>
      <c r="E686" s="73" t="s">
        <v>9287</v>
      </c>
      <c r="F686" s="72" t="s">
        <v>3199</v>
      </c>
      <c r="G686" s="72" t="s">
        <v>3200</v>
      </c>
      <c r="H686" s="72" t="s">
        <v>3201</v>
      </c>
      <c r="I686" s="72" t="s">
        <v>3202</v>
      </c>
      <c r="J686" s="74">
        <v>42177</v>
      </c>
      <c r="K686" s="72">
        <v>2283</v>
      </c>
      <c r="L686" s="72" t="s">
        <v>2171</v>
      </c>
      <c r="M686" s="72" t="s">
        <v>5682</v>
      </c>
      <c r="N686" s="75">
        <v>33233</v>
      </c>
      <c r="O686" s="75" t="s">
        <v>16</v>
      </c>
      <c r="P686" s="72" t="s">
        <v>10252</v>
      </c>
      <c r="Q686" s="75" t="s">
        <v>8162</v>
      </c>
      <c r="R686" s="76" t="s">
        <v>7079</v>
      </c>
      <c r="S686" s="76" t="s">
        <v>5975</v>
      </c>
      <c r="T686" s="76" t="s">
        <v>10276</v>
      </c>
      <c r="U686" s="67" t="s">
        <v>3204</v>
      </c>
      <c r="V686" s="77" t="s">
        <v>4476</v>
      </c>
      <c r="W686" s="72" t="s">
        <v>6391</v>
      </c>
      <c r="X686" s="72" t="s">
        <v>17</v>
      </c>
      <c r="Y686" s="75" t="s">
        <v>5951</v>
      </c>
      <c r="Z686" s="72" t="s">
        <v>10248</v>
      </c>
      <c r="AA686" s="72" t="s">
        <v>10599</v>
      </c>
      <c r="AB686" s="75"/>
    </row>
    <row r="687" spans="1:28" x14ac:dyDescent="0.25">
      <c r="A687" s="72">
        <v>46191</v>
      </c>
      <c r="B687" s="72">
        <v>46191</v>
      </c>
      <c r="C687" s="73" t="s">
        <v>9288</v>
      </c>
      <c r="D687" s="73" t="s">
        <v>9326</v>
      </c>
      <c r="E687" s="73" t="s">
        <v>9327</v>
      </c>
      <c r="F687" s="72" t="s">
        <v>3185</v>
      </c>
      <c r="G687" s="72" t="s">
        <v>3186</v>
      </c>
      <c r="H687" s="72" t="s">
        <v>3187</v>
      </c>
      <c r="I687" s="72" t="s">
        <v>3188</v>
      </c>
      <c r="J687" s="74">
        <v>42177</v>
      </c>
      <c r="K687" s="72">
        <v>736</v>
      </c>
      <c r="L687" s="72" t="s">
        <v>2162</v>
      </c>
      <c r="M687" s="72" t="s">
        <v>7255</v>
      </c>
      <c r="N687" s="75">
        <v>32699</v>
      </c>
      <c r="O687" s="75" t="s">
        <v>21</v>
      </c>
      <c r="P687" s="72" t="s">
        <v>10252</v>
      </c>
      <c r="Q687" s="75" t="s">
        <v>8160</v>
      </c>
      <c r="R687" s="76" t="s">
        <v>5966</v>
      </c>
      <c r="S687" s="76" t="s">
        <v>5935</v>
      </c>
      <c r="T687" s="76" t="s">
        <v>10269</v>
      </c>
      <c r="U687" s="67" t="s">
        <v>3189</v>
      </c>
      <c r="V687" s="77" t="s">
        <v>4475</v>
      </c>
      <c r="W687" s="72" t="s">
        <v>263</v>
      </c>
      <c r="X687" s="72" t="s">
        <v>17</v>
      </c>
      <c r="Y687" s="75" t="s">
        <v>5956</v>
      </c>
      <c r="Z687" s="72" t="s">
        <v>10248</v>
      </c>
      <c r="AA687" s="72" t="s">
        <v>6905</v>
      </c>
      <c r="AB687" s="75"/>
    </row>
    <row r="688" spans="1:28" x14ac:dyDescent="0.25">
      <c r="A688" s="72">
        <v>46254</v>
      </c>
      <c r="B688" s="72">
        <v>46254</v>
      </c>
      <c r="C688" s="73" t="s">
        <v>9288</v>
      </c>
      <c r="D688" s="73" t="s">
        <v>9326</v>
      </c>
      <c r="E688" s="73" t="s">
        <v>9327</v>
      </c>
      <c r="F688" s="72" t="s">
        <v>3190</v>
      </c>
      <c r="G688" s="72" t="s">
        <v>3191</v>
      </c>
      <c r="H688" s="72" t="s">
        <v>3192</v>
      </c>
      <c r="I688" s="72" t="s">
        <v>3193</v>
      </c>
      <c r="J688" s="74">
        <v>42177</v>
      </c>
      <c r="K688" s="72">
        <v>731</v>
      </c>
      <c r="L688" s="72" t="s">
        <v>1019</v>
      </c>
      <c r="M688" s="72" t="s">
        <v>2421</v>
      </c>
      <c r="N688" s="75">
        <v>33883</v>
      </c>
      <c r="O688" s="75" t="s">
        <v>16</v>
      </c>
      <c r="P688" s="72" t="s">
        <v>10252</v>
      </c>
      <c r="Q688" s="75" t="s">
        <v>8160</v>
      </c>
      <c r="R688" s="76" t="s">
        <v>5966</v>
      </c>
      <c r="S688" s="76" t="s">
        <v>5935</v>
      </c>
      <c r="T688" s="76" t="s">
        <v>10269</v>
      </c>
      <c r="U688" s="67" t="s">
        <v>3194</v>
      </c>
      <c r="V688" s="77" t="s">
        <v>4477</v>
      </c>
      <c r="W688" s="72" t="s">
        <v>263</v>
      </c>
      <c r="X688" s="72" t="s">
        <v>17</v>
      </c>
      <c r="Y688" s="75" t="s">
        <v>5956</v>
      </c>
      <c r="Z688" s="72" t="s">
        <v>10248</v>
      </c>
      <c r="AA688" s="72" t="s">
        <v>6905</v>
      </c>
      <c r="AB688" s="75"/>
    </row>
    <row r="689" spans="1:28" x14ac:dyDescent="0.25">
      <c r="A689" s="72">
        <v>46133</v>
      </c>
      <c r="B689" s="72">
        <v>46133</v>
      </c>
      <c r="C689" s="73" t="s">
        <v>9288</v>
      </c>
      <c r="D689" s="73" t="s">
        <v>9409</v>
      </c>
      <c r="E689" s="73" t="s">
        <v>9322</v>
      </c>
      <c r="F689" s="72" t="s">
        <v>713</v>
      </c>
      <c r="G689" s="72" t="s">
        <v>3195</v>
      </c>
      <c r="H689" s="72" t="s">
        <v>3196</v>
      </c>
      <c r="I689" s="72" t="s">
        <v>3197</v>
      </c>
      <c r="J689" s="74">
        <v>42177</v>
      </c>
      <c r="K689" s="72">
        <v>732</v>
      </c>
      <c r="L689" s="72" t="s">
        <v>2420</v>
      </c>
      <c r="M689" s="72" t="s">
        <v>9831</v>
      </c>
      <c r="N689" s="75">
        <v>30357</v>
      </c>
      <c r="O689" s="75" t="s">
        <v>16</v>
      </c>
      <c r="P689" s="72" t="s">
        <v>10246</v>
      </c>
      <c r="Q689" s="75" t="s">
        <v>8180</v>
      </c>
      <c r="R689" s="76" t="s">
        <v>6004</v>
      </c>
      <c r="S689" s="76" t="s">
        <v>5935</v>
      </c>
      <c r="T689" s="76" t="s">
        <v>10306</v>
      </c>
      <c r="U689" s="67" t="s">
        <v>3198</v>
      </c>
      <c r="V689" s="77" t="s">
        <v>4474</v>
      </c>
      <c r="W689" s="72" t="s">
        <v>6903</v>
      </c>
      <c r="X689" s="72" t="s">
        <v>17</v>
      </c>
      <c r="Y689" s="75" t="s">
        <v>5941</v>
      </c>
      <c r="Z689" s="72" t="s">
        <v>10248</v>
      </c>
      <c r="AA689" s="72" t="s">
        <v>10599</v>
      </c>
      <c r="AB689" s="75"/>
    </row>
    <row r="690" spans="1:28" x14ac:dyDescent="0.25">
      <c r="A690" s="72">
        <v>46292</v>
      </c>
      <c r="B690" s="72">
        <v>46292</v>
      </c>
      <c r="C690" s="73" t="s">
        <v>9288</v>
      </c>
      <c r="D690" s="73" t="s">
        <v>9326</v>
      </c>
      <c r="E690" s="73" t="s">
        <v>9327</v>
      </c>
      <c r="F690" s="72" t="s">
        <v>1145</v>
      </c>
      <c r="G690" s="72" t="s">
        <v>3206</v>
      </c>
      <c r="H690" s="72" t="s">
        <v>3207</v>
      </c>
      <c r="I690" s="72" t="s">
        <v>3208</v>
      </c>
      <c r="J690" s="74">
        <v>42184</v>
      </c>
      <c r="K690" s="72">
        <v>2231</v>
      </c>
      <c r="L690" s="72" t="s">
        <v>2402</v>
      </c>
      <c r="M690" s="72" t="s">
        <v>2421</v>
      </c>
      <c r="N690" s="75">
        <v>31614</v>
      </c>
      <c r="O690" s="75" t="s">
        <v>16</v>
      </c>
      <c r="P690" s="72" t="s">
        <v>10252</v>
      </c>
      <c r="Q690" s="75" t="s">
        <v>8160</v>
      </c>
      <c r="R690" s="76" t="s">
        <v>5966</v>
      </c>
      <c r="S690" s="76" t="s">
        <v>5935</v>
      </c>
      <c r="T690" s="76" t="s">
        <v>10269</v>
      </c>
      <c r="U690" s="67" t="s">
        <v>3209</v>
      </c>
      <c r="V690" s="77" t="s">
        <v>4478</v>
      </c>
      <c r="W690" s="72" t="s">
        <v>263</v>
      </c>
      <c r="X690" s="72" t="s">
        <v>17</v>
      </c>
      <c r="Y690" s="75" t="s">
        <v>5951</v>
      </c>
      <c r="Z690" s="72" t="s">
        <v>10248</v>
      </c>
      <c r="AA690" s="72" t="s">
        <v>6905</v>
      </c>
      <c r="AB690" s="75"/>
    </row>
    <row r="691" spans="1:28" x14ac:dyDescent="0.25">
      <c r="A691" s="72">
        <v>46336</v>
      </c>
      <c r="B691" s="72">
        <v>46336</v>
      </c>
      <c r="C691" s="73" t="s">
        <v>9288</v>
      </c>
      <c r="D691" s="73" t="s">
        <v>9281</v>
      </c>
      <c r="E691" s="73" t="s">
        <v>9371</v>
      </c>
      <c r="F691" s="72" t="s">
        <v>34</v>
      </c>
      <c r="G691" s="72" t="s">
        <v>3216</v>
      </c>
      <c r="H691" s="72" t="s">
        <v>1913</v>
      </c>
      <c r="I691" s="72" t="s">
        <v>3217</v>
      </c>
      <c r="J691" s="74">
        <v>42191</v>
      </c>
      <c r="K691" s="72">
        <v>2012</v>
      </c>
      <c r="L691" s="72" t="s">
        <v>2462</v>
      </c>
      <c r="M691" s="72" t="s">
        <v>3619</v>
      </c>
      <c r="N691" s="75">
        <v>31790</v>
      </c>
      <c r="O691" s="75" t="s">
        <v>21</v>
      </c>
      <c r="P691" s="72" t="s">
        <v>10252</v>
      </c>
      <c r="Q691" s="75" t="s">
        <v>8168</v>
      </c>
      <c r="R691" s="76" t="s">
        <v>5972</v>
      </c>
      <c r="S691" s="76" t="s">
        <v>5944</v>
      </c>
      <c r="T691" s="76" t="s">
        <v>10249</v>
      </c>
      <c r="U691" s="67" t="s">
        <v>3218</v>
      </c>
      <c r="V691" s="77" t="s">
        <v>4481</v>
      </c>
      <c r="W691" s="72" t="s">
        <v>6400</v>
      </c>
      <c r="X691" s="72" t="s">
        <v>17</v>
      </c>
      <c r="Y691" s="75" t="s">
        <v>5987</v>
      </c>
      <c r="Z691" s="72" t="s">
        <v>10248</v>
      </c>
      <c r="AA691" s="72" t="s">
        <v>6905</v>
      </c>
      <c r="AB691" s="75"/>
    </row>
    <row r="692" spans="1:28" x14ac:dyDescent="0.25">
      <c r="A692" s="72">
        <v>45986</v>
      </c>
      <c r="B692" s="72">
        <v>45986</v>
      </c>
      <c r="C692" s="73" t="s">
        <v>9288</v>
      </c>
      <c r="D692" s="73" t="s">
        <v>9283</v>
      </c>
      <c r="E692" s="73" t="s">
        <v>10931</v>
      </c>
      <c r="F692" s="72" t="s">
        <v>53</v>
      </c>
      <c r="G692" s="72" t="s">
        <v>3212</v>
      </c>
      <c r="H692" s="72" t="s">
        <v>188</v>
      </c>
      <c r="I692" s="72" t="s">
        <v>3213</v>
      </c>
      <c r="J692" s="74">
        <v>42191</v>
      </c>
      <c r="K692" s="72">
        <v>2480</v>
      </c>
      <c r="L692" s="72" t="s">
        <v>3414</v>
      </c>
      <c r="M692" s="72" t="s">
        <v>3100</v>
      </c>
      <c r="N692" s="75">
        <v>32089</v>
      </c>
      <c r="O692" s="75" t="s">
        <v>21</v>
      </c>
      <c r="P692" s="72" t="s">
        <v>10246</v>
      </c>
      <c r="Q692" s="75" t="s">
        <v>10934</v>
      </c>
      <c r="R692" s="76" t="s">
        <v>10933</v>
      </c>
      <c r="S692" s="76" t="s">
        <v>5975</v>
      </c>
      <c r="T692" s="76" t="s">
        <v>10247</v>
      </c>
      <c r="U692" s="67" t="s">
        <v>3214</v>
      </c>
      <c r="V692" s="77" t="s">
        <v>4479</v>
      </c>
      <c r="W692" s="72" t="s">
        <v>6391</v>
      </c>
      <c r="X692" s="72" t="s">
        <v>17</v>
      </c>
      <c r="Y692" s="75" t="s">
        <v>5982</v>
      </c>
      <c r="Z692" s="72" t="s">
        <v>10248</v>
      </c>
      <c r="AA692" s="72" t="s">
        <v>10599</v>
      </c>
      <c r="AB692" s="75"/>
    </row>
    <row r="693" spans="1:28" x14ac:dyDescent="0.25">
      <c r="A693" s="72">
        <v>46341</v>
      </c>
      <c r="B693" s="72">
        <v>46341</v>
      </c>
      <c r="C693" s="73" t="s">
        <v>9288</v>
      </c>
      <c r="D693" s="73" t="s">
        <v>9283</v>
      </c>
      <c r="E693" s="73" t="s">
        <v>10895</v>
      </c>
      <c r="F693" s="72" t="s">
        <v>790</v>
      </c>
      <c r="G693" s="72" t="s">
        <v>3219</v>
      </c>
      <c r="H693" s="72" t="s">
        <v>3220</v>
      </c>
      <c r="I693" s="72" t="s">
        <v>3221</v>
      </c>
      <c r="J693" s="74">
        <v>42191</v>
      </c>
      <c r="K693" s="72">
        <v>2688</v>
      </c>
      <c r="L693" s="72" t="s">
        <v>5988</v>
      </c>
      <c r="M693" s="72" t="s">
        <v>5256</v>
      </c>
      <c r="N693" s="75">
        <v>32205</v>
      </c>
      <c r="O693" s="75" t="s">
        <v>16</v>
      </c>
      <c r="P693" s="72" t="s">
        <v>10252</v>
      </c>
      <c r="Q693" s="75" t="s">
        <v>10898</v>
      </c>
      <c r="R693" s="76" t="s">
        <v>10897</v>
      </c>
      <c r="S693" s="76" t="s">
        <v>5975</v>
      </c>
      <c r="T693" s="76" t="s">
        <v>10247</v>
      </c>
      <c r="U693" s="67" t="s">
        <v>3222</v>
      </c>
      <c r="V693" s="77" t="s">
        <v>4480</v>
      </c>
      <c r="W693" s="72" t="s">
        <v>5955</v>
      </c>
      <c r="X693" s="72" t="s">
        <v>17</v>
      </c>
      <c r="Y693" s="75" t="s">
        <v>5956</v>
      </c>
      <c r="Z693" s="72" t="s">
        <v>10250</v>
      </c>
      <c r="AA693" s="72" t="s">
        <v>10599</v>
      </c>
      <c r="AB693" s="75"/>
    </row>
    <row r="694" spans="1:28" x14ac:dyDescent="0.25">
      <c r="A694" s="72">
        <v>46382</v>
      </c>
      <c r="B694" s="72">
        <v>46382</v>
      </c>
      <c r="C694" s="73" t="s">
        <v>9288</v>
      </c>
      <c r="D694" s="73" t="s">
        <v>9281</v>
      </c>
      <c r="E694" s="73" t="s">
        <v>9371</v>
      </c>
      <c r="F694" s="72" t="s">
        <v>414</v>
      </c>
      <c r="G694" s="72" t="s">
        <v>3235</v>
      </c>
      <c r="H694" s="72" t="s">
        <v>3236</v>
      </c>
      <c r="I694" s="72" t="s">
        <v>3237</v>
      </c>
      <c r="J694" s="74">
        <v>42198</v>
      </c>
      <c r="K694" s="72">
        <v>2099</v>
      </c>
      <c r="L694" s="72" t="s">
        <v>2179</v>
      </c>
      <c r="M694" s="72" t="s">
        <v>3619</v>
      </c>
      <c r="N694" s="75">
        <v>30056</v>
      </c>
      <c r="O694" s="75" t="s">
        <v>21</v>
      </c>
      <c r="P694" s="72" t="s">
        <v>10252</v>
      </c>
      <c r="Q694" s="75" t="s">
        <v>8168</v>
      </c>
      <c r="R694" s="76" t="s">
        <v>5972</v>
      </c>
      <c r="S694" s="76" t="s">
        <v>5944</v>
      </c>
      <c r="T694" s="76" t="s">
        <v>10249</v>
      </c>
      <c r="U694" s="67" t="s">
        <v>3238</v>
      </c>
      <c r="V694" s="77" t="s">
        <v>4482</v>
      </c>
      <c r="W694" s="72" t="s">
        <v>6400</v>
      </c>
      <c r="X694" s="72" t="s">
        <v>17</v>
      </c>
      <c r="Y694" s="75" t="s">
        <v>5985</v>
      </c>
      <c r="Z694" s="72" t="s">
        <v>10248</v>
      </c>
      <c r="AA694" s="72" t="s">
        <v>6905</v>
      </c>
      <c r="AB694" s="75"/>
    </row>
    <row r="695" spans="1:28" x14ac:dyDescent="0.25">
      <c r="A695" s="72">
        <v>46378</v>
      </c>
      <c r="B695" s="72">
        <v>46378</v>
      </c>
      <c r="C695" s="73" t="s">
        <v>9288</v>
      </c>
      <c r="D695" s="73" t="s">
        <v>9281</v>
      </c>
      <c r="E695" s="73" t="s">
        <v>9371</v>
      </c>
      <c r="F695" s="72" t="s">
        <v>3223</v>
      </c>
      <c r="G695" s="72" t="s">
        <v>2302</v>
      </c>
      <c r="H695" s="72" t="s">
        <v>3224</v>
      </c>
      <c r="I695" s="72" t="s">
        <v>3225</v>
      </c>
      <c r="J695" s="74">
        <v>42198</v>
      </c>
      <c r="K695" s="72">
        <v>2099</v>
      </c>
      <c r="L695" s="72" t="s">
        <v>2179</v>
      </c>
      <c r="M695" s="72" t="s">
        <v>3619</v>
      </c>
      <c r="N695" s="75">
        <v>30691</v>
      </c>
      <c r="O695" s="75" t="s">
        <v>16</v>
      </c>
      <c r="P695" s="72" t="s">
        <v>10246</v>
      </c>
      <c r="Q695" s="75" t="s">
        <v>8168</v>
      </c>
      <c r="R695" s="76" t="s">
        <v>5972</v>
      </c>
      <c r="S695" s="76" t="s">
        <v>5944</v>
      </c>
      <c r="T695" s="76" t="s">
        <v>10249</v>
      </c>
      <c r="U695" s="67" t="s">
        <v>3226</v>
      </c>
      <c r="V695" s="77" t="s">
        <v>4483</v>
      </c>
      <c r="W695" s="72" t="s">
        <v>6400</v>
      </c>
      <c r="X695" s="72" t="s">
        <v>17</v>
      </c>
      <c r="Y695" s="75" t="s">
        <v>5985</v>
      </c>
      <c r="Z695" s="72" t="s">
        <v>10248</v>
      </c>
      <c r="AA695" s="72" t="s">
        <v>6905</v>
      </c>
      <c r="AB695" s="75"/>
    </row>
    <row r="696" spans="1:28" x14ac:dyDescent="0.25">
      <c r="A696" s="72">
        <v>46291</v>
      </c>
      <c r="B696" s="72">
        <v>46291</v>
      </c>
      <c r="C696" s="73" t="s">
        <v>9288</v>
      </c>
      <c r="D696" s="73" t="s">
        <v>9281</v>
      </c>
      <c r="E696" s="73" t="s">
        <v>9418</v>
      </c>
      <c r="F696" s="72" t="s">
        <v>3227</v>
      </c>
      <c r="G696" s="72" t="s">
        <v>3228</v>
      </c>
      <c r="H696" s="72" t="s">
        <v>1232</v>
      </c>
      <c r="I696" s="72" t="s">
        <v>3229</v>
      </c>
      <c r="J696" s="74">
        <v>42205</v>
      </c>
      <c r="K696" s="72">
        <v>2495</v>
      </c>
      <c r="L696" s="72" t="s">
        <v>3029</v>
      </c>
      <c r="M696" s="72" t="s">
        <v>12555</v>
      </c>
      <c r="N696" s="75">
        <v>28885</v>
      </c>
      <c r="O696" s="75" t="s">
        <v>21</v>
      </c>
      <c r="P696" s="72" t="s">
        <v>10246</v>
      </c>
      <c r="Q696" s="75" t="s">
        <v>7886</v>
      </c>
      <c r="R696" s="76" t="s">
        <v>7887</v>
      </c>
      <c r="S696" s="76" t="s">
        <v>5947</v>
      </c>
      <c r="T696" s="76" t="s">
        <v>10249</v>
      </c>
      <c r="U696" s="67" t="s">
        <v>3230</v>
      </c>
      <c r="V696" s="77" t="s">
        <v>4485</v>
      </c>
      <c r="W696" s="75" t="s">
        <v>3031</v>
      </c>
      <c r="X696" s="72" t="s">
        <v>17</v>
      </c>
      <c r="Y696" s="75" t="s">
        <v>5956</v>
      </c>
      <c r="Z696" s="72" t="s">
        <v>10250</v>
      </c>
      <c r="AA696" s="72" t="s">
        <v>10601</v>
      </c>
      <c r="AB696" s="75"/>
    </row>
    <row r="697" spans="1:28" x14ac:dyDescent="0.25">
      <c r="A697" s="72">
        <v>46439</v>
      </c>
      <c r="B697" s="72">
        <v>46439</v>
      </c>
      <c r="C697" s="73" t="s">
        <v>9288</v>
      </c>
      <c r="D697" s="73" t="s">
        <v>9458</v>
      </c>
      <c r="E697" s="73" t="s">
        <v>10940</v>
      </c>
      <c r="F697" s="72" t="s">
        <v>225</v>
      </c>
      <c r="G697" s="72" t="s">
        <v>3250</v>
      </c>
      <c r="H697" s="72" t="s">
        <v>3251</v>
      </c>
      <c r="I697" s="72" t="s">
        <v>3252</v>
      </c>
      <c r="J697" s="74">
        <v>42205</v>
      </c>
      <c r="K697" s="72">
        <v>2777</v>
      </c>
      <c r="L697" s="72" t="s">
        <v>6432</v>
      </c>
      <c r="M697" s="72" t="s">
        <v>4101</v>
      </c>
      <c r="N697" s="75">
        <v>30623</v>
      </c>
      <c r="O697" s="75" t="s">
        <v>21</v>
      </c>
      <c r="P697" s="72" t="s">
        <v>10246</v>
      </c>
      <c r="Q697" s="75" t="s">
        <v>10941</v>
      </c>
      <c r="R697" s="76" t="s">
        <v>5980</v>
      </c>
      <c r="S697" s="76" t="s">
        <v>5971</v>
      </c>
      <c r="T697" s="76" t="s">
        <v>10345</v>
      </c>
      <c r="U697" s="67" t="s">
        <v>3253</v>
      </c>
      <c r="V697" s="77" t="s">
        <v>4484</v>
      </c>
      <c r="W697" s="72" t="s">
        <v>6903</v>
      </c>
      <c r="X697" s="72" t="s">
        <v>17</v>
      </c>
      <c r="Y697" s="75" t="s">
        <v>5951</v>
      </c>
      <c r="Z697" s="72" t="s">
        <v>10248</v>
      </c>
      <c r="AA697" s="72" t="s">
        <v>10599</v>
      </c>
      <c r="AB697" s="75"/>
    </row>
    <row r="698" spans="1:28" x14ac:dyDescent="0.25">
      <c r="A698" s="72">
        <v>46380</v>
      </c>
      <c r="B698" s="72">
        <v>46380</v>
      </c>
      <c r="C698" s="73" t="s">
        <v>9288</v>
      </c>
      <c r="D698" s="73" t="s">
        <v>9281</v>
      </c>
      <c r="E698" s="73" t="s">
        <v>9371</v>
      </c>
      <c r="F698" s="72" t="s">
        <v>3231</v>
      </c>
      <c r="G698" s="72" t="s">
        <v>3232</v>
      </c>
      <c r="H698" s="72" t="s">
        <v>81</v>
      </c>
      <c r="I698" s="72" t="s">
        <v>3233</v>
      </c>
      <c r="J698" s="74">
        <v>42205</v>
      </c>
      <c r="K698" s="72">
        <v>2099</v>
      </c>
      <c r="L698" s="72" t="s">
        <v>2179</v>
      </c>
      <c r="M698" s="72" t="s">
        <v>3619</v>
      </c>
      <c r="N698" s="75">
        <v>31315</v>
      </c>
      <c r="O698" s="75" t="s">
        <v>16</v>
      </c>
      <c r="P698" s="72" t="s">
        <v>10246</v>
      </c>
      <c r="Q698" s="75" t="s">
        <v>8168</v>
      </c>
      <c r="R698" s="76" t="s">
        <v>5972</v>
      </c>
      <c r="S698" s="76" t="s">
        <v>5944</v>
      </c>
      <c r="T698" s="76" t="s">
        <v>10249</v>
      </c>
      <c r="U698" s="67" t="s">
        <v>3234</v>
      </c>
      <c r="V698" s="77" t="s">
        <v>4487</v>
      </c>
      <c r="W698" s="72" t="s">
        <v>6400</v>
      </c>
      <c r="X698" s="72" t="s">
        <v>17</v>
      </c>
      <c r="Y698" s="75" t="s">
        <v>5985</v>
      </c>
      <c r="Z698" s="72" t="s">
        <v>10248</v>
      </c>
      <c r="AA698" s="72" t="s">
        <v>6905</v>
      </c>
      <c r="AB698" s="75"/>
    </row>
    <row r="699" spans="1:28" x14ac:dyDescent="0.25">
      <c r="A699" s="72">
        <v>46387</v>
      </c>
      <c r="B699" s="72">
        <v>46387</v>
      </c>
      <c r="C699" s="73" t="s">
        <v>9288</v>
      </c>
      <c r="D699" s="73" t="s">
        <v>9344</v>
      </c>
      <c r="E699" s="73" t="s">
        <v>9287</v>
      </c>
      <c r="F699" s="72" t="s">
        <v>3239</v>
      </c>
      <c r="G699" s="72" t="s">
        <v>3240</v>
      </c>
      <c r="H699" s="72" t="s">
        <v>107</v>
      </c>
      <c r="I699" s="72" t="s">
        <v>3241</v>
      </c>
      <c r="J699" s="74">
        <v>42205</v>
      </c>
      <c r="K699" s="72">
        <v>1719</v>
      </c>
      <c r="L699" s="72" t="s">
        <v>2175</v>
      </c>
      <c r="M699" s="72" t="s">
        <v>11697</v>
      </c>
      <c r="N699" s="75">
        <v>28842</v>
      </c>
      <c r="O699" s="75" t="s">
        <v>16</v>
      </c>
      <c r="P699" s="72" t="s">
        <v>10252</v>
      </c>
      <c r="Q699" s="75" t="s">
        <v>8162</v>
      </c>
      <c r="R699" s="76" t="s">
        <v>7079</v>
      </c>
      <c r="S699" s="76" t="s">
        <v>5944</v>
      </c>
      <c r="T699" s="76" t="s">
        <v>10276</v>
      </c>
      <c r="U699" s="67" t="s">
        <v>3259</v>
      </c>
      <c r="V699" s="77" t="s">
        <v>4486</v>
      </c>
      <c r="W699" s="72" t="s">
        <v>6391</v>
      </c>
      <c r="X699" s="72" t="s">
        <v>17</v>
      </c>
      <c r="Y699" s="75" t="s">
        <v>5956</v>
      </c>
      <c r="Z699" s="72" t="s">
        <v>10248</v>
      </c>
      <c r="AA699" s="72" t="s">
        <v>10599</v>
      </c>
      <c r="AB699" s="75"/>
    </row>
    <row r="700" spans="1:28" x14ac:dyDescent="0.25">
      <c r="A700" s="72">
        <v>46442</v>
      </c>
      <c r="B700" s="72">
        <v>46442</v>
      </c>
      <c r="C700" s="73" t="s">
        <v>9288</v>
      </c>
      <c r="D700" s="73" t="s">
        <v>9341</v>
      </c>
      <c r="E700" s="73" t="s">
        <v>9291</v>
      </c>
      <c r="F700" s="72" t="s">
        <v>3254</v>
      </c>
      <c r="G700" s="72" t="s">
        <v>3255</v>
      </c>
      <c r="H700" s="72" t="s">
        <v>3256</v>
      </c>
      <c r="I700" s="72" t="s">
        <v>3257</v>
      </c>
      <c r="J700" s="74">
        <v>42205</v>
      </c>
      <c r="K700" s="72">
        <v>730</v>
      </c>
      <c r="L700" s="72" t="s">
        <v>2463</v>
      </c>
      <c r="M700" s="72" t="s">
        <v>3401</v>
      </c>
      <c r="N700" s="75">
        <v>34021</v>
      </c>
      <c r="O700" s="75" t="s">
        <v>16</v>
      </c>
      <c r="P700" s="72" t="s">
        <v>10252</v>
      </c>
      <c r="Q700" s="75" t="s">
        <v>8146</v>
      </c>
      <c r="R700" s="76" t="s">
        <v>5949</v>
      </c>
      <c r="S700" s="76" t="s">
        <v>5935</v>
      </c>
      <c r="T700" s="76" t="s">
        <v>10275</v>
      </c>
      <c r="U700" s="67" t="s">
        <v>3258</v>
      </c>
      <c r="V700" s="77" t="s">
        <v>4488</v>
      </c>
      <c r="W700" s="72" t="s">
        <v>263</v>
      </c>
      <c r="X700" s="72" t="s">
        <v>17</v>
      </c>
      <c r="Y700" s="75" t="s">
        <v>5982</v>
      </c>
      <c r="Z700" s="72" t="s">
        <v>10248</v>
      </c>
      <c r="AA700" s="72" t="s">
        <v>6905</v>
      </c>
      <c r="AB700" s="75"/>
    </row>
    <row r="701" spans="1:28" x14ac:dyDescent="0.25">
      <c r="A701" s="72">
        <v>46481</v>
      </c>
      <c r="B701" s="72">
        <v>46481</v>
      </c>
      <c r="C701" s="73" t="s">
        <v>9288</v>
      </c>
      <c r="D701" s="73" t="s">
        <v>9283</v>
      </c>
      <c r="E701" s="73" t="s">
        <v>10931</v>
      </c>
      <c r="F701" s="72" t="s">
        <v>3265</v>
      </c>
      <c r="G701" s="72" t="s">
        <v>3266</v>
      </c>
      <c r="H701" s="72" t="s">
        <v>3267</v>
      </c>
      <c r="I701" s="72" t="s">
        <v>3268</v>
      </c>
      <c r="J701" s="74">
        <v>42212</v>
      </c>
      <c r="K701" s="72">
        <v>2481</v>
      </c>
      <c r="L701" s="72" t="s">
        <v>3400</v>
      </c>
      <c r="M701" s="72" t="s">
        <v>3100</v>
      </c>
      <c r="N701" s="75">
        <v>32807</v>
      </c>
      <c r="O701" s="75" t="s">
        <v>16</v>
      </c>
      <c r="P701" s="72" t="s">
        <v>10252</v>
      </c>
      <c r="Q701" s="75" t="s">
        <v>10934</v>
      </c>
      <c r="R701" s="76" t="s">
        <v>10933</v>
      </c>
      <c r="S701" s="76" t="s">
        <v>5975</v>
      </c>
      <c r="T701" s="76" t="s">
        <v>10247</v>
      </c>
      <c r="U701" s="67" t="s">
        <v>3416</v>
      </c>
      <c r="V701" s="77" t="s">
        <v>4489</v>
      </c>
      <c r="W701" s="72" t="s">
        <v>6391</v>
      </c>
      <c r="X701" s="72" t="s">
        <v>17</v>
      </c>
      <c r="Y701" s="75" t="s">
        <v>5956</v>
      </c>
      <c r="Z701" s="72" t="s">
        <v>10248</v>
      </c>
      <c r="AA701" s="72" t="s">
        <v>10599</v>
      </c>
      <c r="AB701" s="75"/>
    </row>
    <row r="702" spans="1:28" x14ac:dyDescent="0.25">
      <c r="A702" s="72">
        <v>46480</v>
      </c>
      <c r="B702" s="72">
        <v>46480</v>
      </c>
      <c r="C702" s="73" t="s">
        <v>9288</v>
      </c>
      <c r="D702" s="73" t="s">
        <v>9283</v>
      </c>
      <c r="E702" s="73" t="s">
        <v>9294</v>
      </c>
      <c r="F702" s="72" t="s">
        <v>3260</v>
      </c>
      <c r="G702" s="72" t="s">
        <v>3261</v>
      </c>
      <c r="H702" s="72" t="s">
        <v>3262</v>
      </c>
      <c r="I702" s="72" t="s">
        <v>3263</v>
      </c>
      <c r="J702" s="74">
        <v>42212</v>
      </c>
      <c r="K702" s="72">
        <v>2701</v>
      </c>
      <c r="L702" s="72" t="s">
        <v>5994</v>
      </c>
      <c r="M702" s="72" t="s">
        <v>12181</v>
      </c>
      <c r="N702" s="75">
        <v>31827</v>
      </c>
      <c r="O702" s="75" t="s">
        <v>21</v>
      </c>
      <c r="P702" s="72" t="s">
        <v>10246</v>
      </c>
      <c r="Q702" s="75" t="s">
        <v>245</v>
      </c>
      <c r="R702" s="76" t="s">
        <v>5954</v>
      </c>
      <c r="S702" s="76" t="s">
        <v>5947</v>
      </c>
      <c r="T702" s="76" t="s">
        <v>10247</v>
      </c>
      <c r="U702" s="67" t="s">
        <v>3264</v>
      </c>
      <c r="V702" s="77" t="s">
        <v>4490</v>
      </c>
      <c r="W702" s="72" t="s">
        <v>11693</v>
      </c>
      <c r="X702" s="72" t="s">
        <v>17</v>
      </c>
      <c r="Y702" s="75" t="s">
        <v>5982</v>
      </c>
      <c r="Z702" s="72" t="s">
        <v>10250</v>
      </c>
      <c r="AA702" s="72" t="s">
        <v>10601</v>
      </c>
      <c r="AB702" s="75"/>
    </row>
    <row r="703" spans="1:28" x14ac:dyDescent="0.25">
      <c r="A703" s="72">
        <v>46498</v>
      </c>
      <c r="B703" s="72">
        <v>46498</v>
      </c>
      <c r="C703" s="73" t="s">
        <v>9288</v>
      </c>
      <c r="D703" s="73" t="s">
        <v>9498</v>
      </c>
      <c r="E703" s="73" t="s">
        <v>9471</v>
      </c>
      <c r="F703" s="72" t="s">
        <v>3271</v>
      </c>
      <c r="G703" s="72" t="s">
        <v>3272</v>
      </c>
      <c r="H703" s="72" t="s">
        <v>3273</v>
      </c>
      <c r="I703" s="72" t="s">
        <v>3274</v>
      </c>
      <c r="J703" s="74">
        <v>42219</v>
      </c>
      <c r="K703" s="72">
        <v>731</v>
      </c>
      <c r="L703" s="72" t="s">
        <v>1019</v>
      </c>
      <c r="M703" s="72" t="s">
        <v>10962</v>
      </c>
      <c r="N703" s="75">
        <v>35052</v>
      </c>
      <c r="O703" s="75" t="s">
        <v>16</v>
      </c>
      <c r="P703" s="72" t="s">
        <v>10252</v>
      </c>
      <c r="Q703" s="75" t="s">
        <v>9237</v>
      </c>
      <c r="R703" s="76" t="s">
        <v>5967</v>
      </c>
      <c r="S703" s="76" t="s">
        <v>5975</v>
      </c>
      <c r="T703" s="76" t="s">
        <v>10314</v>
      </c>
      <c r="U703" s="67" t="s">
        <v>3275</v>
      </c>
      <c r="V703" s="77" t="s">
        <v>4493</v>
      </c>
      <c r="W703" s="72" t="s">
        <v>6903</v>
      </c>
      <c r="X703" s="72" t="s">
        <v>17</v>
      </c>
      <c r="Y703" s="75" t="s">
        <v>5956</v>
      </c>
      <c r="Z703" s="72" t="s">
        <v>10248</v>
      </c>
      <c r="AA703" s="72" t="s">
        <v>10599</v>
      </c>
      <c r="AB703" s="75"/>
    </row>
    <row r="704" spans="1:28" x14ac:dyDescent="0.25">
      <c r="A704" s="72">
        <v>46495</v>
      </c>
      <c r="B704" s="72">
        <v>46495</v>
      </c>
      <c r="C704" s="73" t="s">
        <v>9288</v>
      </c>
      <c r="D704" s="73" t="s">
        <v>9419</v>
      </c>
      <c r="E704" s="73" t="s">
        <v>9335</v>
      </c>
      <c r="F704" s="72" t="s">
        <v>3276</v>
      </c>
      <c r="G704" s="72" t="s">
        <v>3277</v>
      </c>
      <c r="H704" s="72" t="s">
        <v>3278</v>
      </c>
      <c r="I704" s="72" t="s">
        <v>3279</v>
      </c>
      <c r="J704" s="74">
        <v>42219</v>
      </c>
      <c r="K704" s="72">
        <v>741</v>
      </c>
      <c r="L704" s="72" t="s">
        <v>2405</v>
      </c>
      <c r="M704" s="72" t="s">
        <v>2184</v>
      </c>
      <c r="N704" s="75">
        <v>28214</v>
      </c>
      <c r="O704" s="75" t="s">
        <v>21</v>
      </c>
      <c r="P704" s="72" t="s">
        <v>10246</v>
      </c>
      <c r="Q704" s="75" t="s">
        <v>8185</v>
      </c>
      <c r="R704" s="76" t="s">
        <v>5968</v>
      </c>
      <c r="S704" s="76" t="s">
        <v>5935</v>
      </c>
      <c r="T704" s="76" t="s">
        <v>10315</v>
      </c>
      <c r="U704" s="67" t="s">
        <v>3280</v>
      </c>
      <c r="V704" s="77" t="s">
        <v>4491</v>
      </c>
      <c r="W704" s="72" t="s">
        <v>6905</v>
      </c>
      <c r="X704" s="72" t="s">
        <v>17</v>
      </c>
      <c r="Y704" s="75" t="s">
        <v>5941</v>
      </c>
      <c r="Z704" s="72" t="s">
        <v>10248</v>
      </c>
      <c r="AA704" s="72" t="s">
        <v>6905</v>
      </c>
      <c r="AB704" s="75"/>
    </row>
    <row r="705" spans="1:28" x14ac:dyDescent="0.25">
      <c r="A705" s="72">
        <v>46482</v>
      </c>
      <c r="B705" s="72">
        <v>46482</v>
      </c>
      <c r="C705" s="73" t="s">
        <v>9288</v>
      </c>
      <c r="D705" s="73" t="s">
        <v>9325</v>
      </c>
      <c r="E705" s="73" t="s">
        <v>9351</v>
      </c>
      <c r="F705" s="72" t="s">
        <v>3424</v>
      </c>
      <c r="G705" s="72" t="s">
        <v>3281</v>
      </c>
      <c r="H705" s="72" t="s">
        <v>1020</v>
      </c>
      <c r="I705" s="72" t="s">
        <v>10313</v>
      </c>
      <c r="J705" s="74">
        <v>42219</v>
      </c>
      <c r="K705" s="72">
        <v>2282</v>
      </c>
      <c r="L705" s="72" t="s">
        <v>2174</v>
      </c>
      <c r="M705" s="72" t="s">
        <v>5681</v>
      </c>
      <c r="N705" s="75">
        <v>32774</v>
      </c>
      <c r="O705" s="75" t="s">
        <v>21</v>
      </c>
      <c r="P705" s="72" t="s">
        <v>10246</v>
      </c>
      <c r="Q705" s="75" t="s">
        <v>8178</v>
      </c>
      <c r="R705" s="76" t="s">
        <v>7090</v>
      </c>
      <c r="S705" s="76" t="s">
        <v>5975</v>
      </c>
      <c r="T705" s="76" t="s">
        <v>10268</v>
      </c>
      <c r="U705" s="67" t="s">
        <v>3282</v>
      </c>
      <c r="V705" s="77" t="s">
        <v>4492</v>
      </c>
      <c r="W705" s="72" t="s">
        <v>6391</v>
      </c>
      <c r="X705" s="72" t="s">
        <v>17</v>
      </c>
      <c r="Y705" s="75" t="s">
        <v>5951</v>
      </c>
      <c r="Z705" s="72" t="s">
        <v>10248</v>
      </c>
      <c r="AA705" s="72" t="s">
        <v>10599</v>
      </c>
      <c r="AB705" s="75"/>
    </row>
    <row r="706" spans="1:28" x14ac:dyDescent="0.25">
      <c r="A706" s="72">
        <v>46624</v>
      </c>
      <c r="B706" s="72">
        <v>46624</v>
      </c>
      <c r="C706" s="73" t="s">
        <v>9288</v>
      </c>
      <c r="D706" s="73" t="s">
        <v>9384</v>
      </c>
      <c r="E706" s="73" t="s">
        <v>9304</v>
      </c>
      <c r="F706" s="72" t="s">
        <v>3055</v>
      </c>
      <c r="G706" s="72" t="s">
        <v>3288</v>
      </c>
      <c r="H706" s="72" t="s">
        <v>1156</v>
      </c>
      <c r="I706" s="72" t="s">
        <v>3289</v>
      </c>
      <c r="J706" s="74">
        <v>42226</v>
      </c>
      <c r="K706" s="72">
        <v>2222</v>
      </c>
      <c r="L706" s="72" t="s">
        <v>6395</v>
      </c>
      <c r="M706" s="72" t="s">
        <v>6403</v>
      </c>
      <c r="N706" s="75">
        <v>29426</v>
      </c>
      <c r="O706" s="75" t="s">
        <v>21</v>
      </c>
      <c r="P706" s="72" t="s">
        <v>10246</v>
      </c>
      <c r="Q706" s="75" t="s">
        <v>5999</v>
      </c>
      <c r="R706" s="76" t="s">
        <v>5963</v>
      </c>
      <c r="S706" s="76" t="s">
        <v>5947</v>
      </c>
      <c r="T706" s="76" t="s">
        <v>10294</v>
      </c>
      <c r="U706" s="67" t="s">
        <v>3290</v>
      </c>
      <c r="V706" s="77" t="s">
        <v>4495</v>
      </c>
      <c r="W706" s="72" t="s">
        <v>6904</v>
      </c>
      <c r="X706" s="72" t="s">
        <v>17</v>
      </c>
      <c r="Y706" s="75" t="s">
        <v>5951</v>
      </c>
      <c r="Z706" s="72" t="s">
        <v>10250</v>
      </c>
      <c r="AA706" s="72" t="s">
        <v>10601</v>
      </c>
      <c r="AB706" s="75"/>
    </row>
    <row r="707" spans="1:28" x14ac:dyDescent="0.25">
      <c r="A707" s="72">
        <v>46637</v>
      </c>
      <c r="B707" s="72">
        <v>46637</v>
      </c>
      <c r="C707" s="73" t="s">
        <v>9288</v>
      </c>
      <c r="D707" s="73" t="s">
        <v>9281</v>
      </c>
      <c r="E707" s="73" t="s">
        <v>10912</v>
      </c>
      <c r="F707" s="72" t="s">
        <v>3284</v>
      </c>
      <c r="G707" s="72" t="s">
        <v>364</v>
      </c>
      <c r="H707" s="72" t="s">
        <v>3285</v>
      </c>
      <c r="I707" s="72" t="s">
        <v>3286</v>
      </c>
      <c r="J707" s="74">
        <v>42226</v>
      </c>
      <c r="K707" s="72">
        <v>793</v>
      </c>
      <c r="L707" s="72" t="s">
        <v>2398</v>
      </c>
      <c r="M707" s="72" t="s">
        <v>9827</v>
      </c>
      <c r="N707" s="75">
        <v>31305</v>
      </c>
      <c r="O707" s="75" t="s">
        <v>16</v>
      </c>
      <c r="P707" s="72" t="s">
        <v>10246</v>
      </c>
      <c r="Q707" s="75" t="s">
        <v>10913</v>
      </c>
      <c r="R707" s="76" t="s">
        <v>10914</v>
      </c>
      <c r="S707" s="76" t="s">
        <v>5975</v>
      </c>
      <c r="T707" s="76" t="s">
        <v>10249</v>
      </c>
      <c r="U707" s="67" t="s">
        <v>3287</v>
      </c>
      <c r="V707" s="77" t="s">
        <v>4494</v>
      </c>
      <c r="W707" s="72" t="s">
        <v>2488</v>
      </c>
      <c r="X707" s="72" t="s">
        <v>17</v>
      </c>
      <c r="Y707" s="75" t="s">
        <v>5941</v>
      </c>
      <c r="Z707" s="72" t="s">
        <v>10250</v>
      </c>
      <c r="AA707" s="72" t="s">
        <v>10598</v>
      </c>
      <c r="AB707" s="75"/>
    </row>
    <row r="708" spans="1:28" x14ac:dyDescent="0.25">
      <c r="A708" s="72">
        <v>46664</v>
      </c>
      <c r="B708" s="72">
        <v>46664</v>
      </c>
      <c r="C708" s="73" t="s">
        <v>9288</v>
      </c>
      <c r="D708" s="73" t="s">
        <v>9344</v>
      </c>
      <c r="E708" s="73" t="s">
        <v>9287</v>
      </c>
      <c r="F708" s="72" t="s">
        <v>3312</v>
      </c>
      <c r="G708" s="72" t="s">
        <v>3313</v>
      </c>
      <c r="H708" s="72" t="s">
        <v>3314</v>
      </c>
      <c r="I708" s="72" t="s">
        <v>3315</v>
      </c>
      <c r="J708" s="74">
        <v>42233</v>
      </c>
      <c r="K708" s="72">
        <v>2283</v>
      </c>
      <c r="L708" s="72" t="s">
        <v>2171</v>
      </c>
      <c r="M708" s="72" t="s">
        <v>11697</v>
      </c>
      <c r="N708" s="75">
        <v>32025</v>
      </c>
      <c r="O708" s="75" t="s">
        <v>21</v>
      </c>
      <c r="P708" s="72" t="s">
        <v>10252</v>
      </c>
      <c r="Q708" s="75" t="s">
        <v>8162</v>
      </c>
      <c r="R708" s="76" t="s">
        <v>7079</v>
      </c>
      <c r="S708" s="76" t="s">
        <v>5944</v>
      </c>
      <c r="T708" s="76" t="s">
        <v>10276</v>
      </c>
      <c r="U708" s="67" t="s">
        <v>3316</v>
      </c>
      <c r="V708" s="77" t="s">
        <v>4500</v>
      </c>
      <c r="W708" s="72" t="s">
        <v>6391</v>
      </c>
      <c r="X708" s="72" t="s">
        <v>17</v>
      </c>
      <c r="Y708" s="75" t="s">
        <v>5951</v>
      </c>
      <c r="Z708" s="72" t="s">
        <v>10248</v>
      </c>
      <c r="AA708" s="72" t="s">
        <v>10599</v>
      </c>
      <c r="AB708" s="75"/>
    </row>
    <row r="709" spans="1:28" x14ac:dyDescent="0.25">
      <c r="A709" s="72">
        <v>46662</v>
      </c>
      <c r="B709" s="72">
        <v>46662</v>
      </c>
      <c r="C709" s="73" t="s">
        <v>9288</v>
      </c>
      <c r="D709" s="73" t="s">
        <v>9301</v>
      </c>
      <c r="E709" s="73" t="s">
        <v>9304</v>
      </c>
      <c r="F709" s="72" t="s">
        <v>2282</v>
      </c>
      <c r="G709" s="72" t="s">
        <v>3292</v>
      </c>
      <c r="H709" s="72" t="s">
        <v>532</v>
      </c>
      <c r="I709" s="72" t="s">
        <v>3293</v>
      </c>
      <c r="J709" s="74">
        <v>42233</v>
      </c>
      <c r="K709" s="72">
        <v>2222</v>
      </c>
      <c r="L709" s="72" t="s">
        <v>6395</v>
      </c>
      <c r="M709" s="72" t="s">
        <v>5276</v>
      </c>
      <c r="N709" s="75">
        <v>29929</v>
      </c>
      <c r="O709" s="75" t="s">
        <v>16</v>
      </c>
      <c r="P709" s="72" t="s">
        <v>10246</v>
      </c>
      <c r="Q709" s="75" t="s">
        <v>5962</v>
      </c>
      <c r="R709" s="76" t="s">
        <v>5963</v>
      </c>
      <c r="S709" s="76" t="s">
        <v>5947</v>
      </c>
      <c r="T709" s="76" t="s">
        <v>10256</v>
      </c>
      <c r="U709" s="67" t="s">
        <v>3294</v>
      </c>
      <c r="V709" s="77" t="s">
        <v>4496</v>
      </c>
      <c r="W709" s="72" t="s">
        <v>6904</v>
      </c>
      <c r="X709" s="72" t="s">
        <v>17</v>
      </c>
      <c r="Y709" s="75" t="s">
        <v>5951</v>
      </c>
      <c r="Z709" s="72" t="s">
        <v>10250</v>
      </c>
      <c r="AA709" s="72" t="s">
        <v>10601</v>
      </c>
    </row>
    <row r="710" spans="1:28" x14ac:dyDescent="0.25">
      <c r="A710" s="72">
        <v>46663</v>
      </c>
      <c r="B710" s="72">
        <v>46663</v>
      </c>
      <c r="C710" s="73" t="s">
        <v>9288</v>
      </c>
      <c r="D710" s="73" t="s">
        <v>9301</v>
      </c>
      <c r="E710" s="73" t="s">
        <v>9304</v>
      </c>
      <c r="F710" s="72" t="s">
        <v>3295</v>
      </c>
      <c r="G710" s="72" t="s">
        <v>3296</v>
      </c>
      <c r="H710" s="72" t="s">
        <v>3297</v>
      </c>
      <c r="I710" s="72" t="s">
        <v>3298</v>
      </c>
      <c r="J710" s="74">
        <v>42233</v>
      </c>
      <c r="K710" s="72">
        <v>2222</v>
      </c>
      <c r="L710" s="72" t="s">
        <v>6395</v>
      </c>
      <c r="M710" s="72" t="s">
        <v>5276</v>
      </c>
      <c r="N710" s="75">
        <v>32556</v>
      </c>
      <c r="O710" s="75" t="s">
        <v>21</v>
      </c>
      <c r="P710" s="72" t="s">
        <v>10252</v>
      </c>
      <c r="Q710" s="75" t="s">
        <v>5962</v>
      </c>
      <c r="R710" s="76" t="s">
        <v>5963</v>
      </c>
      <c r="S710" s="76" t="s">
        <v>5947</v>
      </c>
      <c r="T710" s="76" t="s">
        <v>10256</v>
      </c>
      <c r="U710" s="67" t="s">
        <v>3417</v>
      </c>
      <c r="V710" s="77" t="s">
        <v>4499</v>
      </c>
      <c r="W710" s="72" t="s">
        <v>6904</v>
      </c>
      <c r="X710" s="72" t="s">
        <v>17</v>
      </c>
      <c r="Y710" s="75" t="s">
        <v>5951</v>
      </c>
      <c r="Z710" s="72" t="s">
        <v>10250</v>
      </c>
      <c r="AA710" s="72" t="s">
        <v>10601</v>
      </c>
    </row>
    <row r="711" spans="1:28" x14ac:dyDescent="0.25">
      <c r="A711" s="72">
        <v>46688</v>
      </c>
      <c r="B711" s="72">
        <v>46688</v>
      </c>
      <c r="C711" s="73" t="s">
        <v>9288</v>
      </c>
      <c r="D711" s="73" t="s">
        <v>9283</v>
      </c>
      <c r="E711" s="73" t="s">
        <v>10895</v>
      </c>
      <c r="F711" s="72" t="s">
        <v>3143</v>
      </c>
      <c r="G711" s="72" t="s">
        <v>3299</v>
      </c>
      <c r="H711" s="72" t="s">
        <v>3300</v>
      </c>
      <c r="I711" s="72" t="s">
        <v>3301</v>
      </c>
      <c r="J711" s="74">
        <v>42233</v>
      </c>
      <c r="K711" s="72">
        <v>2702</v>
      </c>
      <c r="L711" s="72" t="s">
        <v>5970</v>
      </c>
      <c r="M711" s="72" t="s">
        <v>6007</v>
      </c>
      <c r="N711" s="75">
        <v>30243</v>
      </c>
      <c r="O711" s="75" t="s">
        <v>21</v>
      </c>
      <c r="P711" s="72" t="s">
        <v>10246</v>
      </c>
      <c r="Q711" s="75" t="s">
        <v>10898</v>
      </c>
      <c r="R711" s="76" t="s">
        <v>10897</v>
      </c>
      <c r="S711" s="76" t="s">
        <v>5975</v>
      </c>
      <c r="T711" s="76" t="s">
        <v>10247</v>
      </c>
      <c r="U711" s="67" t="s">
        <v>3302</v>
      </c>
      <c r="V711" s="77" t="s">
        <v>4498</v>
      </c>
      <c r="W711" s="72" t="s">
        <v>5955</v>
      </c>
      <c r="X711" s="72" t="s">
        <v>17</v>
      </c>
      <c r="Y711" s="75" t="s">
        <v>5956</v>
      </c>
      <c r="Z711" s="72" t="s">
        <v>10250</v>
      </c>
      <c r="AA711" s="72" t="s">
        <v>10599</v>
      </c>
      <c r="AB711" s="75"/>
    </row>
    <row r="712" spans="1:28" x14ac:dyDescent="0.25">
      <c r="A712" s="72">
        <v>68654</v>
      </c>
      <c r="B712" s="72">
        <v>68654</v>
      </c>
      <c r="C712" s="73" t="s">
        <v>9288</v>
      </c>
      <c r="D712" s="73" t="s">
        <v>9458</v>
      </c>
      <c r="E712" s="73" t="s">
        <v>10940</v>
      </c>
      <c r="F712" s="72" t="s">
        <v>562</v>
      </c>
      <c r="G712" s="72" t="s">
        <v>3303</v>
      </c>
      <c r="H712" s="72" t="s">
        <v>3304</v>
      </c>
      <c r="I712" s="72" t="s">
        <v>3305</v>
      </c>
      <c r="J712" s="74">
        <v>42233</v>
      </c>
      <c r="K712" s="72">
        <v>2776</v>
      </c>
      <c r="L712" s="72" t="s">
        <v>10610</v>
      </c>
      <c r="M712" s="72" t="s">
        <v>4101</v>
      </c>
      <c r="N712" s="75">
        <v>34358</v>
      </c>
      <c r="O712" s="75" t="s">
        <v>16</v>
      </c>
      <c r="P712" s="72" t="s">
        <v>10252</v>
      </c>
      <c r="Q712" s="75" t="s">
        <v>10941</v>
      </c>
      <c r="R712" s="76" t="s">
        <v>5980</v>
      </c>
      <c r="S712" s="76" t="s">
        <v>5971</v>
      </c>
      <c r="T712" s="76" t="s">
        <v>10345</v>
      </c>
      <c r="U712" s="67" t="s">
        <v>3306</v>
      </c>
      <c r="V712" s="77" t="s">
        <v>4501</v>
      </c>
      <c r="W712" s="72" t="s">
        <v>6903</v>
      </c>
      <c r="X712" s="72" t="s">
        <v>17</v>
      </c>
      <c r="Y712" s="75" t="s">
        <v>5956</v>
      </c>
      <c r="Z712" s="72" t="s">
        <v>10248</v>
      </c>
      <c r="AA712" s="72" t="s">
        <v>10599</v>
      </c>
      <c r="AB712" s="75"/>
    </row>
    <row r="713" spans="1:28" x14ac:dyDescent="0.25">
      <c r="A713" s="72">
        <v>46672</v>
      </c>
      <c r="B713" s="72">
        <v>46672</v>
      </c>
      <c r="C713" s="73" t="s">
        <v>9280</v>
      </c>
      <c r="D713" s="73" t="s">
        <v>9326</v>
      </c>
      <c r="E713" s="73" t="s">
        <v>9327</v>
      </c>
      <c r="F713" s="72" t="s">
        <v>3307</v>
      </c>
      <c r="G713" s="72" t="s">
        <v>3308</v>
      </c>
      <c r="H713" s="72" t="s">
        <v>3309</v>
      </c>
      <c r="I713" s="72" t="s">
        <v>3310</v>
      </c>
      <c r="J713" s="74">
        <v>42233</v>
      </c>
      <c r="K713" s="72">
        <v>732</v>
      </c>
      <c r="L713" s="72" t="s">
        <v>2420</v>
      </c>
      <c r="M713" s="72" t="s">
        <v>2421</v>
      </c>
      <c r="N713" s="75">
        <v>31499</v>
      </c>
      <c r="O713" s="75" t="s">
        <v>16</v>
      </c>
      <c r="P713" s="72" t="s">
        <v>10252</v>
      </c>
      <c r="Q713" s="75" t="s">
        <v>7148</v>
      </c>
      <c r="R713" s="76" t="s">
        <v>5966</v>
      </c>
      <c r="S713" s="76" t="s">
        <v>5935</v>
      </c>
      <c r="T713" s="76" t="s">
        <v>10269</v>
      </c>
      <c r="U713" s="67" t="s">
        <v>3311</v>
      </c>
      <c r="V713" s="77" t="s">
        <v>4497</v>
      </c>
      <c r="W713" s="72" t="s">
        <v>263</v>
      </c>
      <c r="X713" s="72" t="s">
        <v>24</v>
      </c>
      <c r="Y713" s="75" t="s">
        <v>5941</v>
      </c>
      <c r="Z713" s="72" t="s">
        <v>10248</v>
      </c>
      <c r="AA713" s="72" t="s">
        <v>6905</v>
      </c>
      <c r="AB713" s="75"/>
    </row>
    <row r="714" spans="1:28" x14ac:dyDescent="0.25">
      <c r="A714" s="72">
        <v>46716</v>
      </c>
      <c r="B714" s="72">
        <v>46716</v>
      </c>
      <c r="C714" s="73" t="s">
        <v>9288</v>
      </c>
      <c r="D714" s="73" t="s">
        <v>9417</v>
      </c>
      <c r="E714" s="73" t="s">
        <v>9324</v>
      </c>
      <c r="F714" s="72" t="s">
        <v>3321</v>
      </c>
      <c r="G714" s="72" t="s">
        <v>3322</v>
      </c>
      <c r="H714" s="72" t="s">
        <v>377</v>
      </c>
      <c r="I714" s="72" t="s">
        <v>3323</v>
      </c>
      <c r="J714" s="74">
        <v>42240</v>
      </c>
      <c r="K714" s="72">
        <v>736</v>
      </c>
      <c r="L714" s="72" t="s">
        <v>2162</v>
      </c>
      <c r="M714" s="72" t="s">
        <v>6407</v>
      </c>
      <c r="N714" s="75">
        <v>32436</v>
      </c>
      <c r="O714" s="75" t="s">
        <v>21</v>
      </c>
      <c r="P714" s="72" t="s">
        <v>10252</v>
      </c>
      <c r="Q714" s="75" t="s">
        <v>8184</v>
      </c>
      <c r="R714" s="76" t="s">
        <v>5960</v>
      </c>
      <c r="S714" s="76" t="s">
        <v>5935</v>
      </c>
      <c r="T714" s="76" t="s">
        <v>10312</v>
      </c>
      <c r="U714" s="67" t="s">
        <v>3324</v>
      </c>
      <c r="V714" s="77" t="s">
        <v>4504</v>
      </c>
      <c r="W714" s="72" t="s">
        <v>6903</v>
      </c>
      <c r="X714" s="72" t="s">
        <v>17</v>
      </c>
      <c r="Y714" s="75" t="s">
        <v>5956</v>
      </c>
      <c r="Z714" s="72" t="s">
        <v>10248</v>
      </c>
      <c r="AA714" s="72" t="s">
        <v>10599</v>
      </c>
      <c r="AB714" s="75"/>
    </row>
    <row r="715" spans="1:28" x14ac:dyDescent="0.25">
      <c r="A715" s="72">
        <v>46666</v>
      </c>
      <c r="B715" s="72">
        <v>46666</v>
      </c>
      <c r="C715" s="73" t="s">
        <v>9288</v>
      </c>
      <c r="D715" s="73" t="s">
        <v>9390</v>
      </c>
      <c r="E715" s="73" t="s">
        <v>9287</v>
      </c>
      <c r="F715" s="72" t="s">
        <v>170</v>
      </c>
      <c r="G715" s="72" t="s">
        <v>3325</v>
      </c>
      <c r="H715" s="72" t="s">
        <v>3326</v>
      </c>
      <c r="I715" s="72" t="s">
        <v>3327</v>
      </c>
      <c r="J715" s="74">
        <v>42240</v>
      </c>
      <c r="K715" s="72">
        <v>1716</v>
      </c>
      <c r="L715" s="72" t="s">
        <v>2177</v>
      </c>
      <c r="M715" s="72" t="s">
        <v>9829</v>
      </c>
      <c r="N715" s="75">
        <v>28921</v>
      </c>
      <c r="O715" s="75" t="s">
        <v>16</v>
      </c>
      <c r="P715" s="72" t="s">
        <v>10246</v>
      </c>
      <c r="Q715" s="75" t="s">
        <v>8169</v>
      </c>
      <c r="R715" s="76" t="s">
        <v>7079</v>
      </c>
      <c r="S715" s="76" t="s">
        <v>5944</v>
      </c>
      <c r="T715" s="76" t="s">
        <v>10297</v>
      </c>
      <c r="U715" s="67" t="s">
        <v>3328</v>
      </c>
      <c r="V715" s="77" t="s">
        <v>4503</v>
      </c>
      <c r="W715" s="72" t="s">
        <v>6391</v>
      </c>
      <c r="X715" s="72" t="s">
        <v>17</v>
      </c>
      <c r="Y715" s="75" t="s">
        <v>5956</v>
      </c>
      <c r="Z715" s="72" t="s">
        <v>10248</v>
      </c>
      <c r="AA715" s="72" t="s">
        <v>10599</v>
      </c>
      <c r="AB715" s="75"/>
    </row>
    <row r="716" spans="1:28" x14ac:dyDescent="0.25">
      <c r="A716" s="72">
        <v>46715</v>
      </c>
      <c r="B716" s="72">
        <v>46715</v>
      </c>
      <c r="C716" s="73" t="s">
        <v>9288</v>
      </c>
      <c r="D716" s="73" t="s">
        <v>9283</v>
      </c>
      <c r="E716" s="73" t="s">
        <v>10895</v>
      </c>
      <c r="F716" s="72" t="s">
        <v>3317</v>
      </c>
      <c r="G716" s="72" t="s">
        <v>190</v>
      </c>
      <c r="H716" s="72" t="s">
        <v>3318</v>
      </c>
      <c r="I716" s="72" t="s">
        <v>3319</v>
      </c>
      <c r="J716" s="74">
        <v>42240</v>
      </c>
      <c r="K716" s="72">
        <v>2702</v>
      </c>
      <c r="L716" s="72" t="s">
        <v>5970</v>
      </c>
      <c r="M716" s="72" t="s">
        <v>6007</v>
      </c>
      <c r="N716" s="75">
        <v>30313</v>
      </c>
      <c r="O716" s="75" t="s">
        <v>16</v>
      </c>
      <c r="P716" s="72" t="s">
        <v>10246</v>
      </c>
      <c r="Q716" s="75" t="s">
        <v>10898</v>
      </c>
      <c r="R716" s="76" t="s">
        <v>10897</v>
      </c>
      <c r="S716" s="76" t="s">
        <v>5975</v>
      </c>
      <c r="T716" s="76" t="s">
        <v>10247</v>
      </c>
      <c r="U716" s="67" t="s">
        <v>3320</v>
      </c>
      <c r="V716" s="77" t="s">
        <v>4502</v>
      </c>
      <c r="W716" s="72" t="s">
        <v>5955</v>
      </c>
      <c r="X716" s="72" t="s">
        <v>17</v>
      </c>
      <c r="Y716" s="75" t="s">
        <v>5956</v>
      </c>
      <c r="Z716" s="72" t="s">
        <v>10250</v>
      </c>
      <c r="AA716" s="72" t="s">
        <v>10599</v>
      </c>
      <c r="AB716" s="75"/>
    </row>
    <row r="717" spans="1:28" x14ac:dyDescent="0.25">
      <c r="A717" s="72">
        <v>46674</v>
      </c>
      <c r="B717" s="72">
        <v>46674</v>
      </c>
      <c r="C717" s="73" t="s">
        <v>9288</v>
      </c>
      <c r="D717" s="73" t="s">
        <v>9283</v>
      </c>
      <c r="E717" s="73" t="s">
        <v>9299</v>
      </c>
      <c r="F717" s="72" t="s">
        <v>3344</v>
      </c>
      <c r="G717" s="72" t="s">
        <v>3345</v>
      </c>
      <c r="H717" s="72" t="s">
        <v>3346</v>
      </c>
      <c r="I717" s="72" t="s">
        <v>3347</v>
      </c>
      <c r="J717" s="74">
        <v>42248</v>
      </c>
      <c r="K717" s="72">
        <v>689</v>
      </c>
      <c r="L717" s="72" t="s">
        <v>6399</v>
      </c>
      <c r="M717" s="72" t="s">
        <v>9825</v>
      </c>
      <c r="N717" s="75">
        <v>31440</v>
      </c>
      <c r="O717" s="75" t="s">
        <v>21</v>
      </c>
      <c r="P717" s="72" t="s">
        <v>10252</v>
      </c>
      <c r="Q717" s="75" t="s">
        <v>2408</v>
      </c>
      <c r="R717" s="76" t="s">
        <v>5959</v>
      </c>
      <c r="S717" s="76" t="s">
        <v>5947</v>
      </c>
      <c r="T717" s="76" t="s">
        <v>10247</v>
      </c>
      <c r="U717" s="67" t="s">
        <v>3348</v>
      </c>
      <c r="V717" s="77" t="s">
        <v>4511</v>
      </c>
      <c r="W717" s="72" t="s">
        <v>6904</v>
      </c>
      <c r="X717" s="72" t="s">
        <v>17</v>
      </c>
      <c r="Y717" s="75" t="s">
        <v>5956</v>
      </c>
      <c r="Z717" s="72" t="s">
        <v>10250</v>
      </c>
      <c r="AA717" s="72" t="s">
        <v>10601</v>
      </c>
    </row>
    <row r="718" spans="1:28" x14ac:dyDescent="0.25">
      <c r="A718" s="72">
        <v>46720</v>
      </c>
      <c r="B718" s="72">
        <v>46720</v>
      </c>
      <c r="C718" s="73" t="s">
        <v>9288</v>
      </c>
      <c r="D718" s="73" t="s">
        <v>9290</v>
      </c>
      <c r="E718" s="73" t="s">
        <v>9302</v>
      </c>
      <c r="F718" s="72" t="s">
        <v>3349</v>
      </c>
      <c r="G718" s="72" t="s">
        <v>3350</v>
      </c>
      <c r="H718" s="72" t="s">
        <v>3351</v>
      </c>
      <c r="I718" s="72" t="s">
        <v>3352</v>
      </c>
      <c r="J718" s="74">
        <v>42248</v>
      </c>
      <c r="K718" s="72">
        <v>689</v>
      </c>
      <c r="L718" s="72" t="s">
        <v>6399</v>
      </c>
      <c r="M718" s="72" t="s">
        <v>10918</v>
      </c>
      <c r="N718" s="75">
        <v>32221</v>
      </c>
      <c r="O718" s="75" t="s">
        <v>21</v>
      </c>
      <c r="P718" s="72" t="s">
        <v>10252</v>
      </c>
      <c r="Q718" s="75" t="s">
        <v>2407</v>
      </c>
      <c r="R718" s="76" t="s">
        <v>5953</v>
      </c>
      <c r="S718" s="76" t="s">
        <v>5947</v>
      </c>
      <c r="T718" s="76" t="s">
        <v>10253</v>
      </c>
      <c r="U718" s="67" t="s">
        <v>3353</v>
      </c>
      <c r="V718" s="77" t="s">
        <v>4510</v>
      </c>
      <c r="W718" s="72" t="s">
        <v>6904</v>
      </c>
      <c r="X718" s="72" t="s">
        <v>17</v>
      </c>
      <c r="Y718" s="75" t="s">
        <v>5956</v>
      </c>
      <c r="Z718" s="72" t="s">
        <v>10250</v>
      </c>
      <c r="AA718" s="72" t="s">
        <v>10601</v>
      </c>
      <c r="AB718" s="75"/>
    </row>
    <row r="719" spans="1:28" x14ac:dyDescent="0.25">
      <c r="A719" s="72">
        <v>46752</v>
      </c>
      <c r="B719" s="72">
        <v>46752</v>
      </c>
      <c r="C719" s="73" t="s">
        <v>9280</v>
      </c>
      <c r="D719" s="73" t="s">
        <v>9458</v>
      </c>
      <c r="E719" s="73" t="s">
        <v>10940</v>
      </c>
      <c r="F719" s="72" t="s">
        <v>81</v>
      </c>
      <c r="G719" s="72" t="s">
        <v>3363</v>
      </c>
      <c r="H719" s="72" t="s">
        <v>3364</v>
      </c>
      <c r="I719" s="72" t="s">
        <v>3365</v>
      </c>
      <c r="J719" s="74">
        <v>42248</v>
      </c>
      <c r="K719" s="72">
        <v>2799</v>
      </c>
      <c r="L719" s="72" t="s">
        <v>6434</v>
      </c>
      <c r="M719" s="72" t="s">
        <v>2418</v>
      </c>
      <c r="N719" s="75">
        <v>30655</v>
      </c>
      <c r="O719" s="75" t="s">
        <v>21</v>
      </c>
      <c r="P719" s="72" t="s">
        <v>10252</v>
      </c>
      <c r="Q719" s="75" t="s">
        <v>10942</v>
      </c>
      <c r="R719" s="76" t="s">
        <v>5980</v>
      </c>
      <c r="S719" s="76" t="s">
        <v>5971</v>
      </c>
      <c r="T719" s="76" t="s">
        <v>10345</v>
      </c>
      <c r="U719" s="67" t="s">
        <v>3367</v>
      </c>
      <c r="V719" s="77" t="s">
        <v>4509</v>
      </c>
      <c r="W719" s="72" t="s">
        <v>6903</v>
      </c>
      <c r="X719" s="72" t="s">
        <v>24</v>
      </c>
      <c r="Y719" s="75" t="s">
        <v>5958</v>
      </c>
      <c r="Z719" s="72" t="s">
        <v>10248</v>
      </c>
      <c r="AA719" s="72" t="s">
        <v>10599</v>
      </c>
    </row>
    <row r="720" spans="1:28" x14ac:dyDescent="0.25">
      <c r="A720" s="72">
        <v>46722</v>
      </c>
      <c r="B720" s="72">
        <v>46722</v>
      </c>
      <c r="C720" s="73" t="s">
        <v>9288</v>
      </c>
      <c r="D720" s="73" t="s">
        <v>9281</v>
      </c>
      <c r="E720" s="73" t="s">
        <v>9303</v>
      </c>
      <c r="F720" s="72" t="s">
        <v>3331</v>
      </c>
      <c r="G720" s="72" t="s">
        <v>3332</v>
      </c>
      <c r="H720" s="72" t="s">
        <v>3333</v>
      </c>
      <c r="I720" s="72" t="s">
        <v>3334</v>
      </c>
      <c r="J720" s="74">
        <v>42248</v>
      </c>
      <c r="K720" s="72">
        <v>816</v>
      </c>
      <c r="L720" s="72" t="s">
        <v>6435</v>
      </c>
      <c r="M720" s="72" t="s">
        <v>126</v>
      </c>
      <c r="N720" s="75">
        <v>28862</v>
      </c>
      <c r="O720" s="75" t="s">
        <v>16</v>
      </c>
      <c r="P720" s="72" t="s">
        <v>10246</v>
      </c>
      <c r="Q720" s="75" t="s">
        <v>6396</v>
      </c>
      <c r="R720" s="76" t="s">
        <v>5961</v>
      </c>
      <c r="S720" s="76" t="s">
        <v>5947</v>
      </c>
      <c r="T720" s="76" t="s">
        <v>10249</v>
      </c>
      <c r="U720" s="67" t="s">
        <v>3335</v>
      </c>
      <c r="V720" s="77" t="s">
        <v>4508</v>
      </c>
      <c r="W720" s="72" t="s">
        <v>6904</v>
      </c>
      <c r="X720" s="72" t="s">
        <v>17</v>
      </c>
      <c r="Y720" s="75" t="s">
        <v>5956</v>
      </c>
      <c r="Z720" s="72" t="s">
        <v>10250</v>
      </c>
      <c r="AA720" s="72" t="s">
        <v>10601</v>
      </c>
      <c r="AB720" s="75"/>
    </row>
    <row r="721" spans="1:28" x14ac:dyDescent="0.25">
      <c r="A721" s="72">
        <v>46670</v>
      </c>
      <c r="B721" s="72">
        <v>46670</v>
      </c>
      <c r="C721" s="73" t="s">
        <v>9288</v>
      </c>
      <c r="D721" s="73" t="s">
        <v>9290</v>
      </c>
      <c r="E721" s="73" t="s">
        <v>9302</v>
      </c>
      <c r="F721" s="72" t="s">
        <v>3340</v>
      </c>
      <c r="G721" s="72" t="s">
        <v>3341</v>
      </c>
      <c r="H721" s="72" t="s">
        <v>532</v>
      </c>
      <c r="I721" s="72" t="s">
        <v>3342</v>
      </c>
      <c r="J721" s="74">
        <v>42248</v>
      </c>
      <c r="K721" s="72">
        <v>689</v>
      </c>
      <c r="L721" s="72" t="s">
        <v>6399</v>
      </c>
      <c r="M721" s="72" t="s">
        <v>4240</v>
      </c>
      <c r="N721" s="75">
        <v>34308</v>
      </c>
      <c r="O721" s="75" t="s">
        <v>16</v>
      </c>
      <c r="P721" s="72" t="s">
        <v>10252</v>
      </c>
      <c r="Q721" s="75" t="s">
        <v>2407</v>
      </c>
      <c r="R721" s="76" t="s">
        <v>5953</v>
      </c>
      <c r="S721" s="76" t="s">
        <v>5947</v>
      </c>
      <c r="T721" s="76" t="s">
        <v>10253</v>
      </c>
      <c r="U721" s="67" t="s">
        <v>3343</v>
      </c>
      <c r="V721" s="77" t="s">
        <v>4505</v>
      </c>
      <c r="W721" s="72" t="s">
        <v>6904</v>
      </c>
      <c r="X721" s="72" t="s">
        <v>17</v>
      </c>
      <c r="Y721" s="75" t="s">
        <v>5956</v>
      </c>
      <c r="Z721" s="72" t="s">
        <v>10250</v>
      </c>
      <c r="AA721" s="72" t="s">
        <v>10601</v>
      </c>
      <c r="AB721" s="75"/>
    </row>
    <row r="722" spans="1:28" x14ac:dyDescent="0.25">
      <c r="A722" s="72">
        <v>46725</v>
      </c>
      <c r="B722" s="72">
        <v>46725</v>
      </c>
      <c r="C722" s="73" t="s">
        <v>9288</v>
      </c>
      <c r="D722" s="73" t="s">
        <v>9290</v>
      </c>
      <c r="E722" s="73" t="s">
        <v>9302</v>
      </c>
      <c r="F722" s="72" t="s">
        <v>3354</v>
      </c>
      <c r="G722" s="72" t="s">
        <v>3355</v>
      </c>
      <c r="H722" s="72" t="s">
        <v>3356</v>
      </c>
      <c r="I722" s="72" t="s">
        <v>3357</v>
      </c>
      <c r="J722" s="74">
        <v>42248</v>
      </c>
      <c r="K722" s="72">
        <v>2222</v>
      </c>
      <c r="L722" s="72" t="s">
        <v>6395</v>
      </c>
      <c r="M722" s="72" t="s">
        <v>4240</v>
      </c>
      <c r="N722" s="75">
        <v>31859</v>
      </c>
      <c r="O722" s="75" t="s">
        <v>16</v>
      </c>
      <c r="P722" s="72" t="s">
        <v>10246</v>
      </c>
      <c r="Q722" s="75" t="s">
        <v>2407</v>
      </c>
      <c r="R722" s="76" t="s">
        <v>5953</v>
      </c>
      <c r="S722" s="76" t="s">
        <v>5947</v>
      </c>
      <c r="T722" s="76" t="s">
        <v>10253</v>
      </c>
      <c r="U722" s="67" t="s">
        <v>3358</v>
      </c>
      <c r="V722" s="77" t="s">
        <v>4506</v>
      </c>
      <c r="W722" s="72" t="s">
        <v>6904</v>
      </c>
      <c r="X722" s="72" t="s">
        <v>17</v>
      </c>
      <c r="Y722" s="75" t="s">
        <v>5951</v>
      </c>
      <c r="Z722" s="72" t="s">
        <v>10250</v>
      </c>
      <c r="AA722" s="72" t="s">
        <v>10601</v>
      </c>
      <c r="AB722" s="75"/>
    </row>
    <row r="723" spans="1:28" x14ac:dyDescent="0.25">
      <c r="A723" s="72">
        <v>46678</v>
      </c>
      <c r="B723" s="72">
        <v>46678</v>
      </c>
      <c r="C723" s="73" t="s">
        <v>9288</v>
      </c>
      <c r="D723" s="73" t="s">
        <v>9281</v>
      </c>
      <c r="E723" s="73" t="s">
        <v>10912</v>
      </c>
      <c r="F723" s="72" t="s">
        <v>43</v>
      </c>
      <c r="G723" s="72" t="s">
        <v>3336</v>
      </c>
      <c r="H723" s="72" t="s">
        <v>3337</v>
      </c>
      <c r="I723" s="72" t="s">
        <v>3338</v>
      </c>
      <c r="J723" s="74">
        <v>42248</v>
      </c>
      <c r="K723" s="72">
        <v>2246</v>
      </c>
      <c r="L723" s="72" t="s">
        <v>2444</v>
      </c>
      <c r="M723" s="72" t="s">
        <v>9827</v>
      </c>
      <c r="N723" s="75">
        <v>32665</v>
      </c>
      <c r="O723" s="75" t="s">
        <v>16</v>
      </c>
      <c r="P723" s="72" t="s">
        <v>10252</v>
      </c>
      <c r="Q723" s="75" t="s">
        <v>10913</v>
      </c>
      <c r="R723" s="76" t="s">
        <v>10914</v>
      </c>
      <c r="S723" s="76" t="s">
        <v>5975</v>
      </c>
      <c r="T723" s="76" t="s">
        <v>10249</v>
      </c>
      <c r="U723" s="67" t="s">
        <v>3339</v>
      </c>
      <c r="V723" s="77" t="s">
        <v>4512</v>
      </c>
      <c r="W723" s="72" t="s">
        <v>2488</v>
      </c>
      <c r="X723" s="72" t="s">
        <v>17</v>
      </c>
      <c r="Y723" s="75" t="s">
        <v>5951</v>
      </c>
      <c r="Z723" s="72" t="s">
        <v>10250</v>
      </c>
      <c r="AA723" s="72" t="s">
        <v>10598</v>
      </c>
      <c r="AB723" s="75"/>
    </row>
    <row r="724" spans="1:28" x14ac:dyDescent="0.25">
      <c r="A724" s="72">
        <v>46726</v>
      </c>
      <c r="B724" s="72">
        <v>46726</v>
      </c>
      <c r="C724" s="73" t="s">
        <v>9288</v>
      </c>
      <c r="D724" s="73" t="s">
        <v>9290</v>
      </c>
      <c r="E724" s="73" t="s">
        <v>9302</v>
      </c>
      <c r="F724" s="72" t="s">
        <v>686</v>
      </c>
      <c r="G724" s="72" t="s">
        <v>3359</v>
      </c>
      <c r="H724" s="72" t="s">
        <v>1494</v>
      </c>
      <c r="I724" s="72" t="s">
        <v>3360</v>
      </c>
      <c r="J724" s="74">
        <v>42248</v>
      </c>
      <c r="K724" s="72">
        <v>689</v>
      </c>
      <c r="L724" s="72" t="s">
        <v>6399</v>
      </c>
      <c r="M724" s="72" t="s">
        <v>3933</v>
      </c>
      <c r="N724" s="75">
        <v>32813</v>
      </c>
      <c r="O724" s="75" t="s">
        <v>16</v>
      </c>
      <c r="P724" s="72" t="s">
        <v>10252</v>
      </c>
      <c r="Q724" s="75" t="s">
        <v>2407</v>
      </c>
      <c r="R724" s="76" t="s">
        <v>5953</v>
      </c>
      <c r="S724" s="76" t="s">
        <v>5947</v>
      </c>
      <c r="T724" s="76" t="s">
        <v>10253</v>
      </c>
      <c r="U724" s="67" t="s">
        <v>3361</v>
      </c>
      <c r="V724" s="77" t="s">
        <v>4507</v>
      </c>
      <c r="W724" s="72" t="s">
        <v>6904</v>
      </c>
      <c r="X724" s="72" t="s">
        <v>17</v>
      </c>
      <c r="Y724" s="75" t="s">
        <v>5956</v>
      </c>
      <c r="Z724" s="72" t="s">
        <v>10250</v>
      </c>
      <c r="AA724" s="72" t="s">
        <v>10601</v>
      </c>
      <c r="AB724" s="75"/>
    </row>
    <row r="725" spans="1:28" x14ac:dyDescent="0.25">
      <c r="A725" s="72">
        <v>46677</v>
      </c>
      <c r="B725" s="72">
        <v>46677</v>
      </c>
      <c r="C725" s="73" t="s">
        <v>9288</v>
      </c>
      <c r="D725" s="73" t="s">
        <v>9297</v>
      </c>
      <c r="E725" s="73" t="s">
        <v>10909</v>
      </c>
      <c r="F725" s="72" t="s">
        <v>8721</v>
      </c>
      <c r="G725" s="72" t="s">
        <v>3368</v>
      </c>
      <c r="H725" s="72" t="s">
        <v>2828</v>
      </c>
      <c r="I725" s="72" t="s">
        <v>8722</v>
      </c>
      <c r="J725" s="74">
        <v>42254</v>
      </c>
      <c r="K725" s="72">
        <v>778</v>
      </c>
      <c r="L725" s="72" t="s">
        <v>2455</v>
      </c>
      <c r="M725" s="72" t="s">
        <v>633</v>
      </c>
      <c r="N725" s="75">
        <v>29273</v>
      </c>
      <c r="O725" s="75" t="s">
        <v>21</v>
      </c>
      <c r="P725" s="72" t="s">
        <v>10246</v>
      </c>
      <c r="Q725" s="75" t="s">
        <v>10924</v>
      </c>
      <c r="R725" s="76" t="s">
        <v>5957</v>
      </c>
      <c r="S725" s="76" t="s">
        <v>5975</v>
      </c>
      <c r="T725" s="76" t="s">
        <v>10255</v>
      </c>
      <c r="U725" s="67" t="s">
        <v>9422</v>
      </c>
      <c r="V725" s="77" t="s">
        <v>4514</v>
      </c>
      <c r="W725" s="72" t="s">
        <v>6903</v>
      </c>
      <c r="X725" s="72" t="s">
        <v>17</v>
      </c>
      <c r="Y725" s="75" t="s">
        <v>5956</v>
      </c>
      <c r="Z725" s="72" t="s">
        <v>10248</v>
      </c>
      <c r="AA725" s="72" t="s">
        <v>10599</v>
      </c>
      <c r="AB725" s="75"/>
    </row>
    <row r="726" spans="1:28" x14ac:dyDescent="0.25">
      <c r="A726" s="72">
        <v>46784</v>
      </c>
      <c r="B726" s="72">
        <v>46784</v>
      </c>
      <c r="C726" s="73" t="s">
        <v>9288</v>
      </c>
      <c r="D726" s="73" t="s">
        <v>9326</v>
      </c>
      <c r="E726" s="73" t="s">
        <v>9327</v>
      </c>
      <c r="F726" s="72" t="s">
        <v>11308</v>
      </c>
      <c r="G726" s="72" t="s">
        <v>3369</v>
      </c>
      <c r="H726" s="72" t="s">
        <v>2689</v>
      </c>
      <c r="I726" s="72" t="s">
        <v>11309</v>
      </c>
      <c r="J726" s="74">
        <v>42254</v>
      </c>
      <c r="K726" s="72">
        <v>736</v>
      </c>
      <c r="L726" s="72" t="s">
        <v>2162</v>
      </c>
      <c r="M726" s="72" t="s">
        <v>7255</v>
      </c>
      <c r="N726" s="75">
        <v>31014</v>
      </c>
      <c r="O726" s="75" t="s">
        <v>21</v>
      </c>
      <c r="P726" s="72" t="s">
        <v>10246</v>
      </c>
      <c r="Q726" s="75" t="s">
        <v>8160</v>
      </c>
      <c r="R726" s="76" t="s">
        <v>5966</v>
      </c>
      <c r="S726" s="76" t="s">
        <v>5935</v>
      </c>
      <c r="T726" s="76" t="s">
        <v>10269</v>
      </c>
      <c r="U726" s="67" t="s">
        <v>3370</v>
      </c>
      <c r="V726" s="77" t="s">
        <v>4513</v>
      </c>
      <c r="W726" s="72" t="s">
        <v>263</v>
      </c>
      <c r="X726" s="72" t="s">
        <v>17</v>
      </c>
      <c r="Y726" s="75" t="s">
        <v>5956</v>
      </c>
      <c r="Z726" s="72" t="s">
        <v>10248</v>
      </c>
      <c r="AA726" s="72" t="s">
        <v>6905</v>
      </c>
      <c r="AB726" s="75"/>
    </row>
    <row r="727" spans="1:28" x14ac:dyDescent="0.25">
      <c r="A727" s="72">
        <v>46762</v>
      </c>
      <c r="B727" s="72">
        <v>46762</v>
      </c>
      <c r="C727" s="73" t="s">
        <v>9288</v>
      </c>
      <c r="D727" s="73" t="s">
        <v>9420</v>
      </c>
      <c r="E727" s="73" t="s">
        <v>9421</v>
      </c>
      <c r="F727" s="72" t="s">
        <v>10316</v>
      </c>
      <c r="G727" s="72" t="s">
        <v>2235</v>
      </c>
      <c r="H727" s="72" t="s">
        <v>81</v>
      </c>
      <c r="I727" s="72" t="s">
        <v>10317</v>
      </c>
      <c r="J727" s="74">
        <v>42254</v>
      </c>
      <c r="K727" s="72">
        <v>1716</v>
      </c>
      <c r="L727" s="72" t="s">
        <v>2177</v>
      </c>
      <c r="M727" s="72" t="s">
        <v>6913</v>
      </c>
      <c r="N727" s="75">
        <v>31579</v>
      </c>
      <c r="O727" s="75" t="s">
        <v>16</v>
      </c>
      <c r="P727" s="72" t="s">
        <v>10252</v>
      </c>
      <c r="Q727" s="75" t="s">
        <v>8201</v>
      </c>
      <c r="R727" s="76" t="s">
        <v>7092</v>
      </c>
      <c r="S727" s="76" t="s">
        <v>5944</v>
      </c>
      <c r="T727" s="76" t="s">
        <v>10318</v>
      </c>
      <c r="U727" s="67" t="s">
        <v>3371</v>
      </c>
      <c r="V727" s="77" t="s">
        <v>4515</v>
      </c>
      <c r="W727" s="72" t="s">
        <v>6400</v>
      </c>
      <c r="X727" s="72" t="s">
        <v>17</v>
      </c>
      <c r="Y727" s="75" t="s">
        <v>5956</v>
      </c>
      <c r="Z727" s="72" t="s">
        <v>10248</v>
      </c>
      <c r="AA727" s="72" t="s">
        <v>6905</v>
      </c>
      <c r="AB727" s="75"/>
    </row>
    <row r="728" spans="1:28" x14ac:dyDescent="0.25">
      <c r="A728" s="72">
        <v>46785</v>
      </c>
      <c r="B728" s="72">
        <v>46785</v>
      </c>
      <c r="C728" s="73" t="s">
        <v>9288</v>
      </c>
      <c r="D728" s="73" t="s">
        <v>10927</v>
      </c>
      <c r="E728" s="73" t="s">
        <v>9401</v>
      </c>
      <c r="F728" s="72" t="s">
        <v>170</v>
      </c>
      <c r="G728" s="72" t="s">
        <v>3372</v>
      </c>
      <c r="H728" s="72" t="s">
        <v>3373</v>
      </c>
      <c r="I728" s="72" t="s">
        <v>3374</v>
      </c>
      <c r="J728" s="74">
        <v>42255</v>
      </c>
      <c r="K728" s="72">
        <v>731</v>
      </c>
      <c r="L728" s="72" t="s">
        <v>1019</v>
      </c>
      <c r="M728" s="72" t="s">
        <v>2587</v>
      </c>
      <c r="N728" s="75">
        <v>33585</v>
      </c>
      <c r="O728" s="75" t="s">
        <v>21</v>
      </c>
      <c r="P728" s="72" t="s">
        <v>10252</v>
      </c>
      <c r="Q728" s="75" t="s">
        <v>10928</v>
      </c>
      <c r="R728" s="76" t="s">
        <v>6002</v>
      </c>
      <c r="S728" s="76" t="s">
        <v>5935</v>
      </c>
      <c r="T728" s="76" t="s">
        <v>10929</v>
      </c>
      <c r="U728" s="67" t="s">
        <v>3375</v>
      </c>
      <c r="V728" s="77" t="s">
        <v>4516</v>
      </c>
      <c r="W728" s="72" t="s">
        <v>6905</v>
      </c>
      <c r="X728" s="72" t="s">
        <v>17</v>
      </c>
      <c r="Y728" s="75" t="s">
        <v>5956</v>
      </c>
      <c r="Z728" s="72" t="s">
        <v>10248</v>
      </c>
      <c r="AA728" s="72" t="s">
        <v>6905</v>
      </c>
      <c r="AB728" s="75"/>
    </row>
    <row r="729" spans="1:28" x14ac:dyDescent="0.25">
      <c r="A729" s="72">
        <v>46828</v>
      </c>
      <c r="B729" s="72">
        <v>46828</v>
      </c>
      <c r="C729" s="73" t="s">
        <v>9288</v>
      </c>
      <c r="D729" s="73" t="s">
        <v>9323</v>
      </c>
      <c r="E729" s="73" t="s">
        <v>9324</v>
      </c>
      <c r="F729" s="72" t="s">
        <v>3378</v>
      </c>
      <c r="G729" s="72" t="s">
        <v>3379</v>
      </c>
      <c r="H729" s="72" t="s">
        <v>414</v>
      </c>
      <c r="I729" s="72" t="s">
        <v>3380</v>
      </c>
      <c r="J729" s="74">
        <v>42262</v>
      </c>
      <c r="K729" s="72">
        <v>731</v>
      </c>
      <c r="L729" s="72" t="s">
        <v>1019</v>
      </c>
      <c r="M729" s="72" t="s">
        <v>836</v>
      </c>
      <c r="N729" s="75">
        <v>34154</v>
      </c>
      <c r="O729" s="75" t="s">
        <v>16</v>
      </c>
      <c r="P729" s="72" t="s">
        <v>10252</v>
      </c>
      <c r="Q729" s="75" t="s">
        <v>8111</v>
      </c>
      <c r="R729" s="76" t="s">
        <v>5960</v>
      </c>
      <c r="S729" s="76" t="s">
        <v>5935</v>
      </c>
      <c r="T729" s="76" t="s">
        <v>10267</v>
      </c>
      <c r="U729" s="67" t="s">
        <v>3381</v>
      </c>
      <c r="V729" s="77" t="s">
        <v>4517</v>
      </c>
      <c r="W729" s="72" t="s">
        <v>6905</v>
      </c>
      <c r="X729" s="72" t="s">
        <v>17</v>
      </c>
      <c r="Y729" s="75" t="s">
        <v>5956</v>
      </c>
      <c r="Z729" s="72" t="s">
        <v>10248</v>
      </c>
      <c r="AA729" s="72" t="s">
        <v>6905</v>
      </c>
      <c r="AB729" s="75"/>
    </row>
    <row r="730" spans="1:28" x14ac:dyDescent="0.25">
      <c r="A730" s="72">
        <v>47171</v>
      </c>
      <c r="B730" s="72">
        <v>47171</v>
      </c>
      <c r="C730" s="73" t="s">
        <v>9288</v>
      </c>
      <c r="D730" s="73" t="s">
        <v>9281</v>
      </c>
      <c r="E730" s="73" t="s">
        <v>9460</v>
      </c>
      <c r="F730" s="72" t="s">
        <v>3382</v>
      </c>
      <c r="G730" s="72" t="s">
        <v>3383</v>
      </c>
      <c r="H730" s="72" t="s">
        <v>3384</v>
      </c>
      <c r="I730" s="72" t="s">
        <v>3385</v>
      </c>
      <c r="J730" s="74">
        <v>42268</v>
      </c>
      <c r="K730" s="72">
        <v>2250</v>
      </c>
      <c r="L730" s="72" t="s">
        <v>5135</v>
      </c>
      <c r="M730" s="72" t="s">
        <v>10096</v>
      </c>
      <c r="N730" s="75">
        <v>33024</v>
      </c>
      <c r="O730" s="75" t="s">
        <v>21</v>
      </c>
      <c r="P730" s="72" t="s">
        <v>10252</v>
      </c>
      <c r="Q730" s="75" t="s">
        <v>10908</v>
      </c>
      <c r="R730" s="76" t="s">
        <v>5939</v>
      </c>
      <c r="S730" s="76" t="s">
        <v>5940</v>
      </c>
      <c r="T730" s="76" t="s">
        <v>10249</v>
      </c>
      <c r="U730" s="67" t="s">
        <v>3386</v>
      </c>
      <c r="V730" s="77" t="s">
        <v>4519</v>
      </c>
      <c r="W730" s="72" t="s">
        <v>621</v>
      </c>
      <c r="X730" s="72" t="s">
        <v>17</v>
      </c>
      <c r="Y730" s="75" t="s">
        <v>5951</v>
      </c>
      <c r="Z730" s="72" t="s">
        <v>10250</v>
      </c>
      <c r="AA730" s="72" t="s">
        <v>10598</v>
      </c>
    </row>
    <row r="731" spans="1:28" x14ac:dyDescent="0.25">
      <c r="A731" s="72">
        <v>47174</v>
      </c>
      <c r="B731" s="72">
        <v>47174</v>
      </c>
      <c r="C731" s="73" t="s">
        <v>9288</v>
      </c>
      <c r="D731" s="73" t="s">
        <v>9323</v>
      </c>
      <c r="E731" s="73" t="s">
        <v>9345</v>
      </c>
      <c r="F731" s="72" t="s">
        <v>3231</v>
      </c>
      <c r="G731" s="72" t="s">
        <v>3392</v>
      </c>
      <c r="H731" s="72" t="s">
        <v>3391</v>
      </c>
      <c r="I731" s="72" t="s">
        <v>8723</v>
      </c>
      <c r="J731" s="74">
        <v>42268</v>
      </c>
      <c r="K731" s="72">
        <v>1716</v>
      </c>
      <c r="L731" s="72" t="s">
        <v>2177</v>
      </c>
      <c r="M731" s="72" t="s">
        <v>2176</v>
      </c>
      <c r="N731" s="75">
        <v>33045</v>
      </c>
      <c r="O731" s="75" t="s">
        <v>21</v>
      </c>
      <c r="P731" s="72" t="s">
        <v>10246</v>
      </c>
      <c r="Q731" s="75" t="s">
        <v>8176</v>
      </c>
      <c r="R731" s="76" t="s">
        <v>7081</v>
      </c>
      <c r="S731" s="76" t="s">
        <v>5944</v>
      </c>
      <c r="T731" s="76" t="s">
        <v>10267</v>
      </c>
      <c r="U731" s="67" t="s">
        <v>9423</v>
      </c>
      <c r="V731" s="77" t="s">
        <v>4520</v>
      </c>
      <c r="W731" s="72" t="s">
        <v>6400</v>
      </c>
      <c r="X731" s="72" t="s">
        <v>17</v>
      </c>
      <c r="Y731" s="75" t="s">
        <v>5956</v>
      </c>
      <c r="Z731" s="72" t="s">
        <v>10248</v>
      </c>
      <c r="AA731" s="72" t="s">
        <v>10599</v>
      </c>
      <c r="AB731" s="75"/>
    </row>
    <row r="732" spans="1:28" x14ac:dyDescent="0.25">
      <c r="A732" s="72">
        <v>47172</v>
      </c>
      <c r="B732" s="72">
        <v>47172</v>
      </c>
      <c r="C732" s="73" t="s">
        <v>9288</v>
      </c>
      <c r="D732" s="73" t="s">
        <v>9290</v>
      </c>
      <c r="E732" s="73" t="s">
        <v>9302</v>
      </c>
      <c r="F732" s="72" t="s">
        <v>157</v>
      </c>
      <c r="G732" s="72" t="s">
        <v>3387</v>
      </c>
      <c r="H732" s="72" t="s">
        <v>3388</v>
      </c>
      <c r="I732" s="72" t="s">
        <v>3389</v>
      </c>
      <c r="J732" s="74">
        <v>42268</v>
      </c>
      <c r="K732" s="72">
        <v>2222</v>
      </c>
      <c r="L732" s="72" t="s">
        <v>6395</v>
      </c>
      <c r="M732" s="72" t="s">
        <v>84</v>
      </c>
      <c r="N732" s="75">
        <v>28298</v>
      </c>
      <c r="O732" s="75" t="s">
        <v>16</v>
      </c>
      <c r="P732" s="72" t="s">
        <v>10246</v>
      </c>
      <c r="Q732" s="75" t="s">
        <v>2407</v>
      </c>
      <c r="R732" s="76" t="s">
        <v>5953</v>
      </c>
      <c r="S732" s="76" t="s">
        <v>5947</v>
      </c>
      <c r="T732" s="76" t="s">
        <v>10253</v>
      </c>
      <c r="U732" s="67" t="s">
        <v>3390</v>
      </c>
      <c r="V732" s="77" t="s">
        <v>4518</v>
      </c>
      <c r="W732" s="72" t="s">
        <v>6904</v>
      </c>
      <c r="X732" s="72" t="s">
        <v>17</v>
      </c>
      <c r="Y732" s="75" t="s">
        <v>5951</v>
      </c>
      <c r="Z732" s="72" t="s">
        <v>10250</v>
      </c>
      <c r="AA732" s="72" t="s">
        <v>10601</v>
      </c>
      <c r="AB732" s="75"/>
    </row>
    <row r="733" spans="1:28" x14ac:dyDescent="0.25">
      <c r="A733" s="72">
        <v>46786</v>
      </c>
      <c r="B733" s="72">
        <v>46786</v>
      </c>
      <c r="C733" s="73" t="s">
        <v>9288</v>
      </c>
      <c r="D733" s="73" t="s">
        <v>9297</v>
      </c>
      <c r="E733" s="73" t="s">
        <v>10909</v>
      </c>
      <c r="F733" s="72" t="s">
        <v>3393</v>
      </c>
      <c r="G733" s="72" t="s">
        <v>364</v>
      </c>
      <c r="H733" s="72" t="s">
        <v>165</v>
      </c>
      <c r="I733" s="72" t="s">
        <v>3394</v>
      </c>
      <c r="J733" s="74">
        <v>42275</v>
      </c>
      <c r="K733" s="72">
        <v>2241</v>
      </c>
      <c r="L733" s="72" t="s">
        <v>3413</v>
      </c>
      <c r="M733" s="72" t="s">
        <v>633</v>
      </c>
      <c r="N733" s="75">
        <v>30746</v>
      </c>
      <c r="O733" s="75" t="s">
        <v>16</v>
      </c>
      <c r="P733" s="72" t="s">
        <v>10246</v>
      </c>
      <c r="Q733" s="75" t="s">
        <v>10924</v>
      </c>
      <c r="R733" s="76" t="s">
        <v>5957</v>
      </c>
      <c r="S733" s="76" t="s">
        <v>5975</v>
      </c>
      <c r="T733" s="76" t="s">
        <v>10255</v>
      </c>
      <c r="U733" s="67" t="s">
        <v>3395</v>
      </c>
      <c r="V733" s="77" t="s">
        <v>4521</v>
      </c>
      <c r="W733" s="72" t="s">
        <v>6903</v>
      </c>
      <c r="X733" s="72" t="s">
        <v>17</v>
      </c>
      <c r="Y733" s="75" t="s">
        <v>5951</v>
      </c>
      <c r="Z733" s="72" t="s">
        <v>10248</v>
      </c>
      <c r="AA733" s="72" t="s">
        <v>10599</v>
      </c>
      <c r="AB733" s="75"/>
    </row>
    <row r="734" spans="1:28" x14ac:dyDescent="0.25">
      <c r="A734" s="72">
        <v>48002</v>
      </c>
      <c r="B734" s="72">
        <v>48002</v>
      </c>
      <c r="C734" s="73" t="s">
        <v>9288</v>
      </c>
      <c r="D734" s="73" t="s">
        <v>9281</v>
      </c>
      <c r="E734" s="73" t="s">
        <v>9371</v>
      </c>
      <c r="F734" s="72" t="s">
        <v>2140</v>
      </c>
      <c r="G734" s="72" t="s">
        <v>647</v>
      </c>
      <c r="H734" s="72" t="s">
        <v>199</v>
      </c>
      <c r="I734" s="72" t="s">
        <v>3418</v>
      </c>
      <c r="J734" s="74">
        <v>42282</v>
      </c>
      <c r="K734" s="72">
        <v>2099</v>
      </c>
      <c r="L734" s="72" t="s">
        <v>2179</v>
      </c>
      <c r="M734" s="72" t="s">
        <v>3619</v>
      </c>
      <c r="N734" s="75">
        <v>31212</v>
      </c>
      <c r="O734" s="75" t="s">
        <v>16</v>
      </c>
      <c r="P734" s="72" t="s">
        <v>10252</v>
      </c>
      <c r="Q734" s="75" t="s">
        <v>8168</v>
      </c>
      <c r="R734" s="76" t="s">
        <v>5972</v>
      </c>
      <c r="S734" s="76" t="s">
        <v>5944</v>
      </c>
      <c r="T734" s="76" t="s">
        <v>10249</v>
      </c>
      <c r="U734" s="67" t="s">
        <v>3419</v>
      </c>
      <c r="V734" s="77" t="s">
        <v>4522</v>
      </c>
      <c r="W734" s="72" t="s">
        <v>6400</v>
      </c>
      <c r="X734" s="72" t="s">
        <v>17</v>
      </c>
      <c r="Y734" s="75" t="s">
        <v>5985</v>
      </c>
      <c r="Z734" s="72" t="s">
        <v>10248</v>
      </c>
      <c r="AA734" s="72" t="s">
        <v>6905</v>
      </c>
      <c r="AB734" s="75"/>
    </row>
    <row r="735" spans="1:28" x14ac:dyDescent="0.25">
      <c r="A735" s="72">
        <v>48036</v>
      </c>
      <c r="B735" s="72">
        <v>48036</v>
      </c>
      <c r="C735" s="73" t="s">
        <v>9288</v>
      </c>
      <c r="D735" s="73" t="s">
        <v>9281</v>
      </c>
      <c r="E735" s="73" t="s">
        <v>9367</v>
      </c>
      <c r="F735" s="72" t="s">
        <v>81</v>
      </c>
      <c r="G735" s="72" t="s">
        <v>3420</v>
      </c>
      <c r="H735" s="72" t="s">
        <v>4523</v>
      </c>
      <c r="I735" s="72" t="s">
        <v>3421</v>
      </c>
      <c r="J735" s="74">
        <v>42289</v>
      </c>
      <c r="K735" s="72">
        <v>2233</v>
      </c>
      <c r="L735" s="72" t="s">
        <v>2424</v>
      </c>
      <c r="M735" s="72" t="s">
        <v>7258</v>
      </c>
      <c r="N735" s="75">
        <v>31476</v>
      </c>
      <c r="O735" s="75" t="s">
        <v>16</v>
      </c>
      <c r="P735" s="72" t="s">
        <v>10252</v>
      </c>
      <c r="Q735" s="75" t="s">
        <v>8186</v>
      </c>
      <c r="R735" s="76" t="s">
        <v>5983</v>
      </c>
      <c r="S735" s="76" t="s">
        <v>5935</v>
      </c>
      <c r="T735" s="76" t="s">
        <v>10249</v>
      </c>
      <c r="U735" s="67" t="s">
        <v>3422</v>
      </c>
      <c r="V735" s="77" t="s">
        <v>4524</v>
      </c>
      <c r="W735" s="72" t="s">
        <v>6903</v>
      </c>
      <c r="X735" s="72" t="s">
        <v>17</v>
      </c>
      <c r="Y735" s="75" t="s">
        <v>5951</v>
      </c>
      <c r="Z735" s="72" t="s">
        <v>10248</v>
      </c>
      <c r="AA735" s="72" t="s">
        <v>10599</v>
      </c>
      <c r="AB735" s="75"/>
    </row>
    <row r="736" spans="1:28" x14ac:dyDescent="0.25">
      <c r="A736" s="72">
        <v>48004</v>
      </c>
      <c r="B736" s="72">
        <v>48004</v>
      </c>
      <c r="C736" s="73" t="s">
        <v>9280</v>
      </c>
      <c r="D736" s="73" t="s">
        <v>9325</v>
      </c>
      <c r="E736" s="73" t="s">
        <v>9351</v>
      </c>
      <c r="F736" s="72" t="s">
        <v>3424</v>
      </c>
      <c r="G736" s="72" t="s">
        <v>3425</v>
      </c>
      <c r="H736" s="72" t="s">
        <v>3426</v>
      </c>
      <c r="I736" s="72" t="s">
        <v>3427</v>
      </c>
      <c r="J736" s="74">
        <v>42289</v>
      </c>
      <c r="K736" s="72">
        <v>1716</v>
      </c>
      <c r="L736" s="72" t="s">
        <v>2177</v>
      </c>
      <c r="M736" s="72" t="s">
        <v>5681</v>
      </c>
      <c r="N736" s="75">
        <v>32039</v>
      </c>
      <c r="O736" s="75" t="s">
        <v>16</v>
      </c>
      <c r="P736" s="72" t="s">
        <v>10246</v>
      </c>
      <c r="Q736" s="75" t="s">
        <v>10919</v>
      </c>
      <c r="R736" s="76" t="s">
        <v>7090</v>
      </c>
      <c r="S736" s="76" t="s">
        <v>5975</v>
      </c>
      <c r="T736" s="76" t="s">
        <v>10268</v>
      </c>
      <c r="U736" s="67" t="s">
        <v>3428</v>
      </c>
      <c r="V736" s="77" t="s">
        <v>4525</v>
      </c>
      <c r="W736" s="72" t="s">
        <v>6391</v>
      </c>
      <c r="X736" s="72" t="s">
        <v>17</v>
      </c>
      <c r="Y736" s="75" t="s">
        <v>5956</v>
      </c>
      <c r="Z736" s="72" t="s">
        <v>10248</v>
      </c>
      <c r="AA736" s="72" t="s">
        <v>10599</v>
      </c>
      <c r="AB736" s="75"/>
    </row>
    <row r="737" spans="1:28" x14ac:dyDescent="0.25">
      <c r="A737" s="72">
        <v>48007</v>
      </c>
      <c r="B737" s="72">
        <v>48007</v>
      </c>
      <c r="C737" s="73" t="s">
        <v>9288</v>
      </c>
      <c r="D737" s="73" t="s">
        <v>9281</v>
      </c>
      <c r="E737" s="73" t="s">
        <v>9371</v>
      </c>
      <c r="F737" s="72" t="s">
        <v>3445</v>
      </c>
      <c r="G737" s="72" t="s">
        <v>3446</v>
      </c>
      <c r="H737" s="72" t="s">
        <v>3447</v>
      </c>
      <c r="I737" s="72" t="s">
        <v>3448</v>
      </c>
      <c r="J737" s="74">
        <v>42296</v>
      </c>
      <c r="K737" s="72">
        <v>2099</v>
      </c>
      <c r="L737" s="72" t="s">
        <v>2179</v>
      </c>
      <c r="M737" s="72" t="s">
        <v>3619</v>
      </c>
      <c r="N737" s="75">
        <v>31765</v>
      </c>
      <c r="O737" s="75" t="s">
        <v>21</v>
      </c>
      <c r="P737" s="72" t="s">
        <v>10252</v>
      </c>
      <c r="Q737" s="75" t="s">
        <v>8168</v>
      </c>
      <c r="R737" s="76" t="s">
        <v>5972</v>
      </c>
      <c r="S737" s="76" t="s">
        <v>5944</v>
      </c>
      <c r="T737" s="76" t="s">
        <v>10249</v>
      </c>
      <c r="U737" s="67" t="s">
        <v>3449</v>
      </c>
      <c r="V737" s="77" t="s">
        <v>4531</v>
      </c>
      <c r="W737" s="72" t="s">
        <v>6400</v>
      </c>
      <c r="X737" s="72" t="s">
        <v>17</v>
      </c>
      <c r="Y737" s="75" t="s">
        <v>5985</v>
      </c>
      <c r="Z737" s="72" t="s">
        <v>10248</v>
      </c>
      <c r="AA737" s="72" t="s">
        <v>6905</v>
      </c>
      <c r="AB737" s="75"/>
    </row>
    <row r="738" spans="1:28" x14ac:dyDescent="0.25">
      <c r="A738" s="72">
        <v>48070</v>
      </c>
      <c r="B738" s="72">
        <v>48070</v>
      </c>
      <c r="C738" s="73" t="s">
        <v>9288</v>
      </c>
      <c r="D738" s="73" t="s">
        <v>9281</v>
      </c>
      <c r="E738" s="73" t="s">
        <v>9424</v>
      </c>
      <c r="F738" s="72" t="s">
        <v>3178</v>
      </c>
      <c r="G738" s="72" t="s">
        <v>3434</v>
      </c>
      <c r="H738" s="72" t="s">
        <v>713</v>
      </c>
      <c r="I738" s="72" t="s">
        <v>4527</v>
      </c>
      <c r="J738" s="74">
        <v>42296</v>
      </c>
      <c r="K738" s="72">
        <v>2291</v>
      </c>
      <c r="L738" s="72" t="s">
        <v>3443</v>
      </c>
      <c r="M738" s="72" t="s">
        <v>9076</v>
      </c>
      <c r="N738" s="75">
        <v>29353</v>
      </c>
      <c r="O738" s="75" t="s">
        <v>21</v>
      </c>
      <c r="P738" s="72" t="s">
        <v>10246</v>
      </c>
      <c r="Q738" s="75" t="s">
        <v>8187</v>
      </c>
      <c r="R738" s="76" t="s">
        <v>6008</v>
      </c>
      <c r="S738" s="76" t="s">
        <v>6009</v>
      </c>
      <c r="T738" s="76" t="s">
        <v>10249</v>
      </c>
      <c r="U738" s="67" t="s">
        <v>3436</v>
      </c>
      <c r="V738" s="77" t="s">
        <v>4528</v>
      </c>
      <c r="W738" s="72" t="s">
        <v>6903</v>
      </c>
      <c r="X738" s="72" t="s">
        <v>17</v>
      </c>
      <c r="Y738" s="75" t="s">
        <v>5951</v>
      </c>
      <c r="Z738" s="72" t="s">
        <v>10250</v>
      </c>
      <c r="AA738" s="72" t="s">
        <v>10599</v>
      </c>
      <c r="AB738" s="75"/>
    </row>
    <row r="739" spans="1:28" x14ac:dyDescent="0.25">
      <c r="A739" s="72">
        <v>48078</v>
      </c>
      <c r="B739" s="72">
        <v>48078</v>
      </c>
      <c r="C739" s="73" t="s">
        <v>9288</v>
      </c>
      <c r="D739" s="73" t="s">
        <v>9281</v>
      </c>
      <c r="E739" s="73" t="s">
        <v>9424</v>
      </c>
      <c r="F739" s="72" t="s">
        <v>204</v>
      </c>
      <c r="G739" s="72" t="s">
        <v>3437</v>
      </c>
      <c r="H739" s="72" t="s">
        <v>3438</v>
      </c>
      <c r="I739" s="72" t="s">
        <v>3439</v>
      </c>
      <c r="J739" s="74">
        <v>42296</v>
      </c>
      <c r="K739" s="72">
        <v>939</v>
      </c>
      <c r="L739" s="72" t="s">
        <v>3435</v>
      </c>
      <c r="M739" s="72" t="s">
        <v>9076</v>
      </c>
      <c r="N739" s="75">
        <v>29166</v>
      </c>
      <c r="O739" s="75" t="s">
        <v>16</v>
      </c>
      <c r="P739" s="72" t="s">
        <v>10252</v>
      </c>
      <c r="Q739" s="75" t="s">
        <v>8187</v>
      </c>
      <c r="R739" s="76" t="s">
        <v>6008</v>
      </c>
      <c r="S739" s="76" t="s">
        <v>6009</v>
      </c>
      <c r="T739" s="76" t="s">
        <v>10249</v>
      </c>
      <c r="U739" s="67" t="s">
        <v>3440</v>
      </c>
      <c r="V739" s="77" t="s">
        <v>4530</v>
      </c>
      <c r="W739" s="72" t="s">
        <v>6903</v>
      </c>
      <c r="X739" s="72" t="s">
        <v>17</v>
      </c>
      <c r="Y739" s="75" t="s">
        <v>5956</v>
      </c>
      <c r="Z739" s="72" t="s">
        <v>10250</v>
      </c>
      <c r="AA739" s="72" t="s">
        <v>10599</v>
      </c>
      <c r="AB739" s="75"/>
    </row>
    <row r="740" spans="1:28" x14ac:dyDescent="0.25">
      <c r="A740" s="72">
        <v>48079</v>
      </c>
      <c r="B740" s="72">
        <v>48079</v>
      </c>
      <c r="C740" s="73" t="s">
        <v>9288</v>
      </c>
      <c r="D740" s="73" t="s">
        <v>9281</v>
      </c>
      <c r="E740" s="73" t="s">
        <v>9424</v>
      </c>
      <c r="F740" s="72" t="s">
        <v>3441</v>
      </c>
      <c r="G740" s="72" t="s">
        <v>2254</v>
      </c>
      <c r="H740" s="72" t="s">
        <v>20</v>
      </c>
      <c r="I740" s="72" t="s">
        <v>3442</v>
      </c>
      <c r="J740" s="74">
        <v>42296</v>
      </c>
      <c r="K740" s="72">
        <v>2291</v>
      </c>
      <c r="L740" s="72" t="s">
        <v>3443</v>
      </c>
      <c r="M740" s="72" t="s">
        <v>9076</v>
      </c>
      <c r="N740" s="75">
        <v>30973</v>
      </c>
      <c r="O740" s="75" t="s">
        <v>16</v>
      </c>
      <c r="P740" s="72" t="s">
        <v>10246</v>
      </c>
      <c r="Q740" s="75" t="s">
        <v>8187</v>
      </c>
      <c r="R740" s="76" t="s">
        <v>6008</v>
      </c>
      <c r="S740" s="76" t="s">
        <v>6009</v>
      </c>
      <c r="T740" s="76" t="s">
        <v>10249</v>
      </c>
      <c r="U740" s="67" t="s">
        <v>3444</v>
      </c>
      <c r="V740" s="77" t="s">
        <v>4526</v>
      </c>
      <c r="W740" s="72" t="s">
        <v>6903</v>
      </c>
      <c r="X740" s="72" t="s">
        <v>17</v>
      </c>
      <c r="Y740" s="75" t="s">
        <v>5951</v>
      </c>
      <c r="Z740" s="72" t="s">
        <v>10250</v>
      </c>
      <c r="AA740" s="72" t="s">
        <v>10599</v>
      </c>
      <c r="AB740" s="75"/>
    </row>
    <row r="741" spans="1:28" x14ac:dyDescent="0.25">
      <c r="A741" s="72">
        <v>48005</v>
      </c>
      <c r="B741" s="72">
        <v>48005</v>
      </c>
      <c r="C741" s="73" t="s">
        <v>9288</v>
      </c>
      <c r="D741" s="73" t="s">
        <v>9323</v>
      </c>
      <c r="E741" s="73" t="s">
        <v>9324</v>
      </c>
      <c r="F741" s="72" t="s">
        <v>3429</v>
      </c>
      <c r="G741" s="72" t="s">
        <v>3430</v>
      </c>
      <c r="H741" s="72" t="s">
        <v>3431</v>
      </c>
      <c r="I741" s="72" t="s">
        <v>3432</v>
      </c>
      <c r="J741" s="74">
        <v>42296</v>
      </c>
      <c r="K741" s="72">
        <v>732</v>
      </c>
      <c r="L741" s="72" t="s">
        <v>2420</v>
      </c>
      <c r="M741" s="72" t="s">
        <v>10321</v>
      </c>
      <c r="N741" s="75">
        <v>32959</v>
      </c>
      <c r="O741" s="75" t="s">
        <v>16</v>
      </c>
      <c r="P741" s="72" t="s">
        <v>10246</v>
      </c>
      <c r="Q741" s="75" t="s">
        <v>8111</v>
      </c>
      <c r="R741" s="76" t="s">
        <v>5960</v>
      </c>
      <c r="S741" s="76" t="s">
        <v>5935</v>
      </c>
      <c r="T741" s="76" t="s">
        <v>10267</v>
      </c>
      <c r="U741" s="67" t="s">
        <v>3433</v>
      </c>
      <c r="V741" s="77" t="s">
        <v>4529</v>
      </c>
      <c r="W741" s="72" t="s">
        <v>6903</v>
      </c>
      <c r="X741" s="72" t="s">
        <v>17</v>
      </c>
      <c r="Y741" s="75" t="s">
        <v>5941</v>
      </c>
      <c r="Z741" s="72" t="s">
        <v>10248</v>
      </c>
      <c r="AA741" s="72" t="s">
        <v>10599</v>
      </c>
      <c r="AB741" s="75"/>
    </row>
    <row r="742" spans="1:28" x14ac:dyDescent="0.25">
      <c r="A742" s="72">
        <v>92096</v>
      </c>
      <c r="B742" s="72">
        <v>92096</v>
      </c>
      <c r="C742" s="73" t="s">
        <v>9280</v>
      </c>
      <c r="D742" s="73" t="s">
        <v>9341</v>
      </c>
      <c r="E742" s="73" t="s">
        <v>9291</v>
      </c>
      <c r="F742" s="72" t="s">
        <v>375</v>
      </c>
      <c r="G742" s="72" t="s">
        <v>3450</v>
      </c>
      <c r="H742" s="72" t="s">
        <v>376</v>
      </c>
      <c r="I742" s="72" t="s">
        <v>3451</v>
      </c>
      <c r="J742" s="74">
        <v>42299</v>
      </c>
      <c r="K742" s="72">
        <v>1880</v>
      </c>
      <c r="L742" s="72" t="s">
        <v>2158</v>
      </c>
      <c r="M742" s="72" t="s">
        <v>262</v>
      </c>
      <c r="N742" s="75">
        <v>30652</v>
      </c>
      <c r="O742" s="72" t="s">
        <v>16</v>
      </c>
      <c r="P742" s="72" t="s">
        <v>10252</v>
      </c>
      <c r="Q742" s="75" t="s">
        <v>9352</v>
      </c>
      <c r="R742" s="76" t="s">
        <v>5949</v>
      </c>
      <c r="S742" s="76" t="s">
        <v>5935</v>
      </c>
      <c r="T742" s="76" t="s">
        <v>10275</v>
      </c>
      <c r="U742" s="67" t="s">
        <v>3452</v>
      </c>
      <c r="V742" s="77" t="s">
        <v>4532</v>
      </c>
      <c r="W742" s="72" t="s">
        <v>263</v>
      </c>
      <c r="X742" s="72" t="s">
        <v>24</v>
      </c>
      <c r="Y742" s="75" t="s">
        <v>5945</v>
      </c>
      <c r="Z742" s="72" t="s">
        <v>10248</v>
      </c>
      <c r="AA742" s="72" t="s">
        <v>6905</v>
      </c>
    </row>
    <row r="743" spans="1:28" x14ac:dyDescent="0.25">
      <c r="A743" s="72">
        <v>48109</v>
      </c>
      <c r="B743" s="72">
        <v>48109</v>
      </c>
      <c r="C743" s="73" t="s">
        <v>9288</v>
      </c>
      <c r="D743" s="73" t="s">
        <v>9281</v>
      </c>
      <c r="E743" s="73" t="s">
        <v>9367</v>
      </c>
      <c r="F743" s="72" t="s">
        <v>3453</v>
      </c>
      <c r="G743" s="72" t="s">
        <v>3454</v>
      </c>
      <c r="H743" s="72" t="s">
        <v>3455</v>
      </c>
      <c r="I743" s="72" t="s">
        <v>3456</v>
      </c>
      <c r="J743" s="74">
        <v>42303</v>
      </c>
      <c r="K743" s="72">
        <v>740</v>
      </c>
      <c r="L743" s="72" t="s">
        <v>2169</v>
      </c>
      <c r="M743" s="72" t="s">
        <v>7258</v>
      </c>
      <c r="N743" s="75">
        <v>33087</v>
      </c>
      <c r="O743" s="72" t="s">
        <v>21</v>
      </c>
      <c r="P743" s="72" t="s">
        <v>10252</v>
      </c>
      <c r="Q743" s="75" t="s">
        <v>8186</v>
      </c>
      <c r="R743" s="76" t="s">
        <v>5983</v>
      </c>
      <c r="S743" s="76" t="s">
        <v>5935</v>
      </c>
      <c r="T743" s="76" t="s">
        <v>10249</v>
      </c>
      <c r="U743" s="67" t="s">
        <v>3457</v>
      </c>
      <c r="V743" s="77" t="s">
        <v>4534</v>
      </c>
      <c r="W743" s="72" t="s">
        <v>6903</v>
      </c>
      <c r="X743" s="72" t="s">
        <v>17</v>
      </c>
      <c r="Y743" s="75" t="s">
        <v>5956</v>
      </c>
      <c r="Z743" s="72" t="s">
        <v>10248</v>
      </c>
      <c r="AA743" s="72" t="s">
        <v>10599</v>
      </c>
      <c r="AB743" s="75"/>
    </row>
    <row r="744" spans="1:28" x14ac:dyDescent="0.25">
      <c r="A744" s="72">
        <v>48111</v>
      </c>
      <c r="B744" s="72">
        <v>48111</v>
      </c>
      <c r="C744" s="73" t="s">
        <v>9288</v>
      </c>
      <c r="D744" s="73" t="s">
        <v>9290</v>
      </c>
      <c r="E744" s="73" t="s">
        <v>9291</v>
      </c>
      <c r="F744" s="72" t="s">
        <v>3458</v>
      </c>
      <c r="G744" s="72" t="s">
        <v>3459</v>
      </c>
      <c r="H744" s="72" t="s">
        <v>3460</v>
      </c>
      <c r="I744" s="72" t="s">
        <v>3461</v>
      </c>
      <c r="J744" s="74">
        <v>42303</v>
      </c>
      <c r="K744" s="72">
        <v>2231</v>
      </c>
      <c r="L744" s="72" t="s">
        <v>2402</v>
      </c>
      <c r="M744" s="72" t="s">
        <v>836</v>
      </c>
      <c r="N744" s="75">
        <v>32815</v>
      </c>
      <c r="O744" s="72" t="s">
        <v>16</v>
      </c>
      <c r="P744" s="72" t="s">
        <v>10252</v>
      </c>
      <c r="Q744" s="75" t="s">
        <v>1779</v>
      </c>
      <c r="R744" s="76" t="s">
        <v>5949</v>
      </c>
      <c r="S744" s="76" t="s">
        <v>5935</v>
      </c>
      <c r="T744" s="76" t="s">
        <v>10253</v>
      </c>
      <c r="U744" s="67" t="s">
        <v>3462</v>
      </c>
      <c r="V744" s="77" t="s">
        <v>4533</v>
      </c>
      <c r="W744" s="72" t="s">
        <v>6905</v>
      </c>
      <c r="X744" s="72" t="s">
        <v>17</v>
      </c>
      <c r="Y744" s="75" t="s">
        <v>5951</v>
      </c>
      <c r="Z744" s="72" t="s">
        <v>10248</v>
      </c>
      <c r="AA744" s="72" t="s">
        <v>6905</v>
      </c>
      <c r="AB744" s="75"/>
    </row>
    <row r="745" spans="1:28" x14ac:dyDescent="0.25">
      <c r="A745" s="72">
        <v>48107</v>
      </c>
      <c r="B745" s="72">
        <v>48107</v>
      </c>
      <c r="C745" s="73" t="s">
        <v>9280</v>
      </c>
      <c r="D745" s="73" t="s">
        <v>9326</v>
      </c>
      <c r="E745" s="73" t="s">
        <v>9327</v>
      </c>
      <c r="F745" s="72" t="s">
        <v>3463</v>
      </c>
      <c r="G745" s="72" t="s">
        <v>92</v>
      </c>
      <c r="H745" s="72" t="s">
        <v>2624</v>
      </c>
      <c r="I745" s="72" t="s">
        <v>3464</v>
      </c>
      <c r="J745" s="74">
        <v>42305</v>
      </c>
      <c r="K745" s="72">
        <v>732</v>
      </c>
      <c r="L745" s="72" t="s">
        <v>2420</v>
      </c>
      <c r="M745" s="72" t="s">
        <v>2421</v>
      </c>
      <c r="N745" s="75">
        <v>28511</v>
      </c>
      <c r="O745" s="72" t="s">
        <v>16</v>
      </c>
      <c r="P745" s="72" t="s">
        <v>10246</v>
      </c>
      <c r="Q745" s="75" t="s">
        <v>7148</v>
      </c>
      <c r="R745" s="76" t="s">
        <v>5966</v>
      </c>
      <c r="S745" s="76" t="s">
        <v>5935</v>
      </c>
      <c r="T745" s="76" t="s">
        <v>10269</v>
      </c>
      <c r="U745" s="67" t="s">
        <v>3465</v>
      </c>
      <c r="V745" s="77" t="s">
        <v>4535</v>
      </c>
      <c r="W745" s="72" t="s">
        <v>263</v>
      </c>
      <c r="X745" s="72" t="s">
        <v>24</v>
      </c>
      <c r="Y745" s="75" t="s">
        <v>5941</v>
      </c>
      <c r="Z745" s="72" t="s">
        <v>10248</v>
      </c>
      <c r="AA745" s="72" t="s">
        <v>6905</v>
      </c>
      <c r="AB745" s="75"/>
    </row>
    <row r="746" spans="1:28" x14ac:dyDescent="0.25">
      <c r="A746" s="72">
        <v>48155</v>
      </c>
      <c r="B746" s="72">
        <v>48155</v>
      </c>
      <c r="C746" s="73" t="s">
        <v>9288</v>
      </c>
      <c r="D746" s="73" t="s">
        <v>9290</v>
      </c>
      <c r="E746" s="73" t="s">
        <v>9330</v>
      </c>
      <c r="F746" s="72" t="s">
        <v>3475</v>
      </c>
      <c r="G746" s="72" t="s">
        <v>1151</v>
      </c>
      <c r="H746" s="72" t="s">
        <v>3476</v>
      </c>
      <c r="I746" s="72" t="s">
        <v>3477</v>
      </c>
      <c r="J746" s="74">
        <v>42310</v>
      </c>
      <c r="K746" s="72">
        <v>1716</v>
      </c>
      <c r="L746" s="72" t="s">
        <v>2177</v>
      </c>
      <c r="M746" s="72" t="s">
        <v>11700</v>
      </c>
      <c r="N746" s="75">
        <v>34769</v>
      </c>
      <c r="O746" s="75" t="s">
        <v>21</v>
      </c>
      <c r="P746" s="72" t="s">
        <v>10252</v>
      </c>
      <c r="Q746" s="75" t="s">
        <v>8148</v>
      </c>
      <c r="R746" s="76" t="s">
        <v>7080</v>
      </c>
      <c r="S746" s="76" t="s">
        <v>5944</v>
      </c>
      <c r="T746" s="76" t="s">
        <v>10253</v>
      </c>
      <c r="U746" s="67" t="s">
        <v>3478</v>
      </c>
      <c r="V746" s="77" t="s">
        <v>4536</v>
      </c>
      <c r="W746" s="72" t="s">
        <v>6400</v>
      </c>
      <c r="X746" s="72" t="s">
        <v>17</v>
      </c>
      <c r="Y746" s="75" t="s">
        <v>5956</v>
      </c>
      <c r="Z746" s="72" t="s">
        <v>10248</v>
      </c>
      <c r="AA746" s="72" t="s">
        <v>6905</v>
      </c>
      <c r="AB746" s="75"/>
    </row>
    <row r="747" spans="1:28" x14ac:dyDescent="0.25">
      <c r="A747" s="72">
        <v>48140</v>
      </c>
      <c r="B747" s="72">
        <v>48140</v>
      </c>
      <c r="C747" s="73" t="s">
        <v>9288</v>
      </c>
      <c r="D747" s="73" t="s">
        <v>9325</v>
      </c>
      <c r="E747" s="73" t="s">
        <v>9298</v>
      </c>
      <c r="F747" s="72" t="s">
        <v>3466</v>
      </c>
      <c r="G747" s="72" t="s">
        <v>3467</v>
      </c>
      <c r="H747" s="72" t="s">
        <v>3468</v>
      </c>
      <c r="I747" s="72" t="s">
        <v>3469</v>
      </c>
      <c r="J747" s="74">
        <v>42310</v>
      </c>
      <c r="K747" s="72">
        <v>731</v>
      </c>
      <c r="L747" s="72" t="s">
        <v>1019</v>
      </c>
      <c r="M747" s="72" t="s">
        <v>6414</v>
      </c>
      <c r="N747" s="75">
        <v>34699</v>
      </c>
      <c r="O747" s="75" t="s">
        <v>21</v>
      </c>
      <c r="P747" s="72" t="s">
        <v>10252</v>
      </c>
      <c r="Q747" s="75" t="s">
        <v>8139</v>
      </c>
      <c r="R747" s="76" t="s">
        <v>5957</v>
      </c>
      <c r="S747" s="76" t="s">
        <v>5935</v>
      </c>
      <c r="T747" s="76" t="s">
        <v>10268</v>
      </c>
      <c r="U747" s="67" t="s">
        <v>3470</v>
      </c>
      <c r="V747" s="77" t="s">
        <v>4538</v>
      </c>
      <c r="W747" s="72" t="s">
        <v>6903</v>
      </c>
      <c r="X747" s="72" t="s">
        <v>17</v>
      </c>
      <c r="Y747" s="75" t="s">
        <v>5956</v>
      </c>
      <c r="Z747" s="72" t="s">
        <v>10248</v>
      </c>
      <c r="AA747" s="72" t="s">
        <v>10599</v>
      </c>
      <c r="AB747" s="75"/>
    </row>
    <row r="748" spans="1:28" x14ac:dyDescent="0.25">
      <c r="A748" s="72">
        <v>48068</v>
      </c>
      <c r="B748" s="72">
        <v>48068</v>
      </c>
      <c r="C748" s="73" t="s">
        <v>9280</v>
      </c>
      <c r="D748" s="73" t="s">
        <v>9334</v>
      </c>
      <c r="E748" s="73" t="s">
        <v>9335</v>
      </c>
      <c r="F748" s="72" t="s">
        <v>3471</v>
      </c>
      <c r="G748" s="72" t="s">
        <v>209</v>
      </c>
      <c r="H748" s="72" t="s">
        <v>3472</v>
      </c>
      <c r="I748" s="72" t="s">
        <v>3473</v>
      </c>
      <c r="J748" s="74">
        <v>42310</v>
      </c>
      <c r="K748" s="72">
        <v>746</v>
      </c>
      <c r="L748" s="72" t="s">
        <v>3366</v>
      </c>
      <c r="M748" s="72" t="s">
        <v>2184</v>
      </c>
      <c r="N748" s="75">
        <v>28800</v>
      </c>
      <c r="O748" s="75" t="s">
        <v>16</v>
      </c>
      <c r="P748" s="72" t="s">
        <v>10246</v>
      </c>
      <c r="Q748" s="75" t="s">
        <v>7151</v>
      </c>
      <c r="R748" s="76" t="s">
        <v>5968</v>
      </c>
      <c r="S748" s="76" t="s">
        <v>5935</v>
      </c>
      <c r="T748" s="76" t="s">
        <v>10272</v>
      </c>
      <c r="U748" s="67" t="s">
        <v>3474</v>
      </c>
      <c r="V748" s="77" t="s">
        <v>4537</v>
      </c>
      <c r="W748" s="72" t="s">
        <v>6905</v>
      </c>
      <c r="X748" s="72" t="s">
        <v>24</v>
      </c>
      <c r="Y748" s="75" t="s">
        <v>5958</v>
      </c>
      <c r="Z748" s="72" t="s">
        <v>10248</v>
      </c>
      <c r="AA748" s="72" t="s">
        <v>6905</v>
      </c>
    </row>
    <row r="749" spans="1:28" x14ac:dyDescent="0.25">
      <c r="A749" s="72">
        <v>48164</v>
      </c>
      <c r="B749" s="72">
        <v>48164</v>
      </c>
      <c r="C749" s="73" t="s">
        <v>9288</v>
      </c>
      <c r="D749" s="73" t="s">
        <v>9290</v>
      </c>
      <c r="E749" s="73" t="s">
        <v>9330</v>
      </c>
      <c r="F749" s="72" t="s">
        <v>3479</v>
      </c>
      <c r="G749" s="72" t="s">
        <v>3480</v>
      </c>
      <c r="H749" s="72" t="s">
        <v>3481</v>
      </c>
      <c r="I749" s="72" t="s">
        <v>3482</v>
      </c>
      <c r="J749" s="74">
        <v>42311</v>
      </c>
      <c r="K749" s="72">
        <v>2282</v>
      </c>
      <c r="L749" s="72" t="s">
        <v>2174</v>
      </c>
      <c r="M749" s="72" t="s">
        <v>6416</v>
      </c>
      <c r="N749" s="75">
        <v>31291</v>
      </c>
      <c r="O749" s="75" t="s">
        <v>16</v>
      </c>
      <c r="P749" s="72" t="s">
        <v>10246</v>
      </c>
      <c r="Q749" s="75" t="s">
        <v>8148</v>
      </c>
      <c r="R749" s="76" t="s">
        <v>7080</v>
      </c>
      <c r="S749" s="76" t="s">
        <v>5944</v>
      </c>
      <c r="T749" s="76" t="s">
        <v>10253</v>
      </c>
      <c r="U749" s="67" t="s">
        <v>3483</v>
      </c>
      <c r="V749" s="77" t="s">
        <v>4539</v>
      </c>
      <c r="W749" s="72" t="s">
        <v>6400</v>
      </c>
      <c r="X749" s="72" t="s">
        <v>17</v>
      </c>
      <c r="Y749" s="75" t="s">
        <v>5951</v>
      </c>
      <c r="Z749" s="72" t="s">
        <v>10248</v>
      </c>
      <c r="AA749" s="72" t="s">
        <v>6905</v>
      </c>
      <c r="AB749" s="75"/>
    </row>
    <row r="750" spans="1:28" x14ac:dyDescent="0.25">
      <c r="A750" s="72">
        <v>48193</v>
      </c>
      <c r="B750" s="72">
        <v>48193</v>
      </c>
      <c r="C750" s="73" t="s">
        <v>9288</v>
      </c>
      <c r="D750" s="73" t="s">
        <v>9400</v>
      </c>
      <c r="E750" s="73" t="s">
        <v>9401</v>
      </c>
      <c r="F750" s="72" t="s">
        <v>3487</v>
      </c>
      <c r="G750" s="72" t="s">
        <v>1284</v>
      </c>
      <c r="H750" s="72" t="s">
        <v>3488</v>
      </c>
      <c r="I750" s="72" t="s">
        <v>3489</v>
      </c>
      <c r="J750" s="74">
        <v>42317</v>
      </c>
      <c r="K750" s="72">
        <v>2233</v>
      </c>
      <c r="L750" s="72" t="s">
        <v>2424</v>
      </c>
      <c r="M750" s="72" t="s">
        <v>2587</v>
      </c>
      <c r="N750" s="75">
        <v>32756</v>
      </c>
      <c r="O750" s="75" t="s">
        <v>16</v>
      </c>
      <c r="P750" s="72" t="s">
        <v>10252</v>
      </c>
      <c r="Q750" s="75" t="s">
        <v>8177</v>
      </c>
      <c r="R750" s="76" t="s">
        <v>6002</v>
      </c>
      <c r="S750" s="76" t="s">
        <v>5935</v>
      </c>
      <c r="T750" s="76" t="s">
        <v>10303</v>
      </c>
      <c r="U750" s="67" t="s">
        <v>3490</v>
      </c>
      <c r="V750" s="77" t="s">
        <v>4541</v>
      </c>
      <c r="W750" s="72" t="s">
        <v>6905</v>
      </c>
      <c r="X750" s="72" t="s">
        <v>17</v>
      </c>
      <c r="Y750" s="75" t="s">
        <v>5951</v>
      </c>
      <c r="Z750" s="72" t="s">
        <v>10248</v>
      </c>
      <c r="AA750" s="72" t="s">
        <v>6905</v>
      </c>
      <c r="AB750" s="75"/>
    </row>
    <row r="751" spans="1:28" x14ac:dyDescent="0.25">
      <c r="A751" s="72">
        <v>48180</v>
      </c>
      <c r="B751" s="72">
        <v>48180</v>
      </c>
      <c r="C751" s="73" t="s">
        <v>9288</v>
      </c>
      <c r="D751" s="73" t="s">
        <v>9296</v>
      </c>
      <c r="E751" s="73" t="s">
        <v>10925</v>
      </c>
      <c r="F751" s="72" t="s">
        <v>3484</v>
      </c>
      <c r="G751" s="72" t="s">
        <v>2542</v>
      </c>
      <c r="H751" s="72" t="s">
        <v>400</v>
      </c>
      <c r="I751" s="72" t="s">
        <v>3485</v>
      </c>
      <c r="J751" s="74">
        <v>42317</v>
      </c>
      <c r="K751" s="72">
        <v>2231</v>
      </c>
      <c r="L751" s="72" t="s">
        <v>2402</v>
      </c>
      <c r="M751" s="72" t="s">
        <v>11306</v>
      </c>
      <c r="N751" s="75">
        <v>33288</v>
      </c>
      <c r="O751" s="75" t="s">
        <v>16</v>
      </c>
      <c r="P751" s="72" t="s">
        <v>10252</v>
      </c>
      <c r="Q751" s="75" t="s">
        <v>10926</v>
      </c>
      <c r="R751" s="76" t="s">
        <v>5934</v>
      </c>
      <c r="S751" s="76" t="s">
        <v>5935</v>
      </c>
      <c r="T751" s="76" t="s">
        <v>10254</v>
      </c>
      <c r="U751" s="67" t="s">
        <v>3486</v>
      </c>
      <c r="V751" s="77" t="s">
        <v>4540</v>
      </c>
      <c r="W751" s="72" t="s">
        <v>6903</v>
      </c>
      <c r="X751" s="72" t="s">
        <v>17</v>
      </c>
      <c r="Y751" s="75" t="s">
        <v>5951</v>
      </c>
      <c r="Z751" s="72" t="s">
        <v>10248</v>
      </c>
      <c r="AA751" s="72" t="s">
        <v>10599</v>
      </c>
      <c r="AB751" s="75"/>
    </row>
    <row r="752" spans="1:28" x14ac:dyDescent="0.25">
      <c r="A752" s="72">
        <v>48183</v>
      </c>
      <c r="B752" s="72">
        <v>48183</v>
      </c>
      <c r="C752" s="73" t="s">
        <v>9288</v>
      </c>
      <c r="D752" s="73" t="s">
        <v>9365</v>
      </c>
      <c r="E752" s="73" t="s">
        <v>9298</v>
      </c>
      <c r="F752" s="72" t="s">
        <v>3492</v>
      </c>
      <c r="G752" s="72" t="s">
        <v>715</v>
      </c>
      <c r="H752" s="72" t="s">
        <v>158</v>
      </c>
      <c r="I752" s="72" t="s">
        <v>3493</v>
      </c>
      <c r="J752" s="74">
        <v>42324</v>
      </c>
      <c r="K752" s="72">
        <v>2232</v>
      </c>
      <c r="L752" s="72" t="s">
        <v>2403</v>
      </c>
      <c r="M752" s="72" t="s">
        <v>6427</v>
      </c>
      <c r="N752" s="75">
        <v>33331</v>
      </c>
      <c r="O752" s="75" t="s">
        <v>21</v>
      </c>
      <c r="P752" s="72" t="s">
        <v>10252</v>
      </c>
      <c r="Q752" s="75" t="s">
        <v>8142</v>
      </c>
      <c r="R752" s="76" t="s">
        <v>5957</v>
      </c>
      <c r="S752" s="76" t="s">
        <v>5935</v>
      </c>
      <c r="T752" s="76" t="s">
        <v>10284</v>
      </c>
      <c r="U752" s="67" t="s">
        <v>3494</v>
      </c>
      <c r="V752" s="77" t="s">
        <v>4542</v>
      </c>
      <c r="W752" s="72" t="s">
        <v>6903</v>
      </c>
      <c r="X752" s="72" t="s">
        <v>17</v>
      </c>
      <c r="Y752" s="75" t="s">
        <v>5951</v>
      </c>
      <c r="Z752" s="72" t="s">
        <v>10248</v>
      </c>
      <c r="AA752" s="72" t="s">
        <v>10599</v>
      </c>
      <c r="AB752" s="75"/>
    </row>
    <row r="753" spans="1:28" x14ac:dyDescent="0.25">
      <c r="A753" s="72">
        <v>48237</v>
      </c>
      <c r="B753" s="72">
        <v>48237</v>
      </c>
      <c r="C753" s="73" t="s">
        <v>9288</v>
      </c>
      <c r="D753" s="73" t="s">
        <v>9359</v>
      </c>
      <c r="E753" s="73" t="s">
        <v>9360</v>
      </c>
      <c r="F753" s="72" t="s">
        <v>2642</v>
      </c>
      <c r="G753" s="72" t="s">
        <v>3502</v>
      </c>
      <c r="H753" s="72" t="s">
        <v>3503</v>
      </c>
      <c r="I753" s="72" t="s">
        <v>3504</v>
      </c>
      <c r="J753" s="74">
        <v>42331</v>
      </c>
      <c r="K753" s="72">
        <v>2229</v>
      </c>
      <c r="L753" s="72" t="s">
        <v>2446</v>
      </c>
      <c r="M753" s="72" t="s">
        <v>9076</v>
      </c>
      <c r="N753" s="75">
        <v>30162</v>
      </c>
      <c r="O753" s="72" t="s">
        <v>21</v>
      </c>
      <c r="P753" s="72" t="s">
        <v>10252</v>
      </c>
      <c r="Q753" s="75" t="s">
        <v>8155</v>
      </c>
      <c r="R753" s="76" t="s">
        <v>5974</v>
      </c>
      <c r="S753" s="76" t="s">
        <v>5935</v>
      </c>
      <c r="T753" s="76" t="s">
        <v>10279</v>
      </c>
      <c r="U753" s="67" t="s">
        <v>3505</v>
      </c>
      <c r="V753" s="77" t="s">
        <v>4543</v>
      </c>
      <c r="W753" s="72" t="s">
        <v>6903</v>
      </c>
      <c r="X753" s="72" t="s">
        <v>17</v>
      </c>
      <c r="Y753" s="75" t="s">
        <v>5951</v>
      </c>
      <c r="Z753" s="72" t="s">
        <v>10250</v>
      </c>
      <c r="AA753" s="72" t="s">
        <v>10599</v>
      </c>
      <c r="AB753" s="75"/>
    </row>
    <row r="754" spans="1:28" x14ac:dyDescent="0.25">
      <c r="A754" s="72">
        <v>48184</v>
      </c>
      <c r="B754" s="72">
        <v>48184</v>
      </c>
      <c r="C754" s="73" t="s">
        <v>9288</v>
      </c>
      <c r="D754" s="73" t="s">
        <v>9363</v>
      </c>
      <c r="E754" s="73" t="s">
        <v>9298</v>
      </c>
      <c r="F754" s="72" t="s">
        <v>567</v>
      </c>
      <c r="G754" s="72" t="s">
        <v>3495</v>
      </c>
      <c r="H754" s="72" t="s">
        <v>3496</v>
      </c>
      <c r="I754" s="72" t="s">
        <v>3497</v>
      </c>
      <c r="J754" s="74">
        <v>42341</v>
      </c>
      <c r="K754" s="72">
        <v>731</v>
      </c>
      <c r="L754" s="72" t="s">
        <v>1019</v>
      </c>
      <c r="M754" s="72" t="s">
        <v>2404</v>
      </c>
      <c r="N754" s="75">
        <v>30368</v>
      </c>
      <c r="O754" s="75" t="s">
        <v>21</v>
      </c>
      <c r="P754" s="72" t="s">
        <v>10252</v>
      </c>
      <c r="Q754" s="75" t="s">
        <v>8144</v>
      </c>
      <c r="R754" s="76" t="s">
        <v>5957</v>
      </c>
      <c r="S754" s="76" t="s">
        <v>5935</v>
      </c>
      <c r="T754" s="76" t="s">
        <v>10282</v>
      </c>
      <c r="U754" s="67" t="s">
        <v>3498</v>
      </c>
      <c r="V754" s="77" t="s">
        <v>4544</v>
      </c>
      <c r="W754" s="72" t="s">
        <v>6903</v>
      </c>
      <c r="X754" s="72" t="s">
        <v>17</v>
      </c>
      <c r="Y754" s="75" t="s">
        <v>5956</v>
      </c>
      <c r="Z754" s="72" t="s">
        <v>10248</v>
      </c>
      <c r="AA754" s="72" t="s">
        <v>10599</v>
      </c>
      <c r="AB754" s="75"/>
    </row>
    <row r="755" spans="1:28" x14ac:dyDescent="0.25">
      <c r="A755" s="72">
        <v>48320</v>
      </c>
      <c r="B755" s="72">
        <v>48320</v>
      </c>
      <c r="C755" s="73" t="s">
        <v>9280</v>
      </c>
      <c r="D755" s="73" t="s">
        <v>9325</v>
      </c>
      <c r="E755" s="73" t="s">
        <v>9298</v>
      </c>
      <c r="F755" s="72" t="s">
        <v>44</v>
      </c>
      <c r="G755" s="72" t="s">
        <v>3523</v>
      </c>
      <c r="H755" s="72" t="s">
        <v>3524</v>
      </c>
      <c r="I755" s="72" t="s">
        <v>3525</v>
      </c>
      <c r="J755" s="74">
        <v>42345</v>
      </c>
      <c r="K755" s="72">
        <v>731</v>
      </c>
      <c r="L755" s="72" t="s">
        <v>1019</v>
      </c>
      <c r="M755" s="72" t="s">
        <v>6420</v>
      </c>
      <c r="N755" s="75">
        <v>33765</v>
      </c>
      <c r="O755" s="75" t="s">
        <v>16</v>
      </c>
      <c r="P755" s="72" t="s">
        <v>10252</v>
      </c>
      <c r="Q755" s="75" t="s">
        <v>7143</v>
      </c>
      <c r="R755" s="76" t="s">
        <v>5957</v>
      </c>
      <c r="S755" s="76" t="s">
        <v>5935</v>
      </c>
      <c r="T755" s="76" t="s">
        <v>10268</v>
      </c>
      <c r="U755" s="67" t="s">
        <v>3526</v>
      </c>
      <c r="V755" s="77" t="s">
        <v>4545</v>
      </c>
      <c r="W755" s="72" t="s">
        <v>6903</v>
      </c>
      <c r="X755" s="72" t="s">
        <v>17</v>
      </c>
      <c r="Y755" s="75" t="s">
        <v>5956</v>
      </c>
      <c r="Z755" s="72" t="s">
        <v>10248</v>
      </c>
      <c r="AA755" s="72" t="s">
        <v>10599</v>
      </c>
      <c r="AB755" s="75"/>
    </row>
    <row r="756" spans="1:28" x14ac:dyDescent="0.25">
      <c r="A756" s="72">
        <v>48352</v>
      </c>
      <c r="B756" s="72">
        <v>48352</v>
      </c>
      <c r="C756" s="73" t="s">
        <v>9288</v>
      </c>
      <c r="D756" s="73" t="s">
        <v>9290</v>
      </c>
      <c r="E756" s="73" t="s">
        <v>9291</v>
      </c>
      <c r="F756" s="72" t="s">
        <v>895</v>
      </c>
      <c r="G756" s="72" t="s">
        <v>3291</v>
      </c>
      <c r="H756" s="72" t="s">
        <v>3527</v>
      </c>
      <c r="I756" s="72" t="s">
        <v>8724</v>
      </c>
      <c r="J756" s="74">
        <v>42352</v>
      </c>
      <c r="K756" s="72">
        <v>2232</v>
      </c>
      <c r="L756" s="72" t="s">
        <v>2403</v>
      </c>
      <c r="M756" s="72" t="s">
        <v>836</v>
      </c>
      <c r="N756" s="75">
        <v>33558</v>
      </c>
      <c r="O756" s="75" t="s">
        <v>21</v>
      </c>
      <c r="P756" s="72" t="s">
        <v>10246</v>
      </c>
      <c r="Q756" s="75" t="s">
        <v>1779</v>
      </c>
      <c r="R756" s="76" t="s">
        <v>5949</v>
      </c>
      <c r="S756" s="76" t="s">
        <v>5935</v>
      </c>
      <c r="T756" s="76" t="s">
        <v>10253</v>
      </c>
      <c r="U756" s="67" t="s">
        <v>3528</v>
      </c>
      <c r="V756" s="77" t="s">
        <v>4546</v>
      </c>
      <c r="W756" s="72" t="s">
        <v>6905</v>
      </c>
      <c r="X756" s="72" t="s">
        <v>17</v>
      </c>
      <c r="Y756" s="75" t="s">
        <v>5951</v>
      </c>
      <c r="Z756" s="72" t="s">
        <v>10248</v>
      </c>
      <c r="AA756" s="72" t="s">
        <v>6905</v>
      </c>
      <c r="AB756" s="75"/>
    </row>
    <row r="757" spans="1:28" x14ac:dyDescent="0.25">
      <c r="A757" s="72">
        <v>48288</v>
      </c>
      <c r="B757" s="72">
        <v>48288</v>
      </c>
      <c r="C757" s="73" t="s">
        <v>9288</v>
      </c>
      <c r="D757" s="73" t="s">
        <v>9363</v>
      </c>
      <c r="E757" s="73" t="s">
        <v>9298</v>
      </c>
      <c r="F757" s="72" t="s">
        <v>3529</v>
      </c>
      <c r="G757" s="72" t="s">
        <v>3520</v>
      </c>
      <c r="H757" s="72" t="s">
        <v>27</v>
      </c>
      <c r="I757" s="72" t="s">
        <v>3530</v>
      </c>
      <c r="J757" s="74">
        <v>42352</v>
      </c>
      <c r="K757" s="72">
        <v>731</v>
      </c>
      <c r="L757" s="72" t="s">
        <v>1019</v>
      </c>
      <c r="M757" s="72" t="s">
        <v>9832</v>
      </c>
      <c r="N757" s="75">
        <v>32674</v>
      </c>
      <c r="O757" s="75" t="s">
        <v>21</v>
      </c>
      <c r="P757" s="72" t="s">
        <v>10252</v>
      </c>
      <c r="Q757" s="75" t="s">
        <v>8144</v>
      </c>
      <c r="R757" s="76" t="s">
        <v>5957</v>
      </c>
      <c r="S757" s="76" t="s">
        <v>5935</v>
      </c>
      <c r="T757" s="76" t="s">
        <v>10282</v>
      </c>
      <c r="U757" s="67" t="s">
        <v>4547</v>
      </c>
      <c r="V757" s="77" t="s">
        <v>4548</v>
      </c>
      <c r="W757" s="72" t="s">
        <v>6903</v>
      </c>
      <c r="X757" s="72" t="s">
        <v>17</v>
      </c>
      <c r="Y757" s="75" t="s">
        <v>5956</v>
      </c>
      <c r="Z757" s="72" t="s">
        <v>10248</v>
      </c>
      <c r="AA757" s="72" t="s">
        <v>10599</v>
      </c>
      <c r="AB757" s="75"/>
    </row>
    <row r="758" spans="1:28" x14ac:dyDescent="0.25">
      <c r="A758" s="72">
        <v>48141</v>
      </c>
      <c r="B758" s="72">
        <v>48141</v>
      </c>
      <c r="C758" s="73" t="s">
        <v>9288</v>
      </c>
      <c r="D758" s="73" t="s">
        <v>9281</v>
      </c>
      <c r="E758" s="73" t="s">
        <v>9303</v>
      </c>
      <c r="F758" s="72" t="s">
        <v>1494</v>
      </c>
      <c r="G758" s="72" t="s">
        <v>2829</v>
      </c>
      <c r="H758" s="72" t="s">
        <v>3508</v>
      </c>
      <c r="I758" s="72" t="s">
        <v>3509</v>
      </c>
      <c r="J758" s="74">
        <v>42354</v>
      </c>
      <c r="K758" s="72">
        <v>816</v>
      </c>
      <c r="L758" s="72" t="s">
        <v>6435</v>
      </c>
      <c r="M758" s="72" t="s">
        <v>126</v>
      </c>
      <c r="N758" s="75">
        <v>29597</v>
      </c>
      <c r="O758" s="75" t="s">
        <v>21</v>
      </c>
      <c r="P758" s="72" t="s">
        <v>10252</v>
      </c>
      <c r="Q758" s="75" t="s">
        <v>6396</v>
      </c>
      <c r="R758" s="76" t="s">
        <v>5961</v>
      </c>
      <c r="S758" s="76" t="s">
        <v>5947</v>
      </c>
      <c r="T758" s="76" t="s">
        <v>10249</v>
      </c>
      <c r="U758" s="67" t="s">
        <v>3510</v>
      </c>
      <c r="V758" s="77" t="s">
        <v>4549</v>
      </c>
      <c r="W758" s="72" t="s">
        <v>6904</v>
      </c>
      <c r="X758" s="72" t="s">
        <v>17</v>
      </c>
      <c r="Y758" s="75" t="s">
        <v>5956</v>
      </c>
      <c r="Z758" s="72" t="s">
        <v>10250</v>
      </c>
      <c r="AA758" s="72" t="s">
        <v>10601</v>
      </c>
      <c r="AB758" s="75"/>
    </row>
    <row r="759" spans="1:28" x14ac:dyDescent="0.25">
      <c r="A759" s="72">
        <v>29818</v>
      </c>
      <c r="B759" s="72">
        <v>29818</v>
      </c>
      <c r="C759" s="73" t="s">
        <v>9288</v>
      </c>
      <c r="D759" s="73" t="s">
        <v>9290</v>
      </c>
      <c r="E759" s="73" t="s">
        <v>9302</v>
      </c>
      <c r="F759" s="72" t="s">
        <v>2915</v>
      </c>
      <c r="G759" s="72" t="s">
        <v>3516</v>
      </c>
      <c r="H759" s="72" t="s">
        <v>3517</v>
      </c>
      <c r="I759" s="72" t="s">
        <v>3518</v>
      </c>
      <c r="J759" s="74">
        <v>42354</v>
      </c>
      <c r="K759" s="72">
        <v>689</v>
      </c>
      <c r="L759" s="72" t="s">
        <v>6399</v>
      </c>
      <c r="M759" s="72" t="s">
        <v>6406</v>
      </c>
      <c r="N759" s="75">
        <v>27407</v>
      </c>
      <c r="O759" s="75" t="s">
        <v>21</v>
      </c>
      <c r="P759" s="72" t="s">
        <v>10252</v>
      </c>
      <c r="Q759" s="75" t="s">
        <v>2407</v>
      </c>
      <c r="R759" s="76" t="s">
        <v>5953</v>
      </c>
      <c r="S759" s="76" t="s">
        <v>5947</v>
      </c>
      <c r="T759" s="76" t="s">
        <v>10253</v>
      </c>
      <c r="U759" s="67" t="s">
        <v>3519</v>
      </c>
      <c r="V759" s="77" t="s">
        <v>4550</v>
      </c>
      <c r="W759" s="72" t="s">
        <v>6904</v>
      </c>
      <c r="X759" s="72" t="s">
        <v>17</v>
      </c>
      <c r="Y759" s="75" t="s">
        <v>5956</v>
      </c>
      <c r="Z759" s="72" t="s">
        <v>10250</v>
      </c>
      <c r="AA759" s="72" t="s">
        <v>10601</v>
      </c>
      <c r="AB759" s="75"/>
    </row>
    <row r="760" spans="1:28" x14ac:dyDescent="0.25">
      <c r="A760" s="72">
        <v>48439</v>
      </c>
      <c r="B760" s="72">
        <v>48439</v>
      </c>
      <c r="C760" s="73" t="s">
        <v>9288</v>
      </c>
      <c r="D760" s="73" t="s">
        <v>9363</v>
      </c>
      <c r="E760" s="73" t="s">
        <v>9311</v>
      </c>
      <c r="F760" s="72" t="s">
        <v>691</v>
      </c>
      <c r="G760" s="72" t="s">
        <v>3533</v>
      </c>
      <c r="H760" s="72" t="s">
        <v>1199</v>
      </c>
      <c r="I760" s="72" t="s">
        <v>10319</v>
      </c>
      <c r="J760" s="74">
        <v>42366</v>
      </c>
      <c r="K760" s="72">
        <v>736</v>
      </c>
      <c r="L760" s="72" t="s">
        <v>2162</v>
      </c>
      <c r="M760" s="72" t="s">
        <v>6436</v>
      </c>
      <c r="N760" s="75">
        <v>33842</v>
      </c>
      <c r="O760" s="75" t="s">
        <v>21</v>
      </c>
      <c r="P760" s="72" t="s">
        <v>10246</v>
      </c>
      <c r="Q760" s="75" t="s">
        <v>11710</v>
      </c>
      <c r="R760" s="76" t="s">
        <v>5967</v>
      </c>
      <c r="S760" s="76" t="s">
        <v>5935</v>
      </c>
      <c r="T760" s="76" t="s">
        <v>10282</v>
      </c>
      <c r="U760" s="67" t="s">
        <v>3534</v>
      </c>
      <c r="V760" s="77" t="s">
        <v>4551</v>
      </c>
      <c r="W760" s="72" t="s">
        <v>6903</v>
      </c>
      <c r="X760" s="72" t="s">
        <v>17</v>
      </c>
      <c r="Y760" s="75" t="s">
        <v>5956</v>
      </c>
      <c r="Z760" s="72" t="s">
        <v>10248</v>
      </c>
      <c r="AA760" s="72" t="s">
        <v>10599</v>
      </c>
      <c r="AB760" s="75"/>
    </row>
    <row r="761" spans="1:28" x14ac:dyDescent="0.25">
      <c r="A761" s="72">
        <v>48460</v>
      </c>
      <c r="B761" s="72">
        <v>48460</v>
      </c>
      <c r="C761" s="73" t="s">
        <v>9288</v>
      </c>
      <c r="D761" s="73" t="s">
        <v>9316</v>
      </c>
      <c r="E761" s="73" t="s">
        <v>9298</v>
      </c>
      <c r="F761" s="72" t="s">
        <v>3535</v>
      </c>
      <c r="G761" s="72" t="s">
        <v>3536</v>
      </c>
      <c r="H761" s="72" t="s">
        <v>3537</v>
      </c>
      <c r="I761" s="72" t="s">
        <v>3538</v>
      </c>
      <c r="J761" s="74">
        <v>42373</v>
      </c>
      <c r="K761" s="72">
        <v>736</v>
      </c>
      <c r="L761" s="72" t="s">
        <v>2162</v>
      </c>
      <c r="M761" s="72" t="s">
        <v>12426</v>
      </c>
      <c r="N761" s="75">
        <v>32775</v>
      </c>
      <c r="O761" s="75" t="s">
        <v>16</v>
      </c>
      <c r="P761" s="72" t="s">
        <v>10252</v>
      </c>
      <c r="Q761" s="75" t="s">
        <v>8106</v>
      </c>
      <c r="R761" s="76" t="s">
        <v>5957</v>
      </c>
      <c r="S761" s="76" t="s">
        <v>5935</v>
      </c>
      <c r="T761" s="76" t="s">
        <v>10262</v>
      </c>
      <c r="U761" s="67" t="s">
        <v>3539</v>
      </c>
      <c r="V761" s="77" t="s">
        <v>4557</v>
      </c>
      <c r="W761" s="72" t="s">
        <v>6903</v>
      </c>
      <c r="X761" s="72" t="s">
        <v>17</v>
      </c>
      <c r="Y761" s="75" t="s">
        <v>5956</v>
      </c>
      <c r="Z761" s="72" t="s">
        <v>10248</v>
      </c>
      <c r="AA761" s="72" t="s">
        <v>10599</v>
      </c>
      <c r="AB761" s="75"/>
    </row>
    <row r="762" spans="1:28" x14ac:dyDescent="0.25">
      <c r="A762" s="72">
        <v>48455</v>
      </c>
      <c r="B762" s="72">
        <v>48455</v>
      </c>
      <c r="C762" s="73" t="s">
        <v>9288</v>
      </c>
      <c r="D762" s="73" t="s">
        <v>9386</v>
      </c>
      <c r="E762" s="73" t="s">
        <v>9387</v>
      </c>
      <c r="F762" s="72" t="s">
        <v>372</v>
      </c>
      <c r="G762" s="72" t="s">
        <v>3547</v>
      </c>
      <c r="H762" s="72" t="s">
        <v>443</v>
      </c>
      <c r="I762" s="72" t="s">
        <v>3548</v>
      </c>
      <c r="J762" s="74">
        <v>42373</v>
      </c>
      <c r="K762" s="72">
        <v>2231</v>
      </c>
      <c r="L762" s="72" t="s">
        <v>2402</v>
      </c>
      <c r="M762" s="72" t="s">
        <v>3415</v>
      </c>
      <c r="N762" s="75">
        <v>33756</v>
      </c>
      <c r="O762" s="75" t="s">
        <v>16</v>
      </c>
      <c r="P762" s="72" t="s">
        <v>10246</v>
      </c>
      <c r="Q762" s="75" t="s">
        <v>8170</v>
      </c>
      <c r="R762" s="76" t="s">
        <v>5989</v>
      </c>
      <c r="S762" s="76" t="s">
        <v>5935</v>
      </c>
      <c r="T762" s="76" t="s">
        <v>10295</v>
      </c>
      <c r="U762" s="67" t="s">
        <v>3549</v>
      </c>
      <c r="V762" s="77" t="s">
        <v>4555</v>
      </c>
      <c r="W762" s="72" t="s">
        <v>6905</v>
      </c>
      <c r="X762" s="72" t="s">
        <v>17</v>
      </c>
      <c r="Y762" s="75" t="s">
        <v>5951</v>
      </c>
      <c r="Z762" s="72" t="s">
        <v>10248</v>
      </c>
      <c r="AA762" s="72" t="s">
        <v>6905</v>
      </c>
      <c r="AB762" s="75"/>
    </row>
    <row r="763" spans="1:28" x14ac:dyDescent="0.25">
      <c r="A763" s="72">
        <v>48459</v>
      </c>
      <c r="B763" s="72">
        <v>48459</v>
      </c>
      <c r="C763" s="73" t="s">
        <v>9288</v>
      </c>
      <c r="D763" s="73" t="s">
        <v>9289</v>
      </c>
      <c r="E763" s="73" t="s">
        <v>9284</v>
      </c>
      <c r="F763" s="72" t="s">
        <v>3559</v>
      </c>
      <c r="G763" s="72" t="s">
        <v>3560</v>
      </c>
      <c r="H763" s="72" t="s">
        <v>3561</v>
      </c>
      <c r="I763" s="72" t="s">
        <v>3562</v>
      </c>
      <c r="J763" s="74">
        <v>42373</v>
      </c>
      <c r="K763" s="72">
        <v>732</v>
      </c>
      <c r="L763" s="72" t="s">
        <v>2420</v>
      </c>
      <c r="M763" s="72" t="s">
        <v>8859</v>
      </c>
      <c r="N763" s="75">
        <v>32241</v>
      </c>
      <c r="O763" s="75" t="s">
        <v>16</v>
      </c>
      <c r="P763" s="72" t="s">
        <v>10252</v>
      </c>
      <c r="Q763" s="75" t="s">
        <v>8136</v>
      </c>
      <c r="R763" s="76" t="s">
        <v>5934</v>
      </c>
      <c r="S763" s="76" t="s">
        <v>5935</v>
      </c>
      <c r="T763" s="76" t="s">
        <v>10251</v>
      </c>
      <c r="U763" s="67" t="s">
        <v>3563</v>
      </c>
      <c r="V763" s="77" t="s">
        <v>4553</v>
      </c>
      <c r="W763" s="72" t="s">
        <v>6903</v>
      </c>
      <c r="X763" s="72" t="s">
        <v>17</v>
      </c>
      <c r="Y763" s="75" t="s">
        <v>5941</v>
      </c>
      <c r="Z763" s="72" t="s">
        <v>10250</v>
      </c>
      <c r="AA763" s="72" t="s">
        <v>10599</v>
      </c>
      <c r="AB763" s="75"/>
    </row>
    <row r="764" spans="1:28" x14ac:dyDescent="0.25">
      <c r="A764" s="72">
        <v>48441</v>
      </c>
      <c r="B764" s="72">
        <v>48441</v>
      </c>
      <c r="C764" s="73" t="s">
        <v>9288</v>
      </c>
      <c r="D764" s="73" t="s">
        <v>9281</v>
      </c>
      <c r="E764" s="73" t="s">
        <v>9342</v>
      </c>
      <c r="F764" s="72" t="s">
        <v>3564</v>
      </c>
      <c r="G764" s="72" t="s">
        <v>3565</v>
      </c>
      <c r="H764" s="72" t="s">
        <v>299</v>
      </c>
      <c r="I764" s="72" t="s">
        <v>3566</v>
      </c>
      <c r="J764" s="74">
        <v>42373</v>
      </c>
      <c r="K764" s="72">
        <v>740</v>
      </c>
      <c r="L764" s="72" t="s">
        <v>2169</v>
      </c>
      <c r="M764" s="72" t="s">
        <v>12427</v>
      </c>
      <c r="N764" s="75">
        <v>29312</v>
      </c>
      <c r="O764" s="75" t="s">
        <v>21</v>
      </c>
      <c r="P764" s="72" t="s">
        <v>10246</v>
      </c>
      <c r="Q764" s="75" t="s">
        <v>619</v>
      </c>
      <c r="R764" s="76" t="s">
        <v>7874</v>
      </c>
      <c r="S764" s="76" t="s">
        <v>5947</v>
      </c>
      <c r="T764" s="76" t="s">
        <v>10249</v>
      </c>
      <c r="U764" s="67" t="s">
        <v>9425</v>
      </c>
      <c r="V764" s="77" t="s">
        <v>4556</v>
      </c>
      <c r="W764" s="72" t="s">
        <v>621</v>
      </c>
      <c r="X764" s="72" t="s">
        <v>17</v>
      </c>
      <c r="Y764" s="75" t="s">
        <v>5956</v>
      </c>
      <c r="Z764" s="72" t="s">
        <v>10250</v>
      </c>
      <c r="AA764" s="72" t="s">
        <v>10601</v>
      </c>
    </row>
    <row r="765" spans="1:28" x14ac:dyDescent="0.25">
      <c r="A765" s="72">
        <v>48440</v>
      </c>
      <c r="B765" s="72">
        <v>48440</v>
      </c>
      <c r="C765" s="73" t="s">
        <v>9288</v>
      </c>
      <c r="D765" s="73" t="s">
        <v>9301</v>
      </c>
      <c r="E765" s="73" t="s">
        <v>9298</v>
      </c>
      <c r="F765" s="72" t="s">
        <v>3023</v>
      </c>
      <c r="G765" s="72" t="s">
        <v>3555</v>
      </c>
      <c r="H765" s="72" t="s">
        <v>3556</v>
      </c>
      <c r="I765" s="72" t="s">
        <v>3557</v>
      </c>
      <c r="J765" s="74">
        <v>42373</v>
      </c>
      <c r="K765" s="72">
        <v>2231</v>
      </c>
      <c r="L765" s="72" t="s">
        <v>2402</v>
      </c>
      <c r="M765" s="72" t="s">
        <v>11706</v>
      </c>
      <c r="N765" s="75">
        <v>33247</v>
      </c>
      <c r="O765" s="75" t="s">
        <v>21</v>
      </c>
      <c r="P765" s="72" t="s">
        <v>10246</v>
      </c>
      <c r="Q765" s="75" t="s">
        <v>8140</v>
      </c>
      <c r="R765" s="76" t="s">
        <v>5957</v>
      </c>
      <c r="S765" s="76" t="s">
        <v>5935</v>
      </c>
      <c r="T765" s="76" t="s">
        <v>10256</v>
      </c>
      <c r="U765" s="67" t="s">
        <v>3558</v>
      </c>
      <c r="V765" s="77" t="s">
        <v>4554</v>
      </c>
      <c r="W765" s="72" t="s">
        <v>6903</v>
      </c>
      <c r="X765" s="72" t="s">
        <v>17</v>
      </c>
      <c r="Y765" s="75" t="s">
        <v>5951</v>
      </c>
      <c r="Z765" s="72" t="s">
        <v>10248</v>
      </c>
      <c r="AA765" s="72" t="s">
        <v>10599</v>
      </c>
      <c r="AB765" s="75"/>
    </row>
    <row r="766" spans="1:28" x14ac:dyDescent="0.25">
      <c r="A766" s="72">
        <v>48463</v>
      </c>
      <c r="B766" s="72">
        <v>48463</v>
      </c>
      <c r="C766" s="73" t="s">
        <v>9288</v>
      </c>
      <c r="D766" s="73" t="s">
        <v>9320</v>
      </c>
      <c r="E766" s="73" t="s">
        <v>9291</v>
      </c>
      <c r="F766" s="72" t="s">
        <v>3550</v>
      </c>
      <c r="G766" s="72" t="s">
        <v>3551</v>
      </c>
      <c r="H766" s="72" t="s">
        <v>3552</v>
      </c>
      <c r="I766" s="72" t="s">
        <v>3553</v>
      </c>
      <c r="J766" s="74">
        <v>42373</v>
      </c>
      <c r="K766" s="72">
        <v>740</v>
      </c>
      <c r="L766" s="72" t="s">
        <v>2169</v>
      </c>
      <c r="M766" s="72" t="s">
        <v>12182</v>
      </c>
      <c r="N766" s="75">
        <v>33455</v>
      </c>
      <c r="O766" s="75" t="s">
        <v>21</v>
      </c>
      <c r="P766" s="72" t="s">
        <v>10252</v>
      </c>
      <c r="Q766" s="75" t="s">
        <v>8210</v>
      </c>
      <c r="R766" s="76" t="s">
        <v>5949</v>
      </c>
      <c r="S766" s="76" t="s">
        <v>5935</v>
      </c>
      <c r="T766" s="76" t="s">
        <v>10265</v>
      </c>
      <c r="U766" s="67" t="s">
        <v>3554</v>
      </c>
      <c r="V766" s="77" t="s">
        <v>4558</v>
      </c>
      <c r="W766" s="72" t="s">
        <v>6905</v>
      </c>
      <c r="X766" s="72" t="s">
        <v>17</v>
      </c>
      <c r="Y766" s="75" t="s">
        <v>5956</v>
      </c>
      <c r="Z766" s="72" t="s">
        <v>10248</v>
      </c>
      <c r="AA766" s="72" t="s">
        <v>6905</v>
      </c>
      <c r="AB766" s="75"/>
    </row>
    <row r="767" spans="1:28" x14ac:dyDescent="0.25">
      <c r="A767" s="72">
        <v>48456</v>
      </c>
      <c r="B767" s="72">
        <v>48456</v>
      </c>
      <c r="C767" s="73" t="s">
        <v>9288</v>
      </c>
      <c r="D767" s="73" t="s">
        <v>9281</v>
      </c>
      <c r="E767" s="73" t="s">
        <v>9369</v>
      </c>
      <c r="F767" s="72" t="s">
        <v>3540</v>
      </c>
      <c r="G767" s="72" t="s">
        <v>3541</v>
      </c>
      <c r="H767" s="72" t="s">
        <v>81</v>
      </c>
      <c r="I767" s="72" t="s">
        <v>3542</v>
      </c>
      <c r="J767" s="74">
        <v>42373</v>
      </c>
      <c r="K767" s="72">
        <v>2303</v>
      </c>
      <c r="L767" s="72" t="s">
        <v>2481</v>
      </c>
      <c r="M767" s="72" t="s">
        <v>6437</v>
      </c>
      <c r="N767" s="75">
        <v>32259</v>
      </c>
      <c r="O767" s="75" t="s">
        <v>21</v>
      </c>
      <c r="P767" s="72" t="s">
        <v>10252</v>
      </c>
      <c r="Q767" s="75" t="s">
        <v>2452</v>
      </c>
      <c r="R767" s="76" t="s">
        <v>5942</v>
      </c>
      <c r="S767" s="76" t="s">
        <v>5943</v>
      </c>
      <c r="T767" s="76" t="s">
        <v>10249</v>
      </c>
      <c r="U767" s="67" t="s">
        <v>3543</v>
      </c>
      <c r="V767" s="77" t="s">
        <v>4552</v>
      </c>
      <c r="W767" s="72" t="s">
        <v>2453</v>
      </c>
      <c r="X767" s="72" t="s">
        <v>17</v>
      </c>
      <c r="Y767" s="75" t="s">
        <v>5951</v>
      </c>
      <c r="Z767" s="72" t="s">
        <v>10248</v>
      </c>
      <c r="AA767" s="72" t="s">
        <v>10600</v>
      </c>
      <c r="AB767" s="75"/>
    </row>
    <row r="768" spans="1:28" x14ac:dyDescent="0.25">
      <c r="A768" s="72">
        <v>48411</v>
      </c>
      <c r="B768" s="72">
        <v>48411</v>
      </c>
      <c r="C768" s="73" t="s">
        <v>9288</v>
      </c>
      <c r="D768" s="73" t="s">
        <v>9281</v>
      </c>
      <c r="E768" s="73" t="s">
        <v>9356</v>
      </c>
      <c r="F768" s="72" t="s">
        <v>3544</v>
      </c>
      <c r="G768" s="72" t="s">
        <v>553</v>
      </c>
      <c r="H768" s="72" t="s">
        <v>2890</v>
      </c>
      <c r="I768" s="72" t="s">
        <v>3545</v>
      </c>
      <c r="J768" s="74">
        <v>42373</v>
      </c>
      <c r="K768" s="72">
        <v>996</v>
      </c>
      <c r="L768" s="72" t="s">
        <v>1090</v>
      </c>
      <c r="M768" s="72" t="s">
        <v>3411</v>
      </c>
      <c r="N768" s="75">
        <v>30239</v>
      </c>
      <c r="O768" s="75" t="s">
        <v>16</v>
      </c>
      <c r="P768" s="72" t="s">
        <v>10246</v>
      </c>
      <c r="Q768" s="75" t="s">
        <v>2449</v>
      </c>
      <c r="R768" s="76" t="s">
        <v>5942</v>
      </c>
      <c r="S768" s="76" t="s">
        <v>5943</v>
      </c>
      <c r="T768" s="76" t="s">
        <v>10249</v>
      </c>
      <c r="U768" s="67" t="s">
        <v>3546</v>
      </c>
      <c r="V768" s="77" t="s">
        <v>4559</v>
      </c>
      <c r="W768" s="72" t="s">
        <v>2450</v>
      </c>
      <c r="X768" s="72" t="s">
        <v>17</v>
      </c>
      <c r="Y768" s="75" t="s">
        <v>5956</v>
      </c>
      <c r="Z768" s="72" t="s">
        <v>10248</v>
      </c>
      <c r="AA768" s="72" t="s">
        <v>10600</v>
      </c>
    </row>
    <row r="769" spans="1:28" x14ac:dyDescent="0.25">
      <c r="A769" s="72">
        <v>48218</v>
      </c>
      <c r="B769" s="72">
        <v>48218</v>
      </c>
      <c r="C769" s="73" t="s">
        <v>9288</v>
      </c>
      <c r="D769" s="73" t="s">
        <v>9363</v>
      </c>
      <c r="E769" s="73" t="s">
        <v>9298</v>
      </c>
      <c r="F769" s="72" t="s">
        <v>3511</v>
      </c>
      <c r="G769" s="72" t="s">
        <v>3512</v>
      </c>
      <c r="H769" s="72" t="s">
        <v>3513</v>
      </c>
      <c r="I769" s="72" t="s">
        <v>3514</v>
      </c>
      <c r="J769" s="74">
        <v>42376</v>
      </c>
      <c r="K769" s="72">
        <v>2231</v>
      </c>
      <c r="L769" s="72" t="s">
        <v>2402</v>
      </c>
      <c r="M769" s="72" t="s">
        <v>5677</v>
      </c>
      <c r="N769" s="75">
        <v>31185</v>
      </c>
      <c r="O769" s="75" t="s">
        <v>16</v>
      </c>
      <c r="P769" s="72" t="s">
        <v>10252</v>
      </c>
      <c r="Q769" s="75" t="s">
        <v>8144</v>
      </c>
      <c r="R769" s="76" t="s">
        <v>5957</v>
      </c>
      <c r="S769" s="76" t="s">
        <v>5935</v>
      </c>
      <c r="T769" s="76" t="s">
        <v>10282</v>
      </c>
      <c r="U769" s="67" t="s">
        <v>3515</v>
      </c>
      <c r="V769" s="77" t="s">
        <v>4560</v>
      </c>
      <c r="W769" s="72" t="s">
        <v>6903</v>
      </c>
      <c r="X769" s="72" t="s">
        <v>17</v>
      </c>
      <c r="Y769" s="75" t="s">
        <v>5951</v>
      </c>
      <c r="Z769" s="72" t="s">
        <v>10248</v>
      </c>
      <c r="AA769" s="72" t="s">
        <v>10599</v>
      </c>
      <c r="AB769" s="75"/>
    </row>
    <row r="770" spans="1:28" x14ac:dyDescent="0.25">
      <c r="A770" s="72">
        <v>48518</v>
      </c>
      <c r="B770" s="72">
        <v>48518</v>
      </c>
      <c r="C770" s="73" t="s">
        <v>9288</v>
      </c>
      <c r="D770" s="73" t="s">
        <v>9323</v>
      </c>
      <c r="E770" s="73" t="s">
        <v>9324</v>
      </c>
      <c r="F770" s="72" t="s">
        <v>3590</v>
      </c>
      <c r="G770" s="72" t="s">
        <v>3591</v>
      </c>
      <c r="H770" s="72" t="s">
        <v>3592</v>
      </c>
      <c r="I770" s="72" t="s">
        <v>3593</v>
      </c>
      <c r="J770" s="74">
        <v>42380</v>
      </c>
      <c r="K770" s="72">
        <v>2231</v>
      </c>
      <c r="L770" s="72" t="s">
        <v>2402</v>
      </c>
      <c r="M770" s="72" t="s">
        <v>10321</v>
      </c>
      <c r="N770" s="75">
        <v>33687</v>
      </c>
      <c r="O770" s="75" t="s">
        <v>21</v>
      </c>
      <c r="P770" s="72" t="s">
        <v>10252</v>
      </c>
      <c r="Q770" s="75" t="s">
        <v>8111</v>
      </c>
      <c r="R770" s="76" t="s">
        <v>5960</v>
      </c>
      <c r="S770" s="76" t="s">
        <v>5935</v>
      </c>
      <c r="T770" s="76" t="s">
        <v>10267</v>
      </c>
      <c r="U770" s="67" t="s">
        <v>3594</v>
      </c>
      <c r="V770" s="77" t="s">
        <v>4563</v>
      </c>
      <c r="W770" s="72" t="s">
        <v>6903</v>
      </c>
      <c r="X770" s="72" t="s">
        <v>17</v>
      </c>
      <c r="Y770" s="75" t="s">
        <v>5951</v>
      </c>
      <c r="Z770" s="72" t="s">
        <v>10248</v>
      </c>
      <c r="AA770" s="72" t="s">
        <v>10599</v>
      </c>
      <c r="AB770" s="75"/>
    </row>
    <row r="771" spans="1:28" x14ac:dyDescent="0.25">
      <c r="A771" s="72">
        <v>48509</v>
      </c>
      <c r="B771" s="72">
        <v>48509</v>
      </c>
      <c r="C771" s="73" t="s">
        <v>9288</v>
      </c>
      <c r="D771" s="73" t="s">
        <v>9400</v>
      </c>
      <c r="E771" s="73" t="s">
        <v>9401</v>
      </c>
      <c r="F771" s="72" t="s">
        <v>3572</v>
      </c>
      <c r="G771" s="72" t="s">
        <v>3573</v>
      </c>
      <c r="H771" s="72" t="s">
        <v>3574</v>
      </c>
      <c r="I771" s="72" t="s">
        <v>3575</v>
      </c>
      <c r="J771" s="74">
        <v>42380</v>
      </c>
      <c r="K771" s="72">
        <v>730</v>
      </c>
      <c r="L771" s="72" t="s">
        <v>2463</v>
      </c>
      <c r="M771" s="72" t="s">
        <v>2587</v>
      </c>
      <c r="N771" s="75">
        <v>34270</v>
      </c>
      <c r="O771" s="75" t="s">
        <v>21</v>
      </c>
      <c r="P771" s="72" t="s">
        <v>10252</v>
      </c>
      <c r="Q771" s="75" t="s">
        <v>8177</v>
      </c>
      <c r="R771" s="76" t="s">
        <v>6002</v>
      </c>
      <c r="S771" s="76" t="s">
        <v>5935</v>
      </c>
      <c r="T771" s="76" t="s">
        <v>10303</v>
      </c>
      <c r="U771" s="67" t="s">
        <v>3576</v>
      </c>
      <c r="V771" s="77" t="s">
        <v>4564</v>
      </c>
      <c r="W771" s="72" t="s">
        <v>6905</v>
      </c>
      <c r="X771" s="72" t="s">
        <v>17</v>
      </c>
      <c r="Y771" s="75" t="s">
        <v>5982</v>
      </c>
      <c r="Z771" s="72" t="s">
        <v>10248</v>
      </c>
      <c r="AA771" s="72" t="s">
        <v>6905</v>
      </c>
      <c r="AB771" s="75"/>
    </row>
    <row r="772" spans="1:28" x14ac:dyDescent="0.25">
      <c r="A772" s="72">
        <v>48408</v>
      </c>
      <c r="B772" s="72">
        <v>48408</v>
      </c>
      <c r="C772" s="73" t="s">
        <v>9288</v>
      </c>
      <c r="D772" s="73" t="s">
        <v>9290</v>
      </c>
      <c r="E772" s="73" t="s">
        <v>9308</v>
      </c>
      <c r="F772" s="72" t="s">
        <v>3567</v>
      </c>
      <c r="G772" s="72" t="s">
        <v>3568</v>
      </c>
      <c r="H772" s="72" t="s">
        <v>3569</v>
      </c>
      <c r="I772" s="72" t="s">
        <v>3570</v>
      </c>
      <c r="J772" s="74">
        <v>42380</v>
      </c>
      <c r="K772" s="72">
        <v>689</v>
      </c>
      <c r="L772" s="72" t="s">
        <v>6399</v>
      </c>
      <c r="M772" s="72" t="s">
        <v>108</v>
      </c>
      <c r="N772" s="75">
        <v>31009</v>
      </c>
      <c r="O772" s="75" t="s">
        <v>16</v>
      </c>
      <c r="P772" s="72" t="s">
        <v>10252</v>
      </c>
      <c r="Q772" s="75" t="s">
        <v>2427</v>
      </c>
      <c r="R772" s="76" t="s">
        <v>5965</v>
      </c>
      <c r="S772" s="76" t="s">
        <v>5947</v>
      </c>
      <c r="T772" s="76" t="s">
        <v>10253</v>
      </c>
      <c r="U772" s="67" t="s">
        <v>3571</v>
      </c>
      <c r="V772" s="77" t="s">
        <v>4562</v>
      </c>
      <c r="W772" s="72" t="s">
        <v>6904</v>
      </c>
      <c r="X772" s="72" t="s">
        <v>17</v>
      </c>
      <c r="Y772" s="75" t="s">
        <v>5956</v>
      </c>
      <c r="Z772" s="72" t="s">
        <v>10250</v>
      </c>
      <c r="AA772" s="72" t="s">
        <v>10601</v>
      </c>
    </row>
    <row r="773" spans="1:28" x14ac:dyDescent="0.25">
      <c r="A773" s="72">
        <v>48516</v>
      </c>
      <c r="B773" s="72">
        <v>48516</v>
      </c>
      <c r="C773" s="73" t="s">
        <v>9288</v>
      </c>
      <c r="D773" s="73" t="s">
        <v>9334</v>
      </c>
      <c r="E773" s="73" t="s">
        <v>9335</v>
      </c>
      <c r="F773" s="72" t="s">
        <v>378</v>
      </c>
      <c r="G773" s="72" t="s">
        <v>3587</v>
      </c>
      <c r="H773" s="72" t="s">
        <v>443</v>
      </c>
      <c r="I773" s="72" t="s">
        <v>3588</v>
      </c>
      <c r="J773" s="74">
        <v>42380</v>
      </c>
      <c r="K773" s="72">
        <v>2233</v>
      </c>
      <c r="L773" s="72" t="s">
        <v>2424</v>
      </c>
      <c r="M773" s="72" t="s">
        <v>2184</v>
      </c>
      <c r="N773" s="75">
        <v>30083</v>
      </c>
      <c r="O773" s="75" t="s">
        <v>16</v>
      </c>
      <c r="P773" s="72" t="s">
        <v>10246</v>
      </c>
      <c r="Q773" s="75" t="s">
        <v>8115</v>
      </c>
      <c r="R773" s="76" t="s">
        <v>5968</v>
      </c>
      <c r="S773" s="76" t="s">
        <v>5935</v>
      </c>
      <c r="T773" s="76" t="s">
        <v>10272</v>
      </c>
      <c r="U773" s="67" t="s">
        <v>3589</v>
      </c>
      <c r="V773" s="77" t="s">
        <v>4561</v>
      </c>
      <c r="W773" s="72" t="s">
        <v>6905</v>
      </c>
      <c r="X773" s="72" t="s">
        <v>17</v>
      </c>
      <c r="Y773" s="75" t="s">
        <v>5951</v>
      </c>
      <c r="Z773" s="72" t="s">
        <v>10248</v>
      </c>
      <c r="AA773" s="72" t="s">
        <v>6905</v>
      </c>
      <c r="AB773" s="75"/>
    </row>
    <row r="774" spans="1:28" x14ac:dyDescent="0.25">
      <c r="A774" s="72">
        <v>48514</v>
      </c>
      <c r="B774" s="72">
        <v>48514</v>
      </c>
      <c r="C774" s="73" t="s">
        <v>9288</v>
      </c>
      <c r="D774" s="73" t="s">
        <v>9400</v>
      </c>
      <c r="E774" s="73" t="s">
        <v>9401</v>
      </c>
      <c r="F774" s="72" t="s">
        <v>3577</v>
      </c>
      <c r="G774" s="72" t="s">
        <v>3578</v>
      </c>
      <c r="H774" s="72" t="s">
        <v>3579</v>
      </c>
      <c r="I774" s="72" t="s">
        <v>3580</v>
      </c>
      <c r="J774" s="74">
        <v>42380</v>
      </c>
      <c r="K774" s="72">
        <v>730</v>
      </c>
      <c r="L774" s="72" t="s">
        <v>2463</v>
      </c>
      <c r="M774" s="72" t="s">
        <v>2587</v>
      </c>
      <c r="N774" s="75">
        <v>34589</v>
      </c>
      <c r="O774" s="75" t="s">
        <v>16</v>
      </c>
      <c r="P774" s="72" t="s">
        <v>10252</v>
      </c>
      <c r="Q774" s="75" t="s">
        <v>8177</v>
      </c>
      <c r="R774" s="76" t="s">
        <v>6002</v>
      </c>
      <c r="S774" s="76" t="s">
        <v>5935</v>
      </c>
      <c r="T774" s="76" t="s">
        <v>10303</v>
      </c>
      <c r="U774" s="67" t="s">
        <v>3581</v>
      </c>
      <c r="V774" s="77" t="s">
        <v>4565</v>
      </c>
      <c r="W774" s="72" t="s">
        <v>6905</v>
      </c>
      <c r="X774" s="72" t="s">
        <v>17</v>
      </c>
      <c r="Y774" s="75" t="s">
        <v>5982</v>
      </c>
      <c r="Z774" s="72" t="s">
        <v>10248</v>
      </c>
      <c r="AA774" s="72" t="s">
        <v>6905</v>
      </c>
      <c r="AB774" s="75"/>
    </row>
    <row r="775" spans="1:28" x14ac:dyDescent="0.25">
      <c r="A775" s="72">
        <v>48515</v>
      </c>
      <c r="B775" s="72">
        <v>48515</v>
      </c>
      <c r="C775" s="73" t="s">
        <v>9288</v>
      </c>
      <c r="D775" s="73" t="s">
        <v>9400</v>
      </c>
      <c r="E775" s="73" t="s">
        <v>9401</v>
      </c>
      <c r="F775" s="72" t="s">
        <v>3582</v>
      </c>
      <c r="G775" s="72" t="s">
        <v>3583</v>
      </c>
      <c r="H775" s="72" t="s">
        <v>3584</v>
      </c>
      <c r="I775" s="72" t="s">
        <v>3585</v>
      </c>
      <c r="J775" s="74">
        <v>42380</v>
      </c>
      <c r="K775" s="72">
        <v>735</v>
      </c>
      <c r="L775" s="72" t="s">
        <v>2472</v>
      </c>
      <c r="M775" s="72" t="s">
        <v>9830</v>
      </c>
      <c r="N775" s="75">
        <v>34264</v>
      </c>
      <c r="O775" s="75" t="s">
        <v>16</v>
      </c>
      <c r="P775" s="72" t="s">
        <v>10252</v>
      </c>
      <c r="Q775" s="75" t="s">
        <v>8177</v>
      </c>
      <c r="R775" s="76" t="s">
        <v>6002</v>
      </c>
      <c r="S775" s="76" t="s">
        <v>5935</v>
      </c>
      <c r="T775" s="76" t="s">
        <v>10303</v>
      </c>
      <c r="U775" s="67" t="s">
        <v>3586</v>
      </c>
      <c r="V775" s="77" t="s">
        <v>4566</v>
      </c>
      <c r="W775" s="72" t="s">
        <v>6905</v>
      </c>
      <c r="X775" s="72" t="s">
        <v>17</v>
      </c>
      <c r="Y775" s="75" t="s">
        <v>5982</v>
      </c>
      <c r="Z775" s="72" t="s">
        <v>10248</v>
      </c>
      <c r="AA775" s="72" t="s">
        <v>6905</v>
      </c>
      <c r="AB775" s="75"/>
    </row>
    <row r="776" spans="1:28" x14ac:dyDescent="0.25">
      <c r="A776" s="72">
        <v>48560</v>
      </c>
      <c r="B776" s="72">
        <v>48560</v>
      </c>
      <c r="C776" s="73" t="s">
        <v>9288</v>
      </c>
      <c r="D776" s="73" t="s">
        <v>9296</v>
      </c>
      <c r="E776" s="73" t="s">
        <v>9311</v>
      </c>
      <c r="F776" s="72" t="s">
        <v>115</v>
      </c>
      <c r="G776" s="72" t="s">
        <v>3615</v>
      </c>
      <c r="H776" s="72" t="s">
        <v>3616</v>
      </c>
      <c r="I776" s="72" t="s">
        <v>3617</v>
      </c>
      <c r="J776" s="74">
        <v>42387</v>
      </c>
      <c r="K776" s="72">
        <v>736</v>
      </c>
      <c r="L776" s="72" t="s">
        <v>2162</v>
      </c>
      <c r="M776" s="72" t="s">
        <v>10911</v>
      </c>
      <c r="N776" s="75">
        <v>33729</v>
      </c>
      <c r="O776" s="75" t="s">
        <v>21</v>
      </c>
      <c r="P776" s="72" t="s">
        <v>10252</v>
      </c>
      <c r="Q776" s="75" t="s">
        <v>8154</v>
      </c>
      <c r="R776" s="76" t="s">
        <v>5967</v>
      </c>
      <c r="S776" s="76" t="s">
        <v>5935</v>
      </c>
      <c r="T776" s="76" t="s">
        <v>10254</v>
      </c>
      <c r="U776" s="67" t="s">
        <v>3618</v>
      </c>
      <c r="V776" s="77" t="s">
        <v>4571</v>
      </c>
      <c r="W776" s="72" t="s">
        <v>6903</v>
      </c>
      <c r="X776" s="72" t="s">
        <v>17</v>
      </c>
      <c r="Y776" s="75" t="s">
        <v>5956</v>
      </c>
      <c r="Z776" s="72" t="s">
        <v>10248</v>
      </c>
      <c r="AA776" s="72" t="s">
        <v>10599</v>
      </c>
      <c r="AB776" s="75"/>
    </row>
    <row r="777" spans="1:28" x14ac:dyDescent="0.25">
      <c r="A777" s="72">
        <v>48559</v>
      </c>
      <c r="B777" s="72">
        <v>48559</v>
      </c>
      <c r="C777" s="73" t="s">
        <v>9288</v>
      </c>
      <c r="D777" s="73" t="s">
        <v>9365</v>
      </c>
      <c r="E777" s="73" t="s">
        <v>9298</v>
      </c>
      <c r="F777" s="72" t="s">
        <v>3610</v>
      </c>
      <c r="G777" s="72" t="s">
        <v>3611</v>
      </c>
      <c r="H777" s="72" t="s">
        <v>3612</v>
      </c>
      <c r="I777" s="72" t="s">
        <v>3613</v>
      </c>
      <c r="J777" s="74">
        <v>42387</v>
      </c>
      <c r="K777" s="72">
        <v>736</v>
      </c>
      <c r="L777" s="72" t="s">
        <v>2162</v>
      </c>
      <c r="M777" s="72" t="s">
        <v>6427</v>
      </c>
      <c r="N777" s="75">
        <v>32292</v>
      </c>
      <c r="O777" s="75" t="s">
        <v>16</v>
      </c>
      <c r="P777" s="72" t="s">
        <v>10252</v>
      </c>
      <c r="Q777" s="75" t="s">
        <v>8142</v>
      </c>
      <c r="R777" s="76" t="s">
        <v>5957</v>
      </c>
      <c r="S777" s="76" t="s">
        <v>5935</v>
      </c>
      <c r="T777" s="76" t="s">
        <v>10284</v>
      </c>
      <c r="U777" s="67" t="s">
        <v>3614</v>
      </c>
      <c r="V777" s="77" t="s">
        <v>4570</v>
      </c>
      <c r="W777" s="72" t="s">
        <v>6903</v>
      </c>
      <c r="X777" s="72" t="s">
        <v>17</v>
      </c>
      <c r="Y777" s="75" t="s">
        <v>5956</v>
      </c>
      <c r="Z777" s="72" t="s">
        <v>10248</v>
      </c>
      <c r="AA777" s="72" t="s">
        <v>10599</v>
      </c>
      <c r="AB777" s="75"/>
    </row>
    <row r="778" spans="1:28" x14ac:dyDescent="0.25">
      <c r="A778" s="72">
        <v>48510</v>
      </c>
      <c r="B778" s="72">
        <v>48510</v>
      </c>
      <c r="C778" s="73" t="s">
        <v>9288</v>
      </c>
      <c r="D778" s="73" t="s">
        <v>9296</v>
      </c>
      <c r="E778" s="73" t="s">
        <v>9284</v>
      </c>
      <c r="F778" s="72" t="s">
        <v>93</v>
      </c>
      <c r="G778" s="72" t="s">
        <v>3603</v>
      </c>
      <c r="H778" s="72" t="s">
        <v>3604</v>
      </c>
      <c r="I778" s="72" t="s">
        <v>3605</v>
      </c>
      <c r="J778" s="74">
        <v>42387</v>
      </c>
      <c r="K778" s="72">
        <v>731</v>
      </c>
      <c r="L778" s="72" t="s">
        <v>1019</v>
      </c>
      <c r="M778" s="72" t="s">
        <v>3399</v>
      </c>
      <c r="N778" s="75">
        <v>32242</v>
      </c>
      <c r="O778" s="75" t="s">
        <v>21</v>
      </c>
      <c r="P778" s="72" t="s">
        <v>10252</v>
      </c>
      <c r="Q778" s="75" t="s">
        <v>5107</v>
      </c>
      <c r="R778" s="76" t="s">
        <v>5934</v>
      </c>
      <c r="S778" s="76" t="s">
        <v>5935</v>
      </c>
      <c r="T778" s="76" t="s">
        <v>10254</v>
      </c>
      <c r="U778" s="67" t="s">
        <v>3606</v>
      </c>
      <c r="V778" s="77" t="s">
        <v>4568</v>
      </c>
      <c r="W778" s="72" t="s">
        <v>6903</v>
      </c>
      <c r="X778" s="72" t="s">
        <v>17</v>
      </c>
      <c r="Y778" s="75" t="s">
        <v>5956</v>
      </c>
      <c r="Z778" s="72" t="s">
        <v>10248</v>
      </c>
      <c r="AA778" s="72" t="s">
        <v>10599</v>
      </c>
      <c r="AB778" s="75"/>
    </row>
    <row r="779" spans="1:28" x14ac:dyDescent="0.25">
      <c r="A779" s="72">
        <v>48539</v>
      </c>
      <c r="B779" s="72">
        <v>48539</v>
      </c>
      <c r="C779" s="73" t="s">
        <v>9288</v>
      </c>
      <c r="D779" s="73" t="s">
        <v>9326</v>
      </c>
      <c r="E779" s="73" t="s">
        <v>9327</v>
      </c>
      <c r="F779" s="72" t="s">
        <v>443</v>
      </c>
      <c r="G779" s="72" t="s">
        <v>3607</v>
      </c>
      <c r="H779" s="72" t="s">
        <v>290</v>
      </c>
      <c r="I779" s="72" t="s">
        <v>3608</v>
      </c>
      <c r="J779" s="74">
        <v>42387</v>
      </c>
      <c r="K779" s="72">
        <v>731</v>
      </c>
      <c r="L779" s="72" t="s">
        <v>1019</v>
      </c>
      <c r="M779" s="72" t="s">
        <v>2421</v>
      </c>
      <c r="N779" s="75">
        <v>33852</v>
      </c>
      <c r="O779" s="75" t="s">
        <v>21</v>
      </c>
      <c r="P779" s="72" t="s">
        <v>10252</v>
      </c>
      <c r="Q779" s="75" t="s">
        <v>8160</v>
      </c>
      <c r="R779" s="76" t="s">
        <v>5966</v>
      </c>
      <c r="S779" s="76" t="s">
        <v>5935</v>
      </c>
      <c r="T779" s="76" t="s">
        <v>10269</v>
      </c>
      <c r="U779" s="67" t="s">
        <v>3609</v>
      </c>
      <c r="V779" s="77" t="s">
        <v>4569</v>
      </c>
      <c r="W779" s="72" t="s">
        <v>263</v>
      </c>
      <c r="X779" s="72" t="s">
        <v>17</v>
      </c>
      <c r="Y779" s="75" t="s">
        <v>5956</v>
      </c>
      <c r="Z779" s="72" t="s">
        <v>10248</v>
      </c>
      <c r="AA779" s="72" t="s">
        <v>6905</v>
      </c>
      <c r="AB779" s="75"/>
    </row>
    <row r="780" spans="1:28" x14ac:dyDescent="0.25">
      <c r="A780" s="72">
        <v>48513</v>
      </c>
      <c r="B780" s="72">
        <v>48513</v>
      </c>
      <c r="C780" s="73" t="s">
        <v>9288</v>
      </c>
      <c r="D780" s="73" t="s">
        <v>9386</v>
      </c>
      <c r="E780" s="73" t="s">
        <v>9442</v>
      </c>
      <c r="F780" s="72" t="s">
        <v>3329</v>
      </c>
      <c r="G780" s="72" t="s">
        <v>3599</v>
      </c>
      <c r="H780" s="72" t="s">
        <v>3600</v>
      </c>
      <c r="I780" s="72" t="s">
        <v>3601</v>
      </c>
      <c r="J780" s="74">
        <v>42387</v>
      </c>
      <c r="K780" s="72">
        <v>1716</v>
      </c>
      <c r="L780" s="72" t="s">
        <v>2177</v>
      </c>
      <c r="M780" s="72" t="s">
        <v>10330</v>
      </c>
      <c r="N780" s="75">
        <v>26922</v>
      </c>
      <c r="O780" s="75" t="s">
        <v>21</v>
      </c>
      <c r="P780" s="72" t="s">
        <v>10252</v>
      </c>
      <c r="Q780" s="75" t="s">
        <v>10320</v>
      </c>
      <c r="R780" s="76" t="s">
        <v>7091</v>
      </c>
      <c r="S780" s="76" t="s">
        <v>5944</v>
      </c>
      <c r="T780" s="76" t="s">
        <v>10295</v>
      </c>
      <c r="U780" s="67" t="s">
        <v>3602</v>
      </c>
      <c r="V780" s="77" t="s">
        <v>4567</v>
      </c>
      <c r="W780" s="72" t="s">
        <v>6400</v>
      </c>
      <c r="X780" s="72" t="s">
        <v>17</v>
      </c>
      <c r="Y780" s="75" t="s">
        <v>5956</v>
      </c>
      <c r="Z780" s="72" t="s">
        <v>10248</v>
      </c>
      <c r="AA780" s="72" t="s">
        <v>6905</v>
      </c>
      <c r="AB780" s="75"/>
    </row>
    <row r="781" spans="1:28" x14ac:dyDescent="0.25">
      <c r="A781" s="72">
        <v>48608</v>
      </c>
      <c r="B781" s="72">
        <v>48608</v>
      </c>
      <c r="C781" s="73" t="s">
        <v>9288</v>
      </c>
      <c r="D781" s="73" t="s">
        <v>9400</v>
      </c>
      <c r="E781" s="73" t="s">
        <v>9401</v>
      </c>
      <c r="F781" s="72" t="s">
        <v>3630</v>
      </c>
      <c r="G781" s="72" t="s">
        <v>1304</v>
      </c>
      <c r="H781" s="72" t="s">
        <v>3631</v>
      </c>
      <c r="I781" s="72" t="s">
        <v>3632</v>
      </c>
      <c r="J781" s="74">
        <v>42394</v>
      </c>
      <c r="K781" s="72">
        <v>736</v>
      </c>
      <c r="L781" s="72" t="s">
        <v>2162</v>
      </c>
      <c r="M781" s="72" t="s">
        <v>9830</v>
      </c>
      <c r="N781" s="75">
        <v>33747</v>
      </c>
      <c r="O781" s="75" t="s">
        <v>21</v>
      </c>
      <c r="P781" s="72" t="s">
        <v>10252</v>
      </c>
      <c r="Q781" s="75" t="s">
        <v>8177</v>
      </c>
      <c r="R781" s="76" t="s">
        <v>6002</v>
      </c>
      <c r="S781" s="76" t="s">
        <v>5935</v>
      </c>
      <c r="T781" s="76" t="s">
        <v>10303</v>
      </c>
      <c r="U781" s="67" t="s">
        <v>3633</v>
      </c>
      <c r="V781" s="77" t="s">
        <v>4575</v>
      </c>
      <c r="W781" s="72" t="s">
        <v>6905</v>
      </c>
      <c r="X781" s="72" t="s">
        <v>17</v>
      </c>
      <c r="Y781" s="75" t="s">
        <v>5956</v>
      </c>
      <c r="Z781" s="72" t="s">
        <v>10248</v>
      </c>
      <c r="AA781" s="72" t="s">
        <v>6905</v>
      </c>
      <c r="AB781" s="75"/>
    </row>
    <row r="782" spans="1:28" x14ac:dyDescent="0.25">
      <c r="A782" s="72">
        <v>48604</v>
      </c>
      <c r="B782" s="72">
        <v>48604</v>
      </c>
      <c r="C782" s="73" t="s">
        <v>9288</v>
      </c>
      <c r="D782" s="73" t="s">
        <v>9400</v>
      </c>
      <c r="E782" s="73" t="s">
        <v>9401</v>
      </c>
      <c r="F782" s="72" t="s">
        <v>3620</v>
      </c>
      <c r="G782" s="72" t="s">
        <v>3621</v>
      </c>
      <c r="H782" s="72" t="s">
        <v>3622</v>
      </c>
      <c r="I782" s="72" t="s">
        <v>3623</v>
      </c>
      <c r="J782" s="74">
        <v>42394</v>
      </c>
      <c r="K782" s="72">
        <v>740</v>
      </c>
      <c r="L782" s="72" t="s">
        <v>2169</v>
      </c>
      <c r="M782" s="72" t="s">
        <v>2587</v>
      </c>
      <c r="N782" s="75">
        <v>33846</v>
      </c>
      <c r="O782" s="75" t="s">
        <v>16</v>
      </c>
      <c r="P782" s="72" t="s">
        <v>10252</v>
      </c>
      <c r="Q782" s="75" t="s">
        <v>8177</v>
      </c>
      <c r="R782" s="76" t="s">
        <v>6002</v>
      </c>
      <c r="S782" s="76" t="s">
        <v>5935</v>
      </c>
      <c r="T782" s="76" t="s">
        <v>10303</v>
      </c>
      <c r="U782" s="67" t="s">
        <v>3624</v>
      </c>
      <c r="V782" s="77" t="s">
        <v>4574</v>
      </c>
      <c r="W782" s="72" t="s">
        <v>6905</v>
      </c>
      <c r="X782" s="72" t="s">
        <v>17</v>
      </c>
      <c r="Y782" s="75" t="s">
        <v>5956</v>
      </c>
      <c r="Z782" s="72" t="s">
        <v>10248</v>
      </c>
      <c r="AA782" s="72" t="s">
        <v>6905</v>
      </c>
      <c r="AB782" s="75"/>
    </row>
    <row r="783" spans="1:28" x14ac:dyDescent="0.25">
      <c r="A783" s="72">
        <v>48605</v>
      </c>
      <c r="B783" s="72">
        <v>48605</v>
      </c>
      <c r="C783" s="73" t="s">
        <v>9288</v>
      </c>
      <c r="D783" s="73" t="s">
        <v>9290</v>
      </c>
      <c r="E783" s="73" t="s">
        <v>9291</v>
      </c>
      <c r="F783" s="72" t="s">
        <v>3625</v>
      </c>
      <c r="G783" s="72" t="s">
        <v>3626</v>
      </c>
      <c r="H783" s="72" t="s">
        <v>3627</v>
      </c>
      <c r="I783" s="72" t="s">
        <v>3628</v>
      </c>
      <c r="J783" s="74">
        <v>42394</v>
      </c>
      <c r="K783" s="72">
        <v>731</v>
      </c>
      <c r="L783" s="72" t="s">
        <v>1019</v>
      </c>
      <c r="M783" s="72" t="s">
        <v>5977</v>
      </c>
      <c r="N783" s="75">
        <v>32410</v>
      </c>
      <c r="O783" s="75" t="s">
        <v>16</v>
      </c>
      <c r="P783" s="72" t="s">
        <v>10246</v>
      </c>
      <c r="Q783" s="75" t="s">
        <v>1779</v>
      </c>
      <c r="R783" s="76" t="s">
        <v>5949</v>
      </c>
      <c r="S783" s="76" t="s">
        <v>5935</v>
      </c>
      <c r="T783" s="76" t="s">
        <v>10253</v>
      </c>
      <c r="U783" s="67" t="s">
        <v>3629</v>
      </c>
      <c r="V783" s="77" t="s">
        <v>4572</v>
      </c>
      <c r="W783" s="72" t="s">
        <v>6905</v>
      </c>
      <c r="X783" s="72" t="s">
        <v>17</v>
      </c>
      <c r="Y783" s="75" t="s">
        <v>5956</v>
      </c>
      <c r="Z783" s="72" t="s">
        <v>10248</v>
      </c>
      <c r="AA783" s="72" t="s">
        <v>6905</v>
      </c>
      <c r="AB783" s="75"/>
    </row>
    <row r="784" spans="1:28" x14ac:dyDescent="0.25">
      <c r="A784" s="72">
        <v>48606</v>
      </c>
      <c r="B784" s="72">
        <v>48606</v>
      </c>
      <c r="C784" s="73" t="s">
        <v>9288</v>
      </c>
      <c r="D784" s="73" t="s">
        <v>9325</v>
      </c>
      <c r="E784" s="73" t="s">
        <v>9351</v>
      </c>
      <c r="F784" s="72" t="s">
        <v>3634</v>
      </c>
      <c r="G784" s="72" t="s">
        <v>3635</v>
      </c>
      <c r="H784" s="72" t="s">
        <v>290</v>
      </c>
      <c r="I784" s="72" t="s">
        <v>3636</v>
      </c>
      <c r="J784" s="74">
        <v>42394</v>
      </c>
      <c r="K784" s="72">
        <v>1716</v>
      </c>
      <c r="L784" s="72" t="s">
        <v>2177</v>
      </c>
      <c r="M784" s="72" t="s">
        <v>5681</v>
      </c>
      <c r="N784" s="75">
        <v>31896</v>
      </c>
      <c r="O784" s="75" t="s">
        <v>16</v>
      </c>
      <c r="P784" s="72" t="s">
        <v>10246</v>
      </c>
      <c r="Q784" s="75" t="s">
        <v>8178</v>
      </c>
      <c r="R784" s="76" t="s">
        <v>7090</v>
      </c>
      <c r="S784" s="76" t="s">
        <v>5944</v>
      </c>
      <c r="T784" s="76" t="s">
        <v>10268</v>
      </c>
      <c r="U784" s="67" t="s">
        <v>3637</v>
      </c>
      <c r="V784" s="77" t="s">
        <v>4573</v>
      </c>
      <c r="W784" s="72" t="s">
        <v>6391</v>
      </c>
      <c r="X784" s="72" t="s">
        <v>17</v>
      </c>
      <c r="Y784" s="75" t="s">
        <v>5956</v>
      </c>
      <c r="Z784" s="72" t="s">
        <v>10248</v>
      </c>
      <c r="AA784" s="72" t="s">
        <v>10599</v>
      </c>
      <c r="AB784" s="75"/>
    </row>
    <row r="785" spans="1:28" x14ac:dyDescent="0.25">
      <c r="A785" s="72">
        <v>48607</v>
      </c>
      <c r="B785" s="72">
        <v>48607</v>
      </c>
      <c r="C785" s="73" t="s">
        <v>9288</v>
      </c>
      <c r="D785" s="73" t="s">
        <v>9326</v>
      </c>
      <c r="E785" s="73" t="s">
        <v>9327</v>
      </c>
      <c r="F785" s="72" t="s">
        <v>3638</v>
      </c>
      <c r="G785" s="72" t="s">
        <v>3639</v>
      </c>
      <c r="H785" s="72" t="s">
        <v>3640</v>
      </c>
      <c r="I785" s="72" t="s">
        <v>3641</v>
      </c>
      <c r="J785" s="74">
        <v>42397</v>
      </c>
      <c r="K785" s="72">
        <v>736</v>
      </c>
      <c r="L785" s="72" t="s">
        <v>2162</v>
      </c>
      <c r="M785" s="72" t="s">
        <v>7255</v>
      </c>
      <c r="N785" s="75">
        <v>30535</v>
      </c>
      <c r="O785" s="75" t="s">
        <v>16</v>
      </c>
      <c r="P785" s="72" t="s">
        <v>10246</v>
      </c>
      <c r="Q785" s="75" t="s">
        <v>8160</v>
      </c>
      <c r="R785" s="76" t="s">
        <v>5966</v>
      </c>
      <c r="S785" s="76" t="s">
        <v>5935</v>
      </c>
      <c r="T785" s="76" t="s">
        <v>10269</v>
      </c>
      <c r="U785" s="67" t="s">
        <v>3642</v>
      </c>
      <c r="V785" s="77" t="s">
        <v>4576</v>
      </c>
      <c r="W785" s="72" t="s">
        <v>263</v>
      </c>
      <c r="X785" s="72" t="s">
        <v>17</v>
      </c>
      <c r="Y785" s="75" t="s">
        <v>5956</v>
      </c>
      <c r="Z785" s="72" t="s">
        <v>10248</v>
      </c>
      <c r="AA785" s="72" t="s">
        <v>6905</v>
      </c>
      <c r="AB785" s="75"/>
    </row>
    <row r="786" spans="1:28" x14ac:dyDescent="0.25">
      <c r="A786" s="72">
        <v>48609</v>
      </c>
      <c r="B786" s="72">
        <v>48609</v>
      </c>
      <c r="C786" s="73" t="s">
        <v>9288</v>
      </c>
      <c r="D786" s="73" t="s">
        <v>9386</v>
      </c>
      <c r="E786" s="73" t="s">
        <v>9387</v>
      </c>
      <c r="F786" s="72" t="s">
        <v>3644</v>
      </c>
      <c r="G786" s="72" t="s">
        <v>3645</v>
      </c>
      <c r="H786" s="72" t="s">
        <v>3646</v>
      </c>
      <c r="I786" s="72" t="s">
        <v>3647</v>
      </c>
      <c r="J786" s="74">
        <v>42401</v>
      </c>
      <c r="K786" s="72">
        <v>731</v>
      </c>
      <c r="L786" s="72" t="s">
        <v>1019</v>
      </c>
      <c r="M786" s="72" t="s">
        <v>3415</v>
      </c>
      <c r="N786" s="75">
        <v>33509</v>
      </c>
      <c r="O786" s="75" t="s">
        <v>16</v>
      </c>
      <c r="P786" s="72" t="s">
        <v>10252</v>
      </c>
      <c r="Q786" s="75" t="s">
        <v>8170</v>
      </c>
      <c r="R786" s="76" t="s">
        <v>5989</v>
      </c>
      <c r="S786" s="76" t="s">
        <v>5935</v>
      </c>
      <c r="T786" s="76" t="s">
        <v>10295</v>
      </c>
      <c r="U786" s="67" t="s">
        <v>3648</v>
      </c>
      <c r="V786" s="77" t="s">
        <v>4577</v>
      </c>
      <c r="W786" s="72" t="s">
        <v>6905</v>
      </c>
      <c r="X786" s="72" t="s">
        <v>17</v>
      </c>
      <c r="Y786" s="75" t="s">
        <v>5956</v>
      </c>
      <c r="Z786" s="72" t="s">
        <v>10248</v>
      </c>
      <c r="AA786" s="72" t="s">
        <v>6905</v>
      </c>
      <c r="AB786" s="75"/>
    </row>
    <row r="787" spans="1:28" x14ac:dyDescent="0.25">
      <c r="A787" s="72">
        <v>48715</v>
      </c>
      <c r="B787" s="72">
        <v>48715</v>
      </c>
      <c r="C787" s="73" t="s">
        <v>9288</v>
      </c>
      <c r="D787" s="73" t="s">
        <v>9281</v>
      </c>
      <c r="E787" s="73" t="s">
        <v>9369</v>
      </c>
      <c r="F787" s="72" t="s">
        <v>3649</v>
      </c>
      <c r="G787" s="72" t="s">
        <v>3650</v>
      </c>
      <c r="H787" s="72" t="s">
        <v>3651</v>
      </c>
      <c r="I787" s="72" t="s">
        <v>3652</v>
      </c>
      <c r="J787" s="74">
        <v>42409</v>
      </c>
      <c r="K787" s="72">
        <v>2303</v>
      </c>
      <c r="L787" s="72" t="s">
        <v>2481</v>
      </c>
      <c r="M787" s="72" t="s">
        <v>12194</v>
      </c>
      <c r="N787" s="75">
        <v>32346</v>
      </c>
      <c r="O787" s="75" t="s">
        <v>21</v>
      </c>
      <c r="P787" s="72" t="s">
        <v>10252</v>
      </c>
      <c r="Q787" s="75" t="s">
        <v>2452</v>
      </c>
      <c r="R787" s="76" t="s">
        <v>5942</v>
      </c>
      <c r="S787" s="76" t="s">
        <v>5943</v>
      </c>
      <c r="T787" s="76" t="s">
        <v>10249</v>
      </c>
      <c r="U787" s="67" t="s">
        <v>4578</v>
      </c>
      <c r="V787" s="77" t="s">
        <v>4579</v>
      </c>
      <c r="W787" s="72" t="s">
        <v>2453</v>
      </c>
      <c r="X787" s="72" t="s">
        <v>17</v>
      </c>
      <c r="Y787" s="75" t="s">
        <v>5951</v>
      </c>
      <c r="Z787" s="72" t="s">
        <v>10248</v>
      </c>
      <c r="AA787" s="72" t="s">
        <v>10600</v>
      </c>
      <c r="AB787" s="75"/>
    </row>
    <row r="788" spans="1:28" x14ac:dyDescent="0.25">
      <c r="A788" s="72">
        <v>48708</v>
      </c>
      <c r="B788" s="72">
        <v>48708</v>
      </c>
      <c r="C788" s="73" t="s">
        <v>9288</v>
      </c>
      <c r="D788" s="73" t="s">
        <v>9289</v>
      </c>
      <c r="E788" s="73" t="s">
        <v>9284</v>
      </c>
      <c r="F788" s="72" t="s">
        <v>713</v>
      </c>
      <c r="G788" s="72" t="s">
        <v>3423</v>
      </c>
      <c r="H788" s="72" t="s">
        <v>20</v>
      </c>
      <c r="I788" s="72" t="s">
        <v>3668</v>
      </c>
      <c r="J788" s="74">
        <v>42409</v>
      </c>
      <c r="K788" s="72">
        <v>731</v>
      </c>
      <c r="L788" s="72" t="s">
        <v>1019</v>
      </c>
      <c r="M788" s="72" t="s">
        <v>6418</v>
      </c>
      <c r="N788" s="75">
        <v>34116</v>
      </c>
      <c r="O788" s="75" t="s">
        <v>16</v>
      </c>
      <c r="P788" s="72" t="s">
        <v>10252</v>
      </c>
      <c r="Q788" s="75" t="s">
        <v>8136</v>
      </c>
      <c r="R788" s="76" t="s">
        <v>5934</v>
      </c>
      <c r="S788" s="76" t="s">
        <v>5935</v>
      </c>
      <c r="T788" s="76" t="s">
        <v>10251</v>
      </c>
      <c r="U788" s="67" t="s">
        <v>3669</v>
      </c>
      <c r="V788" s="77" t="s">
        <v>4586</v>
      </c>
      <c r="W788" s="72" t="s">
        <v>6903</v>
      </c>
      <c r="X788" s="72" t="s">
        <v>17</v>
      </c>
      <c r="Y788" s="75" t="s">
        <v>5956</v>
      </c>
      <c r="Z788" s="72" t="s">
        <v>10248</v>
      </c>
      <c r="AA788" s="72" t="s">
        <v>10599</v>
      </c>
    </row>
    <row r="789" spans="1:28" x14ac:dyDescent="0.25">
      <c r="A789" s="72">
        <v>48710</v>
      </c>
      <c r="B789" s="72">
        <v>48710</v>
      </c>
      <c r="C789" s="73" t="s">
        <v>9288</v>
      </c>
      <c r="D789" s="73" t="s">
        <v>9400</v>
      </c>
      <c r="E789" s="73" t="s">
        <v>9401</v>
      </c>
      <c r="F789" s="72" t="s">
        <v>3658</v>
      </c>
      <c r="G789" s="72" t="s">
        <v>3659</v>
      </c>
      <c r="H789" s="72" t="s">
        <v>3660</v>
      </c>
      <c r="I789" s="72" t="s">
        <v>3661</v>
      </c>
      <c r="J789" s="74">
        <v>42409</v>
      </c>
      <c r="K789" s="72">
        <v>731</v>
      </c>
      <c r="L789" s="72" t="s">
        <v>1019</v>
      </c>
      <c r="M789" s="72" t="s">
        <v>2587</v>
      </c>
      <c r="N789" s="75">
        <v>33355</v>
      </c>
      <c r="O789" s="75" t="s">
        <v>16</v>
      </c>
      <c r="P789" s="72" t="s">
        <v>10252</v>
      </c>
      <c r="Q789" s="75" t="s">
        <v>8177</v>
      </c>
      <c r="R789" s="76" t="s">
        <v>6002</v>
      </c>
      <c r="S789" s="76" t="s">
        <v>5935</v>
      </c>
      <c r="T789" s="76" t="s">
        <v>10303</v>
      </c>
      <c r="U789" s="67" t="s">
        <v>3662</v>
      </c>
      <c r="V789" s="77" t="s">
        <v>4587</v>
      </c>
      <c r="W789" s="72" t="s">
        <v>6905</v>
      </c>
      <c r="X789" s="72" t="s">
        <v>17</v>
      </c>
      <c r="Y789" s="75" t="s">
        <v>5956</v>
      </c>
      <c r="Z789" s="72" t="s">
        <v>10248</v>
      </c>
      <c r="AA789" s="72" t="s">
        <v>6905</v>
      </c>
      <c r="AB789" s="75"/>
    </row>
    <row r="790" spans="1:28" x14ac:dyDescent="0.25">
      <c r="A790" s="72">
        <v>48665</v>
      </c>
      <c r="B790" s="72">
        <v>48665</v>
      </c>
      <c r="C790" s="73" t="s">
        <v>9288</v>
      </c>
      <c r="D790" s="73" t="s">
        <v>9334</v>
      </c>
      <c r="E790" s="73" t="s">
        <v>9335</v>
      </c>
      <c r="F790" s="72" t="s">
        <v>3653</v>
      </c>
      <c r="G790" s="72" t="s">
        <v>4582</v>
      </c>
      <c r="H790" s="72" t="s">
        <v>3654</v>
      </c>
      <c r="I790" s="72" t="s">
        <v>4583</v>
      </c>
      <c r="J790" s="74">
        <v>42409</v>
      </c>
      <c r="K790" s="72">
        <v>2233</v>
      </c>
      <c r="L790" s="72" t="s">
        <v>2424</v>
      </c>
      <c r="M790" s="72" t="s">
        <v>2184</v>
      </c>
      <c r="N790" s="75">
        <v>32582</v>
      </c>
      <c r="O790" s="75" t="s">
        <v>21</v>
      </c>
      <c r="P790" s="72" t="s">
        <v>10252</v>
      </c>
      <c r="Q790" s="75" t="s">
        <v>8115</v>
      </c>
      <c r="R790" s="76" t="s">
        <v>5968</v>
      </c>
      <c r="S790" s="76" t="s">
        <v>5935</v>
      </c>
      <c r="T790" s="76" t="s">
        <v>10272</v>
      </c>
      <c r="U790" s="67" t="s">
        <v>9426</v>
      </c>
      <c r="V790" s="77" t="s">
        <v>4584</v>
      </c>
      <c r="W790" s="72" t="s">
        <v>6905</v>
      </c>
      <c r="X790" s="72" t="s">
        <v>17</v>
      </c>
      <c r="Y790" s="75" t="s">
        <v>5951</v>
      </c>
      <c r="Z790" s="72" t="s">
        <v>10248</v>
      </c>
      <c r="AA790" s="72" t="s">
        <v>6905</v>
      </c>
      <c r="AB790" s="75"/>
    </row>
    <row r="791" spans="1:28" x14ac:dyDescent="0.25">
      <c r="A791" s="72">
        <v>48716</v>
      </c>
      <c r="B791" s="72">
        <v>48716</v>
      </c>
      <c r="C791" s="73" t="s">
        <v>9288</v>
      </c>
      <c r="D791" s="73" t="s">
        <v>9283</v>
      </c>
      <c r="E791" s="73" t="s">
        <v>9284</v>
      </c>
      <c r="F791" s="72" t="s">
        <v>686</v>
      </c>
      <c r="G791" s="72" t="s">
        <v>3670</v>
      </c>
      <c r="H791" s="72" t="s">
        <v>686</v>
      </c>
      <c r="I791" s="72" t="s">
        <v>3671</v>
      </c>
      <c r="J791" s="74">
        <v>42409</v>
      </c>
      <c r="K791" s="72">
        <v>731</v>
      </c>
      <c r="L791" s="72" t="s">
        <v>1019</v>
      </c>
      <c r="M791" s="72" t="s">
        <v>3399</v>
      </c>
      <c r="N791" s="75">
        <v>33883</v>
      </c>
      <c r="O791" s="75" t="s">
        <v>21</v>
      </c>
      <c r="P791" s="72" t="s">
        <v>10252</v>
      </c>
      <c r="Q791" s="75" t="s">
        <v>4752</v>
      </c>
      <c r="R791" s="76" t="s">
        <v>5934</v>
      </c>
      <c r="S791" s="76" t="s">
        <v>5935</v>
      </c>
      <c r="T791" s="76" t="s">
        <v>10247</v>
      </c>
      <c r="U791" s="67" t="s">
        <v>3672</v>
      </c>
      <c r="V791" s="77" t="s">
        <v>4585</v>
      </c>
      <c r="W791" s="72" t="s">
        <v>6903</v>
      </c>
      <c r="X791" s="72" t="s">
        <v>17</v>
      </c>
      <c r="Y791" s="75" t="s">
        <v>5956</v>
      </c>
      <c r="Z791" s="72" t="s">
        <v>10248</v>
      </c>
      <c r="AA791" s="72" t="s">
        <v>10599</v>
      </c>
      <c r="AB791" s="75"/>
    </row>
    <row r="792" spans="1:28" x14ac:dyDescent="0.25">
      <c r="A792" s="72">
        <v>48711</v>
      </c>
      <c r="B792" s="72">
        <v>48711</v>
      </c>
      <c r="C792" s="73" t="s">
        <v>9288</v>
      </c>
      <c r="D792" s="73" t="s">
        <v>9400</v>
      </c>
      <c r="E792" s="73" t="s">
        <v>9401</v>
      </c>
      <c r="F792" s="72" t="s">
        <v>3663</v>
      </c>
      <c r="G792" s="72" t="s">
        <v>3664</v>
      </c>
      <c r="H792" s="72" t="s">
        <v>3665</v>
      </c>
      <c r="I792" s="72" t="s">
        <v>3666</v>
      </c>
      <c r="J792" s="74">
        <v>42409</v>
      </c>
      <c r="K792" s="72">
        <v>730</v>
      </c>
      <c r="L792" s="72" t="s">
        <v>2463</v>
      </c>
      <c r="M792" s="72" t="s">
        <v>2587</v>
      </c>
      <c r="N792" s="75">
        <v>34010</v>
      </c>
      <c r="O792" s="75" t="s">
        <v>21</v>
      </c>
      <c r="P792" s="72" t="s">
        <v>10252</v>
      </c>
      <c r="Q792" s="75" t="s">
        <v>8177</v>
      </c>
      <c r="R792" s="76" t="s">
        <v>6002</v>
      </c>
      <c r="S792" s="76" t="s">
        <v>5935</v>
      </c>
      <c r="T792" s="76" t="s">
        <v>10303</v>
      </c>
      <c r="U792" s="67" t="s">
        <v>3667</v>
      </c>
      <c r="V792" s="77" t="s">
        <v>4588</v>
      </c>
      <c r="W792" s="72" t="s">
        <v>6905</v>
      </c>
      <c r="X792" s="72" t="s">
        <v>17</v>
      </c>
      <c r="Y792" s="75" t="s">
        <v>5982</v>
      </c>
      <c r="Z792" s="72" t="s">
        <v>10248</v>
      </c>
      <c r="AA792" s="72" t="s">
        <v>6905</v>
      </c>
      <c r="AB792" s="75"/>
    </row>
    <row r="793" spans="1:28" x14ac:dyDescent="0.25">
      <c r="A793" s="72">
        <v>48668</v>
      </c>
      <c r="B793" s="72">
        <v>48668</v>
      </c>
      <c r="C793" s="73" t="s">
        <v>9288</v>
      </c>
      <c r="D793" s="73" t="s">
        <v>9290</v>
      </c>
      <c r="E793" s="73" t="s">
        <v>9302</v>
      </c>
      <c r="F793" s="72" t="s">
        <v>3060</v>
      </c>
      <c r="G793" s="72" t="s">
        <v>1503</v>
      </c>
      <c r="H793" s="72" t="s">
        <v>3655</v>
      </c>
      <c r="I793" s="72" t="s">
        <v>3656</v>
      </c>
      <c r="J793" s="74">
        <v>42409</v>
      </c>
      <c r="K793" s="72">
        <v>689</v>
      </c>
      <c r="L793" s="72" t="s">
        <v>6399</v>
      </c>
      <c r="M793" s="72" t="s">
        <v>10918</v>
      </c>
      <c r="N793" s="75">
        <v>31404</v>
      </c>
      <c r="O793" s="75" t="s">
        <v>16</v>
      </c>
      <c r="P793" s="72" t="s">
        <v>10246</v>
      </c>
      <c r="Q793" s="75" t="s">
        <v>2407</v>
      </c>
      <c r="R793" s="76" t="s">
        <v>5953</v>
      </c>
      <c r="S793" s="76" t="s">
        <v>5947</v>
      </c>
      <c r="T793" s="76" t="s">
        <v>10253</v>
      </c>
      <c r="U793" s="67" t="s">
        <v>3657</v>
      </c>
      <c r="V793" s="77" t="s">
        <v>4581</v>
      </c>
      <c r="W793" s="72" t="s">
        <v>6904</v>
      </c>
      <c r="X793" s="72" t="s">
        <v>17</v>
      </c>
      <c r="Y793" s="75" t="s">
        <v>5956</v>
      </c>
      <c r="Z793" s="72" t="s">
        <v>10250</v>
      </c>
      <c r="AA793" s="72" t="s">
        <v>10601</v>
      </c>
      <c r="AB793" s="75"/>
    </row>
    <row r="794" spans="1:28" x14ac:dyDescent="0.25">
      <c r="A794" s="72">
        <v>48717</v>
      </c>
      <c r="B794" s="72">
        <v>48717</v>
      </c>
      <c r="C794" s="73" t="s">
        <v>9288</v>
      </c>
      <c r="D794" s="73" t="s">
        <v>9296</v>
      </c>
      <c r="E794" s="73" t="s">
        <v>9284</v>
      </c>
      <c r="F794" s="72" t="s">
        <v>3673</v>
      </c>
      <c r="G794" s="72" t="s">
        <v>3674</v>
      </c>
      <c r="H794" s="72" t="s">
        <v>452</v>
      </c>
      <c r="I794" s="72" t="s">
        <v>3675</v>
      </c>
      <c r="J794" s="74">
        <v>42409</v>
      </c>
      <c r="K794" s="72">
        <v>2231</v>
      </c>
      <c r="L794" s="72" t="s">
        <v>2402</v>
      </c>
      <c r="M794" s="72" t="s">
        <v>3521</v>
      </c>
      <c r="N794" s="75">
        <v>28926</v>
      </c>
      <c r="O794" s="75" t="s">
        <v>16</v>
      </c>
      <c r="P794" s="72" t="s">
        <v>10246</v>
      </c>
      <c r="Q794" s="75" t="s">
        <v>5107</v>
      </c>
      <c r="R794" s="76" t="s">
        <v>5934</v>
      </c>
      <c r="S794" s="76" t="s">
        <v>5935</v>
      </c>
      <c r="T794" s="76" t="s">
        <v>10254</v>
      </c>
      <c r="U794" s="67" t="s">
        <v>3676</v>
      </c>
      <c r="V794" s="77" t="s">
        <v>4580</v>
      </c>
      <c r="W794" s="72" t="s">
        <v>6903</v>
      </c>
      <c r="X794" s="72" t="s">
        <v>17</v>
      </c>
      <c r="Y794" s="75" t="s">
        <v>5951</v>
      </c>
      <c r="Z794" s="72" t="s">
        <v>10248</v>
      </c>
      <c r="AA794" s="72" t="s">
        <v>10599</v>
      </c>
      <c r="AB794" s="75"/>
    </row>
    <row r="795" spans="1:28" x14ac:dyDescent="0.25">
      <c r="A795" s="72">
        <v>48610</v>
      </c>
      <c r="B795" s="72">
        <v>48610</v>
      </c>
      <c r="C795" s="73" t="s">
        <v>9288</v>
      </c>
      <c r="D795" s="73" t="s">
        <v>9297</v>
      </c>
      <c r="E795" s="73" t="s">
        <v>10909</v>
      </c>
      <c r="F795" s="72" t="s">
        <v>11310</v>
      </c>
      <c r="G795" s="72" t="s">
        <v>3678</v>
      </c>
      <c r="H795" s="72" t="s">
        <v>1986</v>
      </c>
      <c r="I795" s="72" t="s">
        <v>11311</v>
      </c>
      <c r="J795" s="74">
        <v>42415</v>
      </c>
      <c r="K795" s="72">
        <v>726</v>
      </c>
      <c r="L795" s="72" t="s">
        <v>15</v>
      </c>
      <c r="M795" s="72" t="s">
        <v>633</v>
      </c>
      <c r="N795" s="75">
        <v>30443</v>
      </c>
      <c r="O795" s="75" t="s">
        <v>21</v>
      </c>
      <c r="P795" s="72" t="s">
        <v>10246</v>
      </c>
      <c r="Q795" s="75" t="s">
        <v>10924</v>
      </c>
      <c r="R795" s="76" t="s">
        <v>5957</v>
      </c>
      <c r="S795" s="76" t="s">
        <v>5975</v>
      </c>
      <c r="T795" s="76" t="s">
        <v>10255</v>
      </c>
      <c r="U795" s="67" t="s">
        <v>3679</v>
      </c>
      <c r="V795" s="77" t="s">
        <v>4589</v>
      </c>
      <c r="W795" s="72" t="s">
        <v>6903</v>
      </c>
      <c r="X795" s="72" t="s">
        <v>17</v>
      </c>
      <c r="Y795" s="75" t="s">
        <v>5956</v>
      </c>
      <c r="Z795" s="72" t="s">
        <v>10248</v>
      </c>
      <c r="AA795" s="72" t="s">
        <v>10599</v>
      </c>
      <c r="AB795" s="75"/>
    </row>
    <row r="796" spans="1:28" x14ac:dyDescent="0.25">
      <c r="A796" s="72">
        <v>48750</v>
      </c>
      <c r="B796" s="72">
        <v>48750</v>
      </c>
      <c r="C796" s="73" t="s">
        <v>9280</v>
      </c>
      <c r="D796" s="73" t="s">
        <v>9283</v>
      </c>
      <c r="E796" s="73" t="s">
        <v>9284</v>
      </c>
      <c r="F796" s="72" t="s">
        <v>8288</v>
      </c>
      <c r="G796" s="72" t="s">
        <v>399</v>
      </c>
      <c r="H796" s="72" t="s">
        <v>3699</v>
      </c>
      <c r="I796" s="72" t="s">
        <v>12195</v>
      </c>
      <c r="J796" s="74">
        <v>42422</v>
      </c>
      <c r="K796" s="72">
        <v>2232</v>
      </c>
      <c r="L796" s="72" t="s">
        <v>2403</v>
      </c>
      <c r="M796" s="72" t="s">
        <v>10288</v>
      </c>
      <c r="N796" s="75">
        <v>32608</v>
      </c>
      <c r="O796" s="72" t="s">
        <v>21</v>
      </c>
      <c r="P796" s="72" t="s">
        <v>10246</v>
      </c>
      <c r="Q796" s="75" t="s">
        <v>7139</v>
      </c>
      <c r="R796" s="76" t="s">
        <v>5934</v>
      </c>
      <c r="S796" s="76" t="s">
        <v>5935</v>
      </c>
      <c r="T796" s="76" t="s">
        <v>10247</v>
      </c>
      <c r="U796" s="67" t="s">
        <v>3700</v>
      </c>
      <c r="V796" s="77" t="s">
        <v>4593</v>
      </c>
      <c r="W796" s="72" t="s">
        <v>6903</v>
      </c>
      <c r="X796" s="72" t="s">
        <v>17</v>
      </c>
      <c r="Y796" s="75" t="s">
        <v>5951</v>
      </c>
      <c r="Z796" s="72" t="s">
        <v>10248</v>
      </c>
      <c r="AA796" s="72" t="s">
        <v>10599</v>
      </c>
    </row>
    <row r="797" spans="1:28" x14ac:dyDescent="0.25">
      <c r="A797" s="72">
        <v>48666</v>
      </c>
      <c r="B797" s="72">
        <v>48666</v>
      </c>
      <c r="C797" s="73" t="s">
        <v>9288</v>
      </c>
      <c r="D797" s="73" t="s">
        <v>9283</v>
      </c>
      <c r="E797" s="73" t="s">
        <v>9284</v>
      </c>
      <c r="F797" s="72" t="s">
        <v>713</v>
      </c>
      <c r="G797" s="72" t="s">
        <v>816</v>
      </c>
      <c r="H797" s="72" t="s">
        <v>3680</v>
      </c>
      <c r="I797" s="72" t="s">
        <v>3681</v>
      </c>
      <c r="J797" s="74">
        <v>42422</v>
      </c>
      <c r="K797" s="72">
        <v>731</v>
      </c>
      <c r="L797" s="72" t="s">
        <v>1019</v>
      </c>
      <c r="M797" s="72" t="s">
        <v>6428</v>
      </c>
      <c r="N797" s="75">
        <v>32218</v>
      </c>
      <c r="O797" s="75" t="s">
        <v>21</v>
      </c>
      <c r="P797" s="72" t="s">
        <v>10246</v>
      </c>
      <c r="Q797" s="75" t="s">
        <v>4752</v>
      </c>
      <c r="R797" s="76" t="s">
        <v>5934</v>
      </c>
      <c r="S797" s="76" t="s">
        <v>5935</v>
      </c>
      <c r="T797" s="76" t="s">
        <v>10247</v>
      </c>
      <c r="U797" s="67" t="s">
        <v>3682</v>
      </c>
      <c r="V797" s="77" t="s">
        <v>4591</v>
      </c>
      <c r="W797" s="72" t="s">
        <v>6903</v>
      </c>
      <c r="X797" s="72" t="s">
        <v>17</v>
      </c>
      <c r="Y797" s="75" t="s">
        <v>5956</v>
      </c>
      <c r="Z797" s="72" t="s">
        <v>10250</v>
      </c>
      <c r="AA797" s="72" t="s">
        <v>10599</v>
      </c>
      <c r="AB797" s="75"/>
    </row>
    <row r="798" spans="1:28" x14ac:dyDescent="0.25">
      <c r="A798" s="72">
        <v>48768</v>
      </c>
      <c r="B798" s="72">
        <v>48768</v>
      </c>
      <c r="C798" s="73" t="s">
        <v>9288</v>
      </c>
      <c r="D798" s="73" t="s">
        <v>9400</v>
      </c>
      <c r="E798" s="73" t="s">
        <v>9401</v>
      </c>
      <c r="F798" s="72" t="s">
        <v>3687</v>
      </c>
      <c r="G798" s="72" t="s">
        <v>3531</v>
      </c>
      <c r="H798" s="72" t="s">
        <v>3688</v>
      </c>
      <c r="I798" s="72" t="s">
        <v>3689</v>
      </c>
      <c r="J798" s="74">
        <v>42422</v>
      </c>
      <c r="K798" s="72">
        <v>730</v>
      </c>
      <c r="L798" s="72" t="s">
        <v>2463</v>
      </c>
      <c r="M798" s="72" t="s">
        <v>2587</v>
      </c>
      <c r="N798" s="75">
        <v>33683</v>
      </c>
      <c r="O798" s="75" t="s">
        <v>21</v>
      </c>
      <c r="P798" s="72" t="s">
        <v>10252</v>
      </c>
      <c r="Q798" s="75" t="s">
        <v>8177</v>
      </c>
      <c r="R798" s="76" t="s">
        <v>6002</v>
      </c>
      <c r="S798" s="76" t="s">
        <v>5935</v>
      </c>
      <c r="T798" s="76" t="s">
        <v>10303</v>
      </c>
      <c r="U798" s="67" t="s">
        <v>3690</v>
      </c>
      <c r="V798" s="77" t="s">
        <v>4595</v>
      </c>
      <c r="W798" s="72" t="s">
        <v>6905</v>
      </c>
      <c r="X798" s="72" t="s">
        <v>17</v>
      </c>
      <c r="Y798" s="75" t="s">
        <v>5982</v>
      </c>
      <c r="Z798" s="72" t="s">
        <v>10248</v>
      </c>
      <c r="AA798" s="72" t="s">
        <v>6905</v>
      </c>
      <c r="AB798" s="75"/>
    </row>
    <row r="799" spans="1:28" x14ac:dyDescent="0.25">
      <c r="A799" s="72">
        <v>68706</v>
      </c>
      <c r="B799" s="72">
        <v>68706</v>
      </c>
      <c r="C799" s="73" t="s">
        <v>9288</v>
      </c>
      <c r="D799" s="73" t="s">
        <v>9296</v>
      </c>
      <c r="E799" s="73" t="s">
        <v>9284</v>
      </c>
      <c r="F799" s="72" t="s">
        <v>516</v>
      </c>
      <c r="G799" s="72" t="s">
        <v>3691</v>
      </c>
      <c r="H799" s="72" t="s">
        <v>3692</v>
      </c>
      <c r="I799" s="72" t="s">
        <v>3693</v>
      </c>
      <c r="J799" s="74">
        <v>42422</v>
      </c>
      <c r="K799" s="72">
        <v>740</v>
      </c>
      <c r="L799" s="72" t="s">
        <v>2169</v>
      </c>
      <c r="M799" s="72" t="s">
        <v>7250</v>
      </c>
      <c r="N799" s="75">
        <v>33689</v>
      </c>
      <c r="O799" s="75" t="s">
        <v>21</v>
      </c>
      <c r="P799" s="72" t="s">
        <v>10252</v>
      </c>
      <c r="Q799" s="75" t="s">
        <v>5107</v>
      </c>
      <c r="R799" s="76" t="s">
        <v>5934</v>
      </c>
      <c r="S799" s="76" t="s">
        <v>5935</v>
      </c>
      <c r="T799" s="76" t="s">
        <v>10254</v>
      </c>
      <c r="U799" s="67" t="s">
        <v>3694</v>
      </c>
      <c r="V799" s="77" t="s">
        <v>4596</v>
      </c>
      <c r="W799" s="72" t="s">
        <v>6903</v>
      </c>
      <c r="X799" s="72" t="s">
        <v>17</v>
      </c>
      <c r="Y799" s="75" t="s">
        <v>5956</v>
      </c>
      <c r="Z799" s="72" t="s">
        <v>10248</v>
      </c>
      <c r="AA799" s="72" t="s">
        <v>10599</v>
      </c>
      <c r="AB799" s="75"/>
    </row>
    <row r="800" spans="1:28" x14ac:dyDescent="0.25">
      <c r="A800" s="72">
        <v>48766</v>
      </c>
      <c r="B800" s="72">
        <v>48766</v>
      </c>
      <c r="C800" s="73" t="s">
        <v>9288</v>
      </c>
      <c r="D800" s="73" t="s">
        <v>9400</v>
      </c>
      <c r="E800" s="73" t="s">
        <v>9401</v>
      </c>
      <c r="F800" s="72" t="s">
        <v>2369</v>
      </c>
      <c r="G800" s="72" t="s">
        <v>3683</v>
      </c>
      <c r="H800" s="72" t="s">
        <v>3684</v>
      </c>
      <c r="I800" s="72" t="s">
        <v>3685</v>
      </c>
      <c r="J800" s="74">
        <v>42422</v>
      </c>
      <c r="K800" s="72">
        <v>731</v>
      </c>
      <c r="L800" s="72" t="s">
        <v>1019</v>
      </c>
      <c r="M800" s="72" t="s">
        <v>2587</v>
      </c>
      <c r="N800" s="75">
        <v>33465</v>
      </c>
      <c r="O800" s="75" t="s">
        <v>16</v>
      </c>
      <c r="P800" s="72" t="s">
        <v>10252</v>
      </c>
      <c r="Q800" s="75" t="s">
        <v>8177</v>
      </c>
      <c r="R800" s="76" t="s">
        <v>6002</v>
      </c>
      <c r="S800" s="76" t="s">
        <v>5935</v>
      </c>
      <c r="T800" s="76" t="s">
        <v>10303</v>
      </c>
      <c r="U800" s="67" t="s">
        <v>3686</v>
      </c>
      <c r="V800" s="77" t="s">
        <v>4592</v>
      </c>
      <c r="W800" s="72" t="s">
        <v>6905</v>
      </c>
      <c r="X800" s="72" t="s">
        <v>17</v>
      </c>
      <c r="Y800" s="75" t="s">
        <v>5956</v>
      </c>
      <c r="Z800" s="72" t="s">
        <v>10248</v>
      </c>
      <c r="AA800" s="72" t="s">
        <v>6905</v>
      </c>
      <c r="AB800" s="75"/>
    </row>
    <row r="801" spans="1:28" x14ac:dyDescent="0.25">
      <c r="A801" s="72">
        <v>48765</v>
      </c>
      <c r="B801" s="72">
        <v>48765</v>
      </c>
      <c r="C801" s="73" t="s">
        <v>9288</v>
      </c>
      <c r="D801" s="73" t="s">
        <v>9283</v>
      </c>
      <c r="E801" s="73" t="s">
        <v>9284</v>
      </c>
      <c r="F801" s="72" t="s">
        <v>3701</v>
      </c>
      <c r="G801" s="72" t="s">
        <v>647</v>
      </c>
      <c r="H801" s="72" t="s">
        <v>53</v>
      </c>
      <c r="I801" s="72" t="s">
        <v>3702</v>
      </c>
      <c r="J801" s="74">
        <v>42422</v>
      </c>
      <c r="K801" s="72">
        <v>2233</v>
      </c>
      <c r="L801" s="72" t="s">
        <v>2424</v>
      </c>
      <c r="M801" s="72" t="s">
        <v>1095</v>
      </c>
      <c r="N801" s="75">
        <v>30837</v>
      </c>
      <c r="O801" s="75" t="s">
        <v>16</v>
      </c>
      <c r="P801" s="72" t="s">
        <v>10252</v>
      </c>
      <c r="Q801" s="75" t="s">
        <v>4752</v>
      </c>
      <c r="R801" s="76" t="s">
        <v>5934</v>
      </c>
      <c r="S801" s="76" t="s">
        <v>5935</v>
      </c>
      <c r="T801" s="76" t="s">
        <v>10247</v>
      </c>
      <c r="U801" s="67" t="s">
        <v>3703</v>
      </c>
      <c r="V801" s="77" t="s">
        <v>4594</v>
      </c>
      <c r="W801" s="72" t="s">
        <v>6903</v>
      </c>
      <c r="X801" s="72" t="s">
        <v>17</v>
      </c>
      <c r="Y801" s="75" t="s">
        <v>5951</v>
      </c>
      <c r="Z801" s="72" t="s">
        <v>10248</v>
      </c>
      <c r="AA801" s="72" t="s">
        <v>10599</v>
      </c>
      <c r="AB801" s="75"/>
    </row>
    <row r="802" spans="1:28" x14ac:dyDescent="0.25">
      <c r="A802" s="72">
        <v>48667</v>
      </c>
      <c r="B802" s="72">
        <v>48667</v>
      </c>
      <c r="C802" s="73" t="s">
        <v>9288</v>
      </c>
      <c r="D802" s="73" t="s">
        <v>9323</v>
      </c>
      <c r="E802" s="73" t="s">
        <v>9324</v>
      </c>
      <c r="F802" s="72" t="s">
        <v>27</v>
      </c>
      <c r="G802" s="72" t="s">
        <v>3695</v>
      </c>
      <c r="H802" s="72" t="s">
        <v>3696</v>
      </c>
      <c r="I802" s="72" t="s">
        <v>3697</v>
      </c>
      <c r="J802" s="74">
        <v>42422</v>
      </c>
      <c r="K802" s="72">
        <v>2231</v>
      </c>
      <c r="L802" s="72" t="s">
        <v>2402</v>
      </c>
      <c r="M802" s="72" t="s">
        <v>10321</v>
      </c>
      <c r="N802" s="75">
        <v>34234</v>
      </c>
      <c r="O802" s="75" t="s">
        <v>21</v>
      </c>
      <c r="P802" s="72" t="s">
        <v>10252</v>
      </c>
      <c r="Q802" s="75" t="s">
        <v>8111</v>
      </c>
      <c r="R802" s="76" t="s">
        <v>5960</v>
      </c>
      <c r="S802" s="76" t="s">
        <v>5935</v>
      </c>
      <c r="T802" s="76" t="s">
        <v>10267</v>
      </c>
      <c r="U802" s="67" t="s">
        <v>3698</v>
      </c>
      <c r="V802" s="77" t="s">
        <v>4590</v>
      </c>
      <c r="W802" s="72" t="s">
        <v>6903</v>
      </c>
      <c r="X802" s="72" t="s">
        <v>17</v>
      </c>
      <c r="Y802" s="75" t="s">
        <v>5956</v>
      </c>
      <c r="Z802" s="72" t="s">
        <v>10248</v>
      </c>
      <c r="AA802" s="72" t="s">
        <v>10599</v>
      </c>
      <c r="AB802" s="75"/>
    </row>
    <row r="803" spans="1:28" x14ac:dyDescent="0.25">
      <c r="A803" s="72">
        <v>48833</v>
      </c>
      <c r="B803" s="72">
        <v>48833</v>
      </c>
      <c r="C803" s="73" t="s">
        <v>9288</v>
      </c>
      <c r="D803" s="73" t="s">
        <v>9296</v>
      </c>
      <c r="E803" s="73" t="s">
        <v>9284</v>
      </c>
      <c r="F803" s="72" t="s">
        <v>400</v>
      </c>
      <c r="G803" s="72" t="s">
        <v>3711</v>
      </c>
      <c r="H803" s="72" t="s">
        <v>3712</v>
      </c>
      <c r="I803" s="72" t="s">
        <v>3713</v>
      </c>
      <c r="J803" s="74">
        <v>42429</v>
      </c>
      <c r="K803" s="72">
        <v>2231</v>
      </c>
      <c r="L803" s="72" t="s">
        <v>2402</v>
      </c>
      <c r="M803" s="72" t="s">
        <v>3399</v>
      </c>
      <c r="N803" s="75">
        <v>33289</v>
      </c>
      <c r="O803" s="75" t="s">
        <v>16</v>
      </c>
      <c r="P803" s="72" t="s">
        <v>10252</v>
      </c>
      <c r="Q803" s="75" t="s">
        <v>5107</v>
      </c>
      <c r="R803" s="76" t="s">
        <v>5934</v>
      </c>
      <c r="S803" s="76" t="s">
        <v>5935</v>
      </c>
      <c r="T803" s="76" t="s">
        <v>10254</v>
      </c>
      <c r="U803" s="67" t="s">
        <v>3714</v>
      </c>
      <c r="V803" s="77" t="s">
        <v>4599</v>
      </c>
      <c r="W803" s="72" t="s">
        <v>6903</v>
      </c>
      <c r="X803" s="72" t="s">
        <v>17</v>
      </c>
      <c r="Y803" s="75" t="s">
        <v>5951</v>
      </c>
      <c r="Z803" s="72" t="s">
        <v>10248</v>
      </c>
      <c r="AA803" s="72" t="s">
        <v>10599</v>
      </c>
      <c r="AB803" s="75"/>
    </row>
    <row r="804" spans="1:28" x14ac:dyDescent="0.25">
      <c r="A804" s="72">
        <v>48810</v>
      </c>
      <c r="B804" s="72">
        <v>48810</v>
      </c>
      <c r="C804" s="73" t="s">
        <v>9288</v>
      </c>
      <c r="D804" s="73" t="s">
        <v>9419</v>
      </c>
      <c r="E804" s="73" t="s">
        <v>9335</v>
      </c>
      <c r="F804" s="72" t="s">
        <v>27</v>
      </c>
      <c r="G804" s="72" t="s">
        <v>3705</v>
      </c>
      <c r="H804" s="72" t="s">
        <v>3704</v>
      </c>
      <c r="I804" s="72" t="s">
        <v>5291</v>
      </c>
      <c r="J804" s="74">
        <v>42429</v>
      </c>
      <c r="K804" s="72">
        <v>2233</v>
      </c>
      <c r="L804" s="72" t="s">
        <v>2424</v>
      </c>
      <c r="M804" s="72" t="s">
        <v>2184</v>
      </c>
      <c r="N804" s="75">
        <v>30434</v>
      </c>
      <c r="O804" s="75" t="s">
        <v>21</v>
      </c>
      <c r="P804" s="72" t="s">
        <v>10252</v>
      </c>
      <c r="Q804" s="75" t="s">
        <v>8185</v>
      </c>
      <c r="R804" s="76" t="s">
        <v>5968</v>
      </c>
      <c r="S804" s="76" t="s">
        <v>5935</v>
      </c>
      <c r="T804" s="76" t="s">
        <v>10315</v>
      </c>
      <c r="U804" s="67" t="s">
        <v>3706</v>
      </c>
      <c r="V804" s="77" t="s">
        <v>4597</v>
      </c>
      <c r="W804" s="72" t="s">
        <v>6905</v>
      </c>
      <c r="X804" s="72" t="s">
        <v>17</v>
      </c>
      <c r="Y804" s="75" t="s">
        <v>5951</v>
      </c>
      <c r="Z804" s="72" t="s">
        <v>10248</v>
      </c>
      <c r="AA804" s="72" t="s">
        <v>6905</v>
      </c>
      <c r="AB804" s="75"/>
    </row>
    <row r="805" spans="1:28" x14ac:dyDescent="0.25">
      <c r="A805" s="72">
        <v>48809</v>
      </c>
      <c r="B805" s="72">
        <v>48809</v>
      </c>
      <c r="C805" s="73" t="s">
        <v>9288</v>
      </c>
      <c r="D805" s="73" t="s">
        <v>9323</v>
      </c>
      <c r="E805" s="73" t="s">
        <v>9324</v>
      </c>
      <c r="F805" s="72" t="s">
        <v>3707</v>
      </c>
      <c r="G805" s="72" t="s">
        <v>3708</v>
      </c>
      <c r="H805" s="72" t="s">
        <v>2025</v>
      </c>
      <c r="I805" s="72" t="s">
        <v>3709</v>
      </c>
      <c r="J805" s="74">
        <v>42429</v>
      </c>
      <c r="K805" s="72">
        <v>747</v>
      </c>
      <c r="L805" s="72" t="s">
        <v>2157</v>
      </c>
      <c r="M805" s="72" t="s">
        <v>11711</v>
      </c>
      <c r="N805" s="75">
        <v>31883</v>
      </c>
      <c r="O805" s="75" t="s">
        <v>16</v>
      </c>
      <c r="P805" s="72" t="s">
        <v>10252</v>
      </c>
      <c r="Q805" s="75" t="s">
        <v>8111</v>
      </c>
      <c r="R805" s="76" t="s">
        <v>5960</v>
      </c>
      <c r="S805" s="76" t="s">
        <v>5935</v>
      </c>
      <c r="T805" s="76" t="s">
        <v>10267</v>
      </c>
      <c r="U805" s="67" t="s">
        <v>3710</v>
      </c>
      <c r="V805" s="77" t="s">
        <v>4598</v>
      </c>
      <c r="W805" s="72" t="s">
        <v>6903</v>
      </c>
      <c r="X805" s="72" t="s">
        <v>24</v>
      </c>
      <c r="Y805" s="75" t="s">
        <v>5958</v>
      </c>
      <c r="Z805" s="72" t="s">
        <v>10248</v>
      </c>
      <c r="AA805" s="72" t="s">
        <v>10599</v>
      </c>
      <c r="AB805" s="75"/>
    </row>
    <row r="806" spans="1:28" x14ac:dyDescent="0.25">
      <c r="A806" s="72">
        <v>48811</v>
      </c>
      <c r="B806" s="72">
        <v>48811</v>
      </c>
      <c r="C806" s="73" t="s">
        <v>9288</v>
      </c>
      <c r="D806" s="73" t="s">
        <v>9419</v>
      </c>
      <c r="E806" s="73" t="s">
        <v>9335</v>
      </c>
      <c r="F806" s="72" t="s">
        <v>157</v>
      </c>
      <c r="G806" s="72" t="s">
        <v>2204</v>
      </c>
      <c r="H806" s="72" t="s">
        <v>3715</v>
      </c>
      <c r="I806" s="72" t="s">
        <v>3716</v>
      </c>
      <c r="J806" s="74">
        <v>42430</v>
      </c>
      <c r="K806" s="72">
        <v>2233</v>
      </c>
      <c r="L806" s="72" t="s">
        <v>2424</v>
      </c>
      <c r="M806" s="72" t="s">
        <v>2184</v>
      </c>
      <c r="N806" s="75">
        <v>31817</v>
      </c>
      <c r="O806" s="75" t="s">
        <v>21</v>
      </c>
      <c r="P806" s="72" t="s">
        <v>10246</v>
      </c>
      <c r="Q806" s="75" t="s">
        <v>8185</v>
      </c>
      <c r="R806" s="76" t="s">
        <v>5968</v>
      </c>
      <c r="S806" s="76" t="s">
        <v>5935</v>
      </c>
      <c r="T806" s="76" t="s">
        <v>10315</v>
      </c>
      <c r="U806" s="67" t="s">
        <v>3717</v>
      </c>
      <c r="V806" s="77" t="s">
        <v>4601</v>
      </c>
      <c r="W806" s="72" t="s">
        <v>6905</v>
      </c>
      <c r="X806" s="72" t="s">
        <v>17</v>
      </c>
      <c r="Y806" s="75" t="s">
        <v>5951</v>
      </c>
      <c r="Z806" s="72" t="s">
        <v>10248</v>
      </c>
      <c r="AA806" s="72" t="s">
        <v>6905</v>
      </c>
      <c r="AB806" s="75"/>
    </row>
    <row r="807" spans="1:28" x14ac:dyDescent="0.25">
      <c r="A807" s="72">
        <v>48832</v>
      </c>
      <c r="B807" s="72">
        <v>48832</v>
      </c>
      <c r="C807" s="73" t="s">
        <v>9288</v>
      </c>
      <c r="D807" s="73" t="s">
        <v>9281</v>
      </c>
      <c r="E807" s="73" t="s">
        <v>9346</v>
      </c>
      <c r="F807" s="72" t="s">
        <v>704</v>
      </c>
      <c r="G807" s="72" t="s">
        <v>685</v>
      </c>
      <c r="H807" s="72" t="s">
        <v>3723</v>
      </c>
      <c r="I807" s="72" t="s">
        <v>3724</v>
      </c>
      <c r="J807" s="74">
        <v>42430</v>
      </c>
      <c r="K807" s="72">
        <v>521</v>
      </c>
      <c r="L807" s="72" t="s">
        <v>745</v>
      </c>
      <c r="M807" s="72" t="s">
        <v>9834</v>
      </c>
      <c r="N807" s="75">
        <v>32263</v>
      </c>
      <c r="O807" s="75" t="s">
        <v>16</v>
      </c>
      <c r="P807" s="72" t="s">
        <v>10252</v>
      </c>
      <c r="Q807" s="75" t="s">
        <v>7875</v>
      </c>
      <c r="R807" s="76" t="s">
        <v>7876</v>
      </c>
      <c r="S807" s="76" t="s">
        <v>5947</v>
      </c>
      <c r="T807" s="76" t="s">
        <v>10249</v>
      </c>
      <c r="U807" s="67" t="s">
        <v>3725</v>
      </c>
      <c r="V807" s="77" t="s">
        <v>4602</v>
      </c>
      <c r="W807" s="72" t="s">
        <v>621</v>
      </c>
      <c r="X807" s="72" t="s">
        <v>17</v>
      </c>
      <c r="Y807" s="75" t="s">
        <v>5956</v>
      </c>
      <c r="Z807" s="72" t="s">
        <v>10257</v>
      </c>
      <c r="AA807" s="72" t="s">
        <v>10598</v>
      </c>
    </row>
    <row r="808" spans="1:28" x14ac:dyDescent="0.25">
      <c r="A808" s="72">
        <v>48831</v>
      </c>
      <c r="B808" s="72">
        <v>48831</v>
      </c>
      <c r="C808" s="73" t="s">
        <v>9288</v>
      </c>
      <c r="D808" s="73" t="s">
        <v>9281</v>
      </c>
      <c r="E808" s="73" t="s">
        <v>9460</v>
      </c>
      <c r="F808" s="72" t="s">
        <v>3718</v>
      </c>
      <c r="G808" s="72" t="s">
        <v>3719</v>
      </c>
      <c r="H808" s="72" t="s">
        <v>3720</v>
      </c>
      <c r="I808" s="72" t="s">
        <v>3721</v>
      </c>
      <c r="J808" s="74">
        <v>42430</v>
      </c>
      <c r="K808" s="72">
        <v>2046</v>
      </c>
      <c r="L808" s="72" t="s">
        <v>9083</v>
      </c>
      <c r="M808" s="72" t="s">
        <v>9084</v>
      </c>
      <c r="N808" s="75">
        <v>32702</v>
      </c>
      <c r="O808" s="75" t="s">
        <v>16</v>
      </c>
      <c r="P808" s="72" t="s">
        <v>10252</v>
      </c>
      <c r="Q808" s="75" t="s">
        <v>10908</v>
      </c>
      <c r="R808" s="76" t="s">
        <v>5939</v>
      </c>
      <c r="S808" s="76" t="s">
        <v>5940</v>
      </c>
      <c r="T808" s="76" t="s">
        <v>10249</v>
      </c>
      <c r="U808" s="67" t="s">
        <v>3722</v>
      </c>
      <c r="V808" s="77" t="s">
        <v>4600</v>
      </c>
      <c r="W808" s="72" t="s">
        <v>621</v>
      </c>
      <c r="X808" s="72" t="s">
        <v>17</v>
      </c>
      <c r="Y808" s="75" t="s">
        <v>5956</v>
      </c>
      <c r="Z808" s="72" t="s">
        <v>10250</v>
      </c>
      <c r="AA808" s="72" t="s">
        <v>10598</v>
      </c>
      <c r="AB808" s="75"/>
    </row>
    <row r="809" spans="1:28" x14ac:dyDescent="0.25">
      <c r="A809" s="72">
        <v>48878</v>
      </c>
      <c r="B809" s="72">
        <v>48878</v>
      </c>
      <c r="C809" s="73" t="s">
        <v>9288</v>
      </c>
      <c r="D809" s="73" t="s">
        <v>9320</v>
      </c>
      <c r="E809" s="73" t="s">
        <v>9291</v>
      </c>
      <c r="F809" s="72" t="s">
        <v>3734</v>
      </c>
      <c r="G809" s="72" t="s">
        <v>3735</v>
      </c>
      <c r="H809" s="72" t="s">
        <v>3736</v>
      </c>
      <c r="I809" s="72" t="s">
        <v>3737</v>
      </c>
      <c r="J809" s="74">
        <v>42436</v>
      </c>
      <c r="K809" s="72">
        <v>2231</v>
      </c>
      <c r="L809" s="72" t="s">
        <v>2402</v>
      </c>
      <c r="M809" s="72" t="s">
        <v>613</v>
      </c>
      <c r="N809" s="75">
        <v>33354</v>
      </c>
      <c r="O809" s="75" t="s">
        <v>16</v>
      </c>
      <c r="P809" s="72" t="s">
        <v>10252</v>
      </c>
      <c r="Q809" s="75" t="s">
        <v>8210</v>
      </c>
      <c r="R809" s="76" t="s">
        <v>5949</v>
      </c>
      <c r="S809" s="76" t="s">
        <v>5935</v>
      </c>
      <c r="T809" s="76" t="s">
        <v>10265</v>
      </c>
      <c r="U809" s="67" t="s">
        <v>3738</v>
      </c>
      <c r="V809" s="77" t="s">
        <v>4608</v>
      </c>
      <c r="W809" s="72" t="s">
        <v>6905</v>
      </c>
      <c r="X809" s="72" t="s">
        <v>17</v>
      </c>
      <c r="Y809" s="75" t="s">
        <v>5951</v>
      </c>
      <c r="Z809" s="72" t="s">
        <v>10248</v>
      </c>
      <c r="AA809" s="72" t="s">
        <v>6905</v>
      </c>
      <c r="AB809" s="75"/>
    </row>
    <row r="810" spans="1:28" x14ac:dyDescent="0.25">
      <c r="A810" s="72">
        <v>48808</v>
      </c>
      <c r="B810" s="72">
        <v>48808</v>
      </c>
      <c r="C810" s="73" t="s">
        <v>9288</v>
      </c>
      <c r="D810" s="73" t="s">
        <v>9283</v>
      </c>
      <c r="E810" s="73" t="s">
        <v>9284</v>
      </c>
      <c r="F810" s="72" t="s">
        <v>2216</v>
      </c>
      <c r="G810" s="72" t="s">
        <v>3739</v>
      </c>
      <c r="H810" s="72" t="s">
        <v>1963</v>
      </c>
      <c r="I810" s="72" t="s">
        <v>3740</v>
      </c>
      <c r="J810" s="74">
        <v>42436</v>
      </c>
      <c r="K810" s="72">
        <v>732</v>
      </c>
      <c r="L810" s="72" t="s">
        <v>2420</v>
      </c>
      <c r="M810" s="72" t="s">
        <v>1095</v>
      </c>
      <c r="N810" s="75">
        <v>30791</v>
      </c>
      <c r="O810" s="75" t="s">
        <v>21</v>
      </c>
      <c r="P810" s="72" t="s">
        <v>10246</v>
      </c>
      <c r="Q810" s="75" t="s">
        <v>4752</v>
      </c>
      <c r="R810" s="76" t="s">
        <v>5934</v>
      </c>
      <c r="S810" s="76" t="s">
        <v>5935</v>
      </c>
      <c r="T810" s="76" t="s">
        <v>10247</v>
      </c>
      <c r="U810" s="67" t="s">
        <v>3741</v>
      </c>
      <c r="V810" s="77" t="s">
        <v>4603</v>
      </c>
      <c r="W810" s="72" t="s">
        <v>6903</v>
      </c>
      <c r="X810" s="72" t="s">
        <v>17</v>
      </c>
      <c r="Y810" s="75" t="s">
        <v>5941</v>
      </c>
      <c r="Z810" s="72" t="s">
        <v>10248</v>
      </c>
      <c r="AA810" s="72" t="s">
        <v>10599</v>
      </c>
      <c r="AB810" s="75"/>
    </row>
    <row r="811" spans="1:28" x14ac:dyDescent="0.25">
      <c r="A811" s="72">
        <v>48830</v>
      </c>
      <c r="B811" s="72">
        <v>48830</v>
      </c>
      <c r="C811" s="73" t="s">
        <v>9288</v>
      </c>
      <c r="D811" s="73" t="s">
        <v>9283</v>
      </c>
      <c r="E811" s="73" t="s">
        <v>9284</v>
      </c>
      <c r="F811" s="72" t="s">
        <v>2293</v>
      </c>
      <c r="G811" s="72" t="s">
        <v>70</v>
      </c>
      <c r="H811" s="72" t="s">
        <v>3742</v>
      </c>
      <c r="I811" s="72" t="s">
        <v>3743</v>
      </c>
      <c r="J811" s="74">
        <v>42436</v>
      </c>
      <c r="K811" s="72">
        <v>732</v>
      </c>
      <c r="L811" s="72" t="s">
        <v>2420</v>
      </c>
      <c r="M811" s="72" t="s">
        <v>3399</v>
      </c>
      <c r="N811" s="75">
        <v>33232</v>
      </c>
      <c r="O811" s="75" t="s">
        <v>16</v>
      </c>
      <c r="P811" s="72" t="s">
        <v>10252</v>
      </c>
      <c r="Q811" s="75" t="s">
        <v>4752</v>
      </c>
      <c r="R811" s="76" t="s">
        <v>5934</v>
      </c>
      <c r="S811" s="76" t="s">
        <v>5935</v>
      </c>
      <c r="T811" s="76" t="s">
        <v>10247</v>
      </c>
      <c r="U811" s="67" t="s">
        <v>3744</v>
      </c>
      <c r="V811" s="77" t="s">
        <v>4605</v>
      </c>
      <c r="W811" s="72" t="s">
        <v>6903</v>
      </c>
      <c r="X811" s="72" t="s">
        <v>17</v>
      </c>
      <c r="Y811" s="75" t="s">
        <v>5941</v>
      </c>
      <c r="Z811" s="72" t="s">
        <v>10248</v>
      </c>
      <c r="AA811" s="72" t="s">
        <v>10599</v>
      </c>
      <c r="AB811" s="75"/>
    </row>
    <row r="812" spans="1:28" x14ac:dyDescent="0.25">
      <c r="A812" s="72">
        <v>48861</v>
      </c>
      <c r="B812" s="72">
        <v>48861</v>
      </c>
      <c r="C812" s="73" t="s">
        <v>9288</v>
      </c>
      <c r="D812" s="73" t="s">
        <v>9400</v>
      </c>
      <c r="E812" s="73" t="s">
        <v>9401</v>
      </c>
      <c r="F812" s="72" t="s">
        <v>2731</v>
      </c>
      <c r="G812" s="72" t="s">
        <v>3730</v>
      </c>
      <c r="H812" s="72" t="s">
        <v>3731</v>
      </c>
      <c r="I812" s="72" t="s">
        <v>3732</v>
      </c>
      <c r="J812" s="74">
        <v>42436</v>
      </c>
      <c r="K812" s="72">
        <v>731</v>
      </c>
      <c r="L812" s="72" t="s">
        <v>1019</v>
      </c>
      <c r="M812" s="72" t="s">
        <v>2587</v>
      </c>
      <c r="N812" s="75">
        <v>31464</v>
      </c>
      <c r="O812" s="75" t="s">
        <v>16</v>
      </c>
      <c r="P812" s="72" t="s">
        <v>10246</v>
      </c>
      <c r="Q812" s="75" t="s">
        <v>8177</v>
      </c>
      <c r="R812" s="76" t="s">
        <v>6002</v>
      </c>
      <c r="S812" s="76" t="s">
        <v>5935</v>
      </c>
      <c r="T812" s="76" t="s">
        <v>10303</v>
      </c>
      <c r="U812" s="67" t="s">
        <v>3733</v>
      </c>
      <c r="V812" s="77" t="s">
        <v>4606</v>
      </c>
      <c r="W812" s="72" t="s">
        <v>6905</v>
      </c>
      <c r="X812" s="72" t="s">
        <v>17</v>
      </c>
      <c r="Y812" s="75" t="s">
        <v>5956</v>
      </c>
      <c r="Z812" s="72" t="s">
        <v>10248</v>
      </c>
      <c r="AA812" s="72" t="s">
        <v>6905</v>
      </c>
      <c r="AB812" s="75"/>
    </row>
    <row r="813" spans="1:28" x14ac:dyDescent="0.25">
      <c r="A813" s="72">
        <v>48865</v>
      </c>
      <c r="B813" s="72">
        <v>48865</v>
      </c>
      <c r="C813" s="73" t="s">
        <v>9280</v>
      </c>
      <c r="D813" s="73" t="s">
        <v>9296</v>
      </c>
      <c r="E813" s="73" t="s">
        <v>9284</v>
      </c>
      <c r="F813" s="72" t="s">
        <v>2146</v>
      </c>
      <c r="G813" s="72" t="s">
        <v>92</v>
      </c>
      <c r="H813" s="72" t="s">
        <v>2296</v>
      </c>
      <c r="I813" s="72" t="s">
        <v>3745</v>
      </c>
      <c r="J813" s="74">
        <v>42436</v>
      </c>
      <c r="K813" s="72">
        <v>2232</v>
      </c>
      <c r="L813" s="72" t="s">
        <v>2403</v>
      </c>
      <c r="M813" s="72" t="s">
        <v>10288</v>
      </c>
      <c r="N813" s="75">
        <v>28480</v>
      </c>
      <c r="O813" s="75" t="s">
        <v>16</v>
      </c>
      <c r="P813" s="72" t="s">
        <v>10252</v>
      </c>
      <c r="Q813" s="75" t="s">
        <v>7144</v>
      </c>
      <c r="R813" s="76" t="s">
        <v>5934</v>
      </c>
      <c r="S813" s="76" t="s">
        <v>5935</v>
      </c>
      <c r="T813" s="76" t="s">
        <v>10254</v>
      </c>
      <c r="U813" s="67" t="s">
        <v>3746</v>
      </c>
      <c r="V813" s="77" t="s">
        <v>4604</v>
      </c>
      <c r="W813" s="72" t="s">
        <v>6903</v>
      </c>
      <c r="X813" s="72" t="s">
        <v>17</v>
      </c>
      <c r="Y813" s="75" t="s">
        <v>5951</v>
      </c>
      <c r="Z813" s="72" t="s">
        <v>10248</v>
      </c>
      <c r="AA813" s="72" t="s">
        <v>10599</v>
      </c>
      <c r="AB813" s="75"/>
    </row>
    <row r="814" spans="1:28" x14ac:dyDescent="0.25">
      <c r="A814" s="72">
        <v>48860</v>
      </c>
      <c r="B814" s="72">
        <v>48860</v>
      </c>
      <c r="C814" s="73" t="s">
        <v>9288</v>
      </c>
      <c r="D814" s="73" t="s">
        <v>9290</v>
      </c>
      <c r="E814" s="73" t="s">
        <v>9291</v>
      </c>
      <c r="F814" s="72" t="s">
        <v>1905</v>
      </c>
      <c r="G814" s="72" t="s">
        <v>3726</v>
      </c>
      <c r="H814" s="72" t="s">
        <v>3727</v>
      </c>
      <c r="I814" s="72" t="s">
        <v>3728</v>
      </c>
      <c r="J814" s="74">
        <v>42436</v>
      </c>
      <c r="K814" s="72">
        <v>731</v>
      </c>
      <c r="L814" s="72" t="s">
        <v>1019</v>
      </c>
      <c r="M814" s="72" t="s">
        <v>12182</v>
      </c>
      <c r="N814" s="75">
        <v>33522</v>
      </c>
      <c r="O814" s="75" t="s">
        <v>16</v>
      </c>
      <c r="P814" s="72" t="s">
        <v>10252</v>
      </c>
      <c r="Q814" s="75" t="s">
        <v>1779</v>
      </c>
      <c r="R814" s="76" t="s">
        <v>5949</v>
      </c>
      <c r="S814" s="76" t="s">
        <v>5935</v>
      </c>
      <c r="T814" s="76" t="s">
        <v>10253</v>
      </c>
      <c r="U814" s="67" t="s">
        <v>3729</v>
      </c>
      <c r="V814" s="77" t="s">
        <v>4607</v>
      </c>
      <c r="W814" s="72" t="s">
        <v>6905</v>
      </c>
      <c r="X814" s="72" t="s">
        <v>17</v>
      </c>
      <c r="Y814" s="75" t="s">
        <v>5956</v>
      </c>
      <c r="Z814" s="72" t="s">
        <v>10248</v>
      </c>
      <c r="AA814" s="72" t="s">
        <v>6905</v>
      </c>
      <c r="AB814" s="75"/>
    </row>
    <row r="815" spans="1:28" x14ac:dyDescent="0.25">
      <c r="A815" s="72">
        <v>48771</v>
      </c>
      <c r="B815" s="72">
        <v>48771</v>
      </c>
      <c r="C815" s="73" t="s">
        <v>9288</v>
      </c>
      <c r="D815" s="73" t="s">
        <v>9283</v>
      </c>
      <c r="E815" s="73" t="s">
        <v>9284</v>
      </c>
      <c r="F815" s="72" t="s">
        <v>3747</v>
      </c>
      <c r="G815" s="72" t="s">
        <v>3748</v>
      </c>
      <c r="H815" s="72" t="s">
        <v>452</v>
      </c>
      <c r="I815" s="72" t="s">
        <v>3749</v>
      </c>
      <c r="J815" s="74">
        <v>42443</v>
      </c>
      <c r="K815" s="72">
        <v>731</v>
      </c>
      <c r="L815" s="72" t="s">
        <v>1019</v>
      </c>
      <c r="M815" s="72" t="s">
        <v>1095</v>
      </c>
      <c r="N815" s="75">
        <v>34469</v>
      </c>
      <c r="O815" s="75" t="s">
        <v>21</v>
      </c>
      <c r="P815" s="72" t="s">
        <v>10252</v>
      </c>
      <c r="Q815" s="75" t="s">
        <v>4752</v>
      </c>
      <c r="R815" s="76" t="s">
        <v>5934</v>
      </c>
      <c r="S815" s="76" t="s">
        <v>5935</v>
      </c>
      <c r="T815" s="76" t="s">
        <v>10247</v>
      </c>
      <c r="U815" s="67" t="s">
        <v>3750</v>
      </c>
      <c r="V815" s="77" t="s">
        <v>4612</v>
      </c>
      <c r="W815" s="72" t="s">
        <v>6903</v>
      </c>
      <c r="X815" s="72" t="s">
        <v>17</v>
      </c>
      <c r="Y815" s="75" t="s">
        <v>5956</v>
      </c>
      <c r="Z815" s="72" t="s">
        <v>10248</v>
      </c>
      <c r="AA815" s="72" t="s">
        <v>10599</v>
      </c>
      <c r="AB815" s="75"/>
    </row>
    <row r="816" spans="1:28" x14ac:dyDescent="0.25">
      <c r="A816" s="72">
        <v>48870</v>
      </c>
      <c r="B816" s="72">
        <v>48870</v>
      </c>
      <c r="C816" s="73" t="s">
        <v>9288</v>
      </c>
      <c r="D816" s="73" t="s">
        <v>9325</v>
      </c>
      <c r="E816" s="73" t="s">
        <v>9351</v>
      </c>
      <c r="F816" s="72" t="s">
        <v>2234</v>
      </c>
      <c r="G816" s="72" t="s">
        <v>3751</v>
      </c>
      <c r="H816" s="72" t="s">
        <v>3752</v>
      </c>
      <c r="I816" s="72" t="s">
        <v>3753</v>
      </c>
      <c r="J816" s="74">
        <v>42443</v>
      </c>
      <c r="K816" s="72">
        <v>1716</v>
      </c>
      <c r="L816" s="72" t="s">
        <v>2177</v>
      </c>
      <c r="M816" s="72" t="s">
        <v>5681</v>
      </c>
      <c r="N816" s="75">
        <v>29575</v>
      </c>
      <c r="O816" s="75" t="s">
        <v>21</v>
      </c>
      <c r="P816" s="72" t="s">
        <v>10246</v>
      </c>
      <c r="Q816" s="75" t="s">
        <v>8178</v>
      </c>
      <c r="R816" s="76" t="s">
        <v>7090</v>
      </c>
      <c r="S816" s="76" t="s">
        <v>5944</v>
      </c>
      <c r="T816" s="76" t="s">
        <v>10268</v>
      </c>
      <c r="U816" s="67" t="s">
        <v>3754</v>
      </c>
      <c r="V816" s="77" t="s">
        <v>4611</v>
      </c>
      <c r="W816" s="72" t="s">
        <v>6391</v>
      </c>
      <c r="X816" s="72" t="s">
        <v>17</v>
      </c>
      <c r="Y816" s="75" t="s">
        <v>5956</v>
      </c>
      <c r="Z816" s="72" t="s">
        <v>10248</v>
      </c>
      <c r="AA816" s="72" t="s">
        <v>10599</v>
      </c>
      <c r="AB816" s="75"/>
    </row>
    <row r="817" spans="1:28" x14ac:dyDescent="0.25">
      <c r="A817" s="72">
        <v>48938</v>
      </c>
      <c r="B817" s="72">
        <v>48938</v>
      </c>
      <c r="C817" s="73" t="s">
        <v>9288</v>
      </c>
      <c r="D817" s="73" t="s">
        <v>9333</v>
      </c>
      <c r="E817" s="73" t="s">
        <v>9291</v>
      </c>
      <c r="F817" s="72" t="s">
        <v>3766</v>
      </c>
      <c r="G817" s="72" t="s">
        <v>475</v>
      </c>
      <c r="H817" s="72" t="s">
        <v>3767</v>
      </c>
      <c r="I817" s="72" t="s">
        <v>7259</v>
      </c>
      <c r="J817" s="74">
        <v>42443</v>
      </c>
      <c r="K817" s="72">
        <v>2231</v>
      </c>
      <c r="L817" s="72" t="s">
        <v>2402</v>
      </c>
      <c r="M817" s="72" t="s">
        <v>7087</v>
      </c>
      <c r="N817" s="75">
        <v>30871</v>
      </c>
      <c r="O817" s="75" t="s">
        <v>16</v>
      </c>
      <c r="P817" s="72" t="s">
        <v>10252</v>
      </c>
      <c r="Q817" s="75" t="s">
        <v>8167</v>
      </c>
      <c r="R817" s="76" t="s">
        <v>5949</v>
      </c>
      <c r="S817" s="76" t="s">
        <v>5935</v>
      </c>
      <c r="T817" s="76" t="s">
        <v>10271</v>
      </c>
      <c r="U817" s="67" t="s">
        <v>4609</v>
      </c>
      <c r="V817" s="77" t="s">
        <v>4610</v>
      </c>
      <c r="W817" s="72" t="s">
        <v>263</v>
      </c>
      <c r="X817" s="72" t="s">
        <v>17</v>
      </c>
      <c r="Y817" s="75" t="s">
        <v>5951</v>
      </c>
      <c r="Z817" s="72" t="s">
        <v>10248</v>
      </c>
      <c r="AA817" s="72" t="s">
        <v>6905</v>
      </c>
      <c r="AB817" s="75"/>
    </row>
    <row r="818" spans="1:28" x14ac:dyDescent="0.25">
      <c r="A818" s="72">
        <v>48908</v>
      </c>
      <c r="B818" s="72">
        <v>48908</v>
      </c>
      <c r="C818" s="73" t="s">
        <v>9280</v>
      </c>
      <c r="D818" s="73" t="s">
        <v>9283</v>
      </c>
      <c r="E818" s="73" t="s">
        <v>9284</v>
      </c>
      <c r="F818" s="72" t="s">
        <v>2801</v>
      </c>
      <c r="G818" s="72" t="s">
        <v>758</v>
      </c>
      <c r="H818" s="72" t="s">
        <v>3755</v>
      </c>
      <c r="I818" s="72" t="s">
        <v>3756</v>
      </c>
      <c r="J818" s="74">
        <v>42443</v>
      </c>
      <c r="K818" s="72">
        <v>731</v>
      </c>
      <c r="L818" s="72" t="s">
        <v>1019</v>
      </c>
      <c r="M818" s="72" t="s">
        <v>10288</v>
      </c>
      <c r="N818" s="75">
        <v>34407</v>
      </c>
      <c r="O818" s="75" t="s">
        <v>16</v>
      </c>
      <c r="P818" s="72" t="s">
        <v>10252</v>
      </c>
      <c r="Q818" s="75" t="s">
        <v>7139</v>
      </c>
      <c r="R818" s="76" t="s">
        <v>5934</v>
      </c>
      <c r="S818" s="76" t="s">
        <v>5935</v>
      </c>
      <c r="T818" s="76" t="s">
        <v>10247</v>
      </c>
      <c r="U818" s="67" t="s">
        <v>3757</v>
      </c>
      <c r="V818" s="77" t="s">
        <v>4613</v>
      </c>
      <c r="W818" s="72" t="s">
        <v>6903</v>
      </c>
      <c r="X818" s="72" t="s">
        <v>17</v>
      </c>
      <c r="Y818" s="75" t="s">
        <v>5956</v>
      </c>
      <c r="Z818" s="72" t="s">
        <v>10248</v>
      </c>
      <c r="AA818" s="72" t="s">
        <v>10599</v>
      </c>
      <c r="AB818" s="75"/>
    </row>
    <row r="819" spans="1:28" x14ac:dyDescent="0.25">
      <c r="A819" s="72">
        <v>48910</v>
      </c>
      <c r="B819" s="72">
        <v>48910</v>
      </c>
      <c r="C819" s="73" t="s">
        <v>9288</v>
      </c>
      <c r="D819" s="73" t="s">
        <v>9283</v>
      </c>
      <c r="E819" s="73" t="s">
        <v>9284</v>
      </c>
      <c r="F819" s="72" t="s">
        <v>532</v>
      </c>
      <c r="G819" s="72" t="s">
        <v>3758</v>
      </c>
      <c r="H819" s="72" t="s">
        <v>3759</v>
      </c>
      <c r="I819" s="72" t="s">
        <v>3760</v>
      </c>
      <c r="J819" s="74">
        <v>42450</v>
      </c>
      <c r="K819" s="72">
        <v>2231</v>
      </c>
      <c r="L819" s="72" t="s">
        <v>2402</v>
      </c>
      <c r="M819" s="72" t="s">
        <v>8350</v>
      </c>
      <c r="N819" s="75">
        <v>32998</v>
      </c>
      <c r="O819" s="75" t="s">
        <v>16</v>
      </c>
      <c r="P819" s="72" t="s">
        <v>10252</v>
      </c>
      <c r="Q819" s="75" t="s">
        <v>4752</v>
      </c>
      <c r="R819" s="76" t="s">
        <v>5934</v>
      </c>
      <c r="S819" s="76" t="s">
        <v>5935</v>
      </c>
      <c r="T819" s="76" t="s">
        <v>10247</v>
      </c>
      <c r="U819" s="67" t="s">
        <v>3761</v>
      </c>
      <c r="V819" s="77" t="s">
        <v>4615</v>
      </c>
      <c r="W819" s="72" t="s">
        <v>6903</v>
      </c>
      <c r="X819" s="72" t="s">
        <v>17</v>
      </c>
      <c r="Y819" s="75" t="s">
        <v>5951</v>
      </c>
      <c r="Z819" s="72" t="s">
        <v>10248</v>
      </c>
      <c r="AA819" s="72" t="s">
        <v>10599</v>
      </c>
    </row>
    <row r="820" spans="1:28" x14ac:dyDescent="0.25">
      <c r="A820" s="72">
        <v>48980</v>
      </c>
      <c r="B820" s="72">
        <v>48980</v>
      </c>
      <c r="C820" s="73" t="s">
        <v>9288</v>
      </c>
      <c r="D820" s="73" t="s">
        <v>9290</v>
      </c>
      <c r="E820" s="73" t="s">
        <v>9330</v>
      </c>
      <c r="F820" s="72" t="s">
        <v>230</v>
      </c>
      <c r="G820" s="72" t="s">
        <v>4620</v>
      </c>
      <c r="H820" s="72" t="s">
        <v>4621</v>
      </c>
      <c r="I820" s="72" t="s">
        <v>4622</v>
      </c>
      <c r="J820" s="74">
        <v>42450</v>
      </c>
      <c r="K820" s="72">
        <v>1719</v>
      </c>
      <c r="L820" s="72" t="s">
        <v>2175</v>
      </c>
      <c r="M820" s="72" t="s">
        <v>5290</v>
      </c>
      <c r="N820" s="75">
        <v>33802</v>
      </c>
      <c r="O820" s="75" t="s">
        <v>21</v>
      </c>
      <c r="P820" s="72" t="s">
        <v>10252</v>
      </c>
      <c r="Q820" s="75" t="s">
        <v>8148</v>
      </c>
      <c r="R820" s="76" t="s">
        <v>7080</v>
      </c>
      <c r="S820" s="76" t="s">
        <v>5944</v>
      </c>
      <c r="T820" s="76" t="s">
        <v>10253</v>
      </c>
      <c r="U820" s="67" t="s">
        <v>4623</v>
      </c>
      <c r="V820" s="77" t="s">
        <v>4624</v>
      </c>
      <c r="W820" s="72" t="s">
        <v>6400</v>
      </c>
      <c r="X820" s="72" t="s">
        <v>17</v>
      </c>
      <c r="Y820" s="75" t="s">
        <v>5956</v>
      </c>
      <c r="Z820" s="72" t="s">
        <v>10248</v>
      </c>
      <c r="AA820" s="72" t="s">
        <v>6905</v>
      </c>
      <c r="AB820" s="75"/>
    </row>
    <row r="821" spans="1:28" x14ac:dyDescent="0.25">
      <c r="A821" s="72">
        <v>48969</v>
      </c>
      <c r="B821" s="72">
        <v>48969</v>
      </c>
      <c r="C821" s="73" t="s">
        <v>9288</v>
      </c>
      <c r="D821" s="73" t="s">
        <v>9283</v>
      </c>
      <c r="E821" s="73" t="s">
        <v>9284</v>
      </c>
      <c r="F821" s="72" t="s">
        <v>116</v>
      </c>
      <c r="G821" s="72" t="s">
        <v>4616</v>
      </c>
      <c r="H821" s="72" t="s">
        <v>122</v>
      </c>
      <c r="I821" s="72" t="s">
        <v>4617</v>
      </c>
      <c r="J821" s="74">
        <v>42450</v>
      </c>
      <c r="K821" s="72">
        <v>731</v>
      </c>
      <c r="L821" s="72" t="s">
        <v>1019</v>
      </c>
      <c r="M821" s="72" t="s">
        <v>1095</v>
      </c>
      <c r="N821" s="75">
        <v>33980</v>
      </c>
      <c r="O821" s="75" t="s">
        <v>21</v>
      </c>
      <c r="P821" s="72" t="s">
        <v>10252</v>
      </c>
      <c r="Q821" s="75" t="s">
        <v>4752</v>
      </c>
      <c r="R821" s="76" t="s">
        <v>5934</v>
      </c>
      <c r="S821" s="76" t="s">
        <v>5935</v>
      </c>
      <c r="T821" s="76" t="s">
        <v>10247</v>
      </c>
      <c r="U821" s="67" t="s">
        <v>4618</v>
      </c>
      <c r="V821" s="77" t="s">
        <v>4619</v>
      </c>
      <c r="W821" s="72" t="s">
        <v>6903</v>
      </c>
      <c r="X821" s="72" t="s">
        <v>17</v>
      </c>
      <c r="Y821" s="75" t="s">
        <v>5956</v>
      </c>
      <c r="Z821" s="72" t="s">
        <v>10248</v>
      </c>
      <c r="AA821" s="72" t="s">
        <v>10599</v>
      </c>
      <c r="AB821" s="75"/>
    </row>
    <row r="822" spans="1:28" x14ac:dyDescent="0.25">
      <c r="A822" s="72">
        <v>48940</v>
      </c>
      <c r="B822" s="72">
        <v>48940</v>
      </c>
      <c r="C822" s="73" t="s">
        <v>9288</v>
      </c>
      <c r="D822" s="73" t="s">
        <v>9283</v>
      </c>
      <c r="E822" s="73" t="s">
        <v>9311</v>
      </c>
      <c r="F822" s="72" t="s">
        <v>3768</v>
      </c>
      <c r="G822" s="72" t="s">
        <v>942</v>
      </c>
      <c r="H822" s="72" t="s">
        <v>2599</v>
      </c>
      <c r="I822" s="72" t="s">
        <v>3769</v>
      </c>
      <c r="J822" s="74">
        <v>42450</v>
      </c>
      <c r="K822" s="72">
        <v>735</v>
      </c>
      <c r="L822" s="72" t="s">
        <v>2472</v>
      </c>
      <c r="M822" s="72" t="s">
        <v>10911</v>
      </c>
      <c r="N822" s="75">
        <v>34742</v>
      </c>
      <c r="O822" s="75" t="s">
        <v>21</v>
      </c>
      <c r="P822" s="72" t="s">
        <v>10252</v>
      </c>
      <c r="Q822" s="75" t="s">
        <v>8163</v>
      </c>
      <c r="R822" s="76" t="s">
        <v>5967</v>
      </c>
      <c r="S822" s="76" t="s">
        <v>5935</v>
      </c>
      <c r="T822" s="76" t="s">
        <v>10247</v>
      </c>
      <c r="U822" s="67" t="s">
        <v>4630</v>
      </c>
      <c r="V822" s="77" t="s">
        <v>4631</v>
      </c>
      <c r="W822" s="72" t="s">
        <v>6903</v>
      </c>
      <c r="X822" s="72" t="s">
        <v>17</v>
      </c>
      <c r="Y822" s="75" t="s">
        <v>5982</v>
      </c>
      <c r="Z822" s="72" t="s">
        <v>10248</v>
      </c>
      <c r="AA822" s="72" t="s">
        <v>10599</v>
      </c>
      <c r="AB822" s="75"/>
    </row>
    <row r="823" spans="1:28" x14ac:dyDescent="0.25">
      <c r="A823" s="72">
        <v>48911</v>
      </c>
      <c r="B823" s="72">
        <v>48911</v>
      </c>
      <c r="C823" s="73" t="s">
        <v>9288</v>
      </c>
      <c r="D823" s="73" t="s">
        <v>9281</v>
      </c>
      <c r="E823" s="73" t="s">
        <v>9369</v>
      </c>
      <c r="F823" s="72" t="s">
        <v>116</v>
      </c>
      <c r="G823" s="72" t="s">
        <v>3037</v>
      </c>
      <c r="H823" s="72" t="s">
        <v>2369</v>
      </c>
      <c r="I823" s="72" t="s">
        <v>3762</v>
      </c>
      <c r="J823" s="74">
        <v>42450</v>
      </c>
      <c r="K823" s="72">
        <v>2303</v>
      </c>
      <c r="L823" s="72" t="s">
        <v>2481</v>
      </c>
      <c r="M823" s="72" t="s">
        <v>11712</v>
      </c>
      <c r="N823" s="75">
        <v>33194</v>
      </c>
      <c r="O823" s="75" t="s">
        <v>16</v>
      </c>
      <c r="P823" s="72" t="s">
        <v>10252</v>
      </c>
      <c r="Q823" s="75" t="s">
        <v>2452</v>
      </c>
      <c r="R823" s="76" t="s">
        <v>5942</v>
      </c>
      <c r="S823" s="76" t="s">
        <v>5943</v>
      </c>
      <c r="T823" s="76" t="s">
        <v>10249</v>
      </c>
      <c r="U823" s="67" t="s">
        <v>3763</v>
      </c>
      <c r="V823" s="77" t="s">
        <v>4614</v>
      </c>
      <c r="W823" s="72" t="s">
        <v>2453</v>
      </c>
      <c r="X823" s="72" t="s">
        <v>17</v>
      </c>
      <c r="Y823" s="75" t="s">
        <v>5951</v>
      </c>
      <c r="Z823" s="72" t="s">
        <v>10248</v>
      </c>
      <c r="AA823" s="72" t="s">
        <v>10600</v>
      </c>
      <c r="AB823" s="75"/>
    </row>
    <row r="824" spans="1:28" x14ac:dyDescent="0.25">
      <c r="A824" s="72">
        <v>48971</v>
      </c>
      <c r="B824" s="72">
        <v>48971</v>
      </c>
      <c r="C824" s="73" t="s">
        <v>9288</v>
      </c>
      <c r="D824" s="73" t="s">
        <v>9400</v>
      </c>
      <c r="E824" s="73" t="s">
        <v>9401</v>
      </c>
      <c r="F824" s="72" t="s">
        <v>4638</v>
      </c>
      <c r="G824" s="72" t="s">
        <v>4639</v>
      </c>
      <c r="H824" s="72" t="s">
        <v>4640</v>
      </c>
      <c r="I824" s="72" t="s">
        <v>4641</v>
      </c>
      <c r="J824" s="74">
        <v>42457</v>
      </c>
      <c r="K824" s="72">
        <v>735</v>
      </c>
      <c r="L824" s="72" t="s">
        <v>2472</v>
      </c>
      <c r="M824" s="72" t="s">
        <v>9830</v>
      </c>
      <c r="N824" s="75">
        <v>33919</v>
      </c>
      <c r="O824" s="75" t="s">
        <v>21</v>
      </c>
      <c r="P824" s="72" t="s">
        <v>10252</v>
      </c>
      <c r="Q824" s="75" t="s">
        <v>8177</v>
      </c>
      <c r="R824" s="76" t="s">
        <v>6002</v>
      </c>
      <c r="S824" s="76" t="s">
        <v>5935</v>
      </c>
      <c r="T824" s="76" t="s">
        <v>10303</v>
      </c>
      <c r="U824" s="67" t="s">
        <v>4642</v>
      </c>
      <c r="V824" s="77" t="s">
        <v>4643</v>
      </c>
      <c r="W824" s="72" t="s">
        <v>6905</v>
      </c>
      <c r="X824" s="72" t="s">
        <v>17</v>
      </c>
      <c r="Y824" s="75" t="s">
        <v>5982</v>
      </c>
      <c r="Z824" s="72" t="s">
        <v>10248</v>
      </c>
      <c r="AA824" s="72" t="s">
        <v>6905</v>
      </c>
      <c r="AB824" s="75"/>
    </row>
    <row r="825" spans="1:28" x14ac:dyDescent="0.25">
      <c r="A825" s="72">
        <v>48968</v>
      </c>
      <c r="B825" s="72">
        <v>48968</v>
      </c>
      <c r="C825" s="73" t="s">
        <v>9280</v>
      </c>
      <c r="D825" s="73" t="s">
        <v>9281</v>
      </c>
      <c r="E825" s="73" t="s">
        <v>9380</v>
      </c>
      <c r="F825" s="72" t="s">
        <v>1065</v>
      </c>
      <c r="G825" s="72" t="s">
        <v>4632</v>
      </c>
      <c r="H825" s="72" t="s">
        <v>4633</v>
      </c>
      <c r="I825" s="72" t="s">
        <v>4634</v>
      </c>
      <c r="J825" s="74">
        <v>42457</v>
      </c>
      <c r="K825" s="72">
        <v>830</v>
      </c>
      <c r="L825" s="72" t="s">
        <v>2469</v>
      </c>
      <c r="M825" s="72" t="s">
        <v>7187</v>
      </c>
      <c r="N825" s="75">
        <v>30605</v>
      </c>
      <c r="O825" s="75" t="s">
        <v>21</v>
      </c>
      <c r="P825" s="72" t="s">
        <v>10246</v>
      </c>
      <c r="Q825" s="75" t="s">
        <v>7162</v>
      </c>
      <c r="R825" s="76" t="s">
        <v>5939</v>
      </c>
      <c r="S825" s="76" t="s">
        <v>5940</v>
      </c>
      <c r="T825" s="76" t="s">
        <v>10249</v>
      </c>
      <c r="U825" s="67" t="s">
        <v>4635</v>
      </c>
      <c r="V825" s="77" t="s">
        <v>4636</v>
      </c>
      <c r="W825" s="72" t="s">
        <v>5273</v>
      </c>
      <c r="X825" s="72" t="s">
        <v>24</v>
      </c>
      <c r="Y825" s="75" t="s">
        <v>5958</v>
      </c>
      <c r="Z825" s="72" t="s">
        <v>10250</v>
      </c>
      <c r="AA825" s="72" t="s">
        <v>10598</v>
      </c>
    </row>
    <row r="826" spans="1:28" x14ac:dyDescent="0.25">
      <c r="A826" s="72">
        <v>49002</v>
      </c>
      <c r="B826" s="72">
        <v>49002</v>
      </c>
      <c r="C826" s="73" t="s">
        <v>9288</v>
      </c>
      <c r="D826" s="73" t="s">
        <v>9290</v>
      </c>
      <c r="E826" s="73" t="s">
        <v>9330</v>
      </c>
      <c r="F826" s="72" t="s">
        <v>4625</v>
      </c>
      <c r="G826" s="72" t="s">
        <v>635</v>
      </c>
      <c r="H826" s="72" t="s">
        <v>4626</v>
      </c>
      <c r="I826" s="72" t="s">
        <v>4627</v>
      </c>
      <c r="J826" s="74">
        <v>42457</v>
      </c>
      <c r="K826" s="72">
        <v>1719</v>
      </c>
      <c r="L826" s="72" t="s">
        <v>2175</v>
      </c>
      <c r="M826" s="72" t="s">
        <v>5290</v>
      </c>
      <c r="N826" s="75">
        <v>31822</v>
      </c>
      <c r="O826" s="72" t="s">
        <v>16</v>
      </c>
      <c r="P826" s="72" t="s">
        <v>10252</v>
      </c>
      <c r="Q826" s="75" t="s">
        <v>8148</v>
      </c>
      <c r="R826" s="76" t="s">
        <v>7080</v>
      </c>
      <c r="S826" s="76" t="s">
        <v>5944</v>
      </c>
      <c r="T826" s="76" t="s">
        <v>10253</v>
      </c>
      <c r="U826" s="67" t="s">
        <v>4628</v>
      </c>
      <c r="V826" s="77" t="s">
        <v>4629</v>
      </c>
      <c r="W826" s="72" t="s">
        <v>6400</v>
      </c>
      <c r="X826" s="72" t="s">
        <v>17</v>
      </c>
      <c r="Y826" s="75" t="s">
        <v>5956</v>
      </c>
      <c r="Z826" s="72" t="s">
        <v>10248</v>
      </c>
      <c r="AA826" s="72" t="s">
        <v>6905</v>
      </c>
      <c r="AB826" s="75"/>
    </row>
    <row r="827" spans="1:28" x14ac:dyDescent="0.25">
      <c r="A827" s="72">
        <v>48915</v>
      </c>
      <c r="B827" s="72">
        <v>48915</v>
      </c>
      <c r="C827" s="73" t="s">
        <v>9288</v>
      </c>
      <c r="D827" s="73" t="s">
        <v>9289</v>
      </c>
      <c r="E827" s="73" t="s">
        <v>9284</v>
      </c>
      <c r="F827" s="72" t="s">
        <v>116</v>
      </c>
      <c r="G827" s="72" t="s">
        <v>958</v>
      </c>
      <c r="H827" s="72" t="s">
        <v>3561</v>
      </c>
      <c r="I827" s="72" t="s">
        <v>3764</v>
      </c>
      <c r="J827" s="74">
        <v>42457</v>
      </c>
      <c r="K827" s="72">
        <v>748</v>
      </c>
      <c r="L827" s="72" t="s">
        <v>2160</v>
      </c>
      <c r="M827" s="72" t="s">
        <v>3521</v>
      </c>
      <c r="N827" s="75">
        <v>28469</v>
      </c>
      <c r="O827" s="75" t="s">
        <v>16</v>
      </c>
      <c r="P827" s="72" t="s">
        <v>10246</v>
      </c>
      <c r="Q827" s="75" t="s">
        <v>8136</v>
      </c>
      <c r="R827" s="76" t="s">
        <v>5934</v>
      </c>
      <c r="S827" s="76" t="s">
        <v>5935</v>
      </c>
      <c r="T827" s="76" t="s">
        <v>10251</v>
      </c>
      <c r="U827" s="67" t="s">
        <v>3765</v>
      </c>
      <c r="V827" s="77" t="s">
        <v>4637</v>
      </c>
      <c r="W827" s="72" t="s">
        <v>6903</v>
      </c>
      <c r="X827" s="72" t="s">
        <v>17</v>
      </c>
      <c r="Y827" s="75" t="s">
        <v>5958</v>
      </c>
      <c r="Z827" s="72" t="s">
        <v>10248</v>
      </c>
      <c r="AA827" s="72" t="s">
        <v>10599</v>
      </c>
      <c r="AB827" s="75"/>
    </row>
    <row r="828" spans="1:28" x14ac:dyDescent="0.25">
      <c r="A828" s="72">
        <v>49042</v>
      </c>
      <c r="B828" s="72">
        <v>49042</v>
      </c>
      <c r="C828" s="73" t="s">
        <v>9288</v>
      </c>
      <c r="D828" s="73" t="s">
        <v>9400</v>
      </c>
      <c r="E828" s="73" t="s">
        <v>9401</v>
      </c>
      <c r="F828" s="72" t="s">
        <v>4672</v>
      </c>
      <c r="G828" s="72" t="s">
        <v>4673</v>
      </c>
      <c r="H828" s="72" t="s">
        <v>1007</v>
      </c>
      <c r="I828" s="72" t="s">
        <v>4674</v>
      </c>
      <c r="J828" s="74">
        <v>42464</v>
      </c>
      <c r="K828" s="72">
        <v>731</v>
      </c>
      <c r="L828" s="72" t="s">
        <v>1019</v>
      </c>
      <c r="M828" s="72" t="s">
        <v>2587</v>
      </c>
      <c r="N828" s="75">
        <v>33932</v>
      </c>
      <c r="O828" s="75" t="s">
        <v>21</v>
      </c>
      <c r="P828" s="72" t="s">
        <v>10252</v>
      </c>
      <c r="Q828" s="75" t="s">
        <v>8177</v>
      </c>
      <c r="R828" s="76" t="s">
        <v>6002</v>
      </c>
      <c r="S828" s="76" t="s">
        <v>5935</v>
      </c>
      <c r="T828" s="76" t="s">
        <v>10303</v>
      </c>
      <c r="U828" s="67" t="s">
        <v>4675</v>
      </c>
      <c r="V828" s="77" t="s">
        <v>4676</v>
      </c>
      <c r="W828" s="72" t="s">
        <v>6905</v>
      </c>
      <c r="X828" s="72" t="s">
        <v>17</v>
      </c>
      <c r="Y828" s="75" t="s">
        <v>5956</v>
      </c>
      <c r="Z828" s="72" t="s">
        <v>10248</v>
      </c>
      <c r="AA828" s="72" t="s">
        <v>6905</v>
      </c>
      <c r="AB828" s="75"/>
    </row>
    <row r="829" spans="1:28" x14ac:dyDescent="0.25">
      <c r="A829" s="72">
        <v>49041</v>
      </c>
      <c r="B829" s="72">
        <v>49041</v>
      </c>
      <c r="C829" s="73" t="s">
        <v>9288</v>
      </c>
      <c r="D829" s="73" t="s">
        <v>9290</v>
      </c>
      <c r="E829" s="73" t="s">
        <v>9291</v>
      </c>
      <c r="F829" s="72" t="s">
        <v>4666</v>
      </c>
      <c r="G829" s="72" t="s">
        <v>4667</v>
      </c>
      <c r="H829" s="72" t="s">
        <v>4668</v>
      </c>
      <c r="I829" s="72" t="s">
        <v>4669</v>
      </c>
      <c r="J829" s="74">
        <v>42464</v>
      </c>
      <c r="K829" s="72">
        <v>2231</v>
      </c>
      <c r="L829" s="72" t="s">
        <v>2402</v>
      </c>
      <c r="M829" s="72" t="s">
        <v>12182</v>
      </c>
      <c r="N829" s="75">
        <v>34062</v>
      </c>
      <c r="O829" s="75" t="s">
        <v>16</v>
      </c>
      <c r="P829" s="72" t="s">
        <v>10252</v>
      </c>
      <c r="Q829" s="75" t="s">
        <v>1779</v>
      </c>
      <c r="R829" s="76" t="s">
        <v>5949</v>
      </c>
      <c r="S829" s="76" t="s">
        <v>5935</v>
      </c>
      <c r="T829" s="76" t="s">
        <v>10253</v>
      </c>
      <c r="U829" s="67" t="s">
        <v>4670</v>
      </c>
      <c r="V829" s="77" t="s">
        <v>4671</v>
      </c>
      <c r="W829" s="72" t="s">
        <v>6905</v>
      </c>
      <c r="X829" s="72" t="s">
        <v>17</v>
      </c>
      <c r="Y829" s="75" t="s">
        <v>5951</v>
      </c>
      <c r="Z829" s="72" t="s">
        <v>10248</v>
      </c>
      <c r="AA829" s="72" t="s">
        <v>6905</v>
      </c>
      <c r="AB829" s="75"/>
    </row>
    <row r="830" spans="1:28" x14ac:dyDescent="0.25">
      <c r="A830" s="72">
        <v>48967</v>
      </c>
      <c r="B830" s="72">
        <v>48967</v>
      </c>
      <c r="C830" s="73" t="s">
        <v>9288</v>
      </c>
      <c r="D830" s="73" t="s">
        <v>9363</v>
      </c>
      <c r="E830" s="73" t="s">
        <v>9298</v>
      </c>
      <c r="F830" s="72" t="s">
        <v>4644</v>
      </c>
      <c r="G830" s="72" t="s">
        <v>4645</v>
      </c>
      <c r="H830" s="72" t="s">
        <v>4646</v>
      </c>
      <c r="I830" s="72" t="s">
        <v>4647</v>
      </c>
      <c r="J830" s="74">
        <v>42464</v>
      </c>
      <c r="K830" s="72">
        <v>731</v>
      </c>
      <c r="L830" s="72" t="s">
        <v>1019</v>
      </c>
      <c r="M830" s="72" t="s">
        <v>5677</v>
      </c>
      <c r="N830" s="75">
        <v>34105</v>
      </c>
      <c r="O830" s="75" t="s">
        <v>21</v>
      </c>
      <c r="P830" s="72" t="s">
        <v>10252</v>
      </c>
      <c r="Q830" s="75" t="s">
        <v>8144</v>
      </c>
      <c r="R830" s="76" t="s">
        <v>5957</v>
      </c>
      <c r="S830" s="76" t="s">
        <v>5935</v>
      </c>
      <c r="T830" s="76" t="s">
        <v>10282</v>
      </c>
      <c r="U830" s="67" t="s">
        <v>4648</v>
      </c>
      <c r="V830" s="77" t="s">
        <v>4649</v>
      </c>
      <c r="W830" s="72" t="s">
        <v>6903</v>
      </c>
      <c r="X830" s="72" t="s">
        <v>17</v>
      </c>
      <c r="Y830" s="75" t="s">
        <v>5956</v>
      </c>
      <c r="Z830" s="72" t="s">
        <v>10248</v>
      </c>
      <c r="AA830" s="72" t="s">
        <v>10599</v>
      </c>
      <c r="AB830" s="75"/>
    </row>
    <row r="831" spans="1:28" x14ac:dyDescent="0.25">
      <c r="A831" s="72">
        <v>49045</v>
      </c>
      <c r="B831" s="72">
        <v>49045</v>
      </c>
      <c r="C831" s="73" t="s">
        <v>9288</v>
      </c>
      <c r="D831" s="73" t="s">
        <v>9281</v>
      </c>
      <c r="E831" s="73" t="s">
        <v>9391</v>
      </c>
      <c r="F831" s="72" t="s">
        <v>4650</v>
      </c>
      <c r="G831" s="72" t="s">
        <v>4651</v>
      </c>
      <c r="H831" s="72" t="s">
        <v>4652</v>
      </c>
      <c r="I831" s="72" t="s">
        <v>4653</v>
      </c>
      <c r="J831" s="74">
        <v>42464</v>
      </c>
      <c r="K831" s="72">
        <v>2255</v>
      </c>
      <c r="L831" s="72" t="s">
        <v>7253</v>
      </c>
      <c r="M831" s="72" t="s">
        <v>7261</v>
      </c>
      <c r="N831" s="75">
        <v>30894</v>
      </c>
      <c r="O831" s="75" t="s">
        <v>16</v>
      </c>
      <c r="P831" s="72" t="s">
        <v>10246</v>
      </c>
      <c r="Q831" s="75" t="s">
        <v>5995</v>
      </c>
      <c r="R831" s="76" t="s">
        <v>5942</v>
      </c>
      <c r="S831" s="76" t="s">
        <v>5940</v>
      </c>
      <c r="T831" s="76" t="s">
        <v>10249</v>
      </c>
      <c r="U831" s="67" t="s">
        <v>4655</v>
      </c>
      <c r="V831" s="77" t="s">
        <v>4656</v>
      </c>
      <c r="W831" s="72" t="s">
        <v>5273</v>
      </c>
      <c r="X831" s="72" t="s">
        <v>17</v>
      </c>
      <c r="Y831" s="75" t="s">
        <v>5951</v>
      </c>
      <c r="Z831" s="72" t="s">
        <v>10250</v>
      </c>
      <c r="AA831" s="72" t="s">
        <v>10598</v>
      </c>
      <c r="AB831" s="75"/>
    </row>
    <row r="832" spans="1:28" x14ac:dyDescent="0.25">
      <c r="A832" s="72">
        <v>49048</v>
      </c>
      <c r="B832" s="72">
        <v>49048</v>
      </c>
      <c r="C832" s="73" t="s">
        <v>9288</v>
      </c>
      <c r="D832" s="73" t="s">
        <v>9334</v>
      </c>
      <c r="E832" s="73" t="s">
        <v>9335</v>
      </c>
      <c r="F832" s="72" t="s">
        <v>4661</v>
      </c>
      <c r="G832" s="72" t="s">
        <v>4662</v>
      </c>
      <c r="H832" s="72" t="s">
        <v>622</v>
      </c>
      <c r="I832" s="72" t="s">
        <v>4663</v>
      </c>
      <c r="J832" s="74">
        <v>42464</v>
      </c>
      <c r="K832" s="72">
        <v>731</v>
      </c>
      <c r="L832" s="72" t="s">
        <v>1019</v>
      </c>
      <c r="M832" s="72" t="s">
        <v>7257</v>
      </c>
      <c r="N832" s="75">
        <v>32921</v>
      </c>
      <c r="O832" s="75" t="s">
        <v>16</v>
      </c>
      <c r="P832" s="72" t="s">
        <v>10252</v>
      </c>
      <c r="Q832" s="75" t="s">
        <v>8115</v>
      </c>
      <c r="R832" s="76" t="s">
        <v>5968</v>
      </c>
      <c r="S832" s="76" t="s">
        <v>5935</v>
      </c>
      <c r="T832" s="76" t="s">
        <v>10272</v>
      </c>
      <c r="U832" s="67" t="s">
        <v>4664</v>
      </c>
      <c r="V832" s="77" t="s">
        <v>4665</v>
      </c>
      <c r="W832" s="72" t="s">
        <v>6905</v>
      </c>
      <c r="X832" s="72" t="s">
        <v>17</v>
      </c>
      <c r="Y832" s="75" t="s">
        <v>5956</v>
      </c>
      <c r="Z832" s="72" t="s">
        <v>10248</v>
      </c>
      <c r="AA832" s="72" t="s">
        <v>6905</v>
      </c>
      <c r="AB832" s="75"/>
    </row>
    <row r="833" spans="1:28" x14ac:dyDescent="0.25">
      <c r="A833" s="72">
        <v>49051</v>
      </c>
      <c r="B833" s="72">
        <v>49051</v>
      </c>
      <c r="C833" s="73" t="s">
        <v>9280</v>
      </c>
      <c r="D833" s="73" t="s">
        <v>9283</v>
      </c>
      <c r="E833" s="73" t="s">
        <v>9284</v>
      </c>
      <c r="F833" s="72" t="s">
        <v>1823</v>
      </c>
      <c r="G833" s="72" t="s">
        <v>4677</v>
      </c>
      <c r="H833" s="72" t="s">
        <v>622</v>
      </c>
      <c r="I833" s="72" t="s">
        <v>4678</v>
      </c>
      <c r="J833" s="74">
        <v>42464</v>
      </c>
      <c r="K833" s="72">
        <v>731</v>
      </c>
      <c r="L833" s="72" t="s">
        <v>1019</v>
      </c>
      <c r="M833" s="72" t="s">
        <v>10288</v>
      </c>
      <c r="N833" s="75">
        <v>34396</v>
      </c>
      <c r="O833" s="75" t="s">
        <v>16</v>
      </c>
      <c r="P833" s="72" t="s">
        <v>10252</v>
      </c>
      <c r="Q833" s="75" t="s">
        <v>7139</v>
      </c>
      <c r="R833" s="76" t="s">
        <v>5934</v>
      </c>
      <c r="S833" s="76" t="s">
        <v>5935</v>
      </c>
      <c r="T833" s="76" t="s">
        <v>10247</v>
      </c>
      <c r="U833" s="67" t="s">
        <v>4679</v>
      </c>
      <c r="V833" s="77" t="s">
        <v>4680</v>
      </c>
      <c r="W833" s="72" t="s">
        <v>6903</v>
      </c>
      <c r="X833" s="72" t="s">
        <v>17</v>
      </c>
      <c r="Y833" s="75" t="s">
        <v>5956</v>
      </c>
      <c r="Z833" s="72" t="s">
        <v>10248</v>
      </c>
      <c r="AA833" s="72" t="s">
        <v>10599</v>
      </c>
    </row>
    <row r="834" spans="1:28" x14ac:dyDescent="0.25">
      <c r="A834" s="72">
        <v>49088</v>
      </c>
      <c r="B834" s="72">
        <v>49088</v>
      </c>
      <c r="C834" s="73" t="s">
        <v>9288</v>
      </c>
      <c r="D834" s="73" t="s">
        <v>9289</v>
      </c>
      <c r="E834" s="73" t="s">
        <v>9284</v>
      </c>
      <c r="F834" s="72" t="s">
        <v>1919</v>
      </c>
      <c r="G834" s="72" t="s">
        <v>2625</v>
      </c>
      <c r="H834" s="72" t="s">
        <v>4657</v>
      </c>
      <c r="I834" s="72" t="s">
        <v>4658</v>
      </c>
      <c r="J834" s="74">
        <v>42464</v>
      </c>
      <c r="K834" s="72">
        <v>2231</v>
      </c>
      <c r="L834" s="72" t="s">
        <v>2402</v>
      </c>
      <c r="M834" s="72" t="s">
        <v>10097</v>
      </c>
      <c r="N834" s="75">
        <v>31961</v>
      </c>
      <c r="O834" s="75" t="s">
        <v>16</v>
      </c>
      <c r="P834" s="72" t="s">
        <v>10252</v>
      </c>
      <c r="Q834" s="75" t="s">
        <v>8136</v>
      </c>
      <c r="R834" s="76" t="s">
        <v>5934</v>
      </c>
      <c r="S834" s="76" t="s">
        <v>5935</v>
      </c>
      <c r="T834" s="76" t="s">
        <v>10251</v>
      </c>
      <c r="U834" s="67" t="s">
        <v>4659</v>
      </c>
      <c r="V834" s="77" t="s">
        <v>4660</v>
      </c>
      <c r="W834" s="72" t="s">
        <v>6903</v>
      </c>
      <c r="X834" s="72" t="s">
        <v>17</v>
      </c>
      <c r="Y834" s="75" t="s">
        <v>5951</v>
      </c>
      <c r="Z834" s="72" t="s">
        <v>10248</v>
      </c>
      <c r="AA834" s="72" t="s">
        <v>10599</v>
      </c>
      <c r="AB834" s="75"/>
    </row>
    <row r="835" spans="1:28" x14ac:dyDescent="0.25">
      <c r="A835" s="72">
        <v>49075</v>
      </c>
      <c r="B835" s="72">
        <v>49075</v>
      </c>
      <c r="C835" s="73" t="s">
        <v>9288</v>
      </c>
      <c r="D835" s="73" t="s">
        <v>9283</v>
      </c>
      <c r="E835" s="73" t="s">
        <v>9284</v>
      </c>
      <c r="F835" s="72" t="s">
        <v>165</v>
      </c>
      <c r="G835" s="72" t="s">
        <v>4688</v>
      </c>
      <c r="H835" s="72" t="s">
        <v>971</v>
      </c>
      <c r="I835" s="72" t="s">
        <v>4689</v>
      </c>
      <c r="J835" s="74">
        <v>42466</v>
      </c>
      <c r="K835" s="72">
        <v>736</v>
      </c>
      <c r="L835" s="72" t="s">
        <v>2162</v>
      </c>
      <c r="M835" s="72" t="s">
        <v>8352</v>
      </c>
      <c r="N835" s="75">
        <v>33940</v>
      </c>
      <c r="O835" s="75" t="s">
        <v>16</v>
      </c>
      <c r="P835" s="72" t="s">
        <v>10252</v>
      </c>
      <c r="Q835" s="75" t="s">
        <v>4752</v>
      </c>
      <c r="R835" s="76" t="s">
        <v>5934</v>
      </c>
      <c r="S835" s="76" t="s">
        <v>5935</v>
      </c>
      <c r="T835" s="76" t="s">
        <v>10247</v>
      </c>
      <c r="U835" s="67" t="s">
        <v>4690</v>
      </c>
      <c r="V835" s="77" t="s">
        <v>4691</v>
      </c>
      <c r="W835" s="72" t="s">
        <v>6903</v>
      </c>
      <c r="X835" s="72" t="s">
        <v>17</v>
      </c>
      <c r="Y835" s="75" t="s">
        <v>5956</v>
      </c>
      <c r="Z835" s="72" t="s">
        <v>10248</v>
      </c>
      <c r="AA835" s="72" t="s">
        <v>10599</v>
      </c>
      <c r="AB835" s="75"/>
    </row>
    <row r="836" spans="1:28" x14ac:dyDescent="0.25">
      <c r="A836" s="72">
        <v>49074</v>
      </c>
      <c r="B836" s="72">
        <v>49074</v>
      </c>
      <c r="C836" s="73" t="s">
        <v>9288</v>
      </c>
      <c r="D836" s="73" t="s">
        <v>9296</v>
      </c>
      <c r="E836" s="73" t="s">
        <v>9284</v>
      </c>
      <c r="F836" s="72" t="s">
        <v>4682</v>
      </c>
      <c r="G836" s="72" t="s">
        <v>4683</v>
      </c>
      <c r="H836" s="72" t="s">
        <v>4684</v>
      </c>
      <c r="I836" s="72" t="s">
        <v>4685</v>
      </c>
      <c r="J836" s="74">
        <v>42466</v>
      </c>
      <c r="K836" s="72">
        <v>736</v>
      </c>
      <c r="L836" s="72" t="s">
        <v>2162</v>
      </c>
      <c r="M836" s="72" t="s">
        <v>11306</v>
      </c>
      <c r="N836" s="75">
        <v>31822</v>
      </c>
      <c r="O836" s="75" t="s">
        <v>16</v>
      </c>
      <c r="P836" s="72" t="s">
        <v>10252</v>
      </c>
      <c r="Q836" s="75" t="s">
        <v>5107</v>
      </c>
      <c r="R836" s="76" t="s">
        <v>5934</v>
      </c>
      <c r="S836" s="76" t="s">
        <v>5935</v>
      </c>
      <c r="T836" s="76" t="s">
        <v>10254</v>
      </c>
      <c r="U836" s="67" t="s">
        <v>4686</v>
      </c>
      <c r="V836" s="77" t="s">
        <v>4687</v>
      </c>
      <c r="W836" s="72" t="s">
        <v>6903</v>
      </c>
      <c r="X836" s="72" t="s">
        <v>17</v>
      </c>
      <c r="Y836" s="75" t="s">
        <v>5956</v>
      </c>
      <c r="Z836" s="72" t="s">
        <v>10248</v>
      </c>
      <c r="AA836" s="72" t="s">
        <v>10599</v>
      </c>
      <c r="AB836" s="75"/>
    </row>
    <row r="837" spans="1:28" x14ac:dyDescent="0.25">
      <c r="A837" s="72">
        <v>49110</v>
      </c>
      <c r="B837" s="72">
        <v>49110</v>
      </c>
      <c r="C837" s="73" t="s">
        <v>9288</v>
      </c>
      <c r="D837" s="73" t="s">
        <v>9281</v>
      </c>
      <c r="E837" s="73" t="s">
        <v>9460</v>
      </c>
      <c r="F837" s="72" t="s">
        <v>4702</v>
      </c>
      <c r="G837" s="72" t="s">
        <v>4703</v>
      </c>
      <c r="H837" s="72" t="s">
        <v>4704</v>
      </c>
      <c r="I837" s="72" t="s">
        <v>4705</v>
      </c>
      <c r="J837" s="74">
        <v>42471</v>
      </c>
      <c r="K837" s="72">
        <v>808</v>
      </c>
      <c r="L837" s="72" t="s">
        <v>2520</v>
      </c>
      <c r="M837" s="72" t="s">
        <v>10943</v>
      </c>
      <c r="N837" s="75">
        <v>31876</v>
      </c>
      <c r="O837" s="75" t="s">
        <v>16</v>
      </c>
      <c r="P837" s="72" t="s">
        <v>10246</v>
      </c>
      <c r="Q837" s="75" t="s">
        <v>10908</v>
      </c>
      <c r="R837" s="76" t="s">
        <v>5939</v>
      </c>
      <c r="S837" s="76" t="s">
        <v>5940</v>
      </c>
      <c r="T837" s="76" t="s">
        <v>10249</v>
      </c>
      <c r="U837" s="67" t="s">
        <v>4706</v>
      </c>
      <c r="V837" s="77" t="s">
        <v>4707</v>
      </c>
      <c r="W837" s="72" t="s">
        <v>621</v>
      </c>
      <c r="X837" s="72" t="s">
        <v>17</v>
      </c>
      <c r="Y837" s="75" t="s">
        <v>5956</v>
      </c>
      <c r="Z837" s="72" t="s">
        <v>10250</v>
      </c>
      <c r="AA837" s="72" t="s">
        <v>10598</v>
      </c>
      <c r="AB837" s="75"/>
    </row>
    <row r="838" spans="1:28" x14ac:dyDescent="0.25">
      <c r="A838" s="72">
        <v>49092</v>
      </c>
      <c r="B838" s="72">
        <v>49092</v>
      </c>
      <c r="C838" s="73" t="s">
        <v>9288</v>
      </c>
      <c r="D838" s="73" t="s">
        <v>9283</v>
      </c>
      <c r="E838" s="73" t="s">
        <v>9284</v>
      </c>
      <c r="F838" s="72" t="s">
        <v>4697</v>
      </c>
      <c r="G838" s="72" t="s">
        <v>1110</v>
      </c>
      <c r="H838" s="72" t="s">
        <v>4698</v>
      </c>
      <c r="I838" s="72" t="s">
        <v>4699</v>
      </c>
      <c r="J838" s="74">
        <v>42471</v>
      </c>
      <c r="K838" s="72">
        <v>2231</v>
      </c>
      <c r="L838" s="72" t="s">
        <v>2402</v>
      </c>
      <c r="M838" s="72" t="s">
        <v>1095</v>
      </c>
      <c r="N838" s="75">
        <v>33453</v>
      </c>
      <c r="O838" s="75" t="s">
        <v>21</v>
      </c>
      <c r="P838" s="72" t="s">
        <v>10252</v>
      </c>
      <c r="Q838" s="75" t="s">
        <v>4752</v>
      </c>
      <c r="R838" s="76" t="s">
        <v>5934</v>
      </c>
      <c r="S838" s="76" t="s">
        <v>5935</v>
      </c>
      <c r="T838" s="76" t="s">
        <v>10247</v>
      </c>
      <c r="U838" s="67" t="s">
        <v>4700</v>
      </c>
      <c r="V838" s="77" t="s">
        <v>4701</v>
      </c>
      <c r="W838" s="72" t="s">
        <v>6903</v>
      </c>
      <c r="X838" s="72" t="s">
        <v>17</v>
      </c>
      <c r="Y838" s="75" t="s">
        <v>5951</v>
      </c>
      <c r="Z838" s="72" t="s">
        <v>10248</v>
      </c>
      <c r="AA838" s="72" t="s">
        <v>10599</v>
      </c>
      <c r="AB838" s="75"/>
    </row>
    <row r="839" spans="1:28" x14ac:dyDescent="0.25">
      <c r="A839" s="72">
        <v>49091</v>
      </c>
      <c r="B839" s="72">
        <v>49091</v>
      </c>
      <c r="C839" s="73" t="s">
        <v>9288</v>
      </c>
      <c r="D839" s="73" t="s">
        <v>9296</v>
      </c>
      <c r="E839" s="73" t="s">
        <v>9311</v>
      </c>
      <c r="F839" s="72" t="s">
        <v>713</v>
      </c>
      <c r="G839" s="72" t="s">
        <v>4692</v>
      </c>
      <c r="H839" s="72" t="s">
        <v>4693</v>
      </c>
      <c r="I839" s="72" t="s">
        <v>4694</v>
      </c>
      <c r="J839" s="74">
        <v>42471</v>
      </c>
      <c r="K839" s="72">
        <v>737</v>
      </c>
      <c r="L839" s="72" t="s">
        <v>2409</v>
      </c>
      <c r="M839" s="72" t="s">
        <v>10911</v>
      </c>
      <c r="N839" s="75">
        <v>31482</v>
      </c>
      <c r="O839" s="75" t="s">
        <v>16</v>
      </c>
      <c r="P839" s="72" t="s">
        <v>10246</v>
      </c>
      <c r="Q839" s="75" t="s">
        <v>8154</v>
      </c>
      <c r="R839" s="76" t="s">
        <v>5967</v>
      </c>
      <c r="S839" s="76" t="s">
        <v>5935</v>
      </c>
      <c r="T839" s="76" t="s">
        <v>10254</v>
      </c>
      <c r="U839" s="67" t="s">
        <v>4695</v>
      </c>
      <c r="V839" s="77" t="s">
        <v>4696</v>
      </c>
      <c r="W839" s="72" t="s">
        <v>6903</v>
      </c>
      <c r="X839" s="72" t="s">
        <v>17</v>
      </c>
      <c r="Y839" s="75" t="s">
        <v>5941</v>
      </c>
      <c r="Z839" s="72" t="s">
        <v>10248</v>
      </c>
      <c r="AA839" s="72" t="s">
        <v>10599</v>
      </c>
      <c r="AB839" s="75"/>
    </row>
    <row r="840" spans="1:28" x14ac:dyDescent="0.25">
      <c r="A840" s="72">
        <v>49184</v>
      </c>
      <c r="B840" s="72">
        <v>49184</v>
      </c>
      <c r="C840" s="73" t="s">
        <v>9288</v>
      </c>
      <c r="D840" s="73" t="s">
        <v>9334</v>
      </c>
      <c r="E840" s="73" t="s">
        <v>9335</v>
      </c>
      <c r="F840" s="72" t="s">
        <v>2738</v>
      </c>
      <c r="G840" s="72" t="s">
        <v>4714</v>
      </c>
      <c r="H840" s="72" t="s">
        <v>2486</v>
      </c>
      <c r="I840" s="72" t="s">
        <v>4715</v>
      </c>
      <c r="J840" s="74">
        <v>42485</v>
      </c>
      <c r="K840" s="72">
        <v>2232</v>
      </c>
      <c r="L840" s="72" t="s">
        <v>2403</v>
      </c>
      <c r="M840" s="72" t="s">
        <v>2184</v>
      </c>
      <c r="N840" s="75">
        <v>32174</v>
      </c>
      <c r="O840" s="75" t="s">
        <v>21</v>
      </c>
      <c r="P840" s="72" t="s">
        <v>10252</v>
      </c>
      <c r="Q840" s="75" t="s">
        <v>8115</v>
      </c>
      <c r="R840" s="76" t="s">
        <v>5968</v>
      </c>
      <c r="S840" s="76" t="s">
        <v>5935</v>
      </c>
      <c r="T840" s="76" t="s">
        <v>10272</v>
      </c>
      <c r="U840" s="67" t="s">
        <v>4716</v>
      </c>
      <c r="V840" s="77" t="s">
        <v>4717</v>
      </c>
      <c r="W840" s="72" t="s">
        <v>6905</v>
      </c>
      <c r="X840" s="72" t="s">
        <v>17</v>
      </c>
      <c r="Y840" s="75" t="s">
        <v>5951</v>
      </c>
      <c r="Z840" s="72" t="s">
        <v>10248</v>
      </c>
      <c r="AA840" s="72" t="s">
        <v>6905</v>
      </c>
      <c r="AB840" s="75"/>
    </row>
    <row r="841" spans="1:28" x14ac:dyDescent="0.25">
      <c r="A841" s="72">
        <v>49163</v>
      </c>
      <c r="B841" s="72">
        <v>49163</v>
      </c>
      <c r="C841" s="73" t="s">
        <v>9288</v>
      </c>
      <c r="D841" s="73" t="s">
        <v>9326</v>
      </c>
      <c r="E841" s="73" t="s">
        <v>9327</v>
      </c>
      <c r="F841" s="72" t="s">
        <v>4718</v>
      </c>
      <c r="G841" s="72" t="s">
        <v>4719</v>
      </c>
      <c r="H841" s="72" t="s">
        <v>4720</v>
      </c>
      <c r="I841" s="72" t="s">
        <v>4721</v>
      </c>
      <c r="J841" s="74">
        <v>42485</v>
      </c>
      <c r="K841" s="72">
        <v>731</v>
      </c>
      <c r="L841" s="72" t="s">
        <v>1019</v>
      </c>
      <c r="M841" s="72" t="s">
        <v>2421</v>
      </c>
      <c r="N841" s="75">
        <v>33998</v>
      </c>
      <c r="O841" s="75" t="s">
        <v>21</v>
      </c>
      <c r="P841" s="72" t="s">
        <v>10252</v>
      </c>
      <c r="Q841" s="75" t="s">
        <v>8160</v>
      </c>
      <c r="R841" s="76" t="s">
        <v>5966</v>
      </c>
      <c r="S841" s="76" t="s">
        <v>5935</v>
      </c>
      <c r="T841" s="76" t="s">
        <v>10269</v>
      </c>
      <c r="U841" s="67" t="s">
        <v>4722</v>
      </c>
      <c r="V841" s="77" t="s">
        <v>4723</v>
      </c>
      <c r="W841" s="72" t="s">
        <v>263</v>
      </c>
      <c r="X841" s="72" t="s">
        <v>17</v>
      </c>
      <c r="Y841" s="75" t="s">
        <v>5956</v>
      </c>
      <c r="Z841" s="72" t="s">
        <v>10248</v>
      </c>
      <c r="AA841" s="72" t="s">
        <v>6905</v>
      </c>
      <c r="AB841" s="75"/>
    </row>
    <row r="842" spans="1:28" x14ac:dyDescent="0.25">
      <c r="A842" s="72">
        <v>92441</v>
      </c>
      <c r="B842" s="72">
        <v>92441</v>
      </c>
      <c r="C842" s="73" t="s">
        <v>9280</v>
      </c>
      <c r="D842" s="73" t="s">
        <v>9283</v>
      </c>
      <c r="E842" s="73" t="s">
        <v>9284</v>
      </c>
      <c r="F842" s="72" t="s">
        <v>4708</v>
      </c>
      <c r="G842" s="72" t="s">
        <v>4709</v>
      </c>
      <c r="H842" s="72" t="s">
        <v>4710</v>
      </c>
      <c r="I842" s="72" t="s">
        <v>4711</v>
      </c>
      <c r="J842" s="74">
        <v>42485</v>
      </c>
      <c r="K842" s="72">
        <v>748</v>
      </c>
      <c r="L842" s="72" t="s">
        <v>2160</v>
      </c>
      <c r="M842" s="72" t="s">
        <v>6961</v>
      </c>
      <c r="N842" s="75">
        <v>28985</v>
      </c>
      <c r="O842" s="75" t="s">
        <v>16</v>
      </c>
      <c r="P842" s="72" t="s">
        <v>10246</v>
      </c>
      <c r="Q842" s="75" t="s">
        <v>7139</v>
      </c>
      <c r="R842" s="76" t="s">
        <v>5934</v>
      </c>
      <c r="S842" s="76" t="s">
        <v>5935</v>
      </c>
      <c r="T842" s="76" t="s">
        <v>10247</v>
      </c>
      <c r="U842" s="67" t="s">
        <v>4712</v>
      </c>
      <c r="V842" s="77" t="s">
        <v>4713</v>
      </c>
      <c r="W842" s="72" t="s">
        <v>6903</v>
      </c>
      <c r="X842" s="72" t="s">
        <v>24</v>
      </c>
      <c r="Y842" s="75" t="s">
        <v>5958</v>
      </c>
      <c r="Z842" s="72" t="s">
        <v>10248</v>
      </c>
      <c r="AA842" s="72" t="s">
        <v>10599</v>
      </c>
    </row>
    <row r="843" spans="1:28" x14ac:dyDescent="0.25">
      <c r="A843" s="72">
        <v>49264</v>
      </c>
      <c r="B843" s="72">
        <v>49264</v>
      </c>
      <c r="C843" s="73" t="s">
        <v>9280</v>
      </c>
      <c r="D843" s="73" t="s">
        <v>9334</v>
      </c>
      <c r="E843" s="73" t="s">
        <v>9335</v>
      </c>
      <c r="F843" s="72" t="s">
        <v>443</v>
      </c>
      <c r="G843" s="72" t="s">
        <v>4729</v>
      </c>
      <c r="H843" s="72" t="s">
        <v>4730</v>
      </c>
      <c r="I843" s="72" t="s">
        <v>4731</v>
      </c>
      <c r="J843" s="74">
        <v>42492</v>
      </c>
      <c r="K843" s="72">
        <v>733</v>
      </c>
      <c r="L843" s="72" t="s">
        <v>2161</v>
      </c>
      <c r="M843" s="72" t="s">
        <v>2480</v>
      </c>
      <c r="N843" s="75">
        <v>31387</v>
      </c>
      <c r="O843" s="75" t="s">
        <v>16</v>
      </c>
      <c r="P843" s="72" t="s">
        <v>10246</v>
      </c>
      <c r="Q843" s="75" t="s">
        <v>7151</v>
      </c>
      <c r="R843" s="76" t="s">
        <v>5968</v>
      </c>
      <c r="S843" s="76" t="s">
        <v>5935</v>
      </c>
      <c r="T843" s="76" t="s">
        <v>10272</v>
      </c>
      <c r="U843" s="67" t="s">
        <v>4732</v>
      </c>
      <c r="V843" s="77" t="s">
        <v>4733</v>
      </c>
      <c r="W843" s="72" t="s">
        <v>6905</v>
      </c>
      <c r="X843" s="72" t="s">
        <v>24</v>
      </c>
      <c r="Y843" s="75" t="s">
        <v>5950</v>
      </c>
      <c r="Z843" s="72" t="s">
        <v>10248</v>
      </c>
      <c r="AA843" s="72" t="s">
        <v>6905</v>
      </c>
    </row>
    <row r="844" spans="1:28" x14ac:dyDescent="0.25">
      <c r="A844" s="72">
        <v>49271</v>
      </c>
      <c r="B844" s="72">
        <v>49271</v>
      </c>
      <c r="C844" s="73" t="s">
        <v>9288</v>
      </c>
      <c r="D844" s="73" t="s">
        <v>9334</v>
      </c>
      <c r="E844" s="73" t="s">
        <v>9335</v>
      </c>
      <c r="F844" s="72" t="s">
        <v>532</v>
      </c>
      <c r="G844" s="72" t="s">
        <v>4734</v>
      </c>
      <c r="H844" s="72" t="s">
        <v>1481</v>
      </c>
      <c r="I844" s="72" t="s">
        <v>12196</v>
      </c>
      <c r="J844" s="74">
        <v>42492</v>
      </c>
      <c r="K844" s="72">
        <v>2232</v>
      </c>
      <c r="L844" s="72" t="s">
        <v>2403</v>
      </c>
      <c r="M844" s="72" t="s">
        <v>2184</v>
      </c>
      <c r="N844" s="75">
        <v>32253</v>
      </c>
      <c r="O844" s="75" t="s">
        <v>21</v>
      </c>
      <c r="P844" s="72" t="s">
        <v>10246</v>
      </c>
      <c r="Q844" s="75" t="s">
        <v>8115</v>
      </c>
      <c r="R844" s="76" t="s">
        <v>5968</v>
      </c>
      <c r="S844" s="76" t="s">
        <v>5935</v>
      </c>
      <c r="T844" s="76" t="s">
        <v>10272</v>
      </c>
      <c r="U844" s="67" t="s">
        <v>4735</v>
      </c>
      <c r="V844" s="77" t="s">
        <v>4736</v>
      </c>
      <c r="W844" s="72" t="s">
        <v>6905</v>
      </c>
      <c r="X844" s="72" t="s">
        <v>17</v>
      </c>
      <c r="Y844" s="75" t="s">
        <v>5951</v>
      </c>
      <c r="Z844" s="72" t="s">
        <v>10248</v>
      </c>
      <c r="AA844" s="72" t="s">
        <v>6905</v>
      </c>
      <c r="AB844" s="75"/>
    </row>
    <row r="845" spans="1:28" x14ac:dyDescent="0.25">
      <c r="A845" s="72">
        <v>49262</v>
      </c>
      <c r="B845" s="72">
        <v>49262</v>
      </c>
      <c r="C845" s="73" t="s">
        <v>9288</v>
      </c>
      <c r="D845" s="73" t="s">
        <v>9283</v>
      </c>
      <c r="E845" s="73" t="s">
        <v>9284</v>
      </c>
      <c r="F845" s="72" t="s">
        <v>675</v>
      </c>
      <c r="G845" s="72" t="s">
        <v>4741</v>
      </c>
      <c r="H845" s="72" t="s">
        <v>55</v>
      </c>
      <c r="I845" s="72" t="s">
        <v>4742</v>
      </c>
      <c r="J845" s="74">
        <v>42492</v>
      </c>
      <c r="K845" s="72">
        <v>731</v>
      </c>
      <c r="L845" s="72" t="s">
        <v>1019</v>
      </c>
      <c r="M845" s="72" t="s">
        <v>8352</v>
      </c>
      <c r="N845" s="75">
        <v>31849</v>
      </c>
      <c r="O845" s="75" t="s">
        <v>21</v>
      </c>
      <c r="P845" s="72" t="s">
        <v>10252</v>
      </c>
      <c r="Q845" s="75" t="s">
        <v>4752</v>
      </c>
      <c r="R845" s="76" t="s">
        <v>5934</v>
      </c>
      <c r="S845" s="76" t="s">
        <v>5935</v>
      </c>
      <c r="T845" s="76" t="s">
        <v>10247</v>
      </c>
      <c r="U845" s="67" t="s">
        <v>4743</v>
      </c>
      <c r="V845" s="77" t="s">
        <v>4744</v>
      </c>
      <c r="W845" s="72" t="s">
        <v>6903</v>
      </c>
      <c r="X845" s="72" t="s">
        <v>17</v>
      </c>
      <c r="Y845" s="75" t="s">
        <v>5956</v>
      </c>
      <c r="Z845" s="72" t="s">
        <v>10248</v>
      </c>
      <c r="AA845" s="72" t="s">
        <v>10599</v>
      </c>
      <c r="AB845" s="75"/>
    </row>
    <row r="846" spans="1:28" x14ac:dyDescent="0.25">
      <c r="A846" s="72">
        <v>49274</v>
      </c>
      <c r="B846" s="72">
        <v>49274</v>
      </c>
      <c r="C846" s="73" t="s">
        <v>9288</v>
      </c>
      <c r="D846" s="73" t="s">
        <v>9290</v>
      </c>
      <c r="E846" s="73" t="s">
        <v>9291</v>
      </c>
      <c r="F846" s="72" t="s">
        <v>165</v>
      </c>
      <c r="G846" s="72" t="s">
        <v>2916</v>
      </c>
      <c r="H846" s="72" t="s">
        <v>4737</v>
      </c>
      <c r="I846" s="72" t="s">
        <v>4738</v>
      </c>
      <c r="J846" s="74">
        <v>42492</v>
      </c>
      <c r="K846" s="72">
        <v>736</v>
      </c>
      <c r="L846" s="72" t="s">
        <v>2162</v>
      </c>
      <c r="M846" s="72" t="s">
        <v>12182</v>
      </c>
      <c r="N846" s="75">
        <v>33011</v>
      </c>
      <c r="O846" s="75" t="s">
        <v>16</v>
      </c>
      <c r="P846" s="72" t="s">
        <v>10252</v>
      </c>
      <c r="Q846" s="75" t="s">
        <v>1779</v>
      </c>
      <c r="R846" s="76" t="s">
        <v>5949</v>
      </c>
      <c r="S846" s="76" t="s">
        <v>5935</v>
      </c>
      <c r="T846" s="76" t="s">
        <v>10253</v>
      </c>
      <c r="U846" s="67" t="s">
        <v>4739</v>
      </c>
      <c r="V846" s="77" t="s">
        <v>4740</v>
      </c>
      <c r="W846" s="72" t="s">
        <v>6905</v>
      </c>
      <c r="X846" s="72" t="s">
        <v>17</v>
      </c>
      <c r="Y846" s="75" t="s">
        <v>5956</v>
      </c>
      <c r="Z846" s="72" t="s">
        <v>10248</v>
      </c>
      <c r="AA846" s="72" t="s">
        <v>6905</v>
      </c>
      <c r="AB846" s="75"/>
    </row>
    <row r="847" spans="1:28" x14ac:dyDescent="0.25">
      <c r="A847" s="72">
        <v>49273</v>
      </c>
      <c r="B847" s="72">
        <v>49273</v>
      </c>
      <c r="C847" s="73" t="s">
        <v>9288</v>
      </c>
      <c r="D847" s="73" t="s">
        <v>9334</v>
      </c>
      <c r="E847" s="73" t="s">
        <v>9335</v>
      </c>
      <c r="F847" s="72" t="s">
        <v>4745</v>
      </c>
      <c r="G847" s="72" t="s">
        <v>4746</v>
      </c>
      <c r="H847" s="72" t="s">
        <v>4747</v>
      </c>
      <c r="I847" s="72" t="s">
        <v>4748</v>
      </c>
      <c r="J847" s="74">
        <v>42492</v>
      </c>
      <c r="K847" s="72">
        <v>2232</v>
      </c>
      <c r="L847" s="72" t="s">
        <v>2403</v>
      </c>
      <c r="M847" s="72" t="s">
        <v>2184</v>
      </c>
      <c r="N847" s="75">
        <v>33599</v>
      </c>
      <c r="O847" s="75" t="s">
        <v>16</v>
      </c>
      <c r="P847" s="72" t="s">
        <v>10252</v>
      </c>
      <c r="Q847" s="75" t="s">
        <v>8115</v>
      </c>
      <c r="R847" s="76" t="s">
        <v>5968</v>
      </c>
      <c r="S847" s="76" t="s">
        <v>5935</v>
      </c>
      <c r="T847" s="76" t="s">
        <v>10272</v>
      </c>
      <c r="U847" s="67" t="s">
        <v>4749</v>
      </c>
      <c r="V847" s="77" t="s">
        <v>4750</v>
      </c>
      <c r="W847" s="72" t="s">
        <v>6905</v>
      </c>
      <c r="X847" s="72" t="s">
        <v>17</v>
      </c>
      <c r="Y847" s="75" t="s">
        <v>5951</v>
      </c>
      <c r="Z847" s="72" t="s">
        <v>10248</v>
      </c>
      <c r="AA847" s="72" t="s">
        <v>6905</v>
      </c>
      <c r="AB847" s="75"/>
    </row>
    <row r="848" spans="1:28" x14ac:dyDescent="0.25">
      <c r="A848" s="72">
        <v>68767</v>
      </c>
      <c r="B848" s="72">
        <v>68767</v>
      </c>
      <c r="C848" s="73" t="s">
        <v>9288</v>
      </c>
      <c r="D848" s="73" t="s">
        <v>9283</v>
      </c>
      <c r="E848" s="73" t="s">
        <v>10925</v>
      </c>
      <c r="F848" s="72" t="s">
        <v>2292</v>
      </c>
      <c r="G848" s="72" t="s">
        <v>4751</v>
      </c>
      <c r="H848" s="72" t="s">
        <v>659</v>
      </c>
      <c r="I848" s="72" t="s">
        <v>10944</v>
      </c>
      <c r="J848" s="74">
        <v>42492</v>
      </c>
      <c r="K848" s="72">
        <v>731</v>
      </c>
      <c r="L848" s="72" t="s">
        <v>1019</v>
      </c>
      <c r="M848" s="72" t="s">
        <v>1095</v>
      </c>
      <c r="N848" s="75">
        <v>35177</v>
      </c>
      <c r="O848" s="75" t="s">
        <v>16</v>
      </c>
      <c r="P848" s="72" t="s">
        <v>10252</v>
      </c>
      <c r="Q848" s="75" t="s">
        <v>10945</v>
      </c>
      <c r="R848" s="76" t="s">
        <v>5934</v>
      </c>
      <c r="S848" s="76" t="s">
        <v>5935</v>
      </c>
      <c r="T848" s="76" t="s">
        <v>10247</v>
      </c>
      <c r="U848" s="67" t="s">
        <v>4753</v>
      </c>
      <c r="V848" s="77" t="s">
        <v>4754</v>
      </c>
      <c r="W848" s="72" t="s">
        <v>6903</v>
      </c>
      <c r="X848" s="72" t="s">
        <v>17</v>
      </c>
      <c r="Y848" s="75" t="s">
        <v>5956</v>
      </c>
      <c r="Z848" s="72" t="s">
        <v>10248</v>
      </c>
      <c r="AA848" s="72" t="s">
        <v>10599</v>
      </c>
    </row>
    <row r="849" spans="1:29" x14ac:dyDescent="0.25">
      <c r="A849" s="72">
        <v>49270</v>
      </c>
      <c r="B849" s="72">
        <v>49270</v>
      </c>
      <c r="C849" s="73" t="s">
        <v>9288</v>
      </c>
      <c r="D849" s="73" t="s">
        <v>9296</v>
      </c>
      <c r="E849" s="73" t="s">
        <v>9284</v>
      </c>
      <c r="F849" s="72" t="s">
        <v>4755</v>
      </c>
      <c r="G849" s="72" t="s">
        <v>4756</v>
      </c>
      <c r="H849" s="72" t="s">
        <v>81</v>
      </c>
      <c r="I849" s="72" t="s">
        <v>4757</v>
      </c>
      <c r="J849" s="74">
        <v>42492</v>
      </c>
      <c r="K849" s="72">
        <v>735</v>
      </c>
      <c r="L849" s="72" t="s">
        <v>2472</v>
      </c>
      <c r="M849" s="72" t="s">
        <v>11306</v>
      </c>
      <c r="N849" s="75">
        <v>35146</v>
      </c>
      <c r="O849" s="75" t="s">
        <v>16</v>
      </c>
      <c r="P849" s="72" t="s">
        <v>10252</v>
      </c>
      <c r="Q849" s="75" t="s">
        <v>5107</v>
      </c>
      <c r="R849" s="76" t="s">
        <v>5934</v>
      </c>
      <c r="S849" s="76" t="s">
        <v>5935</v>
      </c>
      <c r="T849" s="76" t="s">
        <v>10254</v>
      </c>
      <c r="U849" s="67" t="s">
        <v>4758</v>
      </c>
      <c r="V849" s="77" t="s">
        <v>4759</v>
      </c>
      <c r="W849" s="72" t="s">
        <v>6903</v>
      </c>
      <c r="X849" s="72" t="s">
        <v>17</v>
      </c>
      <c r="Y849" s="75" t="s">
        <v>5982</v>
      </c>
      <c r="Z849" s="72" t="s">
        <v>10248</v>
      </c>
      <c r="AA849" s="72" t="s">
        <v>10599</v>
      </c>
      <c r="AB849" s="75"/>
    </row>
    <row r="850" spans="1:29" x14ac:dyDescent="0.25">
      <c r="A850" s="72">
        <v>49284</v>
      </c>
      <c r="B850" s="72">
        <v>49284</v>
      </c>
      <c r="C850" s="73" t="s">
        <v>9288</v>
      </c>
      <c r="D850" s="73" t="s">
        <v>9289</v>
      </c>
      <c r="E850" s="73" t="s">
        <v>9284</v>
      </c>
      <c r="F850" s="72" t="s">
        <v>4724</v>
      </c>
      <c r="G850" s="72" t="s">
        <v>4725</v>
      </c>
      <c r="H850" s="72" t="s">
        <v>532</v>
      </c>
      <c r="I850" s="72" t="s">
        <v>4726</v>
      </c>
      <c r="J850" s="74">
        <v>42492</v>
      </c>
      <c r="K850" s="72">
        <v>731</v>
      </c>
      <c r="L850" s="72" t="s">
        <v>1019</v>
      </c>
      <c r="M850" s="72" t="s">
        <v>2404</v>
      </c>
      <c r="N850" s="75">
        <v>31769</v>
      </c>
      <c r="O850" s="75" t="s">
        <v>16</v>
      </c>
      <c r="P850" s="72" t="s">
        <v>10246</v>
      </c>
      <c r="Q850" s="75" t="s">
        <v>8136</v>
      </c>
      <c r="R850" s="76" t="s">
        <v>5934</v>
      </c>
      <c r="S850" s="76" t="s">
        <v>5935</v>
      </c>
      <c r="T850" s="76" t="s">
        <v>10251</v>
      </c>
      <c r="U850" s="67" t="s">
        <v>4727</v>
      </c>
      <c r="V850" s="77" t="s">
        <v>4728</v>
      </c>
      <c r="W850" s="72" t="s">
        <v>6903</v>
      </c>
      <c r="X850" s="72" t="s">
        <v>17</v>
      </c>
      <c r="Y850" s="75" t="s">
        <v>5956</v>
      </c>
      <c r="Z850" s="72" t="s">
        <v>10248</v>
      </c>
      <c r="AA850" s="72" t="s">
        <v>10599</v>
      </c>
      <c r="AB850" s="75"/>
    </row>
    <row r="851" spans="1:29" x14ac:dyDescent="0.25">
      <c r="A851" s="72">
        <v>49263</v>
      </c>
      <c r="B851" s="72">
        <v>49263</v>
      </c>
      <c r="C851" s="73" t="s">
        <v>9288</v>
      </c>
      <c r="D851" s="73" t="s">
        <v>9281</v>
      </c>
      <c r="E851" s="73" t="s">
        <v>9282</v>
      </c>
      <c r="F851" s="72" t="s">
        <v>1083</v>
      </c>
      <c r="G851" s="72" t="s">
        <v>6010</v>
      </c>
      <c r="H851" s="72" t="s">
        <v>4760</v>
      </c>
      <c r="I851" s="72" t="s">
        <v>6011</v>
      </c>
      <c r="J851" s="74">
        <v>42493</v>
      </c>
      <c r="K851" s="72">
        <v>2254</v>
      </c>
      <c r="L851" s="72" t="s">
        <v>2447</v>
      </c>
      <c r="M851" s="72" t="s">
        <v>1122</v>
      </c>
      <c r="N851" s="75">
        <v>30947</v>
      </c>
      <c r="O851" s="75" t="s">
        <v>21</v>
      </c>
      <c r="P851" s="72" t="s">
        <v>10246</v>
      </c>
      <c r="Q851" s="75" t="s">
        <v>3772</v>
      </c>
      <c r="R851" s="76" t="s">
        <v>5939</v>
      </c>
      <c r="S851" s="76" t="s">
        <v>5940</v>
      </c>
      <c r="T851" s="76" t="s">
        <v>10249</v>
      </c>
      <c r="U851" s="67" t="s">
        <v>4761</v>
      </c>
      <c r="V851" s="77" t="s">
        <v>4762</v>
      </c>
      <c r="W851" s="72" t="s">
        <v>5273</v>
      </c>
      <c r="X851" s="72" t="s">
        <v>17</v>
      </c>
      <c r="Y851" s="75" t="s">
        <v>5951</v>
      </c>
      <c r="Z851" s="72" t="s">
        <v>10250</v>
      </c>
      <c r="AA851" s="72" t="s">
        <v>10598</v>
      </c>
      <c r="AB851" s="75"/>
    </row>
    <row r="852" spans="1:29" x14ac:dyDescent="0.25">
      <c r="A852" s="72">
        <v>49152</v>
      </c>
      <c r="B852" s="72">
        <v>49152</v>
      </c>
      <c r="C852" s="73" t="s">
        <v>9288</v>
      </c>
      <c r="D852" s="73" t="s">
        <v>9283</v>
      </c>
      <c r="E852" s="73" t="s">
        <v>9284</v>
      </c>
      <c r="F852" s="72" t="s">
        <v>2361</v>
      </c>
      <c r="G852" s="72" t="s">
        <v>4774</v>
      </c>
      <c r="H852" s="72" t="s">
        <v>4775</v>
      </c>
      <c r="I852" s="72" t="s">
        <v>4776</v>
      </c>
      <c r="J852" s="74">
        <v>42500</v>
      </c>
      <c r="K852" s="72">
        <v>731</v>
      </c>
      <c r="L852" s="72" t="s">
        <v>1019</v>
      </c>
      <c r="M852" s="72" t="s">
        <v>3399</v>
      </c>
      <c r="N852" s="75">
        <v>34109</v>
      </c>
      <c r="O852" s="75" t="s">
        <v>21</v>
      </c>
      <c r="P852" s="72" t="s">
        <v>10252</v>
      </c>
      <c r="Q852" s="75" t="s">
        <v>4752</v>
      </c>
      <c r="R852" s="76" t="s">
        <v>5934</v>
      </c>
      <c r="S852" s="76" t="s">
        <v>5935</v>
      </c>
      <c r="T852" s="76" t="s">
        <v>10247</v>
      </c>
      <c r="U852" s="67" t="s">
        <v>4777</v>
      </c>
      <c r="V852" s="77" t="s">
        <v>4778</v>
      </c>
      <c r="W852" s="72" t="s">
        <v>6903</v>
      </c>
      <c r="X852" s="72" t="s">
        <v>17</v>
      </c>
      <c r="Y852" s="75" t="s">
        <v>5956</v>
      </c>
      <c r="Z852" s="72" t="s">
        <v>10248</v>
      </c>
      <c r="AA852" s="72" t="s">
        <v>10599</v>
      </c>
      <c r="AB852" s="75"/>
    </row>
    <row r="853" spans="1:29" x14ac:dyDescent="0.25">
      <c r="A853" s="72">
        <v>49215</v>
      </c>
      <c r="B853" s="72">
        <v>49215</v>
      </c>
      <c r="C853" s="73" t="s">
        <v>9288</v>
      </c>
      <c r="D853" s="73" t="s">
        <v>9283</v>
      </c>
      <c r="E853" s="73" t="s">
        <v>9284</v>
      </c>
      <c r="F853" s="72" t="s">
        <v>4763</v>
      </c>
      <c r="G853" s="72" t="s">
        <v>4764</v>
      </c>
      <c r="H853" s="72" t="s">
        <v>4765</v>
      </c>
      <c r="I853" s="72" t="s">
        <v>4766</v>
      </c>
      <c r="J853" s="74">
        <v>42500</v>
      </c>
      <c r="K853" s="72">
        <v>2231</v>
      </c>
      <c r="L853" s="72" t="s">
        <v>2402</v>
      </c>
      <c r="M853" s="72" t="s">
        <v>3399</v>
      </c>
      <c r="N853" s="75">
        <v>33014</v>
      </c>
      <c r="O853" s="75" t="s">
        <v>21</v>
      </c>
      <c r="P853" s="72" t="s">
        <v>10252</v>
      </c>
      <c r="Q853" s="75" t="s">
        <v>4752</v>
      </c>
      <c r="R853" s="76" t="s">
        <v>5934</v>
      </c>
      <c r="S853" s="76" t="s">
        <v>5935</v>
      </c>
      <c r="T853" s="76" t="s">
        <v>10247</v>
      </c>
      <c r="U853" s="67" t="s">
        <v>4767</v>
      </c>
      <c r="V853" s="77" t="s">
        <v>4768</v>
      </c>
      <c r="W853" s="72" t="s">
        <v>6903</v>
      </c>
      <c r="X853" s="72" t="s">
        <v>17</v>
      </c>
      <c r="Y853" s="75" t="s">
        <v>5951</v>
      </c>
      <c r="Z853" s="72" t="s">
        <v>10248</v>
      </c>
      <c r="AA853" s="72" t="s">
        <v>10599</v>
      </c>
      <c r="AB853" s="75"/>
    </row>
    <row r="854" spans="1:29" x14ac:dyDescent="0.25">
      <c r="A854" s="72">
        <v>49266</v>
      </c>
      <c r="B854" s="72">
        <v>49266</v>
      </c>
      <c r="C854" s="73" t="s">
        <v>9288</v>
      </c>
      <c r="D854" s="73" t="s">
        <v>9281</v>
      </c>
      <c r="E854" s="73" t="s">
        <v>9293</v>
      </c>
      <c r="F854" s="72" t="s">
        <v>4779</v>
      </c>
      <c r="G854" s="72" t="s">
        <v>4780</v>
      </c>
      <c r="H854" s="72" t="s">
        <v>3491</v>
      </c>
      <c r="I854" s="72" t="s">
        <v>4781</v>
      </c>
      <c r="J854" s="74">
        <v>42500</v>
      </c>
      <c r="K854" s="72">
        <v>960</v>
      </c>
      <c r="L854" s="72" t="s">
        <v>67</v>
      </c>
      <c r="M854" s="72" t="s">
        <v>7260</v>
      </c>
      <c r="N854" s="75">
        <v>33244</v>
      </c>
      <c r="O854" s="75" t="s">
        <v>21</v>
      </c>
      <c r="P854" s="72" t="s">
        <v>10252</v>
      </c>
      <c r="Q854" s="75" t="s">
        <v>2406</v>
      </c>
      <c r="R854" s="76" t="s">
        <v>5942</v>
      </c>
      <c r="S854" s="76" t="s">
        <v>5952</v>
      </c>
      <c r="T854" s="76" t="s">
        <v>10249</v>
      </c>
      <c r="U854" s="67" t="s">
        <v>4782</v>
      </c>
      <c r="V854" s="77" t="s">
        <v>4783</v>
      </c>
      <c r="W854" s="75" t="s">
        <v>69</v>
      </c>
      <c r="X854" s="72" t="s">
        <v>17</v>
      </c>
      <c r="Y854" s="75" t="s">
        <v>5956</v>
      </c>
      <c r="Z854" s="72" t="s">
        <v>10248</v>
      </c>
      <c r="AA854" s="72" t="s">
        <v>10600</v>
      </c>
      <c r="AB854" s="78"/>
      <c r="AC854" s="79"/>
    </row>
    <row r="855" spans="1:29" x14ac:dyDescent="0.25">
      <c r="A855" s="72">
        <v>41068</v>
      </c>
      <c r="B855" s="72">
        <v>41068</v>
      </c>
      <c r="C855" s="73" t="s">
        <v>9288</v>
      </c>
      <c r="D855" s="73" t="s">
        <v>9290</v>
      </c>
      <c r="E855" s="73" t="s">
        <v>10901</v>
      </c>
      <c r="F855" s="72" t="s">
        <v>189</v>
      </c>
      <c r="G855" s="72" t="s">
        <v>4769</v>
      </c>
      <c r="H855" s="72" t="s">
        <v>4770</v>
      </c>
      <c r="I855" s="72" t="s">
        <v>4771</v>
      </c>
      <c r="J855" s="74">
        <v>42500</v>
      </c>
      <c r="K855" s="72">
        <v>2703</v>
      </c>
      <c r="L855" s="72" t="s">
        <v>5979</v>
      </c>
      <c r="M855" s="72" t="s">
        <v>2412</v>
      </c>
      <c r="N855" s="75">
        <v>29641</v>
      </c>
      <c r="O855" s="72" t="s">
        <v>16</v>
      </c>
      <c r="P855" s="72" t="s">
        <v>10252</v>
      </c>
      <c r="Q855" s="75" t="s">
        <v>10902</v>
      </c>
      <c r="R855" s="76" t="s">
        <v>7866</v>
      </c>
      <c r="S855" s="76" t="s">
        <v>5975</v>
      </c>
      <c r="T855" s="76" t="s">
        <v>10253</v>
      </c>
      <c r="U855" s="67" t="s">
        <v>4772</v>
      </c>
      <c r="V855" s="77" t="s">
        <v>4773</v>
      </c>
      <c r="W855" s="72" t="s">
        <v>5955</v>
      </c>
      <c r="X855" s="72" t="s">
        <v>17</v>
      </c>
      <c r="Y855" s="75" t="s">
        <v>5951</v>
      </c>
      <c r="Z855" s="72" t="s">
        <v>10250</v>
      </c>
      <c r="AA855" s="72" t="s">
        <v>6905</v>
      </c>
    </row>
    <row r="856" spans="1:29" x14ac:dyDescent="0.25">
      <c r="A856" s="72">
        <v>49381</v>
      </c>
      <c r="B856" s="72">
        <v>49381</v>
      </c>
      <c r="C856" s="73" t="s">
        <v>9288</v>
      </c>
      <c r="D856" s="73" t="s">
        <v>9394</v>
      </c>
      <c r="E856" s="73" t="s">
        <v>9373</v>
      </c>
      <c r="F856" s="72" t="s">
        <v>4789</v>
      </c>
      <c r="G856" s="72" t="s">
        <v>4790</v>
      </c>
      <c r="H856" s="72" t="s">
        <v>4791</v>
      </c>
      <c r="I856" s="72" t="s">
        <v>4792</v>
      </c>
      <c r="J856" s="74">
        <v>42506</v>
      </c>
      <c r="K856" s="72">
        <v>2283</v>
      </c>
      <c r="L856" s="72" t="s">
        <v>2171</v>
      </c>
      <c r="M856" s="72" t="s">
        <v>12549</v>
      </c>
      <c r="N856" s="75">
        <v>32553</v>
      </c>
      <c r="O856" s="72" t="s">
        <v>16</v>
      </c>
      <c r="P856" s="72" t="s">
        <v>10246</v>
      </c>
      <c r="Q856" s="75" t="s">
        <v>8173</v>
      </c>
      <c r="R856" s="76" t="s">
        <v>7085</v>
      </c>
      <c r="S856" s="76" t="s">
        <v>5944</v>
      </c>
      <c r="T856" s="76" t="s">
        <v>10301</v>
      </c>
      <c r="U856" s="67" t="s">
        <v>4793</v>
      </c>
      <c r="V856" s="77" t="s">
        <v>4794</v>
      </c>
      <c r="W856" s="72" t="s">
        <v>6400</v>
      </c>
      <c r="X856" s="72" t="s">
        <v>17</v>
      </c>
      <c r="Y856" s="75" t="s">
        <v>5951</v>
      </c>
      <c r="Z856" s="72" t="s">
        <v>10248</v>
      </c>
      <c r="AA856" s="72" t="s">
        <v>6905</v>
      </c>
      <c r="AB856" s="75"/>
    </row>
    <row r="857" spans="1:29" x14ac:dyDescent="0.25">
      <c r="A857" s="72">
        <v>49383</v>
      </c>
      <c r="B857" s="72">
        <v>49383</v>
      </c>
      <c r="C857" s="73" t="s">
        <v>9288</v>
      </c>
      <c r="D857" s="73" t="s">
        <v>9281</v>
      </c>
      <c r="E857" s="73" t="s">
        <v>9369</v>
      </c>
      <c r="F857" s="72" t="s">
        <v>27</v>
      </c>
      <c r="G857" s="72" t="s">
        <v>4784</v>
      </c>
      <c r="H857" s="72" t="s">
        <v>4785</v>
      </c>
      <c r="I857" s="72" t="s">
        <v>4786</v>
      </c>
      <c r="J857" s="74">
        <v>42506</v>
      </c>
      <c r="K857" s="72">
        <v>2579</v>
      </c>
      <c r="L857" s="72" t="s">
        <v>12197</v>
      </c>
      <c r="M857" s="72" t="s">
        <v>11701</v>
      </c>
      <c r="N857" s="75">
        <v>33842</v>
      </c>
      <c r="O857" s="72" t="s">
        <v>21</v>
      </c>
      <c r="P857" s="72" t="s">
        <v>10252</v>
      </c>
      <c r="Q857" s="75" t="s">
        <v>2452</v>
      </c>
      <c r="R857" s="76" t="s">
        <v>5942</v>
      </c>
      <c r="S857" s="76" t="s">
        <v>5943</v>
      </c>
      <c r="T857" s="76" t="s">
        <v>10249</v>
      </c>
      <c r="U857" s="67" t="s">
        <v>4787</v>
      </c>
      <c r="V857" s="77" t="s">
        <v>4788</v>
      </c>
      <c r="W857" s="72" t="s">
        <v>2453</v>
      </c>
      <c r="X857" s="72" t="s">
        <v>17</v>
      </c>
      <c r="Y857" s="75" t="s">
        <v>5958</v>
      </c>
      <c r="Z857" s="72" t="s">
        <v>10248</v>
      </c>
      <c r="AA857" s="72" t="s">
        <v>10600</v>
      </c>
      <c r="AB857" s="75"/>
    </row>
    <row r="858" spans="1:29" x14ac:dyDescent="0.25">
      <c r="A858" s="72">
        <v>49269</v>
      </c>
      <c r="B858" s="72">
        <v>49269</v>
      </c>
      <c r="C858" s="73" t="s">
        <v>9288</v>
      </c>
      <c r="D858" s="73" t="s">
        <v>9296</v>
      </c>
      <c r="E858" s="73" t="s">
        <v>9284</v>
      </c>
      <c r="F858" s="72" t="s">
        <v>2301</v>
      </c>
      <c r="G858" s="72" t="s">
        <v>4800</v>
      </c>
      <c r="H858" s="72" t="s">
        <v>121</v>
      </c>
      <c r="I858" s="72" t="s">
        <v>4801</v>
      </c>
      <c r="J858" s="74">
        <v>42506</v>
      </c>
      <c r="K858" s="72">
        <v>731</v>
      </c>
      <c r="L858" s="72" t="s">
        <v>1019</v>
      </c>
      <c r="M858" s="72" t="s">
        <v>11306</v>
      </c>
      <c r="N858" s="75">
        <v>33618</v>
      </c>
      <c r="O858" s="75" t="s">
        <v>16</v>
      </c>
      <c r="P858" s="72" t="s">
        <v>10252</v>
      </c>
      <c r="Q858" s="75" t="s">
        <v>5107</v>
      </c>
      <c r="R858" s="76" t="s">
        <v>5934</v>
      </c>
      <c r="S858" s="76" t="s">
        <v>5935</v>
      </c>
      <c r="T858" s="76" t="s">
        <v>10254</v>
      </c>
      <c r="U858" s="67" t="s">
        <v>4802</v>
      </c>
      <c r="V858" s="77" t="s">
        <v>4803</v>
      </c>
      <c r="W858" s="72" t="s">
        <v>6903</v>
      </c>
      <c r="X858" s="72" t="s">
        <v>17</v>
      </c>
      <c r="Y858" s="75" t="s">
        <v>5956</v>
      </c>
      <c r="Z858" s="72" t="s">
        <v>10248</v>
      </c>
      <c r="AA858" s="72" t="s">
        <v>10599</v>
      </c>
      <c r="AB858" s="75"/>
    </row>
    <row r="859" spans="1:29" x14ac:dyDescent="0.25">
      <c r="A859" s="72">
        <v>49341</v>
      </c>
      <c r="B859" s="72">
        <v>49341</v>
      </c>
      <c r="C859" s="73" t="s">
        <v>9288</v>
      </c>
      <c r="D859" s="73" t="s">
        <v>9341</v>
      </c>
      <c r="E859" s="73" t="s">
        <v>9291</v>
      </c>
      <c r="F859" s="72" t="s">
        <v>372</v>
      </c>
      <c r="G859" s="72" t="s">
        <v>4795</v>
      </c>
      <c r="H859" s="72" t="s">
        <v>4796</v>
      </c>
      <c r="I859" s="72" t="s">
        <v>4797</v>
      </c>
      <c r="J859" s="74">
        <v>42506</v>
      </c>
      <c r="K859" s="72">
        <v>2231</v>
      </c>
      <c r="L859" s="72" t="s">
        <v>2402</v>
      </c>
      <c r="M859" s="72" t="s">
        <v>3401</v>
      </c>
      <c r="N859" s="75">
        <v>33951</v>
      </c>
      <c r="O859" s="75" t="s">
        <v>16</v>
      </c>
      <c r="P859" s="72" t="s">
        <v>10252</v>
      </c>
      <c r="Q859" s="75" t="s">
        <v>8146</v>
      </c>
      <c r="R859" s="76" t="s">
        <v>5949</v>
      </c>
      <c r="S859" s="76" t="s">
        <v>5935</v>
      </c>
      <c r="T859" s="76" t="s">
        <v>10275</v>
      </c>
      <c r="U859" s="67" t="s">
        <v>4798</v>
      </c>
      <c r="V859" s="77" t="s">
        <v>4799</v>
      </c>
      <c r="W859" s="72" t="s">
        <v>263</v>
      </c>
      <c r="X859" s="72" t="s">
        <v>17</v>
      </c>
      <c r="Y859" s="75" t="s">
        <v>5951</v>
      </c>
      <c r="Z859" s="72" t="s">
        <v>10248</v>
      </c>
      <c r="AA859" s="72" t="s">
        <v>6905</v>
      </c>
      <c r="AB859" s="75"/>
    </row>
    <row r="860" spans="1:29" x14ac:dyDescent="0.25">
      <c r="A860" s="72">
        <v>49552</v>
      </c>
      <c r="B860" s="72">
        <v>49552</v>
      </c>
      <c r="C860" s="73" t="s">
        <v>9288</v>
      </c>
      <c r="D860" s="73" t="s">
        <v>9289</v>
      </c>
      <c r="E860" s="73" t="s">
        <v>9284</v>
      </c>
      <c r="F860" s="72" t="s">
        <v>4823</v>
      </c>
      <c r="G860" s="72" t="s">
        <v>4824</v>
      </c>
      <c r="H860" s="72" t="s">
        <v>204</v>
      </c>
      <c r="I860" s="72" t="s">
        <v>4825</v>
      </c>
      <c r="J860" s="74">
        <v>42513</v>
      </c>
      <c r="K860" s="72">
        <v>731</v>
      </c>
      <c r="L860" s="72" t="s">
        <v>1019</v>
      </c>
      <c r="M860" s="72" t="s">
        <v>9828</v>
      </c>
      <c r="N860" s="75">
        <v>34129</v>
      </c>
      <c r="O860" s="75" t="s">
        <v>21</v>
      </c>
      <c r="P860" s="72" t="s">
        <v>10252</v>
      </c>
      <c r="Q860" s="75" t="s">
        <v>8136</v>
      </c>
      <c r="R860" s="76" t="s">
        <v>5934</v>
      </c>
      <c r="S860" s="76" t="s">
        <v>5935</v>
      </c>
      <c r="T860" s="76" t="s">
        <v>10251</v>
      </c>
      <c r="U860" s="67" t="s">
        <v>4826</v>
      </c>
      <c r="V860" s="77" t="s">
        <v>4827</v>
      </c>
      <c r="W860" s="72" t="s">
        <v>6903</v>
      </c>
      <c r="X860" s="72" t="s">
        <v>17</v>
      </c>
      <c r="Y860" s="75" t="s">
        <v>5956</v>
      </c>
      <c r="Z860" s="72" t="s">
        <v>10248</v>
      </c>
      <c r="AA860" s="72" t="s">
        <v>10599</v>
      </c>
      <c r="AB860" s="75"/>
    </row>
    <row r="861" spans="1:29" x14ac:dyDescent="0.25">
      <c r="A861" s="72">
        <v>49538</v>
      </c>
      <c r="B861" s="72">
        <v>49538</v>
      </c>
      <c r="C861" s="73" t="s">
        <v>9288</v>
      </c>
      <c r="D861" s="73" t="s">
        <v>9283</v>
      </c>
      <c r="E861" s="73" t="s">
        <v>9284</v>
      </c>
      <c r="F861" s="72" t="s">
        <v>4818</v>
      </c>
      <c r="G861" s="72" t="s">
        <v>4819</v>
      </c>
      <c r="H861" s="72" t="s">
        <v>3513</v>
      </c>
      <c r="I861" s="72" t="s">
        <v>4820</v>
      </c>
      <c r="J861" s="74">
        <v>42513</v>
      </c>
      <c r="K861" s="72">
        <v>2233</v>
      </c>
      <c r="L861" s="72" t="s">
        <v>2424</v>
      </c>
      <c r="M861" s="72" t="s">
        <v>1095</v>
      </c>
      <c r="N861" s="75">
        <v>32832</v>
      </c>
      <c r="O861" s="75" t="s">
        <v>21</v>
      </c>
      <c r="P861" s="72" t="s">
        <v>10252</v>
      </c>
      <c r="Q861" s="75" t="s">
        <v>4752</v>
      </c>
      <c r="R861" s="76" t="s">
        <v>5934</v>
      </c>
      <c r="S861" s="76" t="s">
        <v>5935</v>
      </c>
      <c r="T861" s="76" t="s">
        <v>10247</v>
      </c>
      <c r="U861" s="67" t="s">
        <v>4821</v>
      </c>
      <c r="V861" s="77" t="s">
        <v>4822</v>
      </c>
      <c r="W861" s="72" t="s">
        <v>6903</v>
      </c>
      <c r="X861" s="72" t="s">
        <v>17</v>
      </c>
      <c r="Y861" s="75" t="s">
        <v>5951</v>
      </c>
      <c r="Z861" s="72" t="s">
        <v>10248</v>
      </c>
      <c r="AA861" s="72" t="s">
        <v>10599</v>
      </c>
      <c r="AB861" s="75"/>
    </row>
    <row r="862" spans="1:29" x14ac:dyDescent="0.25">
      <c r="A862" s="72">
        <v>49265</v>
      </c>
      <c r="B862" s="72">
        <v>49265</v>
      </c>
      <c r="C862" s="73" t="s">
        <v>9288</v>
      </c>
      <c r="D862" s="73" t="s">
        <v>9281</v>
      </c>
      <c r="E862" s="73" t="s">
        <v>9427</v>
      </c>
      <c r="F862" s="72" t="s">
        <v>2619</v>
      </c>
      <c r="G862" s="72" t="s">
        <v>6012</v>
      </c>
      <c r="H862" s="72" t="s">
        <v>4809</v>
      </c>
      <c r="I862" s="72" t="s">
        <v>6013</v>
      </c>
      <c r="J862" s="74">
        <v>42513</v>
      </c>
      <c r="K862" s="72">
        <v>2587</v>
      </c>
      <c r="L862" s="72" t="s">
        <v>6014</v>
      </c>
      <c r="M862" s="72" t="s">
        <v>821</v>
      </c>
      <c r="N862" s="75">
        <v>27658</v>
      </c>
      <c r="O862" s="75" t="s">
        <v>21</v>
      </c>
      <c r="P862" s="72" t="s">
        <v>10246</v>
      </c>
      <c r="Q862" s="75" t="s">
        <v>2399</v>
      </c>
      <c r="R862" s="76" t="s">
        <v>5942</v>
      </c>
      <c r="S862" s="76" t="s">
        <v>5940</v>
      </c>
      <c r="T862" s="76" t="s">
        <v>10249</v>
      </c>
      <c r="U862" s="67" t="s">
        <v>4810</v>
      </c>
      <c r="V862" s="77" t="s">
        <v>4811</v>
      </c>
      <c r="W862" s="72" t="s">
        <v>5273</v>
      </c>
      <c r="X862" s="72" t="s">
        <v>17</v>
      </c>
      <c r="Y862" s="75" t="s">
        <v>5985</v>
      </c>
      <c r="Z862" s="72" t="s">
        <v>10257</v>
      </c>
      <c r="AA862" s="72" t="s">
        <v>10598</v>
      </c>
      <c r="AB862" s="75"/>
    </row>
    <row r="863" spans="1:29" x14ac:dyDescent="0.25">
      <c r="A863" s="72">
        <v>49555</v>
      </c>
      <c r="B863" s="72">
        <v>49555</v>
      </c>
      <c r="C863" s="73" t="s">
        <v>9288</v>
      </c>
      <c r="D863" s="73" t="s">
        <v>9281</v>
      </c>
      <c r="E863" s="73" t="s">
        <v>10946</v>
      </c>
      <c r="F863" s="72" t="s">
        <v>2602</v>
      </c>
      <c r="G863" s="72" t="s">
        <v>192</v>
      </c>
      <c r="H863" s="72" t="s">
        <v>1441</v>
      </c>
      <c r="I863" s="72" t="s">
        <v>4828</v>
      </c>
      <c r="J863" s="74">
        <v>42513</v>
      </c>
      <c r="K863" s="72">
        <v>2228</v>
      </c>
      <c r="L863" s="72" t="s">
        <v>3412</v>
      </c>
      <c r="M863" s="72" t="s">
        <v>7485</v>
      </c>
      <c r="N863" s="75">
        <v>31793</v>
      </c>
      <c r="O863" s="75" t="s">
        <v>16</v>
      </c>
      <c r="P863" s="72" t="s">
        <v>10246</v>
      </c>
      <c r="Q863" s="75" t="s">
        <v>10947</v>
      </c>
      <c r="R863" s="76" t="s">
        <v>10905</v>
      </c>
      <c r="S863" s="76" t="s">
        <v>5975</v>
      </c>
      <c r="T863" s="76" t="s">
        <v>10249</v>
      </c>
      <c r="U863" s="67" t="s">
        <v>4829</v>
      </c>
      <c r="V863" s="77" t="s">
        <v>4830</v>
      </c>
      <c r="W863" s="72" t="s">
        <v>2488</v>
      </c>
      <c r="X863" s="72" t="s">
        <v>17</v>
      </c>
      <c r="Y863" s="75" t="s">
        <v>5951</v>
      </c>
      <c r="Z863" s="72" t="s">
        <v>10250</v>
      </c>
      <c r="AA863" s="72" t="s">
        <v>10598</v>
      </c>
    </row>
    <row r="864" spans="1:29" x14ac:dyDescent="0.25">
      <c r="A864" s="72">
        <v>49378</v>
      </c>
      <c r="B864" s="72">
        <v>49378</v>
      </c>
      <c r="C864" s="73" t="s">
        <v>9280</v>
      </c>
      <c r="D864" s="73" t="s">
        <v>9283</v>
      </c>
      <c r="E864" s="73" t="s">
        <v>9284</v>
      </c>
      <c r="F864" s="72" t="s">
        <v>4812</v>
      </c>
      <c r="G864" s="72" t="s">
        <v>4813</v>
      </c>
      <c r="H864" s="72" t="s">
        <v>4814</v>
      </c>
      <c r="I864" s="72" t="s">
        <v>4815</v>
      </c>
      <c r="J864" s="74">
        <v>42513</v>
      </c>
      <c r="K864" s="72">
        <v>731</v>
      </c>
      <c r="L864" s="72" t="s">
        <v>1019</v>
      </c>
      <c r="M864" s="72" t="s">
        <v>10288</v>
      </c>
      <c r="N864" s="75">
        <v>29001</v>
      </c>
      <c r="O864" s="72" t="s">
        <v>16</v>
      </c>
      <c r="P864" s="72" t="s">
        <v>10252</v>
      </c>
      <c r="Q864" s="75" t="s">
        <v>7139</v>
      </c>
      <c r="R864" s="76" t="s">
        <v>5934</v>
      </c>
      <c r="S864" s="76" t="s">
        <v>5935</v>
      </c>
      <c r="T864" s="76" t="s">
        <v>10247</v>
      </c>
      <c r="U864" s="67" t="s">
        <v>4816</v>
      </c>
      <c r="V864" s="77" t="s">
        <v>4817</v>
      </c>
      <c r="W864" s="72" t="s">
        <v>6903</v>
      </c>
      <c r="X864" s="72" t="s">
        <v>17</v>
      </c>
      <c r="Y864" s="75" t="s">
        <v>5956</v>
      </c>
      <c r="Z864" s="72" t="s">
        <v>10248</v>
      </c>
      <c r="AA864" s="72" t="s">
        <v>10599</v>
      </c>
    </row>
    <row r="865" spans="1:29" x14ac:dyDescent="0.25">
      <c r="A865" s="72">
        <v>49379</v>
      </c>
      <c r="B865" s="72">
        <v>49379</v>
      </c>
      <c r="C865" s="73" t="s">
        <v>9288</v>
      </c>
      <c r="D865" s="73" t="s">
        <v>9283</v>
      </c>
      <c r="E865" s="73" t="s">
        <v>10925</v>
      </c>
      <c r="F865" s="72" t="s">
        <v>4804</v>
      </c>
      <c r="G865" s="72" t="s">
        <v>4805</v>
      </c>
      <c r="H865" s="72" t="s">
        <v>264</v>
      </c>
      <c r="I865" s="72" t="s">
        <v>4806</v>
      </c>
      <c r="J865" s="74">
        <v>42513</v>
      </c>
      <c r="K865" s="72">
        <v>736</v>
      </c>
      <c r="L865" s="72" t="s">
        <v>2162</v>
      </c>
      <c r="M865" s="72" t="s">
        <v>1095</v>
      </c>
      <c r="N865" s="75">
        <v>33705</v>
      </c>
      <c r="O865" s="72" t="s">
        <v>16</v>
      </c>
      <c r="P865" s="72" t="s">
        <v>10252</v>
      </c>
      <c r="Q865" s="75" t="s">
        <v>10945</v>
      </c>
      <c r="R865" s="76" t="s">
        <v>5934</v>
      </c>
      <c r="S865" s="76" t="s">
        <v>5935</v>
      </c>
      <c r="T865" s="76" t="s">
        <v>10247</v>
      </c>
      <c r="U865" s="67" t="s">
        <v>4807</v>
      </c>
      <c r="V865" s="77" t="s">
        <v>4808</v>
      </c>
      <c r="W865" s="72" t="s">
        <v>6903</v>
      </c>
      <c r="X865" s="72" t="s">
        <v>17</v>
      </c>
      <c r="Y865" s="75" t="s">
        <v>5956</v>
      </c>
      <c r="Z865" s="72" t="s">
        <v>10248</v>
      </c>
      <c r="AA865" s="72" t="s">
        <v>10599</v>
      </c>
      <c r="AB865" s="75"/>
    </row>
    <row r="866" spans="1:29" x14ac:dyDescent="0.25">
      <c r="A866" s="72">
        <v>49541</v>
      </c>
      <c r="B866" s="72">
        <v>49541</v>
      </c>
      <c r="C866" s="73" t="s">
        <v>9288</v>
      </c>
      <c r="D866" s="73" t="s">
        <v>9283</v>
      </c>
      <c r="E866" s="73" t="s">
        <v>9284</v>
      </c>
      <c r="F866" s="72" t="s">
        <v>3561</v>
      </c>
      <c r="G866" s="72" t="s">
        <v>4831</v>
      </c>
      <c r="H866" s="72" t="s">
        <v>4832</v>
      </c>
      <c r="I866" s="72" t="s">
        <v>4833</v>
      </c>
      <c r="J866" s="74">
        <v>42514</v>
      </c>
      <c r="K866" s="72">
        <v>732</v>
      </c>
      <c r="L866" s="72" t="s">
        <v>2420</v>
      </c>
      <c r="M866" s="72" t="s">
        <v>1095</v>
      </c>
      <c r="N866" s="75">
        <v>31250</v>
      </c>
      <c r="O866" s="75" t="s">
        <v>16</v>
      </c>
      <c r="P866" s="72" t="s">
        <v>10246</v>
      </c>
      <c r="Q866" s="75" t="s">
        <v>4752</v>
      </c>
      <c r="R866" s="76" t="s">
        <v>5934</v>
      </c>
      <c r="S866" s="76" t="s">
        <v>5935</v>
      </c>
      <c r="T866" s="76" t="s">
        <v>10247</v>
      </c>
      <c r="U866" s="67" t="s">
        <v>4834</v>
      </c>
      <c r="V866" s="77" t="s">
        <v>4835</v>
      </c>
      <c r="W866" s="72" t="s">
        <v>6903</v>
      </c>
      <c r="X866" s="72" t="s">
        <v>17</v>
      </c>
      <c r="Y866" s="75" t="s">
        <v>5941</v>
      </c>
      <c r="Z866" s="72" t="s">
        <v>10248</v>
      </c>
      <c r="AA866" s="72" t="s">
        <v>10599</v>
      </c>
      <c r="AB866" s="75"/>
    </row>
    <row r="867" spans="1:29" x14ac:dyDescent="0.25">
      <c r="A867" s="72">
        <v>49554</v>
      </c>
      <c r="B867" s="72">
        <v>49554</v>
      </c>
      <c r="C867" s="73" t="s">
        <v>9288</v>
      </c>
      <c r="D867" s="73" t="s">
        <v>9281</v>
      </c>
      <c r="E867" s="73" t="s">
        <v>9369</v>
      </c>
      <c r="F867" s="72" t="s">
        <v>116</v>
      </c>
      <c r="G867" s="72" t="s">
        <v>4836</v>
      </c>
      <c r="H867" s="72" t="s">
        <v>3179</v>
      </c>
      <c r="I867" s="72" t="s">
        <v>4837</v>
      </c>
      <c r="J867" s="74">
        <v>42520</v>
      </c>
      <c r="K867" s="72">
        <v>2579</v>
      </c>
      <c r="L867" s="72" t="s">
        <v>12197</v>
      </c>
      <c r="M867" s="72" t="s">
        <v>11709</v>
      </c>
      <c r="N867" s="75">
        <v>30424</v>
      </c>
      <c r="O867" s="75" t="s">
        <v>21</v>
      </c>
      <c r="P867" s="72" t="s">
        <v>10246</v>
      </c>
      <c r="Q867" s="75" t="s">
        <v>2452</v>
      </c>
      <c r="R867" s="76" t="s">
        <v>5942</v>
      </c>
      <c r="S867" s="76" t="s">
        <v>5943</v>
      </c>
      <c r="T867" s="76" t="s">
        <v>10249</v>
      </c>
      <c r="U867" s="67" t="s">
        <v>4838</v>
      </c>
      <c r="V867" s="77" t="s">
        <v>4839</v>
      </c>
      <c r="W867" s="72" t="s">
        <v>2453</v>
      </c>
      <c r="X867" s="72" t="s">
        <v>24</v>
      </c>
      <c r="Y867" s="75" t="s">
        <v>5958</v>
      </c>
      <c r="Z867" s="72" t="s">
        <v>10248</v>
      </c>
      <c r="AA867" s="72" t="s">
        <v>10600</v>
      </c>
      <c r="AB867" s="75"/>
    </row>
    <row r="868" spans="1:29" x14ac:dyDescent="0.25">
      <c r="A868" s="72">
        <v>49600</v>
      </c>
      <c r="B868" s="72">
        <v>49600</v>
      </c>
      <c r="C868" s="73" t="s">
        <v>9288</v>
      </c>
      <c r="D868" s="73" t="s">
        <v>9296</v>
      </c>
      <c r="E868" s="73" t="s">
        <v>9284</v>
      </c>
      <c r="F868" s="72" t="s">
        <v>4840</v>
      </c>
      <c r="G868" s="72" t="s">
        <v>4841</v>
      </c>
      <c r="H868" s="72" t="s">
        <v>443</v>
      </c>
      <c r="I868" s="72" t="s">
        <v>4842</v>
      </c>
      <c r="J868" s="74">
        <v>42520</v>
      </c>
      <c r="K868" s="72">
        <v>2231</v>
      </c>
      <c r="L868" s="72" t="s">
        <v>2402</v>
      </c>
      <c r="M868" s="72" t="s">
        <v>7250</v>
      </c>
      <c r="N868" s="75">
        <v>33840</v>
      </c>
      <c r="O868" s="75" t="s">
        <v>21</v>
      </c>
      <c r="P868" s="72" t="s">
        <v>10252</v>
      </c>
      <c r="Q868" s="75" t="s">
        <v>5107</v>
      </c>
      <c r="R868" s="76" t="s">
        <v>5934</v>
      </c>
      <c r="S868" s="76" t="s">
        <v>5935</v>
      </c>
      <c r="T868" s="76" t="s">
        <v>10254</v>
      </c>
      <c r="U868" s="67" t="s">
        <v>4843</v>
      </c>
      <c r="V868" s="77" t="s">
        <v>4844</v>
      </c>
      <c r="W868" s="72" t="s">
        <v>6903</v>
      </c>
      <c r="X868" s="72" t="s">
        <v>17</v>
      </c>
      <c r="Y868" s="75" t="s">
        <v>5951</v>
      </c>
      <c r="Z868" s="72" t="s">
        <v>10248</v>
      </c>
      <c r="AA868" s="72" t="s">
        <v>10599</v>
      </c>
      <c r="AB868" s="75"/>
    </row>
    <row r="869" spans="1:29" x14ac:dyDescent="0.25">
      <c r="A869" s="72">
        <v>49602</v>
      </c>
      <c r="B869" s="72">
        <v>49602</v>
      </c>
      <c r="C869" s="73" t="s">
        <v>9288</v>
      </c>
      <c r="D869" s="73" t="s">
        <v>9281</v>
      </c>
      <c r="E869" s="73" t="s">
        <v>10915</v>
      </c>
      <c r="F869" s="72" t="s">
        <v>4849</v>
      </c>
      <c r="G869" s="72" t="s">
        <v>4850</v>
      </c>
      <c r="H869" s="72" t="s">
        <v>4851</v>
      </c>
      <c r="I869" s="72" t="s">
        <v>4852</v>
      </c>
      <c r="J869" s="74">
        <v>42522</v>
      </c>
      <c r="K869" s="72">
        <v>2246</v>
      </c>
      <c r="L869" s="72" t="s">
        <v>2444</v>
      </c>
      <c r="M869" s="72" t="s">
        <v>9827</v>
      </c>
      <c r="N869" s="75">
        <v>30971</v>
      </c>
      <c r="O869" s="75" t="s">
        <v>16</v>
      </c>
      <c r="P869" s="72" t="s">
        <v>10246</v>
      </c>
      <c r="Q869" s="75" t="s">
        <v>10916</v>
      </c>
      <c r="R869" s="76" t="s">
        <v>10917</v>
      </c>
      <c r="S869" s="76" t="s">
        <v>5975</v>
      </c>
      <c r="T869" s="76" t="s">
        <v>10249</v>
      </c>
      <c r="U869" s="67" t="s">
        <v>4853</v>
      </c>
      <c r="V869" s="77" t="s">
        <v>4854</v>
      </c>
      <c r="W869" s="72" t="s">
        <v>2488</v>
      </c>
      <c r="X869" s="72" t="s">
        <v>17</v>
      </c>
      <c r="Y869" s="75" t="s">
        <v>5951</v>
      </c>
      <c r="Z869" s="72" t="s">
        <v>10250</v>
      </c>
      <c r="AA869" s="72" t="s">
        <v>10598</v>
      </c>
      <c r="AB869" s="75"/>
    </row>
    <row r="870" spans="1:29" x14ac:dyDescent="0.25">
      <c r="A870" s="72">
        <v>49633</v>
      </c>
      <c r="B870" s="72">
        <v>49633</v>
      </c>
      <c r="C870" s="73" t="s">
        <v>9288</v>
      </c>
      <c r="D870" s="73" t="s">
        <v>9283</v>
      </c>
      <c r="E870" s="73" t="s">
        <v>10925</v>
      </c>
      <c r="F870" s="72" t="s">
        <v>3376</v>
      </c>
      <c r="G870" s="72" t="s">
        <v>8725</v>
      </c>
      <c r="H870" s="72" t="s">
        <v>1120</v>
      </c>
      <c r="I870" s="72" t="s">
        <v>4846</v>
      </c>
      <c r="J870" s="74">
        <v>42522</v>
      </c>
      <c r="K870" s="72">
        <v>736</v>
      </c>
      <c r="L870" s="72" t="s">
        <v>2162</v>
      </c>
      <c r="M870" s="72" t="s">
        <v>1095</v>
      </c>
      <c r="N870" s="75">
        <v>34531</v>
      </c>
      <c r="O870" s="75" t="s">
        <v>16</v>
      </c>
      <c r="P870" s="72" t="s">
        <v>10252</v>
      </c>
      <c r="Q870" s="75" t="s">
        <v>10945</v>
      </c>
      <c r="R870" s="76" t="s">
        <v>5934</v>
      </c>
      <c r="S870" s="76" t="s">
        <v>5935</v>
      </c>
      <c r="T870" s="76" t="s">
        <v>10247</v>
      </c>
      <c r="U870" s="67" t="s">
        <v>4847</v>
      </c>
      <c r="V870" s="77" t="s">
        <v>4848</v>
      </c>
      <c r="W870" s="72" t="s">
        <v>6903</v>
      </c>
      <c r="X870" s="72" t="s">
        <v>17</v>
      </c>
      <c r="Y870" s="75" t="s">
        <v>5956</v>
      </c>
      <c r="Z870" s="72" t="s">
        <v>10248</v>
      </c>
      <c r="AA870" s="72" t="s">
        <v>10599</v>
      </c>
      <c r="AB870" s="75"/>
    </row>
    <row r="871" spans="1:29" x14ac:dyDescent="0.25">
      <c r="A871" s="72">
        <v>49677</v>
      </c>
      <c r="B871" s="72">
        <v>49677</v>
      </c>
      <c r="C871" s="73" t="s">
        <v>9288</v>
      </c>
      <c r="D871" s="73" t="s">
        <v>9290</v>
      </c>
      <c r="E871" s="73" t="s">
        <v>9291</v>
      </c>
      <c r="F871" s="72" t="s">
        <v>81</v>
      </c>
      <c r="G871" s="72" t="s">
        <v>4869</v>
      </c>
      <c r="H871" s="72" t="s">
        <v>4870</v>
      </c>
      <c r="I871" s="72" t="s">
        <v>4871</v>
      </c>
      <c r="J871" s="74">
        <v>42527</v>
      </c>
      <c r="K871" s="72">
        <v>736</v>
      </c>
      <c r="L871" s="72" t="s">
        <v>2162</v>
      </c>
      <c r="M871" s="72" t="s">
        <v>2419</v>
      </c>
      <c r="N871" s="75">
        <v>34701</v>
      </c>
      <c r="O871" s="75" t="s">
        <v>21</v>
      </c>
      <c r="P871" s="72" t="s">
        <v>10252</v>
      </c>
      <c r="Q871" s="75" t="s">
        <v>1779</v>
      </c>
      <c r="R871" s="76" t="s">
        <v>5949</v>
      </c>
      <c r="S871" s="76" t="s">
        <v>5935</v>
      </c>
      <c r="T871" s="76" t="s">
        <v>10253</v>
      </c>
      <c r="U871" s="67" t="s">
        <v>4872</v>
      </c>
      <c r="V871" s="77" t="s">
        <v>4873</v>
      </c>
      <c r="W871" s="72" t="s">
        <v>6905</v>
      </c>
      <c r="X871" s="72" t="s">
        <v>17</v>
      </c>
      <c r="Y871" s="75" t="s">
        <v>5956</v>
      </c>
      <c r="Z871" s="72" t="s">
        <v>10248</v>
      </c>
      <c r="AA871" s="72" t="s">
        <v>6905</v>
      </c>
      <c r="AB871" s="75"/>
    </row>
    <row r="872" spans="1:29" x14ac:dyDescent="0.25">
      <c r="A872" s="72">
        <v>68729</v>
      </c>
      <c r="B872" s="72">
        <v>68729</v>
      </c>
      <c r="C872" s="73" t="s">
        <v>9288</v>
      </c>
      <c r="D872" s="73" t="s">
        <v>9407</v>
      </c>
      <c r="E872" s="73" t="s">
        <v>9408</v>
      </c>
      <c r="F872" s="72" t="s">
        <v>4879</v>
      </c>
      <c r="G872" s="72" t="s">
        <v>4880</v>
      </c>
      <c r="H872" s="72" t="s">
        <v>4881</v>
      </c>
      <c r="I872" s="72" t="s">
        <v>4882</v>
      </c>
      <c r="J872" s="74">
        <v>42527</v>
      </c>
      <c r="K872" s="72">
        <v>731</v>
      </c>
      <c r="L872" s="72" t="s">
        <v>1019</v>
      </c>
      <c r="M872" s="72" t="s">
        <v>6431</v>
      </c>
      <c r="N872" s="75">
        <v>35024</v>
      </c>
      <c r="O872" s="75" t="s">
        <v>21</v>
      </c>
      <c r="P872" s="72" t="s">
        <v>10252</v>
      </c>
      <c r="Q872" s="75" t="s">
        <v>8179</v>
      </c>
      <c r="R872" s="76" t="s">
        <v>6003</v>
      </c>
      <c r="S872" s="76" t="s">
        <v>5935</v>
      </c>
      <c r="T872" s="76" t="s">
        <v>10305</v>
      </c>
      <c r="U872" s="67" t="s">
        <v>4883</v>
      </c>
      <c r="V872" s="77" t="s">
        <v>4884</v>
      </c>
      <c r="W872" s="72" t="s">
        <v>6905</v>
      </c>
      <c r="X872" s="72" t="s">
        <v>17</v>
      </c>
      <c r="Y872" s="75" t="s">
        <v>5956</v>
      </c>
      <c r="Z872" s="72" t="s">
        <v>10248</v>
      </c>
      <c r="AA872" s="72" t="s">
        <v>6905</v>
      </c>
      <c r="AB872" s="75"/>
    </row>
    <row r="873" spans="1:29" x14ac:dyDescent="0.25">
      <c r="A873" s="72">
        <v>49644</v>
      </c>
      <c r="B873" s="72">
        <v>49644</v>
      </c>
      <c r="C873" s="73" t="s">
        <v>9288</v>
      </c>
      <c r="D873" s="73" t="s">
        <v>9290</v>
      </c>
      <c r="E873" s="73" t="s">
        <v>9291</v>
      </c>
      <c r="F873" s="72" t="s">
        <v>4864</v>
      </c>
      <c r="G873" s="72" t="s">
        <v>4865</v>
      </c>
      <c r="H873" s="72" t="s">
        <v>767</v>
      </c>
      <c r="I873" s="72" t="s">
        <v>4866</v>
      </c>
      <c r="J873" s="74">
        <v>42527</v>
      </c>
      <c r="K873" s="72">
        <v>731</v>
      </c>
      <c r="L873" s="72" t="s">
        <v>1019</v>
      </c>
      <c r="M873" s="72" t="s">
        <v>2419</v>
      </c>
      <c r="N873" s="75">
        <v>34038</v>
      </c>
      <c r="O873" s="75" t="s">
        <v>16</v>
      </c>
      <c r="P873" s="72" t="s">
        <v>10252</v>
      </c>
      <c r="Q873" s="75" t="s">
        <v>1779</v>
      </c>
      <c r="R873" s="76" t="s">
        <v>5949</v>
      </c>
      <c r="S873" s="76" t="s">
        <v>5935</v>
      </c>
      <c r="T873" s="76" t="s">
        <v>10253</v>
      </c>
      <c r="U873" s="67" t="s">
        <v>4867</v>
      </c>
      <c r="V873" s="77" t="s">
        <v>4868</v>
      </c>
      <c r="W873" s="72" t="s">
        <v>6905</v>
      </c>
      <c r="X873" s="72" t="s">
        <v>17</v>
      </c>
      <c r="Y873" s="75" t="s">
        <v>5956</v>
      </c>
      <c r="Z873" s="72" t="s">
        <v>10248</v>
      </c>
      <c r="AA873" s="72" t="s">
        <v>6905</v>
      </c>
      <c r="AB873" s="75"/>
    </row>
    <row r="874" spans="1:29" x14ac:dyDescent="0.25">
      <c r="A874" s="72">
        <v>68724</v>
      </c>
      <c r="B874" s="72">
        <v>68724</v>
      </c>
      <c r="C874" s="73" t="s">
        <v>9288</v>
      </c>
      <c r="D874" s="73" t="s">
        <v>9407</v>
      </c>
      <c r="E874" s="73" t="s">
        <v>9408</v>
      </c>
      <c r="F874" s="72" t="s">
        <v>45</v>
      </c>
      <c r="G874" s="72" t="s">
        <v>4874</v>
      </c>
      <c r="H874" s="72" t="s">
        <v>4875</v>
      </c>
      <c r="I874" s="72" t="s">
        <v>4876</v>
      </c>
      <c r="J874" s="74">
        <v>42527</v>
      </c>
      <c r="K874" s="72">
        <v>731</v>
      </c>
      <c r="L874" s="72" t="s">
        <v>1019</v>
      </c>
      <c r="M874" s="72" t="s">
        <v>6431</v>
      </c>
      <c r="N874" s="75">
        <v>34951</v>
      </c>
      <c r="O874" s="75" t="s">
        <v>16</v>
      </c>
      <c r="P874" s="72" t="s">
        <v>10252</v>
      </c>
      <c r="Q874" s="75" t="s">
        <v>8179</v>
      </c>
      <c r="R874" s="76" t="s">
        <v>6003</v>
      </c>
      <c r="S874" s="76" t="s">
        <v>5935</v>
      </c>
      <c r="T874" s="76" t="s">
        <v>10305</v>
      </c>
      <c r="U874" s="67" t="s">
        <v>4877</v>
      </c>
      <c r="V874" s="77" t="s">
        <v>4878</v>
      </c>
      <c r="W874" s="72" t="s">
        <v>6905</v>
      </c>
      <c r="X874" s="72" t="s">
        <v>17</v>
      </c>
      <c r="Y874" s="75" t="s">
        <v>5956</v>
      </c>
      <c r="Z874" s="72" t="s">
        <v>10248</v>
      </c>
      <c r="AA874" s="72" t="s">
        <v>6905</v>
      </c>
      <c r="AB874" s="75"/>
    </row>
    <row r="875" spans="1:29" x14ac:dyDescent="0.25">
      <c r="A875" s="72">
        <v>49542</v>
      </c>
      <c r="B875" s="72">
        <v>49542</v>
      </c>
      <c r="C875" s="73" t="s">
        <v>9288</v>
      </c>
      <c r="D875" s="73" t="s">
        <v>9281</v>
      </c>
      <c r="E875" s="73" t="s">
        <v>9293</v>
      </c>
      <c r="F875" s="72" t="s">
        <v>4858</v>
      </c>
      <c r="G875" s="72" t="s">
        <v>4859</v>
      </c>
      <c r="H875" s="72" t="s">
        <v>4860</v>
      </c>
      <c r="I875" s="72" t="s">
        <v>4861</v>
      </c>
      <c r="J875" s="74">
        <v>42527</v>
      </c>
      <c r="K875" s="72">
        <v>960</v>
      </c>
      <c r="L875" s="72" t="s">
        <v>67</v>
      </c>
      <c r="M875" s="72" t="s">
        <v>7260</v>
      </c>
      <c r="N875" s="75">
        <v>33267</v>
      </c>
      <c r="O875" s="75" t="s">
        <v>21</v>
      </c>
      <c r="P875" s="72" t="s">
        <v>10252</v>
      </c>
      <c r="Q875" s="75" t="s">
        <v>2406</v>
      </c>
      <c r="R875" s="76" t="s">
        <v>5942</v>
      </c>
      <c r="S875" s="76" t="s">
        <v>5952</v>
      </c>
      <c r="T875" s="76" t="s">
        <v>10249</v>
      </c>
      <c r="U875" s="67" t="s">
        <v>4862</v>
      </c>
      <c r="V875" s="77" t="s">
        <v>4863</v>
      </c>
      <c r="W875" s="75" t="s">
        <v>69</v>
      </c>
      <c r="X875" s="72" t="s">
        <v>17</v>
      </c>
      <c r="Y875" s="75" t="s">
        <v>5956</v>
      </c>
      <c r="Z875" s="72" t="s">
        <v>10248</v>
      </c>
      <c r="AA875" s="72" t="s">
        <v>10600</v>
      </c>
      <c r="AB875" s="78"/>
      <c r="AC875" s="79"/>
    </row>
    <row r="876" spans="1:29" x14ac:dyDescent="0.25">
      <c r="A876" s="72">
        <v>49539</v>
      </c>
      <c r="B876" s="72">
        <v>49539</v>
      </c>
      <c r="C876" s="73" t="s">
        <v>9288</v>
      </c>
      <c r="D876" s="73" t="s">
        <v>9290</v>
      </c>
      <c r="E876" s="73" t="s">
        <v>9291</v>
      </c>
      <c r="F876" s="72" t="s">
        <v>801</v>
      </c>
      <c r="G876" s="72" t="s">
        <v>461</v>
      </c>
      <c r="H876" s="72" t="s">
        <v>1851</v>
      </c>
      <c r="I876" s="72" t="s">
        <v>4855</v>
      </c>
      <c r="J876" s="74">
        <v>42527</v>
      </c>
      <c r="K876" s="72">
        <v>740</v>
      </c>
      <c r="L876" s="72" t="s">
        <v>2169</v>
      </c>
      <c r="M876" s="72" t="s">
        <v>628</v>
      </c>
      <c r="N876" s="75">
        <v>34139</v>
      </c>
      <c r="O876" s="75" t="s">
        <v>16</v>
      </c>
      <c r="P876" s="72" t="s">
        <v>10252</v>
      </c>
      <c r="Q876" s="75" t="s">
        <v>1779</v>
      </c>
      <c r="R876" s="76" t="s">
        <v>5949</v>
      </c>
      <c r="S876" s="76" t="s">
        <v>5935</v>
      </c>
      <c r="T876" s="76" t="s">
        <v>10253</v>
      </c>
      <c r="U876" s="67" t="s">
        <v>4856</v>
      </c>
      <c r="V876" s="77" t="s">
        <v>4857</v>
      </c>
      <c r="W876" s="72" t="s">
        <v>6905</v>
      </c>
      <c r="X876" s="72" t="s">
        <v>17</v>
      </c>
      <c r="Y876" s="75" t="s">
        <v>5956</v>
      </c>
      <c r="Z876" s="72" t="s">
        <v>10248</v>
      </c>
      <c r="AA876" s="72" t="s">
        <v>6905</v>
      </c>
      <c r="AB876" s="75"/>
    </row>
    <row r="877" spans="1:29" x14ac:dyDescent="0.25">
      <c r="A877" s="72">
        <v>49726</v>
      </c>
      <c r="B877" s="72">
        <v>49726</v>
      </c>
      <c r="C877" s="73" t="s">
        <v>9288</v>
      </c>
      <c r="D877" s="73" t="s">
        <v>9290</v>
      </c>
      <c r="E877" s="73" t="s">
        <v>9291</v>
      </c>
      <c r="F877" s="72" t="s">
        <v>713</v>
      </c>
      <c r="G877" s="72" t="s">
        <v>4896</v>
      </c>
      <c r="H877" s="72" t="s">
        <v>116</v>
      </c>
      <c r="I877" s="72" t="s">
        <v>8727</v>
      </c>
      <c r="J877" s="74">
        <v>42534</v>
      </c>
      <c r="K877" s="72">
        <v>739</v>
      </c>
      <c r="L877" s="72" t="s">
        <v>2485</v>
      </c>
      <c r="M877" s="72" t="s">
        <v>2419</v>
      </c>
      <c r="N877" s="75">
        <v>35125</v>
      </c>
      <c r="O877" s="75" t="s">
        <v>21</v>
      </c>
      <c r="P877" s="72" t="s">
        <v>10252</v>
      </c>
      <c r="Q877" s="75" t="s">
        <v>1779</v>
      </c>
      <c r="R877" s="76" t="s">
        <v>5949</v>
      </c>
      <c r="S877" s="76" t="s">
        <v>5935</v>
      </c>
      <c r="T877" s="76" t="s">
        <v>10253</v>
      </c>
      <c r="U877" s="67" t="s">
        <v>4897</v>
      </c>
      <c r="V877" s="77" t="s">
        <v>4898</v>
      </c>
      <c r="W877" s="72" t="s">
        <v>6905</v>
      </c>
      <c r="X877" s="72" t="s">
        <v>17</v>
      </c>
      <c r="Y877" s="75" t="s">
        <v>5982</v>
      </c>
      <c r="Z877" s="72" t="s">
        <v>10248</v>
      </c>
      <c r="AA877" s="72" t="s">
        <v>6905</v>
      </c>
      <c r="AB877" s="75"/>
    </row>
    <row r="878" spans="1:29" x14ac:dyDescent="0.25">
      <c r="A878" s="72">
        <v>49727</v>
      </c>
      <c r="B878" s="72">
        <v>49727</v>
      </c>
      <c r="C878" s="73" t="s">
        <v>9288</v>
      </c>
      <c r="D878" s="73" t="s">
        <v>9323</v>
      </c>
      <c r="E878" s="73" t="s">
        <v>9311</v>
      </c>
      <c r="F878" s="72" t="s">
        <v>4899</v>
      </c>
      <c r="G878" s="72" t="s">
        <v>4900</v>
      </c>
      <c r="H878" s="72" t="s">
        <v>4901</v>
      </c>
      <c r="I878" s="72" t="s">
        <v>8726</v>
      </c>
      <c r="J878" s="74">
        <v>42534</v>
      </c>
      <c r="K878" s="72">
        <v>735</v>
      </c>
      <c r="L878" s="72" t="s">
        <v>2472</v>
      </c>
      <c r="M878" s="72" t="s">
        <v>6436</v>
      </c>
      <c r="N878" s="75">
        <v>35318</v>
      </c>
      <c r="O878" s="75" t="s">
        <v>21</v>
      </c>
      <c r="P878" s="72" t="s">
        <v>10252</v>
      </c>
      <c r="Q878" s="75" t="s">
        <v>8181</v>
      </c>
      <c r="R878" s="76" t="s">
        <v>5967</v>
      </c>
      <c r="S878" s="76" t="s">
        <v>5935</v>
      </c>
      <c r="T878" s="76" t="s">
        <v>10267</v>
      </c>
      <c r="U878" s="67" t="s">
        <v>4902</v>
      </c>
      <c r="V878" s="77" t="s">
        <v>4903</v>
      </c>
      <c r="W878" s="72" t="s">
        <v>6903</v>
      </c>
      <c r="X878" s="72" t="s">
        <v>17</v>
      </c>
      <c r="Y878" s="75" t="s">
        <v>5982</v>
      </c>
      <c r="Z878" s="72" t="s">
        <v>10248</v>
      </c>
      <c r="AA878" s="72" t="s">
        <v>10599</v>
      </c>
      <c r="AB878" s="75"/>
    </row>
    <row r="879" spans="1:29" x14ac:dyDescent="0.25">
      <c r="A879" s="72">
        <v>49719</v>
      </c>
      <c r="B879" s="72">
        <v>49719</v>
      </c>
      <c r="C879" s="73" t="s">
        <v>9288</v>
      </c>
      <c r="D879" s="73" t="s">
        <v>9283</v>
      </c>
      <c r="E879" s="73" t="s">
        <v>10895</v>
      </c>
      <c r="F879" s="72" t="s">
        <v>1684</v>
      </c>
      <c r="G879" s="72" t="s">
        <v>4885</v>
      </c>
      <c r="H879" s="72" t="s">
        <v>4886</v>
      </c>
      <c r="I879" s="72" t="s">
        <v>8728</v>
      </c>
      <c r="J879" s="74">
        <v>42534</v>
      </c>
      <c r="K879" s="72">
        <v>2702</v>
      </c>
      <c r="L879" s="72" t="s">
        <v>5970</v>
      </c>
      <c r="M879" s="72" t="s">
        <v>9082</v>
      </c>
      <c r="N879" s="75">
        <v>28176</v>
      </c>
      <c r="O879" s="75" t="s">
        <v>16</v>
      </c>
      <c r="P879" s="72" t="s">
        <v>10246</v>
      </c>
      <c r="Q879" s="75" t="s">
        <v>10898</v>
      </c>
      <c r="R879" s="76" t="s">
        <v>10897</v>
      </c>
      <c r="S879" s="76" t="s">
        <v>5975</v>
      </c>
      <c r="T879" s="76" t="s">
        <v>10247</v>
      </c>
      <c r="U879" s="67" t="s">
        <v>4887</v>
      </c>
      <c r="V879" s="77" t="s">
        <v>4888</v>
      </c>
      <c r="W879" s="72" t="s">
        <v>5955</v>
      </c>
      <c r="X879" s="72" t="s">
        <v>17</v>
      </c>
      <c r="Y879" s="75" t="s">
        <v>5956</v>
      </c>
      <c r="Z879" s="72" t="s">
        <v>10250</v>
      </c>
      <c r="AA879" s="72" t="s">
        <v>10599</v>
      </c>
      <c r="AB879" s="75"/>
    </row>
    <row r="880" spans="1:29" x14ac:dyDescent="0.25">
      <c r="A880" s="72">
        <v>49722</v>
      </c>
      <c r="B880" s="72">
        <v>49722</v>
      </c>
      <c r="C880" s="73" t="s">
        <v>9288</v>
      </c>
      <c r="D880" s="73" t="s">
        <v>9283</v>
      </c>
      <c r="E880" s="73" t="s">
        <v>9284</v>
      </c>
      <c r="F880" s="72" t="s">
        <v>4892</v>
      </c>
      <c r="G880" s="72" t="s">
        <v>4893</v>
      </c>
      <c r="H880" s="72" t="s">
        <v>2802</v>
      </c>
      <c r="I880" s="72" t="s">
        <v>8730</v>
      </c>
      <c r="J880" s="74">
        <v>42534</v>
      </c>
      <c r="K880" s="72">
        <v>731</v>
      </c>
      <c r="L880" s="72" t="s">
        <v>1019</v>
      </c>
      <c r="M880" s="72" t="s">
        <v>1095</v>
      </c>
      <c r="N880" s="75">
        <v>34428</v>
      </c>
      <c r="O880" s="75" t="s">
        <v>16</v>
      </c>
      <c r="P880" s="72" t="s">
        <v>10252</v>
      </c>
      <c r="Q880" s="75" t="s">
        <v>4752</v>
      </c>
      <c r="R880" s="76" t="s">
        <v>5934</v>
      </c>
      <c r="S880" s="76" t="s">
        <v>5935</v>
      </c>
      <c r="T880" s="76" t="s">
        <v>10247</v>
      </c>
      <c r="U880" s="67" t="s">
        <v>4894</v>
      </c>
      <c r="V880" s="77" t="s">
        <v>4895</v>
      </c>
      <c r="W880" s="72" t="s">
        <v>6903</v>
      </c>
      <c r="X880" s="72" t="s">
        <v>17</v>
      </c>
      <c r="Y880" s="75" t="s">
        <v>5956</v>
      </c>
      <c r="Z880" s="72" t="s">
        <v>10248</v>
      </c>
      <c r="AA880" s="72" t="s">
        <v>10599</v>
      </c>
      <c r="AB880" s="75"/>
    </row>
    <row r="881" spans="1:28" x14ac:dyDescent="0.25">
      <c r="A881" s="72">
        <v>49721</v>
      </c>
      <c r="B881" s="72">
        <v>49721</v>
      </c>
      <c r="C881" s="73" t="s">
        <v>9288</v>
      </c>
      <c r="D881" s="73" t="s">
        <v>9301</v>
      </c>
      <c r="E881" s="73" t="s">
        <v>9298</v>
      </c>
      <c r="F881" s="72" t="s">
        <v>165</v>
      </c>
      <c r="G881" s="72" t="s">
        <v>4889</v>
      </c>
      <c r="H881" s="72" t="s">
        <v>3597</v>
      </c>
      <c r="I881" s="72" t="s">
        <v>8729</v>
      </c>
      <c r="J881" s="74">
        <v>42534</v>
      </c>
      <c r="K881" s="72">
        <v>2231</v>
      </c>
      <c r="L881" s="72" t="s">
        <v>2402</v>
      </c>
      <c r="M881" s="72" t="s">
        <v>6426</v>
      </c>
      <c r="N881" s="75">
        <v>32348</v>
      </c>
      <c r="O881" s="75" t="s">
        <v>16</v>
      </c>
      <c r="P881" s="72" t="s">
        <v>10252</v>
      </c>
      <c r="Q881" s="75" t="s">
        <v>8140</v>
      </c>
      <c r="R881" s="76" t="s">
        <v>5957</v>
      </c>
      <c r="S881" s="76" t="s">
        <v>5935</v>
      </c>
      <c r="T881" s="76" t="s">
        <v>10256</v>
      </c>
      <c r="U881" s="67" t="s">
        <v>4890</v>
      </c>
      <c r="V881" s="77" t="s">
        <v>4891</v>
      </c>
      <c r="W881" s="72" t="s">
        <v>6903</v>
      </c>
      <c r="X881" s="72" t="s">
        <v>17</v>
      </c>
      <c r="Y881" s="75" t="s">
        <v>5951</v>
      </c>
      <c r="Z881" s="72" t="s">
        <v>10248</v>
      </c>
      <c r="AA881" s="72" t="s">
        <v>10599</v>
      </c>
      <c r="AB881" s="75"/>
    </row>
    <row r="882" spans="1:28" x14ac:dyDescent="0.25">
      <c r="A882" s="72">
        <v>30677</v>
      </c>
      <c r="B882" s="72">
        <v>30677</v>
      </c>
      <c r="C882" s="73" t="s">
        <v>9288</v>
      </c>
      <c r="D882" s="73" t="s">
        <v>9428</v>
      </c>
      <c r="E882" s="73" t="s">
        <v>9362</v>
      </c>
      <c r="F882" s="72" t="s">
        <v>1741</v>
      </c>
      <c r="G882" s="72" t="s">
        <v>241</v>
      </c>
      <c r="H882" s="72" t="s">
        <v>4908</v>
      </c>
      <c r="I882" s="72" t="s">
        <v>4909</v>
      </c>
      <c r="J882" s="74">
        <v>42541</v>
      </c>
      <c r="K882" s="72">
        <v>2282</v>
      </c>
      <c r="L882" s="72" t="s">
        <v>2174</v>
      </c>
      <c r="M882" s="72" t="s">
        <v>7088</v>
      </c>
      <c r="N882" s="75">
        <v>31509</v>
      </c>
      <c r="O882" s="75" t="s">
        <v>16</v>
      </c>
      <c r="P882" s="72" t="s">
        <v>10246</v>
      </c>
      <c r="Q882" s="75" t="s">
        <v>8190</v>
      </c>
      <c r="R882" s="76" t="s">
        <v>7083</v>
      </c>
      <c r="S882" s="76" t="s">
        <v>5944</v>
      </c>
      <c r="T882" s="76" t="s">
        <v>10322</v>
      </c>
      <c r="U882" s="67" t="s">
        <v>4910</v>
      </c>
      <c r="V882" s="77" t="s">
        <v>4911</v>
      </c>
      <c r="W882" s="72" t="s">
        <v>6400</v>
      </c>
      <c r="X882" s="72" t="s">
        <v>17</v>
      </c>
      <c r="Y882" s="75" t="s">
        <v>5951</v>
      </c>
      <c r="Z882" s="72" t="s">
        <v>10248</v>
      </c>
      <c r="AA882" s="72" t="s">
        <v>6905</v>
      </c>
      <c r="AB882" s="75"/>
    </row>
    <row r="883" spans="1:28" x14ac:dyDescent="0.25">
      <c r="A883" s="72">
        <v>49817</v>
      </c>
      <c r="B883" s="72">
        <v>49817</v>
      </c>
      <c r="C883" s="73" t="s">
        <v>9288</v>
      </c>
      <c r="D883" s="73" t="s">
        <v>9333</v>
      </c>
      <c r="E883" s="73" t="s">
        <v>9291</v>
      </c>
      <c r="F883" s="72" t="s">
        <v>719</v>
      </c>
      <c r="G883" s="72" t="s">
        <v>4917</v>
      </c>
      <c r="H883" s="72" t="s">
        <v>4918</v>
      </c>
      <c r="I883" s="72" t="s">
        <v>4919</v>
      </c>
      <c r="J883" s="74">
        <v>42541</v>
      </c>
      <c r="K883" s="72">
        <v>736</v>
      </c>
      <c r="L883" s="72" t="s">
        <v>2162</v>
      </c>
      <c r="M883" s="72" t="s">
        <v>10938</v>
      </c>
      <c r="N883" s="75">
        <v>33917</v>
      </c>
      <c r="O883" s="75" t="s">
        <v>21</v>
      </c>
      <c r="P883" s="72" t="s">
        <v>10252</v>
      </c>
      <c r="Q883" s="75" t="s">
        <v>8167</v>
      </c>
      <c r="R883" s="76" t="s">
        <v>5949</v>
      </c>
      <c r="S883" s="76" t="s">
        <v>5935</v>
      </c>
      <c r="T883" s="76" t="s">
        <v>10271</v>
      </c>
      <c r="U883" s="67" t="s">
        <v>4920</v>
      </c>
      <c r="V883" s="77" t="s">
        <v>4921</v>
      </c>
      <c r="W883" s="72" t="s">
        <v>263</v>
      </c>
      <c r="X883" s="72" t="s">
        <v>17</v>
      </c>
      <c r="Y883" s="75" t="s">
        <v>5956</v>
      </c>
      <c r="Z883" s="72" t="s">
        <v>10248</v>
      </c>
      <c r="AA883" s="72" t="s">
        <v>6905</v>
      </c>
      <c r="AB883" s="75"/>
    </row>
    <row r="884" spans="1:28" x14ac:dyDescent="0.25">
      <c r="A884" s="72">
        <v>49814</v>
      </c>
      <c r="B884" s="72">
        <v>49814</v>
      </c>
      <c r="C884" s="73" t="s">
        <v>9288</v>
      </c>
      <c r="D884" s="73" t="s">
        <v>9429</v>
      </c>
      <c r="E884" s="73" t="s">
        <v>9430</v>
      </c>
      <c r="F884" s="72" t="s">
        <v>4912</v>
      </c>
      <c r="G884" s="72" t="s">
        <v>4913</v>
      </c>
      <c r="H884" s="72" t="s">
        <v>941</v>
      </c>
      <c r="I884" s="72" t="s">
        <v>4914</v>
      </c>
      <c r="J884" s="74">
        <v>42541</v>
      </c>
      <c r="K884" s="72">
        <v>2244</v>
      </c>
      <c r="L884" s="72" t="s">
        <v>9431</v>
      </c>
      <c r="M884" s="72" t="s">
        <v>7486</v>
      </c>
      <c r="N884" s="75">
        <v>33145</v>
      </c>
      <c r="O884" s="75" t="s">
        <v>16</v>
      </c>
      <c r="P884" s="72" t="s">
        <v>10252</v>
      </c>
      <c r="Q884" s="75" t="s">
        <v>6015</v>
      </c>
      <c r="R884" s="76" t="s">
        <v>6016</v>
      </c>
      <c r="S884" s="76" t="s">
        <v>5975</v>
      </c>
      <c r="T884" s="76" t="s">
        <v>10323</v>
      </c>
      <c r="U884" s="67" t="s">
        <v>4915</v>
      </c>
      <c r="V884" s="77" t="s">
        <v>4916</v>
      </c>
      <c r="W884" s="72" t="s">
        <v>5273</v>
      </c>
      <c r="X884" s="72" t="s">
        <v>17</v>
      </c>
      <c r="Y884" s="75" t="s">
        <v>5951</v>
      </c>
      <c r="Z884" s="72" t="s">
        <v>10250</v>
      </c>
      <c r="AA884" s="72" t="s">
        <v>10598</v>
      </c>
      <c r="AB884" s="75"/>
    </row>
    <row r="885" spans="1:28" x14ac:dyDescent="0.25">
      <c r="A885" s="72">
        <v>49720</v>
      </c>
      <c r="B885" s="72">
        <v>49720</v>
      </c>
      <c r="C885" s="73" t="s">
        <v>9288</v>
      </c>
      <c r="D885" s="73" t="s">
        <v>9372</v>
      </c>
      <c r="E885" s="73" t="s">
        <v>9393</v>
      </c>
      <c r="F885" s="72" t="s">
        <v>4904</v>
      </c>
      <c r="G885" s="72" t="s">
        <v>1656</v>
      </c>
      <c r="H885" s="72" t="s">
        <v>910</v>
      </c>
      <c r="I885" s="72" t="s">
        <v>8731</v>
      </c>
      <c r="J885" s="74">
        <v>42541</v>
      </c>
      <c r="K885" s="72">
        <v>2231</v>
      </c>
      <c r="L885" s="72" t="s">
        <v>2402</v>
      </c>
      <c r="M885" s="72" t="s">
        <v>10100</v>
      </c>
      <c r="N885" s="75">
        <v>29561</v>
      </c>
      <c r="O885" s="75" t="s">
        <v>16</v>
      </c>
      <c r="P885" s="72" t="s">
        <v>10246</v>
      </c>
      <c r="Q885" s="75" t="s">
        <v>8145</v>
      </c>
      <c r="R885" s="76" t="s">
        <v>5996</v>
      </c>
      <c r="S885" s="76" t="s">
        <v>5935</v>
      </c>
      <c r="T885" s="76" t="s">
        <v>10285</v>
      </c>
      <c r="U885" s="67" t="s">
        <v>4905</v>
      </c>
      <c r="V885" s="77" t="s">
        <v>4906</v>
      </c>
      <c r="W885" s="72" t="s">
        <v>6903</v>
      </c>
      <c r="X885" s="72" t="s">
        <v>17</v>
      </c>
      <c r="Y885" s="75" t="s">
        <v>5951</v>
      </c>
      <c r="Z885" s="72" t="s">
        <v>10248</v>
      </c>
      <c r="AA885" s="72" t="s">
        <v>10599</v>
      </c>
    </row>
    <row r="886" spans="1:28" x14ac:dyDescent="0.25">
      <c r="A886" s="72">
        <v>49877</v>
      </c>
      <c r="B886" s="72">
        <v>49877</v>
      </c>
      <c r="C886" s="73" t="s">
        <v>9288</v>
      </c>
      <c r="D886" s="73" t="s">
        <v>9283</v>
      </c>
      <c r="E886" s="73" t="s">
        <v>10895</v>
      </c>
      <c r="F886" s="72" t="s">
        <v>7182</v>
      </c>
      <c r="G886" s="72" t="s">
        <v>1108</v>
      </c>
      <c r="H886" s="72" t="s">
        <v>4935</v>
      </c>
      <c r="I886" s="72" t="s">
        <v>8734</v>
      </c>
      <c r="J886" s="74">
        <v>42548</v>
      </c>
      <c r="K886" s="72">
        <v>2702</v>
      </c>
      <c r="L886" s="72" t="s">
        <v>5970</v>
      </c>
      <c r="M886" s="72" t="s">
        <v>9082</v>
      </c>
      <c r="N886" s="75">
        <v>31929</v>
      </c>
      <c r="O886" s="75" t="s">
        <v>16</v>
      </c>
      <c r="P886" s="72" t="s">
        <v>10252</v>
      </c>
      <c r="Q886" s="75" t="s">
        <v>10898</v>
      </c>
      <c r="R886" s="76" t="s">
        <v>10897</v>
      </c>
      <c r="S886" s="76" t="s">
        <v>5975</v>
      </c>
      <c r="T886" s="76" t="s">
        <v>10247</v>
      </c>
      <c r="U886" s="67" t="s">
        <v>4936</v>
      </c>
      <c r="V886" s="77" t="s">
        <v>4937</v>
      </c>
      <c r="W886" s="72" t="s">
        <v>5955</v>
      </c>
      <c r="X886" s="72" t="s">
        <v>17</v>
      </c>
      <c r="Y886" s="75" t="s">
        <v>5956</v>
      </c>
      <c r="Z886" s="72" t="s">
        <v>10250</v>
      </c>
      <c r="AA886" s="72" t="s">
        <v>10599</v>
      </c>
      <c r="AB886" s="75"/>
    </row>
    <row r="887" spans="1:28" x14ac:dyDescent="0.25">
      <c r="A887" s="72">
        <v>49873</v>
      </c>
      <c r="B887" s="72">
        <v>49873</v>
      </c>
      <c r="C887" s="73" t="s">
        <v>9288</v>
      </c>
      <c r="D887" s="73" t="s">
        <v>9333</v>
      </c>
      <c r="E887" s="73" t="s">
        <v>9291</v>
      </c>
      <c r="F887" s="72" t="s">
        <v>8732</v>
      </c>
      <c r="G887" s="72" t="s">
        <v>4933</v>
      </c>
      <c r="H887" s="72" t="s">
        <v>443</v>
      </c>
      <c r="I887" s="72" t="s">
        <v>8733</v>
      </c>
      <c r="J887" s="74">
        <v>42548</v>
      </c>
      <c r="K887" s="72">
        <v>2231</v>
      </c>
      <c r="L887" s="72" t="s">
        <v>2402</v>
      </c>
      <c r="M887" s="72" t="s">
        <v>539</v>
      </c>
      <c r="N887" s="75">
        <v>31541</v>
      </c>
      <c r="O887" s="75" t="s">
        <v>21</v>
      </c>
      <c r="P887" s="72" t="s">
        <v>10246</v>
      </c>
      <c r="Q887" s="75" t="s">
        <v>8167</v>
      </c>
      <c r="R887" s="76" t="s">
        <v>5949</v>
      </c>
      <c r="S887" s="76" t="s">
        <v>5935</v>
      </c>
      <c r="T887" s="76" t="s">
        <v>10271</v>
      </c>
      <c r="U887" s="67" t="s">
        <v>9433</v>
      </c>
      <c r="V887" s="77" t="s">
        <v>4934</v>
      </c>
      <c r="W887" s="72" t="s">
        <v>263</v>
      </c>
      <c r="X887" s="72" t="s">
        <v>17</v>
      </c>
      <c r="Y887" s="75" t="s">
        <v>5951</v>
      </c>
      <c r="Z887" s="72" t="s">
        <v>10248</v>
      </c>
      <c r="AA887" s="72" t="s">
        <v>6905</v>
      </c>
      <c r="AB887" s="75"/>
    </row>
    <row r="888" spans="1:28" x14ac:dyDescent="0.25">
      <c r="A888" s="72">
        <v>49879</v>
      </c>
      <c r="B888" s="72">
        <v>49879</v>
      </c>
      <c r="C888" s="73" t="s">
        <v>9288</v>
      </c>
      <c r="D888" s="73" t="s">
        <v>9407</v>
      </c>
      <c r="E888" s="73" t="s">
        <v>9408</v>
      </c>
      <c r="F888" s="72" t="s">
        <v>1622</v>
      </c>
      <c r="G888" s="72" t="s">
        <v>4938</v>
      </c>
      <c r="H888" s="72" t="s">
        <v>4939</v>
      </c>
      <c r="I888" s="72" t="s">
        <v>4940</v>
      </c>
      <c r="J888" s="74">
        <v>42548</v>
      </c>
      <c r="K888" s="72">
        <v>736</v>
      </c>
      <c r="L888" s="72" t="s">
        <v>2162</v>
      </c>
      <c r="M888" s="72" t="s">
        <v>6431</v>
      </c>
      <c r="N888" s="75">
        <v>32542</v>
      </c>
      <c r="O888" s="75" t="s">
        <v>21</v>
      </c>
      <c r="P888" s="72" t="s">
        <v>10252</v>
      </c>
      <c r="Q888" s="75" t="s">
        <v>8179</v>
      </c>
      <c r="R888" s="76" t="s">
        <v>6003</v>
      </c>
      <c r="S888" s="76" t="s">
        <v>5935</v>
      </c>
      <c r="T888" s="76" t="s">
        <v>10305</v>
      </c>
      <c r="U888" s="67" t="s">
        <v>4941</v>
      </c>
      <c r="V888" s="77" t="s">
        <v>4942</v>
      </c>
      <c r="W888" s="72" t="s">
        <v>6905</v>
      </c>
      <c r="X888" s="72" t="s">
        <v>17</v>
      </c>
      <c r="Y888" s="75" t="s">
        <v>5956</v>
      </c>
      <c r="Z888" s="72" t="s">
        <v>10248</v>
      </c>
      <c r="AA888" s="72" t="s">
        <v>6905</v>
      </c>
      <c r="AB888" s="75"/>
    </row>
    <row r="889" spans="1:28" x14ac:dyDescent="0.25">
      <c r="A889" s="72">
        <v>49883</v>
      </c>
      <c r="B889" s="72">
        <v>49883</v>
      </c>
      <c r="C889" s="73" t="s">
        <v>9288</v>
      </c>
      <c r="D889" s="73" t="s">
        <v>9334</v>
      </c>
      <c r="E889" s="73" t="s">
        <v>9335</v>
      </c>
      <c r="F889" s="72" t="s">
        <v>4943</v>
      </c>
      <c r="G889" s="72" t="s">
        <v>4944</v>
      </c>
      <c r="H889" s="72" t="s">
        <v>713</v>
      </c>
      <c r="I889" s="72" t="s">
        <v>4945</v>
      </c>
      <c r="J889" s="74">
        <v>42548</v>
      </c>
      <c r="K889" s="72">
        <v>731</v>
      </c>
      <c r="L889" s="72" t="s">
        <v>1019</v>
      </c>
      <c r="M889" s="72" t="s">
        <v>7257</v>
      </c>
      <c r="N889" s="75">
        <v>33076</v>
      </c>
      <c r="O889" s="75" t="s">
        <v>16</v>
      </c>
      <c r="P889" s="72" t="s">
        <v>10252</v>
      </c>
      <c r="Q889" s="75" t="s">
        <v>8115</v>
      </c>
      <c r="R889" s="76" t="s">
        <v>5968</v>
      </c>
      <c r="S889" s="76" t="s">
        <v>5935</v>
      </c>
      <c r="T889" s="76" t="s">
        <v>10272</v>
      </c>
      <c r="U889" s="67" t="s">
        <v>4946</v>
      </c>
      <c r="V889" s="77" t="s">
        <v>4947</v>
      </c>
      <c r="W889" s="72" t="s">
        <v>6905</v>
      </c>
      <c r="X889" s="72" t="s">
        <v>17</v>
      </c>
      <c r="Y889" s="75" t="s">
        <v>5956</v>
      </c>
      <c r="Z889" s="72" t="s">
        <v>10248</v>
      </c>
      <c r="AA889" s="72" t="s">
        <v>6905</v>
      </c>
      <c r="AB889" s="75"/>
    </row>
    <row r="890" spans="1:28" x14ac:dyDescent="0.25">
      <c r="A890" s="72">
        <v>49864</v>
      </c>
      <c r="B890" s="72">
        <v>49864</v>
      </c>
      <c r="C890" s="73" t="s">
        <v>9288</v>
      </c>
      <c r="D890" s="73" t="s">
        <v>9432</v>
      </c>
      <c r="E890" s="73" t="s">
        <v>9322</v>
      </c>
      <c r="F890" s="72" t="s">
        <v>4922</v>
      </c>
      <c r="G890" s="72" t="s">
        <v>4923</v>
      </c>
      <c r="H890" s="72" t="s">
        <v>4924</v>
      </c>
      <c r="I890" s="72" t="s">
        <v>4925</v>
      </c>
      <c r="J890" s="74">
        <v>42548</v>
      </c>
      <c r="K890" s="72">
        <v>736</v>
      </c>
      <c r="L890" s="72" t="s">
        <v>2162</v>
      </c>
      <c r="M890" s="72" t="s">
        <v>362</v>
      </c>
      <c r="N890" s="75">
        <v>32431</v>
      </c>
      <c r="O890" s="75" t="s">
        <v>16</v>
      </c>
      <c r="P890" s="72" t="s">
        <v>10252</v>
      </c>
      <c r="Q890" s="75" t="s">
        <v>8107</v>
      </c>
      <c r="R890" s="76" t="s">
        <v>6004</v>
      </c>
      <c r="S890" s="76" t="s">
        <v>5935</v>
      </c>
      <c r="T890" s="76" t="s">
        <v>10324</v>
      </c>
      <c r="U890" s="67" t="s">
        <v>4926</v>
      </c>
      <c r="V890" s="77" t="s">
        <v>4927</v>
      </c>
      <c r="W890" s="72" t="s">
        <v>6903</v>
      </c>
      <c r="X890" s="72" t="s">
        <v>17</v>
      </c>
      <c r="Y890" s="75" t="s">
        <v>5956</v>
      </c>
      <c r="Z890" s="72" t="s">
        <v>10248</v>
      </c>
      <c r="AA890" s="72" t="s">
        <v>10599</v>
      </c>
      <c r="AB890" s="75"/>
    </row>
    <row r="891" spans="1:28" x14ac:dyDescent="0.25">
      <c r="A891" s="72">
        <v>49872</v>
      </c>
      <c r="B891" s="72">
        <v>49872</v>
      </c>
      <c r="C891" s="73" t="s">
        <v>9288</v>
      </c>
      <c r="D891" s="73" t="s">
        <v>9407</v>
      </c>
      <c r="E891" s="73" t="s">
        <v>9408</v>
      </c>
      <c r="F891" s="72" t="s">
        <v>4928</v>
      </c>
      <c r="G891" s="72" t="s">
        <v>4929</v>
      </c>
      <c r="H891" s="72" t="s">
        <v>4625</v>
      </c>
      <c r="I891" s="72" t="s">
        <v>4930</v>
      </c>
      <c r="J891" s="74">
        <v>42548</v>
      </c>
      <c r="K891" s="72">
        <v>731</v>
      </c>
      <c r="L891" s="72" t="s">
        <v>1019</v>
      </c>
      <c r="M891" s="72" t="s">
        <v>6431</v>
      </c>
      <c r="N891" s="75">
        <v>34209</v>
      </c>
      <c r="O891" s="75" t="s">
        <v>16</v>
      </c>
      <c r="P891" s="72" t="s">
        <v>10252</v>
      </c>
      <c r="Q891" s="75" t="s">
        <v>8179</v>
      </c>
      <c r="R891" s="76" t="s">
        <v>6003</v>
      </c>
      <c r="S891" s="76" t="s">
        <v>5935</v>
      </c>
      <c r="T891" s="76" t="s">
        <v>10305</v>
      </c>
      <c r="U891" s="67" t="s">
        <v>4931</v>
      </c>
      <c r="V891" s="77" t="s">
        <v>4932</v>
      </c>
      <c r="W891" s="72" t="s">
        <v>6905</v>
      </c>
      <c r="X891" s="72" t="s">
        <v>17</v>
      </c>
      <c r="Y891" s="75" t="s">
        <v>5956</v>
      </c>
      <c r="Z891" s="72" t="s">
        <v>10248</v>
      </c>
      <c r="AA891" s="72" t="s">
        <v>6905</v>
      </c>
      <c r="AB891" s="75"/>
    </row>
    <row r="892" spans="1:28" x14ac:dyDescent="0.25">
      <c r="A892" s="72">
        <v>49915</v>
      </c>
      <c r="B892" s="72">
        <v>49915</v>
      </c>
      <c r="C892" s="73" t="s">
        <v>9288</v>
      </c>
      <c r="D892" s="73" t="s">
        <v>9281</v>
      </c>
      <c r="E892" s="73" t="s">
        <v>9282</v>
      </c>
      <c r="F892" s="72" t="s">
        <v>4948</v>
      </c>
      <c r="G892" s="72" t="s">
        <v>4949</v>
      </c>
      <c r="H892" s="72" t="s">
        <v>4950</v>
      </c>
      <c r="I892" s="72" t="s">
        <v>4951</v>
      </c>
      <c r="J892" s="74">
        <v>42555</v>
      </c>
      <c r="K892" s="72">
        <v>2254</v>
      </c>
      <c r="L892" s="72" t="s">
        <v>2447</v>
      </c>
      <c r="M892" s="72" t="s">
        <v>4013</v>
      </c>
      <c r="N892" s="75">
        <v>26354</v>
      </c>
      <c r="O892" s="75" t="s">
        <v>21</v>
      </c>
      <c r="P892" s="72" t="s">
        <v>10246</v>
      </c>
      <c r="Q892" s="75" t="s">
        <v>3772</v>
      </c>
      <c r="R892" s="76" t="s">
        <v>5939</v>
      </c>
      <c r="S892" s="76" t="s">
        <v>5940</v>
      </c>
      <c r="T892" s="76" t="s">
        <v>10249</v>
      </c>
      <c r="U892" s="67" t="s">
        <v>4952</v>
      </c>
      <c r="V892" s="77" t="s">
        <v>4953</v>
      </c>
      <c r="W892" s="72" t="s">
        <v>5273</v>
      </c>
      <c r="X892" s="72" t="s">
        <v>17</v>
      </c>
      <c r="Y892" s="75" t="s">
        <v>5951</v>
      </c>
      <c r="Z892" s="72" t="s">
        <v>10250</v>
      </c>
      <c r="AA892" s="72" t="s">
        <v>10598</v>
      </c>
      <c r="AB892" s="75"/>
    </row>
    <row r="893" spans="1:28" x14ac:dyDescent="0.25">
      <c r="A893" s="72">
        <v>49913</v>
      </c>
      <c r="B893" s="72">
        <v>49913</v>
      </c>
      <c r="C893" s="73" t="s">
        <v>9280</v>
      </c>
      <c r="D893" s="73" t="s">
        <v>9281</v>
      </c>
      <c r="E893" s="73" t="s">
        <v>9415</v>
      </c>
      <c r="F893" s="72" t="s">
        <v>4956</v>
      </c>
      <c r="G893" s="72" t="s">
        <v>997</v>
      </c>
      <c r="H893" s="72" t="s">
        <v>587</v>
      </c>
      <c r="I893" s="72" t="s">
        <v>4957</v>
      </c>
      <c r="J893" s="74">
        <v>42556</v>
      </c>
      <c r="K893" s="72">
        <v>2497</v>
      </c>
      <c r="L893" s="72" t="s">
        <v>4958</v>
      </c>
      <c r="M893" s="72" t="s">
        <v>12427</v>
      </c>
      <c r="N893" s="75">
        <v>27671</v>
      </c>
      <c r="O893" s="75" t="s">
        <v>21</v>
      </c>
      <c r="P893" s="72" t="s">
        <v>10283</v>
      </c>
      <c r="Q893" s="75" t="s">
        <v>7183</v>
      </c>
      <c r="R893" s="76" t="s">
        <v>7885</v>
      </c>
      <c r="S893" s="76" t="s">
        <v>5947</v>
      </c>
      <c r="T893" s="76" t="s">
        <v>10249</v>
      </c>
      <c r="U893" s="67" t="s">
        <v>4959</v>
      </c>
      <c r="V893" s="77" t="s">
        <v>4960</v>
      </c>
      <c r="W893" s="75" t="s">
        <v>3031</v>
      </c>
      <c r="X893" s="72" t="s">
        <v>24</v>
      </c>
      <c r="Y893" s="75" t="s">
        <v>5950</v>
      </c>
      <c r="Z893" s="72" t="s">
        <v>10250</v>
      </c>
      <c r="AA893" s="72" t="s">
        <v>10601</v>
      </c>
    </row>
    <row r="894" spans="1:28" x14ac:dyDescent="0.25">
      <c r="A894" s="72">
        <v>72019</v>
      </c>
      <c r="B894" s="72">
        <v>72019</v>
      </c>
      <c r="C894" s="73" t="s">
        <v>9288</v>
      </c>
      <c r="D894" s="73" t="s">
        <v>9432</v>
      </c>
      <c r="E894" s="73" t="s">
        <v>9322</v>
      </c>
      <c r="F894" s="72" t="s">
        <v>4961</v>
      </c>
      <c r="G894" s="72" t="s">
        <v>4962</v>
      </c>
      <c r="H894" s="72" t="s">
        <v>4963</v>
      </c>
      <c r="I894" s="72" t="s">
        <v>4964</v>
      </c>
      <c r="J894" s="74">
        <v>42562</v>
      </c>
      <c r="K894" s="72">
        <v>2232</v>
      </c>
      <c r="L894" s="72" t="s">
        <v>2403</v>
      </c>
      <c r="M894" s="72" t="s">
        <v>362</v>
      </c>
      <c r="N894" s="75">
        <v>31260</v>
      </c>
      <c r="O894" s="75" t="s">
        <v>16</v>
      </c>
      <c r="P894" s="72" t="s">
        <v>10246</v>
      </c>
      <c r="Q894" s="75" t="s">
        <v>8107</v>
      </c>
      <c r="R894" s="76" t="s">
        <v>6004</v>
      </c>
      <c r="S894" s="76" t="s">
        <v>5935</v>
      </c>
      <c r="T894" s="76" t="s">
        <v>10324</v>
      </c>
      <c r="U894" s="67" t="s">
        <v>4965</v>
      </c>
      <c r="V894" s="77" t="s">
        <v>4966</v>
      </c>
      <c r="W894" s="72" t="s">
        <v>6903</v>
      </c>
      <c r="X894" s="72" t="s">
        <v>17</v>
      </c>
      <c r="Y894" s="75" t="s">
        <v>5951</v>
      </c>
      <c r="Z894" s="72" t="s">
        <v>10248</v>
      </c>
      <c r="AA894" s="72" t="s">
        <v>10599</v>
      </c>
      <c r="AB894" s="75"/>
    </row>
    <row r="895" spans="1:28" x14ac:dyDescent="0.25">
      <c r="A895" s="72">
        <v>72015</v>
      </c>
      <c r="B895" s="72">
        <v>72015</v>
      </c>
      <c r="C895" s="73" t="s">
        <v>9288</v>
      </c>
      <c r="D895" s="73" t="s">
        <v>9283</v>
      </c>
      <c r="E895" s="73" t="s">
        <v>9294</v>
      </c>
      <c r="F895" s="72" t="s">
        <v>4972</v>
      </c>
      <c r="G895" s="72" t="s">
        <v>4973</v>
      </c>
      <c r="H895" s="72" t="s">
        <v>2275</v>
      </c>
      <c r="I895" s="72" t="s">
        <v>4974</v>
      </c>
      <c r="J895" s="74">
        <v>42562</v>
      </c>
      <c r="K895" s="72">
        <v>2701</v>
      </c>
      <c r="L895" s="72" t="s">
        <v>5994</v>
      </c>
      <c r="M895" s="72" t="s">
        <v>12181</v>
      </c>
      <c r="N895" s="75">
        <v>32825</v>
      </c>
      <c r="O895" s="75" t="s">
        <v>16</v>
      </c>
      <c r="P895" s="72" t="s">
        <v>10252</v>
      </c>
      <c r="Q895" s="75" t="s">
        <v>245</v>
      </c>
      <c r="R895" s="76" t="s">
        <v>5954</v>
      </c>
      <c r="S895" s="76" t="s">
        <v>5947</v>
      </c>
      <c r="T895" s="76" t="s">
        <v>10247</v>
      </c>
      <c r="U895" s="67" t="s">
        <v>4975</v>
      </c>
      <c r="V895" s="77" t="s">
        <v>4976</v>
      </c>
      <c r="W895" s="72" t="s">
        <v>11693</v>
      </c>
      <c r="X895" s="72" t="s">
        <v>17</v>
      </c>
      <c r="Y895" s="75" t="s">
        <v>5982</v>
      </c>
      <c r="Z895" s="72" t="s">
        <v>10250</v>
      </c>
      <c r="AA895" s="72" t="s">
        <v>10601</v>
      </c>
      <c r="AB895" s="75"/>
    </row>
    <row r="896" spans="1:28" x14ac:dyDescent="0.25">
      <c r="A896" s="72">
        <v>72012</v>
      </c>
      <c r="B896" s="72">
        <v>72012</v>
      </c>
      <c r="C896" s="73" t="s">
        <v>9288</v>
      </c>
      <c r="D896" s="73" t="s">
        <v>9290</v>
      </c>
      <c r="E896" s="73" t="s">
        <v>9330</v>
      </c>
      <c r="F896" s="72" t="s">
        <v>790</v>
      </c>
      <c r="G896" s="72" t="s">
        <v>4968</v>
      </c>
      <c r="H896" s="72" t="s">
        <v>988</v>
      </c>
      <c r="I896" s="72" t="s">
        <v>4969</v>
      </c>
      <c r="J896" s="74">
        <v>42562</v>
      </c>
      <c r="K896" s="72">
        <v>2282</v>
      </c>
      <c r="L896" s="72" t="s">
        <v>2174</v>
      </c>
      <c r="M896" s="72" t="s">
        <v>12180</v>
      </c>
      <c r="N896" s="75">
        <v>33155</v>
      </c>
      <c r="O896" s="75" t="s">
        <v>21</v>
      </c>
      <c r="P896" s="72" t="s">
        <v>10252</v>
      </c>
      <c r="Q896" s="75" t="s">
        <v>8148</v>
      </c>
      <c r="R896" s="76" t="s">
        <v>7080</v>
      </c>
      <c r="S896" s="76" t="s">
        <v>5944</v>
      </c>
      <c r="T896" s="76" t="s">
        <v>10253</v>
      </c>
      <c r="U896" s="67" t="s">
        <v>4970</v>
      </c>
      <c r="V896" s="77" t="s">
        <v>4971</v>
      </c>
      <c r="W896" s="72" t="s">
        <v>6400</v>
      </c>
      <c r="X896" s="72" t="s">
        <v>17</v>
      </c>
      <c r="Y896" s="75" t="s">
        <v>5951</v>
      </c>
      <c r="Z896" s="72" t="s">
        <v>10248</v>
      </c>
      <c r="AA896" s="72" t="s">
        <v>6905</v>
      </c>
      <c r="AB896" s="75"/>
    </row>
    <row r="897" spans="1:29" x14ac:dyDescent="0.25">
      <c r="A897" s="72">
        <v>72018</v>
      </c>
      <c r="B897" s="72">
        <v>72018</v>
      </c>
      <c r="C897" s="73" t="s">
        <v>9288</v>
      </c>
      <c r="D897" s="73" t="s">
        <v>9281</v>
      </c>
      <c r="E897" s="73" t="s">
        <v>9338</v>
      </c>
      <c r="F897" s="72" t="s">
        <v>1042</v>
      </c>
      <c r="G897" s="72" t="s">
        <v>4984</v>
      </c>
      <c r="H897" s="72" t="s">
        <v>1705</v>
      </c>
      <c r="I897" s="72" t="s">
        <v>4985</v>
      </c>
      <c r="J897" s="74">
        <v>42562</v>
      </c>
      <c r="K897" s="72">
        <v>2250</v>
      </c>
      <c r="L897" s="72" t="s">
        <v>5135</v>
      </c>
      <c r="M897" s="72" t="s">
        <v>10949</v>
      </c>
      <c r="N897" s="75">
        <v>32827</v>
      </c>
      <c r="O897" s="75" t="s">
        <v>16</v>
      </c>
      <c r="P897" s="72" t="s">
        <v>10252</v>
      </c>
      <c r="Q897" s="75" t="s">
        <v>7484</v>
      </c>
      <c r="R897" s="76" t="s">
        <v>5939</v>
      </c>
      <c r="S897" s="76" t="s">
        <v>5940</v>
      </c>
      <c r="T897" s="76" t="s">
        <v>10249</v>
      </c>
      <c r="U897" s="67" t="s">
        <v>4986</v>
      </c>
      <c r="V897" s="77" t="s">
        <v>4987</v>
      </c>
      <c r="W897" s="72" t="s">
        <v>5273</v>
      </c>
      <c r="X897" s="72" t="s">
        <v>17</v>
      </c>
      <c r="Y897" s="75" t="s">
        <v>5951</v>
      </c>
      <c r="Z897" s="72" t="s">
        <v>10250</v>
      </c>
      <c r="AA897" s="72" t="s">
        <v>10598</v>
      </c>
    </row>
    <row r="898" spans="1:29" x14ac:dyDescent="0.25">
      <c r="A898" s="72">
        <v>72016</v>
      </c>
      <c r="B898" s="72">
        <v>72016</v>
      </c>
      <c r="C898" s="73" t="s">
        <v>9288</v>
      </c>
      <c r="D898" s="73" t="s">
        <v>9281</v>
      </c>
      <c r="E898" s="73" t="s">
        <v>10903</v>
      </c>
      <c r="F898" s="72" t="s">
        <v>4977</v>
      </c>
      <c r="G898" s="72" t="s">
        <v>4978</v>
      </c>
      <c r="H898" s="72" t="s">
        <v>4979</v>
      </c>
      <c r="I898" s="72" t="s">
        <v>4980</v>
      </c>
      <c r="J898" s="74">
        <v>42562</v>
      </c>
      <c r="K898" s="72">
        <v>2246</v>
      </c>
      <c r="L898" s="72" t="s">
        <v>2444</v>
      </c>
      <c r="M898" s="72" t="s">
        <v>9827</v>
      </c>
      <c r="N898" s="75">
        <v>28320</v>
      </c>
      <c r="O898" s="75" t="s">
        <v>16</v>
      </c>
      <c r="P898" s="72" t="s">
        <v>10246</v>
      </c>
      <c r="Q898" s="75" t="s">
        <v>10935</v>
      </c>
      <c r="R898" s="76" t="s">
        <v>10905</v>
      </c>
      <c r="S898" s="76" t="s">
        <v>5975</v>
      </c>
      <c r="T898" s="76" t="s">
        <v>10249</v>
      </c>
      <c r="U898" s="67" t="s">
        <v>4981</v>
      </c>
      <c r="V898" s="77" t="s">
        <v>4982</v>
      </c>
      <c r="W898" s="72" t="s">
        <v>2488</v>
      </c>
      <c r="X898" s="72" t="s">
        <v>17</v>
      </c>
      <c r="Y898" s="75" t="s">
        <v>5951</v>
      </c>
      <c r="Z898" s="72" t="s">
        <v>10250</v>
      </c>
      <c r="AA898" s="72" t="s">
        <v>10598</v>
      </c>
    </row>
    <row r="899" spans="1:29" x14ac:dyDescent="0.25">
      <c r="A899" s="72">
        <v>72087</v>
      </c>
      <c r="B899" s="72">
        <v>72087</v>
      </c>
      <c r="C899" s="73" t="s">
        <v>9288</v>
      </c>
      <c r="D899" s="73" t="s">
        <v>9281</v>
      </c>
      <c r="E899" s="73" t="s">
        <v>9282</v>
      </c>
      <c r="F899" s="72" t="s">
        <v>2860</v>
      </c>
      <c r="G899" s="72" t="s">
        <v>4998</v>
      </c>
      <c r="H899" s="72" t="s">
        <v>4999</v>
      </c>
      <c r="I899" s="72" t="s">
        <v>5000</v>
      </c>
      <c r="J899" s="74">
        <v>42569</v>
      </c>
      <c r="K899" s="72">
        <v>2254</v>
      </c>
      <c r="L899" s="72" t="s">
        <v>2447</v>
      </c>
      <c r="M899" s="72" t="s">
        <v>821</v>
      </c>
      <c r="N899" s="75">
        <v>31303</v>
      </c>
      <c r="O899" s="75" t="s">
        <v>16</v>
      </c>
      <c r="P899" s="72" t="s">
        <v>10246</v>
      </c>
      <c r="Q899" s="75" t="s">
        <v>3772</v>
      </c>
      <c r="R899" s="76" t="s">
        <v>5939</v>
      </c>
      <c r="S899" s="76" t="s">
        <v>5940</v>
      </c>
      <c r="T899" s="76" t="s">
        <v>10249</v>
      </c>
      <c r="U899" s="67" t="s">
        <v>5001</v>
      </c>
      <c r="V899" s="77" t="s">
        <v>5002</v>
      </c>
      <c r="W899" s="72" t="s">
        <v>5273</v>
      </c>
      <c r="X899" s="72" t="s">
        <v>17</v>
      </c>
      <c r="Y899" s="75" t="s">
        <v>5951</v>
      </c>
      <c r="Z899" s="72" t="s">
        <v>10250</v>
      </c>
      <c r="AA899" s="72" t="s">
        <v>10598</v>
      </c>
      <c r="AB899" s="75"/>
    </row>
    <row r="900" spans="1:29" x14ac:dyDescent="0.25">
      <c r="A900" s="72">
        <v>72090</v>
      </c>
      <c r="B900" s="72">
        <v>72090</v>
      </c>
      <c r="C900" s="73" t="s">
        <v>9288</v>
      </c>
      <c r="D900" s="73" t="s">
        <v>9281</v>
      </c>
      <c r="E900" s="73" t="s">
        <v>9436</v>
      </c>
      <c r="F900" s="72" t="s">
        <v>5003</v>
      </c>
      <c r="G900" s="72" t="s">
        <v>5004</v>
      </c>
      <c r="H900" s="72" t="s">
        <v>5005</v>
      </c>
      <c r="I900" s="72" t="s">
        <v>5006</v>
      </c>
      <c r="J900" s="74">
        <v>42569</v>
      </c>
      <c r="K900" s="72">
        <v>968</v>
      </c>
      <c r="L900" s="72" t="s">
        <v>3406</v>
      </c>
      <c r="M900" s="72" t="s">
        <v>1185</v>
      </c>
      <c r="N900" s="75">
        <v>33362</v>
      </c>
      <c r="O900" s="75" t="s">
        <v>21</v>
      </c>
      <c r="P900" s="72" t="s">
        <v>10252</v>
      </c>
      <c r="Q900" s="75" t="s">
        <v>2461</v>
      </c>
      <c r="R900" s="76" t="s">
        <v>5942</v>
      </c>
      <c r="S900" s="76" t="s">
        <v>5952</v>
      </c>
      <c r="T900" s="76" t="s">
        <v>10249</v>
      </c>
      <c r="U900" s="67" t="s">
        <v>5007</v>
      </c>
      <c r="V900" s="77" t="s">
        <v>5008</v>
      </c>
      <c r="W900" s="72" t="s">
        <v>2457</v>
      </c>
      <c r="X900" s="72" t="s">
        <v>17</v>
      </c>
      <c r="Y900" s="75" t="s">
        <v>5956</v>
      </c>
      <c r="Z900" s="72" t="s">
        <v>10248</v>
      </c>
      <c r="AA900" s="72" t="s">
        <v>10600</v>
      </c>
      <c r="AB900" s="75"/>
    </row>
    <row r="901" spans="1:29" x14ac:dyDescent="0.25">
      <c r="A901" s="72">
        <v>72091</v>
      </c>
      <c r="B901" s="72">
        <v>72091</v>
      </c>
      <c r="C901" s="73" t="s">
        <v>9288</v>
      </c>
      <c r="D901" s="73" t="s">
        <v>9281</v>
      </c>
      <c r="E901" s="73" t="s">
        <v>9357</v>
      </c>
      <c r="F901" s="72" t="s">
        <v>3309</v>
      </c>
      <c r="G901" s="72" t="s">
        <v>5009</v>
      </c>
      <c r="H901" s="72" t="s">
        <v>5010</v>
      </c>
      <c r="I901" s="72" t="s">
        <v>5011</v>
      </c>
      <c r="J901" s="74">
        <v>42569</v>
      </c>
      <c r="K901" s="72">
        <v>2101</v>
      </c>
      <c r="L901" s="72" t="s">
        <v>5012</v>
      </c>
      <c r="M901" s="72" t="s">
        <v>9434</v>
      </c>
      <c r="N901" s="75">
        <v>34380</v>
      </c>
      <c r="O901" s="75" t="s">
        <v>21</v>
      </c>
      <c r="P901" s="72" t="s">
        <v>10252</v>
      </c>
      <c r="Q901" s="75" t="s">
        <v>2428</v>
      </c>
      <c r="R901" s="76" t="s">
        <v>5939</v>
      </c>
      <c r="S901" s="76" t="s">
        <v>5952</v>
      </c>
      <c r="T901" s="76" t="s">
        <v>10249</v>
      </c>
      <c r="U901" s="67" t="s">
        <v>5013</v>
      </c>
      <c r="V901" s="77" t="s">
        <v>5014</v>
      </c>
      <c r="W901" s="72" t="s">
        <v>69</v>
      </c>
      <c r="X901" s="72" t="s">
        <v>17</v>
      </c>
      <c r="Y901" s="75" t="s">
        <v>5985</v>
      </c>
      <c r="Z901" s="72" t="s">
        <v>10248</v>
      </c>
      <c r="AA901" s="72" t="s">
        <v>10600</v>
      </c>
      <c r="AB901" s="78"/>
      <c r="AC901" s="79"/>
    </row>
    <row r="902" spans="1:29" x14ac:dyDescent="0.25">
      <c r="A902" s="72">
        <v>72106</v>
      </c>
      <c r="B902" s="72">
        <v>72106</v>
      </c>
      <c r="C902" s="73" t="s">
        <v>9288</v>
      </c>
      <c r="D902" s="73" t="s">
        <v>9435</v>
      </c>
      <c r="E902" s="73" t="s">
        <v>9378</v>
      </c>
      <c r="F902" s="72" t="s">
        <v>2057</v>
      </c>
      <c r="G902" s="72" t="s">
        <v>5022</v>
      </c>
      <c r="H902" s="72" t="s">
        <v>5023</v>
      </c>
      <c r="I902" s="72" t="s">
        <v>5024</v>
      </c>
      <c r="J902" s="74">
        <v>42569</v>
      </c>
      <c r="K902" s="72">
        <v>1729</v>
      </c>
      <c r="L902" s="72" t="s">
        <v>2434</v>
      </c>
      <c r="M902" s="72" t="s">
        <v>6422</v>
      </c>
      <c r="N902" s="75">
        <v>32695</v>
      </c>
      <c r="O902" s="75" t="s">
        <v>21</v>
      </c>
      <c r="P902" s="72" t="s">
        <v>10252</v>
      </c>
      <c r="Q902" s="75" t="s">
        <v>8191</v>
      </c>
      <c r="R902" s="76" t="s">
        <v>7082</v>
      </c>
      <c r="S902" s="76" t="s">
        <v>5944</v>
      </c>
      <c r="T902" s="76" t="s">
        <v>10325</v>
      </c>
      <c r="U902" s="67" t="s">
        <v>5025</v>
      </c>
      <c r="V902" s="77" t="s">
        <v>5026</v>
      </c>
      <c r="W902" s="72" t="s">
        <v>6400</v>
      </c>
      <c r="X902" s="72" t="s">
        <v>17</v>
      </c>
      <c r="Y902" s="75" t="s">
        <v>5958</v>
      </c>
      <c r="Z902" s="72" t="s">
        <v>10248</v>
      </c>
      <c r="AA902" s="72" t="s">
        <v>6905</v>
      </c>
      <c r="AB902" s="75"/>
    </row>
    <row r="903" spans="1:29" x14ac:dyDescent="0.25">
      <c r="A903" s="72">
        <v>72086</v>
      </c>
      <c r="B903" s="72">
        <v>72086</v>
      </c>
      <c r="C903" s="73" t="s">
        <v>9288</v>
      </c>
      <c r="D903" s="73" t="s">
        <v>9316</v>
      </c>
      <c r="E903" s="73" t="s">
        <v>9298</v>
      </c>
      <c r="F903" s="72" t="s">
        <v>2599</v>
      </c>
      <c r="G903" s="72" t="s">
        <v>185</v>
      </c>
      <c r="H903" s="72" t="s">
        <v>4994</v>
      </c>
      <c r="I903" s="72" t="s">
        <v>4995</v>
      </c>
      <c r="J903" s="74">
        <v>42569</v>
      </c>
      <c r="K903" s="72">
        <v>2231</v>
      </c>
      <c r="L903" s="72" t="s">
        <v>2402</v>
      </c>
      <c r="M903" s="72" t="s">
        <v>9081</v>
      </c>
      <c r="N903" s="75">
        <v>30392</v>
      </c>
      <c r="O903" s="75" t="s">
        <v>16</v>
      </c>
      <c r="P903" s="72" t="s">
        <v>10252</v>
      </c>
      <c r="Q903" s="75" t="s">
        <v>8106</v>
      </c>
      <c r="R903" s="76" t="s">
        <v>5957</v>
      </c>
      <c r="S903" s="76" t="s">
        <v>5935</v>
      </c>
      <c r="T903" s="76" t="s">
        <v>10262</v>
      </c>
      <c r="U903" s="67" t="s">
        <v>4996</v>
      </c>
      <c r="V903" s="77" t="s">
        <v>4997</v>
      </c>
      <c r="W903" s="72" t="s">
        <v>6903</v>
      </c>
      <c r="X903" s="72" t="s">
        <v>17</v>
      </c>
      <c r="Y903" s="75" t="s">
        <v>5951</v>
      </c>
      <c r="Z903" s="72" t="s">
        <v>10248</v>
      </c>
      <c r="AA903" s="72" t="s">
        <v>10599</v>
      </c>
      <c r="AB903" s="75"/>
    </row>
    <row r="904" spans="1:29" x14ac:dyDescent="0.25">
      <c r="A904" s="72">
        <v>72093</v>
      </c>
      <c r="B904" s="72">
        <v>72093</v>
      </c>
      <c r="C904" s="73" t="s">
        <v>9288</v>
      </c>
      <c r="D904" s="73" t="s">
        <v>9435</v>
      </c>
      <c r="E904" s="73" t="s">
        <v>9378</v>
      </c>
      <c r="F904" s="72" t="s">
        <v>5016</v>
      </c>
      <c r="G904" s="72" t="s">
        <v>5017</v>
      </c>
      <c r="H904" s="72" t="s">
        <v>5018</v>
      </c>
      <c r="I904" s="72" t="s">
        <v>5019</v>
      </c>
      <c r="J904" s="74">
        <v>42569</v>
      </c>
      <c r="K904" s="72">
        <v>2282</v>
      </c>
      <c r="L904" s="72" t="s">
        <v>2174</v>
      </c>
      <c r="M904" s="72" t="s">
        <v>10098</v>
      </c>
      <c r="N904" s="75">
        <v>30066</v>
      </c>
      <c r="O904" s="75" t="s">
        <v>16</v>
      </c>
      <c r="P904" s="72" t="s">
        <v>10252</v>
      </c>
      <c r="Q904" s="75" t="s">
        <v>8191</v>
      </c>
      <c r="R904" s="76" t="s">
        <v>7082</v>
      </c>
      <c r="S904" s="76" t="s">
        <v>5944</v>
      </c>
      <c r="T904" s="76" t="s">
        <v>10325</v>
      </c>
      <c r="U904" s="67" t="s">
        <v>5020</v>
      </c>
      <c r="V904" s="77" t="s">
        <v>5021</v>
      </c>
      <c r="W904" s="72" t="s">
        <v>6400</v>
      </c>
      <c r="X904" s="72" t="s">
        <v>17</v>
      </c>
      <c r="Y904" s="75" t="s">
        <v>5951</v>
      </c>
      <c r="Z904" s="72" t="s">
        <v>10248</v>
      </c>
      <c r="AA904" s="72" t="s">
        <v>6905</v>
      </c>
      <c r="AB904" s="75"/>
    </row>
    <row r="905" spans="1:29" x14ac:dyDescent="0.25">
      <c r="A905" s="72">
        <v>72085</v>
      </c>
      <c r="B905" s="72">
        <v>72085</v>
      </c>
      <c r="C905" s="73" t="s">
        <v>9288</v>
      </c>
      <c r="D905" s="73" t="s">
        <v>9314</v>
      </c>
      <c r="E905" s="73" t="s">
        <v>9315</v>
      </c>
      <c r="F905" s="72" t="s">
        <v>4989</v>
      </c>
      <c r="G905" s="72" t="s">
        <v>4990</v>
      </c>
      <c r="H905" s="72" t="s">
        <v>2866</v>
      </c>
      <c r="I905" s="72" t="s">
        <v>4991</v>
      </c>
      <c r="J905" s="74">
        <v>42569</v>
      </c>
      <c r="K905" s="72">
        <v>748</v>
      </c>
      <c r="L905" s="72" t="s">
        <v>2160</v>
      </c>
      <c r="M905" s="72" t="s">
        <v>633</v>
      </c>
      <c r="N905" s="75">
        <v>28616</v>
      </c>
      <c r="O905" s="75" t="s">
        <v>16</v>
      </c>
      <c r="P905" s="72" t="s">
        <v>10246</v>
      </c>
      <c r="Q905" s="75" t="s">
        <v>8138</v>
      </c>
      <c r="R905" s="76" t="s">
        <v>6423</v>
      </c>
      <c r="S905" s="76" t="s">
        <v>5935</v>
      </c>
      <c r="T905" s="76" t="s">
        <v>10263</v>
      </c>
      <c r="U905" s="67" t="s">
        <v>4992</v>
      </c>
      <c r="V905" s="77" t="s">
        <v>4993</v>
      </c>
      <c r="W905" s="72" t="s">
        <v>6903</v>
      </c>
      <c r="X905" s="72" t="s">
        <v>24</v>
      </c>
      <c r="Y905" s="75" t="s">
        <v>5958</v>
      </c>
      <c r="Z905" s="72" t="s">
        <v>10248</v>
      </c>
      <c r="AA905" s="72" t="s">
        <v>10599</v>
      </c>
      <c r="AB905" s="75"/>
    </row>
    <row r="906" spans="1:29" x14ac:dyDescent="0.25">
      <c r="A906" s="72">
        <v>72204</v>
      </c>
      <c r="B906" s="72">
        <v>72204</v>
      </c>
      <c r="C906" s="73" t="s">
        <v>9288</v>
      </c>
      <c r="D906" s="73" t="s">
        <v>9281</v>
      </c>
      <c r="E906" s="73" t="s">
        <v>11713</v>
      </c>
      <c r="F906" s="72" t="s">
        <v>1076</v>
      </c>
      <c r="G906" s="72" t="s">
        <v>5027</v>
      </c>
      <c r="H906" s="72" t="s">
        <v>5028</v>
      </c>
      <c r="I906" s="72" t="s">
        <v>5029</v>
      </c>
      <c r="J906" s="74">
        <v>42576</v>
      </c>
      <c r="K906" s="72">
        <v>793</v>
      </c>
      <c r="L906" s="72" t="s">
        <v>2398</v>
      </c>
      <c r="M906" s="72" t="s">
        <v>11714</v>
      </c>
      <c r="N906" s="75">
        <v>33280</v>
      </c>
      <c r="O906" s="75" t="s">
        <v>16</v>
      </c>
      <c r="P906" s="72" t="s">
        <v>10252</v>
      </c>
      <c r="Q906" s="75" t="s">
        <v>11715</v>
      </c>
      <c r="R906" s="76" t="s">
        <v>6008</v>
      </c>
      <c r="S906" s="76" t="s">
        <v>5940</v>
      </c>
      <c r="T906" s="76" t="s">
        <v>10249</v>
      </c>
      <c r="U906" s="67" t="s">
        <v>5030</v>
      </c>
      <c r="V906" s="77" t="s">
        <v>5031</v>
      </c>
      <c r="W906" s="72" t="s">
        <v>11716</v>
      </c>
      <c r="X906" s="72" t="s">
        <v>17</v>
      </c>
      <c r="Y906" s="75" t="s">
        <v>5941</v>
      </c>
      <c r="Z906" s="72" t="s">
        <v>10250</v>
      </c>
      <c r="AA906" s="72" t="s">
        <v>10601</v>
      </c>
      <c r="AB906" s="75"/>
    </row>
    <row r="907" spans="1:29" x14ac:dyDescent="0.25">
      <c r="A907" s="72">
        <v>72089</v>
      </c>
      <c r="B907" s="72">
        <v>72089</v>
      </c>
      <c r="C907" s="73" t="s">
        <v>9288</v>
      </c>
      <c r="D907" s="73" t="s">
        <v>9325</v>
      </c>
      <c r="E907" s="73" t="s">
        <v>9298</v>
      </c>
      <c r="F907" s="72" t="s">
        <v>5032</v>
      </c>
      <c r="G907" s="72" t="s">
        <v>5033</v>
      </c>
      <c r="H907" s="72" t="s">
        <v>5034</v>
      </c>
      <c r="I907" s="72" t="s">
        <v>5035</v>
      </c>
      <c r="J907" s="74">
        <v>42576</v>
      </c>
      <c r="K907" s="72">
        <v>740</v>
      </c>
      <c r="L907" s="72" t="s">
        <v>2169</v>
      </c>
      <c r="M907" s="72" t="s">
        <v>6420</v>
      </c>
      <c r="N907" s="75">
        <v>32170</v>
      </c>
      <c r="O907" s="75" t="s">
        <v>21</v>
      </c>
      <c r="P907" s="72" t="s">
        <v>10252</v>
      </c>
      <c r="Q907" s="75" t="s">
        <v>8139</v>
      </c>
      <c r="R907" s="76" t="s">
        <v>5957</v>
      </c>
      <c r="S907" s="76" t="s">
        <v>5935</v>
      </c>
      <c r="T907" s="76" t="s">
        <v>10268</v>
      </c>
      <c r="U907" s="67" t="s">
        <v>5036</v>
      </c>
      <c r="V907" s="77" t="s">
        <v>5037</v>
      </c>
      <c r="W907" s="72" t="s">
        <v>6903</v>
      </c>
      <c r="X907" s="72" t="s">
        <v>17</v>
      </c>
      <c r="Y907" s="75" t="s">
        <v>5956</v>
      </c>
      <c r="Z907" s="72" t="s">
        <v>10248</v>
      </c>
      <c r="AA907" s="72" t="s">
        <v>10599</v>
      </c>
      <c r="AB907" s="75"/>
    </row>
    <row r="908" spans="1:29" x14ac:dyDescent="0.25">
      <c r="A908" s="72">
        <v>72200</v>
      </c>
      <c r="B908" s="72">
        <v>72200</v>
      </c>
      <c r="C908" s="73" t="s">
        <v>9288</v>
      </c>
      <c r="D908" s="73" t="s">
        <v>9407</v>
      </c>
      <c r="E908" s="73" t="s">
        <v>9408</v>
      </c>
      <c r="F908" s="72" t="s">
        <v>5038</v>
      </c>
      <c r="G908" s="72" t="s">
        <v>5039</v>
      </c>
      <c r="H908" s="72" t="s">
        <v>5040</v>
      </c>
      <c r="I908" s="72" t="s">
        <v>5041</v>
      </c>
      <c r="J908" s="74">
        <v>42576</v>
      </c>
      <c r="K908" s="72">
        <v>2232</v>
      </c>
      <c r="L908" s="72" t="s">
        <v>2403</v>
      </c>
      <c r="M908" s="72" t="s">
        <v>6431</v>
      </c>
      <c r="N908" s="75">
        <v>32908</v>
      </c>
      <c r="O908" s="75" t="s">
        <v>21</v>
      </c>
      <c r="P908" s="72" t="s">
        <v>10252</v>
      </c>
      <c r="Q908" s="75" t="s">
        <v>8179</v>
      </c>
      <c r="R908" s="76" t="s">
        <v>6003</v>
      </c>
      <c r="S908" s="76" t="s">
        <v>5935</v>
      </c>
      <c r="T908" s="76" t="s">
        <v>10305</v>
      </c>
      <c r="U908" s="67" t="s">
        <v>5042</v>
      </c>
      <c r="V908" s="77" t="s">
        <v>5043</v>
      </c>
      <c r="W908" s="72" t="s">
        <v>6905</v>
      </c>
      <c r="X908" s="72" t="s">
        <v>17</v>
      </c>
      <c r="Y908" s="75" t="s">
        <v>5951</v>
      </c>
      <c r="Z908" s="72" t="s">
        <v>10248</v>
      </c>
      <c r="AA908" s="72" t="s">
        <v>6905</v>
      </c>
      <c r="AB908" s="75"/>
    </row>
    <row r="909" spans="1:29" x14ac:dyDescent="0.25">
      <c r="A909" s="72">
        <v>72205</v>
      </c>
      <c r="B909" s="72">
        <v>72205</v>
      </c>
      <c r="C909" s="73" t="s">
        <v>9288</v>
      </c>
      <c r="D909" s="73" t="s">
        <v>9314</v>
      </c>
      <c r="E909" s="73" t="s">
        <v>9315</v>
      </c>
      <c r="F909" s="72" t="s">
        <v>471</v>
      </c>
      <c r="G909" s="72" t="s">
        <v>5054</v>
      </c>
      <c r="H909" s="72" t="s">
        <v>5055</v>
      </c>
      <c r="I909" s="72" t="s">
        <v>5056</v>
      </c>
      <c r="J909" s="74">
        <v>42576</v>
      </c>
      <c r="K909" s="72">
        <v>2231</v>
      </c>
      <c r="L909" s="72" t="s">
        <v>2402</v>
      </c>
      <c r="M909" s="72" t="s">
        <v>633</v>
      </c>
      <c r="N909" s="75">
        <v>32346</v>
      </c>
      <c r="O909" s="75" t="s">
        <v>16</v>
      </c>
      <c r="P909" s="72" t="s">
        <v>10246</v>
      </c>
      <c r="Q909" s="75" t="s">
        <v>8138</v>
      </c>
      <c r="R909" s="76" t="s">
        <v>6423</v>
      </c>
      <c r="S909" s="76" t="s">
        <v>5935</v>
      </c>
      <c r="T909" s="76" t="s">
        <v>10263</v>
      </c>
      <c r="U909" s="67" t="s">
        <v>5057</v>
      </c>
      <c r="V909" s="77" t="s">
        <v>5058</v>
      </c>
      <c r="W909" s="72" t="s">
        <v>6903</v>
      </c>
      <c r="X909" s="72" t="s">
        <v>17</v>
      </c>
      <c r="Y909" s="75" t="s">
        <v>5951</v>
      </c>
      <c r="Z909" s="72" t="s">
        <v>10248</v>
      </c>
      <c r="AA909" s="72" t="s">
        <v>10599</v>
      </c>
      <c r="AB909" s="75"/>
    </row>
    <row r="910" spans="1:29" x14ac:dyDescent="0.25">
      <c r="A910" s="72">
        <v>72206</v>
      </c>
      <c r="B910" s="72">
        <v>72206</v>
      </c>
      <c r="C910" s="73" t="s">
        <v>9288</v>
      </c>
      <c r="D910" s="73" t="s">
        <v>9432</v>
      </c>
      <c r="E910" s="73" t="s">
        <v>9322</v>
      </c>
      <c r="F910" s="72" t="s">
        <v>513</v>
      </c>
      <c r="G910" s="72" t="s">
        <v>5059</v>
      </c>
      <c r="H910" s="72" t="s">
        <v>5060</v>
      </c>
      <c r="I910" s="72" t="s">
        <v>5061</v>
      </c>
      <c r="J910" s="74">
        <v>42576</v>
      </c>
      <c r="K910" s="72">
        <v>2231</v>
      </c>
      <c r="L910" s="72" t="s">
        <v>2402</v>
      </c>
      <c r="M910" s="72" t="s">
        <v>362</v>
      </c>
      <c r="N910" s="75">
        <v>33111</v>
      </c>
      <c r="O910" s="75" t="s">
        <v>16</v>
      </c>
      <c r="P910" s="72" t="s">
        <v>10252</v>
      </c>
      <c r="Q910" s="75" t="s">
        <v>8107</v>
      </c>
      <c r="R910" s="76" t="s">
        <v>6004</v>
      </c>
      <c r="S910" s="76" t="s">
        <v>5935</v>
      </c>
      <c r="T910" s="76" t="s">
        <v>10324</v>
      </c>
      <c r="U910" s="67" t="s">
        <v>5062</v>
      </c>
      <c r="V910" s="77" t="s">
        <v>5063</v>
      </c>
      <c r="W910" s="72" t="s">
        <v>6903</v>
      </c>
      <c r="X910" s="72" t="s">
        <v>17</v>
      </c>
      <c r="Y910" s="75" t="s">
        <v>5951</v>
      </c>
      <c r="Z910" s="72" t="s">
        <v>10248</v>
      </c>
      <c r="AA910" s="72" t="s">
        <v>10599</v>
      </c>
      <c r="AB910" s="75"/>
    </row>
    <row r="911" spans="1:29" x14ac:dyDescent="0.25">
      <c r="A911" s="72">
        <v>72203</v>
      </c>
      <c r="B911" s="72">
        <v>72203</v>
      </c>
      <c r="C911" s="73" t="s">
        <v>9288</v>
      </c>
      <c r="D911" s="73" t="s">
        <v>9432</v>
      </c>
      <c r="E911" s="73" t="s">
        <v>9322</v>
      </c>
      <c r="F911" s="72" t="s">
        <v>5048</v>
      </c>
      <c r="G911" s="72" t="s">
        <v>5049</v>
      </c>
      <c r="H911" s="72" t="s">
        <v>5050</v>
      </c>
      <c r="I911" s="72" t="s">
        <v>5051</v>
      </c>
      <c r="J911" s="74">
        <v>42576</v>
      </c>
      <c r="K911" s="72">
        <v>2231</v>
      </c>
      <c r="L911" s="72" t="s">
        <v>2402</v>
      </c>
      <c r="M911" s="72" t="s">
        <v>362</v>
      </c>
      <c r="N911" s="75">
        <v>32512</v>
      </c>
      <c r="O911" s="75" t="s">
        <v>16</v>
      </c>
      <c r="P911" s="72" t="s">
        <v>10246</v>
      </c>
      <c r="Q911" s="75" t="s">
        <v>8107</v>
      </c>
      <c r="R911" s="76" t="s">
        <v>6004</v>
      </c>
      <c r="S911" s="76" t="s">
        <v>5935</v>
      </c>
      <c r="T911" s="76" t="s">
        <v>10324</v>
      </c>
      <c r="U911" s="67" t="s">
        <v>5052</v>
      </c>
      <c r="V911" s="77" t="s">
        <v>5053</v>
      </c>
      <c r="W911" s="72" t="s">
        <v>6903</v>
      </c>
      <c r="X911" s="72" t="s">
        <v>17</v>
      </c>
      <c r="Y911" s="75" t="s">
        <v>5951</v>
      </c>
      <c r="Z911" s="72" t="s">
        <v>10248</v>
      </c>
      <c r="AA911" s="72" t="s">
        <v>10599</v>
      </c>
      <c r="AB911" s="75"/>
    </row>
    <row r="912" spans="1:29" x14ac:dyDescent="0.25">
      <c r="A912" s="72">
        <v>72201</v>
      </c>
      <c r="B912" s="72">
        <v>72201</v>
      </c>
      <c r="C912" s="73" t="s">
        <v>9288</v>
      </c>
      <c r="D912" s="73" t="s">
        <v>9407</v>
      </c>
      <c r="E912" s="73" t="s">
        <v>9408</v>
      </c>
      <c r="F912" s="72" t="s">
        <v>5044</v>
      </c>
      <c r="G912" s="72" t="s">
        <v>76</v>
      </c>
      <c r="H912" s="72" t="s">
        <v>1020</v>
      </c>
      <c r="I912" s="72" t="s">
        <v>5045</v>
      </c>
      <c r="J912" s="74">
        <v>42576</v>
      </c>
      <c r="K912" s="72">
        <v>731</v>
      </c>
      <c r="L912" s="72" t="s">
        <v>1019</v>
      </c>
      <c r="M912" s="72" t="s">
        <v>6431</v>
      </c>
      <c r="N912" s="75">
        <v>33546</v>
      </c>
      <c r="O912" s="75" t="s">
        <v>16</v>
      </c>
      <c r="P912" s="72" t="s">
        <v>10252</v>
      </c>
      <c r="Q912" s="75" t="s">
        <v>8179</v>
      </c>
      <c r="R912" s="76" t="s">
        <v>6003</v>
      </c>
      <c r="S912" s="76" t="s">
        <v>5935</v>
      </c>
      <c r="T912" s="76" t="s">
        <v>10305</v>
      </c>
      <c r="U912" s="67" t="s">
        <v>5046</v>
      </c>
      <c r="V912" s="77" t="s">
        <v>5047</v>
      </c>
      <c r="W912" s="72" t="s">
        <v>6905</v>
      </c>
      <c r="X912" s="72" t="s">
        <v>17</v>
      </c>
      <c r="Y912" s="75" t="s">
        <v>5956</v>
      </c>
      <c r="Z912" s="72" t="s">
        <v>10248</v>
      </c>
      <c r="AA912" s="72" t="s">
        <v>6905</v>
      </c>
      <c r="AB912" s="75"/>
    </row>
    <row r="913" spans="1:28" x14ac:dyDescent="0.25">
      <c r="A913" s="72">
        <v>72245</v>
      </c>
      <c r="B913" s="72">
        <v>72245</v>
      </c>
      <c r="C913" s="73" t="s">
        <v>9288</v>
      </c>
      <c r="D913" s="73" t="s">
        <v>9281</v>
      </c>
      <c r="E913" s="73" t="s">
        <v>9391</v>
      </c>
      <c r="F913" s="72" t="s">
        <v>5074</v>
      </c>
      <c r="G913" s="72" t="s">
        <v>5075</v>
      </c>
      <c r="H913" s="72" t="s">
        <v>5076</v>
      </c>
      <c r="I913" s="72" t="s">
        <v>5077</v>
      </c>
      <c r="J913" s="74">
        <v>42583</v>
      </c>
      <c r="K913" s="72">
        <v>815</v>
      </c>
      <c r="L913" s="72" t="s">
        <v>9923</v>
      </c>
      <c r="M913" s="72" t="s">
        <v>11718</v>
      </c>
      <c r="N913" s="75">
        <v>35083</v>
      </c>
      <c r="O913" s="75" t="s">
        <v>16</v>
      </c>
      <c r="P913" s="72" t="s">
        <v>10252</v>
      </c>
      <c r="Q913" s="75" t="s">
        <v>5995</v>
      </c>
      <c r="R913" s="76" t="s">
        <v>5942</v>
      </c>
      <c r="S913" s="76" t="s">
        <v>5940</v>
      </c>
      <c r="T913" s="76" t="s">
        <v>10249</v>
      </c>
      <c r="U913" s="67" t="s">
        <v>5078</v>
      </c>
      <c r="V913" s="77" t="s">
        <v>5079</v>
      </c>
      <c r="W913" s="72" t="s">
        <v>621</v>
      </c>
      <c r="X913" s="72" t="s">
        <v>17</v>
      </c>
      <c r="Y913" s="75" t="s">
        <v>5956</v>
      </c>
      <c r="Z913" s="72" t="s">
        <v>10250</v>
      </c>
      <c r="AA913" s="72" t="s">
        <v>10598</v>
      </c>
    </row>
    <row r="914" spans="1:28" x14ac:dyDescent="0.25">
      <c r="A914" s="72">
        <v>72410</v>
      </c>
      <c r="B914" s="72">
        <v>72410</v>
      </c>
      <c r="C914" s="73" t="s">
        <v>9288</v>
      </c>
      <c r="D914" s="73" t="s">
        <v>9297</v>
      </c>
      <c r="E914" s="73" t="s">
        <v>9298</v>
      </c>
      <c r="F914" s="72" t="s">
        <v>5113</v>
      </c>
      <c r="G914" s="72" t="s">
        <v>5114</v>
      </c>
      <c r="H914" s="72" t="s">
        <v>5115</v>
      </c>
      <c r="I914" s="72" t="s">
        <v>5116</v>
      </c>
      <c r="J914" s="74">
        <v>42583</v>
      </c>
      <c r="K914" s="72">
        <v>2231</v>
      </c>
      <c r="L914" s="72" t="s">
        <v>2402</v>
      </c>
      <c r="M914" s="72" t="s">
        <v>6679</v>
      </c>
      <c r="N914" s="75">
        <v>33128</v>
      </c>
      <c r="O914" s="75" t="s">
        <v>21</v>
      </c>
      <c r="P914" s="72" t="s">
        <v>10246</v>
      </c>
      <c r="Q914" s="75" t="s">
        <v>8141</v>
      </c>
      <c r="R914" s="76" t="s">
        <v>5957</v>
      </c>
      <c r="S914" s="76" t="s">
        <v>5935</v>
      </c>
      <c r="T914" s="76" t="s">
        <v>10255</v>
      </c>
      <c r="U914" s="67" t="s">
        <v>5117</v>
      </c>
      <c r="V914" s="77" t="s">
        <v>5118</v>
      </c>
      <c r="W914" s="72" t="s">
        <v>6903</v>
      </c>
      <c r="X914" s="72" t="s">
        <v>17</v>
      </c>
      <c r="Y914" s="75" t="s">
        <v>5951</v>
      </c>
      <c r="Z914" s="72" t="s">
        <v>10248</v>
      </c>
      <c r="AA914" s="72" t="s">
        <v>10599</v>
      </c>
      <c r="AB914" s="75"/>
    </row>
    <row r="915" spans="1:28" x14ac:dyDescent="0.25">
      <c r="A915" s="72">
        <v>72248</v>
      </c>
      <c r="B915" s="72">
        <v>72248</v>
      </c>
      <c r="C915" s="73" t="s">
        <v>9288</v>
      </c>
      <c r="D915" s="73" t="s">
        <v>9296</v>
      </c>
      <c r="E915" s="73" t="s">
        <v>9284</v>
      </c>
      <c r="F915" s="72" t="s">
        <v>5084</v>
      </c>
      <c r="G915" s="72" t="s">
        <v>5085</v>
      </c>
      <c r="H915" s="72" t="s">
        <v>5086</v>
      </c>
      <c r="I915" s="72" t="s">
        <v>5087</v>
      </c>
      <c r="J915" s="74">
        <v>42583</v>
      </c>
      <c r="K915" s="72">
        <v>731</v>
      </c>
      <c r="L915" s="72" t="s">
        <v>1019</v>
      </c>
      <c r="M915" s="72" t="s">
        <v>3399</v>
      </c>
      <c r="N915" s="75">
        <v>30022</v>
      </c>
      <c r="O915" s="75" t="s">
        <v>21</v>
      </c>
      <c r="P915" s="72" t="s">
        <v>10246</v>
      </c>
      <c r="Q915" s="75" t="s">
        <v>5107</v>
      </c>
      <c r="R915" s="76" t="s">
        <v>5934</v>
      </c>
      <c r="S915" s="76" t="s">
        <v>5935</v>
      </c>
      <c r="T915" s="76" t="s">
        <v>10254</v>
      </c>
      <c r="U915" s="67" t="s">
        <v>5088</v>
      </c>
      <c r="V915" s="77" t="s">
        <v>5089</v>
      </c>
      <c r="W915" s="72" t="s">
        <v>6903</v>
      </c>
      <c r="X915" s="72" t="s">
        <v>17</v>
      </c>
      <c r="Y915" s="75" t="s">
        <v>5956</v>
      </c>
      <c r="Z915" s="72" t="s">
        <v>10248</v>
      </c>
      <c r="AA915" s="72" t="s">
        <v>10599</v>
      </c>
      <c r="AB915" s="75"/>
    </row>
    <row r="916" spans="1:28" x14ac:dyDescent="0.25">
      <c r="A916" s="72">
        <v>72411</v>
      </c>
      <c r="B916" s="72">
        <v>72411</v>
      </c>
      <c r="C916" s="73" t="s">
        <v>9288</v>
      </c>
      <c r="D916" s="73" t="s">
        <v>9281</v>
      </c>
      <c r="E916" s="73" t="s">
        <v>9391</v>
      </c>
      <c r="F916" s="72" t="s">
        <v>1772</v>
      </c>
      <c r="G916" s="72" t="s">
        <v>5119</v>
      </c>
      <c r="H916" s="72" t="s">
        <v>3312</v>
      </c>
      <c r="I916" s="72" t="s">
        <v>5120</v>
      </c>
      <c r="J916" s="74">
        <v>42583</v>
      </c>
      <c r="K916" s="72">
        <v>2255</v>
      </c>
      <c r="L916" s="72" t="s">
        <v>7253</v>
      </c>
      <c r="M916" s="72" t="s">
        <v>11717</v>
      </c>
      <c r="N916" s="75">
        <v>33123</v>
      </c>
      <c r="O916" s="75" t="s">
        <v>21</v>
      </c>
      <c r="P916" s="72" t="s">
        <v>10252</v>
      </c>
      <c r="Q916" s="75" t="s">
        <v>5995</v>
      </c>
      <c r="R916" s="76" t="s">
        <v>5942</v>
      </c>
      <c r="S916" s="76" t="s">
        <v>5940</v>
      </c>
      <c r="T916" s="76" t="s">
        <v>10249</v>
      </c>
      <c r="U916" s="67" t="s">
        <v>5121</v>
      </c>
      <c r="V916" s="77" t="s">
        <v>5122</v>
      </c>
      <c r="W916" s="72" t="s">
        <v>5273</v>
      </c>
      <c r="X916" s="72" t="s">
        <v>17</v>
      </c>
      <c r="Y916" s="75" t="s">
        <v>5951</v>
      </c>
      <c r="Z916" s="72" t="s">
        <v>10250</v>
      </c>
      <c r="AA916" s="72" t="s">
        <v>10598</v>
      </c>
    </row>
    <row r="917" spans="1:28" x14ac:dyDescent="0.25">
      <c r="A917" s="72">
        <v>72246</v>
      </c>
      <c r="B917" s="72">
        <v>72246</v>
      </c>
      <c r="C917" s="73" t="s">
        <v>9288</v>
      </c>
      <c r="D917" s="73" t="s">
        <v>9283</v>
      </c>
      <c r="E917" s="73" t="s">
        <v>10895</v>
      </c>
      <c r="F917" s="72" t="s">
        <v>1333</v>
      </c>
      <c r="G917" s="72" t="s">
        <v>5080</v>
      </c>
      <c r="H917" s="72" t="s">
        <v>988</v>
      </c>
      <c r="I917" s="72" t="s">
        <v>5081</v>
      </c>
      <c r="J917" s="74">
        <v>42583</v>
      </c>
      <c r="K917" s="72">
        <v>2702</v>
      </c>
      <c r="L917" s="72" t="s">
        <v>5970</v>
      </c>
      <c r="M917" s="72" t="s">
        <v>9082</v>
      </c>
      <c r="N917" s="75">
        <v>33771</v>
      </c>
      <c r="O917" s="75" t="s">
        <v>16</v>
      </c>
      <c r="P917" s="72" t="s">
        <v>10252</v>
      </c>
      <c r="Q917" s="75" t="s">
        <v>10898</v>
      </c>
      <c r="R917" s="76" t="s">
        <v>10897</v>
      </c>
      <c r="S917" s="76" t="s">
        <v>5975</v>
      </c>
      <c r="T917" s="76" t="s">
        <v>10247</v>
      </c>
      <c r="U917" s="67" t="s">
        <v>5082</v>
      </c>
      <c r="V917" s="77" t="s">
        <v>5083</v>
      </c>
      <c r="W917" s="72" t="s">
        <v>5955</v>
      </c>
      <c r="X917" s="72" t="s">
        <v>17</v>
      </c>
      <c r="Y917" s="75" t="s">
        <v>5956</v>
      </c>
      <c r="Z917" s="72" t="s">
        <v>10250</v>
      </c>
      <c r="AA917" s="72" t="s">
        <v>10599</v>
      </c>
      <c r="AB917" s="75"/>
    </row>
    <row r="918" spans="1:28" x14ac:dyDescent="0.25">
      <c r="A918" s="72">
        <v>72251</v>
      </c>
      <c r="B918" s="72">
        <v>72251</v>
      </c>
      <c r="C918" s="73" t="s">
        <v>9288</v>
      </c>
      <c r="D918" s="73" t="s">
        <v>9407</v>
      </c>
      <c r="E918" s="73" t="s">
        <v>9408</v>
      </c>
      <c r="F918" s="72" t="s">
        <v>188</v>
      </c>
      <c r="G918" s="72" t="s">
        <v>2886</v>
      </c>
      <c r="H918" s="72" t="s">
        <v>5096</v>
      </c>
      <c r="I918" s="72" t="s">
        <v>5097</v>
      </c>
      <c r="J918" s="74">
        <v>42583</v>
      </c>
      <c r="K918" s="72">
        <v>731</v>
      </c>
      <c r="L918" s="72" t="s">
        <v>1019</v>
      </c>
      <c r="M918" s="72" t="s">
        <v>6431</v>
      </c>
      <c r="N918" s="75">
        <v>34276</v>
      </c>
      <c r="O918" s="75" t="s">
        <v>21</v>
      </c>
      <c r="P918" s="72" t="s">
        <v>10252</v>
      </c>
      <c r="Q918" s="75" t="s">
        <v>8179</v>
      </c>
      <c r="R918" s="76" t="s">
        <v>6003</v>
      </c>
      <c r="S918" s="76" t="s">
        <v>5935</v>
      </c>
      <c r="T918" s="76" t="s">
        <v>10305</v>
      </c>
      <c r="U918" s="67" t="s">
        <v>5098</v>
      </c>
      <c r="V918" s="77" t="s">
        <v>5099</v>
      </c>
      <c r="W918" s="72" t="s">
        <v>6905</v>
      </c>
      <c r="X918" s="72" t="s">
        <v>17</v>
      </c>
      <c r="Y918" s="75" t="s">
        <v>5956</v>
      </c>
      <c r="Z918" s="72" t="s">
        <v>10248</v>
      </c>
      <c r="AA918" s="72" t="s">
        <v>6905</v>
      </c>
      <c r="AB918" s="75"/>
    </row>
    <row r="919" spans="1:28" x14ac:dyDescent="0.25">
      <c r="A919" s="72">
        <v>72409</v>
      </c>
      <c r="B919" s="72">
        <v>72409</v>
      </c>
      <c r="C919" s="73" t="s">
        <v>9288</v>
      </c>
      <c r="D919" s="73" t="s">
        <v>9407</v>
      </c>
      <c r="E919" s="73" t="s">
        <v>9408</v>
      </c>
      <c r="F919" s="72" t="s">
        <v>5108</v>
      </c>
      <c r="G919" s="72" t="s">
        <v>5109</v>
      </c>
      <c r="H919" s="72" t="s">
        <v>2624</v>
      </c>
      <c r="I919" s="72" t="s">
        <v>5110</v>
      </c>
      <c r="J919" s="74">
        <v>42583</v>
      </c>
      <c r="K919" s="72">
        <v>731</v>
      </c>
      <c r="L919" s="72" t="s">
        <v>1019</v>
      </c>
      <c r="M919" s="72" t="s">
        <v>6431</v>
      </c>
      <c r="N919" s="75">
        <v>31039</v>
      </c>
      <c r="O919" s="75" t="s">
        <v>21</v>
      </c>
      <c r="P919" s="72" t="s">
        <v>10246</v>
      </c>
      <c r="Q919" s="75" t="s">
        <v>8179</v>
      </c>
      <c r="R919" s="76" t="s">
        <v>6003</v>
      </c>
      <c r="S919" s="76" t="s">
        <v>5935</v>
      </c>
      <c r="T919" s="76" t="s">
        <v>10305</v>
      </c>
      <c r="U919" s="67" t="s">
        <v>5111</v>
      </c>
      <c r="V919" s="77" t="s">
        <v>5112</v>
      </c>
      <c r="W919" s="72" t="s">
        <v>6905</v>
      </c>
      <c r="X919" s="72" t="s">
        <v>17</v>
      </c>
      <c r="Y919" s="75" t="s">
        <v>5956</v>
      </c>
      <c r="Z919" s="72" t="s">
        <v>10248</v>
      </c>
      <c r="AA919" s="72" t="s">
        <v>6905</v>
      </c>
      <c r="AB919" s="75"/>
    </row>
    <row r="920" spans="1:28" x14ac:dyDescent="0.25">
      <c r="A920" s="72">
        <v>72243</v>
      </c>
      <c r="B920" s="72">
        <v>72243</v>
      </c>
      <c r="C920" s="73" t="s">
        <v>9288</v>
      </c>
      <c r="D920" s="73" t="s">
        <v>9283</v>
      </c>
      <c r="E920" s="73" t="s">
        <v>9284</v>
      </c>
      <c r="F920" s="72" t="s">
        <v>1067</v>
      </c>
      <c r="G920" s="72" t="s">
        <v>1018</v>
      </c>
      <c r="H920" s="72" t="s">
        <v>43</v>
      </c>
      <c r="I920" s="72" t="s">
        <v>5065</v>
      </c>
      <c r="J920" s="74">
        <v>42583</v>
      </c>
      <c r="K920" s="72">
        <v>731</v>
      </c>
      <c r="L920" s="72" t="s">
        <v>1019</v>
      </c>
      <c r="M920" s="72" t="s">
        <v>1095</v>
      </c>
      <c r="N920" s="75">
        <v>34598</v>
      </c>
      <c r="O920" s="75" t="s">
        <v>16</v>
      </c>
      <c r="P920" s="72" t="s">
        <v>10252</v>
      </c>
      <c r="Q920" s="75" t="s">
        <v>4752</v>
      </c>
      <c r="R920" s="76" t="s">
        <v>5934</v>
      </c>
      <c r="S920" s="76" t="s">
        <v>5935</v>
      </c>
      <c r="T920" s="76" t="s">
        <v>10247</v>
      </c>
      <c r="U920" s="67" t="s">
        <v>5066</v>
      </c>
      <c r="V920" s="77" t="s">
        <v>5067</v>
      </c>
      <c r="W920" s="72" t="s">
        <v>6903</v>
      </c>
      <c r="X920" s="72" t="s">
        <v>17</v>
      </c>
      <c r="Y920" s="75" t="s">
        <v>5956</v>
      </c>
      <c r="Z920" s="72" t="s">
        <v>10248</v>
      </c>
      <c r="AA920" s="72" t="s">
        <v>10599</v>
      </c>
      <c r="AB920" s="75"/>
    </row>
    <row r="921" spans="1:28" x14ac:dyDescent="0.25">
      <c r="A921" s="72">
        <v>72407</v>
      </c>
      <c r="B921" s="72">
        <v>72407</v>
      </c>
      <c r="C921" s="73" t="s">
        <v>9288</v>
      </c>
      <c r="D921" s="73" t="s">
        <v>9281</v>
      </c>
      <c r="E921" s="73" t="s">
        <v>9282</v>
      </c>
      <c r="F921" s="72" t="s">
        <v>185</v>
      </c>
      <c r="G921" s="72" t="s">
        <v>5102</v>
      </c>
      <c r="H921" s="72" t="s">
        <v>5103</v>
      </c>
      <c r="I921" s="72" t="s">
        <v>5104</v>
      </c>
      <c r="J921" s="74">
        <v>42583</v>
      </c>
      <c r="K921" s="72">
        <v>824</v>
      </c>
      <c r="L921" s="72" t="s">
        <v>859</v>
      </c>
      <c r="M921" s="72" t="s">
        <v>10608</v>
      </c>
      <c r="N921" s="75">
        <v>29817</v>
      </c>
      <c r="O921" s="75" t="s">
        <v>16</v>
      </c>
      <c r="P921" s="72" t="s">
        <v>10252</v>
      </c>
      <c r="Q921" s="75" t="s">
        <v>3772</v>
      </c>
      <c r="R921" s="76" t="s">
        <v>5939</v>
      </c>
      <c r="S921" s="76" t="s">
        <v>5940</v>
      </c>
      <c r="T921" s="76" t="s">
        <v>10249</v>
      </c>
      <c r="U921" s="67" t="s">
        <v>5105</v>
      </c>
      <c r="V921" s="77" t="s">
        <v>5106</v>
      </c>
      <c r="W921" s="72" t="s">
        <v>5273</v>
      </c>
      <c r="X921" s="72" t="s">
        <v>17</v>
      </c>
      <c r="Y921" s="75" t="s">
        <v>5956</v>
      </c>
      <c r="Z921" s="72" t="s">
        <v>10250</v>
      </c>
      <c r="AA921" s="72" t="s">
        <v>10598</v>
      </c>
      <c r="AB921" s="75"/>
    </row>
    <row r="922" spans="1:28" x14ac:dyDescent="0.25">
      <c r="A922" s="72">
        <v>72244</v>
      </c>
      <c r="B922" s="72">
        <v>72244</v>
      </c>
      <c r="C922" s="73" t="s">
        <v>9288</v>
      </c>
      <c r="D922" s="73" t="s">
        <v>9432</v>
      </c>
      <c r="E922" s="73" t="s">
        <v>9322</v>
      </c>
      <c r="F922" s="72" t="s">
        <v>5068</v>
      </c>
      <c r="G922" s="72" t="s">
        <v>5069</v>
      </c>
      <c r="H922" s="72" t="s">
        <v>5070</v>
      </c>
      <c r="I922" s="72" t="s">
        <v>5071</v>
      </c>
      <c r="J922" s="74">
        <v>42583</v>
      </c>
      <c r="K922" s="72">
        <v>731</v>
      </c>
      <c r="L922" s="72" t="s">
        <v>1019</v>
      </c>
      <c r="M922" s="72" t="s">
        <v>362</v>
      </c>
      <c r="N922" s="75">
        <v>32991</v>
      </c>
      <c r="O922" s="75" t="s">
        <v>16</v>
      </c>
      <c r="P922" s="72" t="s">
        <v>10252</v>
      </c>
      <c r="Q922" s="75" t="s">
        <v>8107</v>
      </c>
      <c r="R922" s="76" t="s">
        <v>6004</v>
      </c>
      <c r="S922" s="76" t="s">
        <v>5935</v>
      </c>
      <c r="T922" s="76" t="s">
        <v>10324</v>
      </c>
      <c r="U922" s="67" t="s">
        <v>5072</v>
      </c>
      <c r="V922" s="77" t="s">
        <v>5073</v>
      </c>
      <c r="W922" s="72" t="s">
        <v>6903</v>
      </c>
      <c r="X922" s="72" t="s">
        <v>17</v>
      </c>
      <c r="Y922" s="75" t="s">
        <v>5956</v>
      </c>
      <c r="Z922" s="72" t="s">
        <v>10248</v>
      </c>
      <c r="AA922" s="72" t="s">
        <v>10599</v>
      </c>
      <c r="AB922" s="75"/>
    </row>
    <row r="923" spans="1:28" x14ac:dyDescent="0.25">
      <c r="A923" s="72">
        <v>72250</v>
      </c>
      <c r="B923" s="72">
        <v>72250</v>
      </c>
      <c r="C923" s="73" t="s">
        <v>9288</v>
      </c>
      <c r="D923" s="73" t="s">
        <v>9407</v>
      </c>
      <c r="E923" s="73" t="s">
        <v>9408</v>
      </c>
      <c r="F923" s="72" t="s">
        <v>5090</v>
      </c>
      <c r="G923" s="72" t="s">
        <v>5091</v>
      </c>
      <c r="H923" s="72" t="s">
        <v>5092</v>
      </c>
      <c r="I923" s="72" t="s">
        <v>5093</v>
      </c>
      <c r="J923" s="74">
        <v>42583</v>
      </c>
      <c r="K923" s="72">
        <v>736</v>
      </c>
      <c r="L923" s="72" t="s">
        <v>2162</v>
      </c>
      <c r="M923" s="72" t="s">
        <v>6431</v>
      </c>
      <c r="N923" s="75">
        <v>33161</v>
      </c>
      <c r="O923" s="75" t="s">
        <v>16</v>
      </c>
      <c r="P923" s="72" t="s">
        <v>10252</v>
      </c>
      <c r="Q923" s="75" t="s">
        <v>8179</v>
      </c>
      <c r="R923" s="76" t="s">
        <v>6003</v>
      </c>
      <c r="S923" s="76" t="s">
        <v>5935</v>
      </c>
      <c r="T923" s="76" t="s">
        <v>10305</v>
      </c>
      <c r="U923" s="67" t="s">
        <v>5094</v>
      </c>
      <c r="V923" s="77" t="s">
        <v>5095</v>
      </c>
      <c r="W923" s="72" t="s">
        <v>6905</v>
      </c>
      <c r="X923" s="72" t="s">
        <v>17</v>
      </c>
      <c r="Y923" s="75" t="s">
        <v>5956</v>
      </c>
      <c r="Z923" s="72" t="s">
        <v>10248</v>
      </c>
      <c r="AA923" s="72" t="s">
        <v>6905</v>
      </c>
      <c r="AB923" s="75"/>
    </row>
    <row r="924" spans="1:28" x14ac:dyDescent="0.25">
      <c r="A924" s="72">
        <v>72449</v>
      </c>
      <c r="B924" s="72">
        <v>72449</v>
      </c>
      <c r="C924" s="73" t="s">
        <v>9288</v>
      </c>
      <c r="D924" s="73" t="s">
        <v>9281</v>
      </c>
      <c r="E924" s="73" t="s">
        <v>9282</v>
      </c>
      <c r="F924" s="72" t="s">
        <v>5132</v>
      </c>
      <c r="G924" s="72" t="s">
        <v>5133</v>
      </c>
      <c r="H924" s="72" t="s">
        <v>434</v>
      </c>
      <c r="I924" s="72" t="s">
        <v>5134</v>
      </c>
      <c r="J924" s="74">
        <v>42590</v>
      </c>
      <c r="K924" s="72">
        <v>829</v>
      </c>
      <c r="L924" s="72" t="s">
        <v>2451</v>
      </c>
      <c r="M924" s="72" t="s">
        <v>2482</v>
      </c>
      <c r="N924" s="75">
        <v>30657</v>
      </c>
      <c r="O924" s="75" t="s">
        <v>16</v>
      </c>
      <c r="P924" s="72" t="s">
        <v>10252</v>
      </c>
      <c r="Q924" s="75" t="s">
        <v>3772</v>
      </c>
      <c r="R924" s="76" t="s">
        <v>5939</v>
      </c>
      <c r="S924" s="76" t="s">
        <v>5940</v>
      </c>
      <c r="T924" s="76" t="s">
        <v>10249</v>
      </c>
      <c r="U924" s="67" t="s">
        <v>5136</v>
      </c>
      <c r="V924" s="77" t="s">
        <v>5137</v>
      </c>
      <c r="W924" s="72" t="s">
        <v>621</v>
      </c>
      <c r="X924" s="72" t="s">
        <v>24</v>
      </c>
      <c r="Y924" s="75" t="s">
        <v>5950</v>
      </c>
      <c r="Z924" s="72" t="s">
        <v>10250</v>
      </c>
      <c r="AA924" s="72" t="s">
        <v>10598</v>
      </c>
    </row>
    <row r="925" spans="1:28" x14ac:dyDescent="0.25">
      <c r="A925" s="72">
        <v>72450</v>
      </c>
      <c r="B925" s="72">
        <v>72450</v>
      </c>
      <c r="C925" s="73" t="s">
        <v>9288</v>
      </c>
      <c r="D925" s="73" t="s">
        <v>9325</v>
      </c>
      <c r="E925" s="73" t="s">
        <v>9298</v>
      </c>
      <c r="F925" s="72" t="s">
        <v>5126</v>
      </c>
      <c r="G925" s="72" t="s">
        <v>5127</v>
      </c>
      <c r="H925" s="72" t="s">
        <v>5128</v>
      </c>
      <c r="I925" s="72" t="s">
        <v>5129</v>
      </c>
      <c r="J925" s="74">
        <v>42590</v>
      </c>
      <c r="K925" s="72">
        <v>731</v>
      </c>
      <c r="L925" s="72" t="s">
        <v>1019</v>
      </c>
      <c r="M925" s="72" t="s">
        <v>6414</v>
      </c>
      <c r="N925" s="75">
        <v>35002</v>
      </c>
      <c r="O925" s="75" t="s">
        <v>21</v>
      </c>
      <c r="P925" s="72" t="s">
        <v>10252</v>
      </c>
      <c r="Q925" s="75" t="s">
        <v>8139</v>
      </c>
      <c r="R925" s="76" t="s">
        <v>5957</v>
      </c>
      <c r="S925" s="76" t="s">
        <v>5935</v>
      </c>
      <c r="T925" s="76" t="s">
        <v>10268</v>
      </c>
      <c r="U925" s="67" t="s">
        <v>5130</v>
      </c>
      <c r="V925" s="77" t="s">
        <v>5131</v>
      </c>
      <c r="W925" s="72" t="s">
        <v>6903</v>
      </c>
      <c r="X925" s="72" t="s">
        <v>17</v>
      </c>
      <c r="Y925" s="75" t="s">
        <v>5956</v>
      </c>
      <c r="Z925" s="72" t="s">
        <v>10248</v>
      </c>
      <c r="AA925" s="72" t="s">
        <v>10599</v>
      </c>
      <c r="AB925" s="75"/>
    </row>
    <row r="926" spans="1:28" x14ac:dyDescent="0.25">
      <c r="A926" s="72">
        <v>72443</v>
      </c>
      <c r="B926" s="72">
        <v>72443</v>
      </c>
      <c r="C926" s="73" t="s">
        <v>9288</v>
      </c>
      <c r="D926" s="73" t="s">
        <v>9437</v>
      </c>
      <c r="E926" s="73" t="s">
        <v>9362</v>
      </c>
      <c r="F926" s="72" t="s">
        <v>5142</v>
      </c>
      <c r="G926" s="72" t="s">
        <v>2290</v>
      </c>
      <c r="H926" s="72" t="s">
        <v>713</v>
      </c>
      <c r="I926" s="72" t="s">
        <v>5143</v>
      </c>
      <c r="J926" s="74">
        <v>42590</v>
      </c>
      <c r="K926" s="72">
        <v>1716</v>
      </c>
      <c r="L926" s="72" t="s">
        <v>2177</v>
      </c>
      <c r="M926" s="72" t="s">
        <v>6910</v>
      </c>
      <c r="N926" s="75">
        <v>31964</v>
      </c>
      <c r="O926" s="75" t="s">
        <v>16</v>
      </c>
      <c r="P926" s="72" t="s">
        <v>10246</v>
      </c>
      <c r="Q926" s="75" t="s">
        <v>8192</v>
      </c>
      <c r="R926" s="76" t="s">
        <v>7083</v>
      </c>
      <c r="S926" s="76" t="s">
        <v>5944</v>
      </c>
      <c r="T926" s="76" t="s">
        <v>10326</v>
      </c>
      <c r="U926" s="67" t="s">
        <v>5144</v>
      </c>
      <c r="V926" s="77" t="s">
        <v>5145</v>
      </c>
      <c r="W926" s="72" t="s">
        <v>6400</v>
      </c>
      <c r="X926" s="72" t="s">
        <v>17</v>
      </c>
      <c r="Y926" s="75" t="s">
        <v>5956</v>
      </c>
      <c r="Z926" s="72" t="s">
        <v>10248</v>
      </c>
      <c r="AA926" s="72" t="s">
        <v>6905</v>
      </c>
      <c r="AB926" s="75"/>
    </row>
    <row r="927" spans="1:28" x14ac:dyDescent="0.25">
      <c r="A927" s="72">
        <v>72442</v>
      </c>
      <c r="B927" s="72">
        <v>72442</v>
      </c>
      <c r="C927" s="73" t="s">
        <v>9288</v>
      </c>
      <c r="D927" s="73" t="s">
        <v>9437</v>
      </c>
      <c r="E927" s="73" t="s">
        <v>9362</v>
      </c>
      <c r="F927" s="72" t="s">
        <v>5138</v>
      </c>
      <c r="G927" s="72" t="s">
        <v>369</v>
      </c>
      <c r="H927" s="72" t="s">
        <v>2152</v>
      </c>
      <c r="I927" s="72" t="s">
        <v>5139</v>
      </c>
      <c r="J927" s="74">
        <v>42590</v>
      </c>
      <c r="K927" s="72">
        <v>1716</v>
      </c>
      <c r="L927" s="72" t="s">
        <v>2177</v>
      </c>
      <c r="M927" s="72" t="s">
        <v>6910</v>
      </c>
      <c r="N927" s="75">
        <v>33093</v>
      </c>
      <c r="O927" s="75" t="s">
        <v>16</v>
      </c>
      <c r="P927" s="72" t="s">
        <v>10252</v>
      </c>
      <c r="Q927" s="75" t="s">
        <v>8192</v>
      </c>
      <c r="R927" s="76" t="s">
        <v>7083</v>
      </c>
      <c r="S927" s="76" t="s">
        <v>5944</v>
      </c>
      <c r="T927" s="76" t="s">
        <v>10326</v>
      </c>
      <c r="U927" s="67" t="s">
        <v>5140</v>
      </c>
      <c r="V927" s="77" t="s">
        <v>5141</v>
      </c>
      <c r="W927" s="72" t="s">
        <v>6400</v>
      </c>
      <c r="X927" s="72" t="s">
        <v>17</v>
      </c>
      <c r="Y927" s="75" t="s">
        <v>5956</v>
      </c>
      <c r="Z927" s="72" t="s">
        <v>10248</v>
      </c>
      <c r="AA927" s="72" t="s">
        <v>6905</v>
      </c>
      <c r="AB927" s="75"/>
    </row>
    <row r="928" spans="1:28" x14ac:dyDescent="0.25">
      <c r="A928" s="72">
        <v>72521</v>
      </c>
      <c r="B928" s="72">
        <v>72521</v>
      </c>
      <c r="C928" s="73" t="s">
        <v>9288</v>
      </c>
      <c r="D928" s="73" t="s">
        <v>9281</v>
      </c>
      <c r="E928" s="73" t="s">
        <v>9460</v>
      </c>
      <c r="F928" s="72" t="s">
        <v>5146</v>
      </c>
      <c r="G928" s="72" t="s">
        <v>5147</v>
      </c>
      <c r="H928" s="72" t="s">
        <v>862</v>
      </c>
      <c r="I928" s="72" t="s">
        <v>5148</v>
      </c>
      <c r="J928" s="74">
        <v>42597</v>
      </c>
      <c r="K928" s="72">
        <v>2359</v>
      </c>
      <c r="L928" s="72" t="s">
        <v>8863</v>
      </c>
      <c r="M928" s="72" t="s">
        <v>10943</v>
      </c>
      <c r="N928" s="75">
        <v>33482</v>
      </c>
      <c r="O928" s="75" t="s">
        <v>16</v>
      </c>
      <c r="P928" s="72" t="s">
        <v>10252</v>
      </c>
      <c r="Q928" s="75" t="s">
        <v>10908</v>
      </c>
      <c r="R928" s="76" t="s">
        <v>5939</v>
      </c>
      <c r="S928" s="76" t="s">
        <v>5940</v>
      </c>
      <c r="T928" s="76" t="s">
        <v>10249</v>
      </c>
      <c r="U928" s="67" t="s">
        <v>5149</v>
      </c>
      <c r="V928" s="77" t="s">
        <v>5150</v>
      </c>
      <c r="W928" s="72" t="s">
        <v>621</v>
      </c>
      <c r="X928" s="72" t="s">
        <v>17</v>
      </c>
      <c r="Y928" s="75" t="s">
        <v>5951</v>
      </c>
      <c r="Z928" s="72" t="s">
        <v>10250</v>
      </c>
      <c r="AA928" s="72" t="s">
        <v>10598</v>
      </c>
    </row>
    <row r="929" spans="1:28" x14ac:dyDescent="0.25">
      <c r="A929" s="72">
        <v>72523</v>
      </c>
      <c r="B929" s="72">
        <v>72523</v>
      </c>
      <c r="C929" s="73" t="s">
        <v>9288</v>
      </c>
      <c r="D929" s="73" t="s">
        <v>9301</v>
      </c>
      <c r="E929" s="73" t="s">
        <v>9298</v>
      </c>
      <c r="F929" s="72" t="s">
        <v>5151</v>
      </c>
      <c r="G929" s="72" t="s">
        <v>5152</v>
      </c>
      <c r="H929" s="72" t="s">
        <v>1220</v>
      </c>
      <c r="I929" s="72" t="s">
        <v>5153</v>
      </c>
      <c r="J929" s="74">
        <v>42597</v>
      </c>
      <c r="K929" s="72">
        <v>735</v>
      </c>
      <c r="L929" s="72" t="s">
        <v>2472</v>
      </c>
      <c r="M929" s="72" t="s">
        <v>6426</v>
      </c>
      <c r="N929" s="75">
        <v>33859</v>
      </c>
      <c r="O929" s="75" t="s">
        <v>16</v>
      </c>
      <c r="P929" s="72" t="s">
        <v>10252</v>
      </c>
      <c r="Q929" s="75" t="s">
        <v>8140</v>
      </c>
      <c r="R929" s="76" t="s">
        <v>5957</v>
      </c>
      <c r="S929" s="76" t="s">
        <v>5935</v>
      </c>
      <c r="T929" s="76" t="s">
        <v>10256</v>
      </c>
      <c r="U929" s="67" t="s">
        <v>5154</v>
      </c>
      <c r="V929" s="77" t="s">
        <v>5155</v>
      </c>
      <c r="W929" s="72" t="s">
        <v>6903</v>
      </c>
      <c r="X929" s="72" t="s">
        <v>17</v>
      </c>
      <c r="Y929" s="75" t="s">
        <v>5982</v>
      </c>
      <c r="Z929" s="72" t="s">
        <v>10248</v>
      </c>
      <c r="AA929" s="72" t="s">
        <v>10599</v>
      </c>
      <c r="AB929" s="75"/>
    </row>
    <row r="930" spans="1:28" x14ac:dyDescent="0.25">
      <c r="A930" s="72">
        <v>72502</v>
      </c>
      <c r="B930" s="72">
        <v>72502</v>
      </c>
      <c r="C930" s="73" t="s">
        <v>9288</v>
      </c>
      <c r="D930" s="73" t="s">
        <v>9323</v>
      </c>
      <c r="E930" s="73" t="s">
        <v>9345</v>
      </c>
      <c r="F930" s="72" t="s">
        <v>5160</v>
      </c>
      <c r="G930" s="72" t="s">
        <v>2623</v>
      </c>
      <c r="H930" s="72" t="s">
        <v>18</v>
      </c>
      <c r="I930" s="72" t="s">
        <v>5161</v>
      </c>
      <c r="J930" s="74">
        <v>42597</v>
      </c>
      <c r="K930" s="72">
        <v>2283</v>
      </c>
      <c r="L930" s="72" t="s">
        <v>2171</v>
      </c>
      <c r="M930" s="72" t="s">
        <v>2176</v>
      </c>
      <c r="N930" s="75">
        <v>28483</v>
      </c>
      <c r="O930" s="75" t="s">
        <v>16</v>
      </c>
      <c r="P930" s="72" t="s">
        <v>10246</v>
      </c>
      <c r="Q930" s="75" t="s">
        <v>8176</v>
      </c>
      <c r="R930" s="76" t="s">
        <v>7081</v>
      </c>
      <c r="S930" s="76" t="s">
        <v>5944</v>
      </c>
      <c r="T930" s="76" t="s">
        <v>10267</v>
      </c>
      <c r="U930" s="67" t="s">
        <v>5162</v>
      </c>
      <c r="V930" s="77" t="s">
        <v>5163</v>
      </c>
      <c r="W930" s="72" t="s">
        <v>6400</v>
      </c>
      <c r="X930" s="72" t="s">
        <v>17</v>
      </c>
      <c r="Y930" s="75" t="s">
        <v>5951</v>
      </c>
      <c r="Z930" s="72" t="s">
        <v>10248</v>
      </c>
      <c r="AA930" s="72" t="s">
        <v>10599</v>
      </c>
      <c r="AB930" s="75"/>
    </row>
    <row r="931" spans="1:28" x14ac:dyDescent="0.25">
      <c r="A931" s="72">
        <v>72525</v>
      </c>
      <c r="B931" s="72">
        <v>72525</v>
      </c>
      <c r="C931" s="73" t="s">
        <v>9288</v>
      </c>
      <c r="D931" s="73" t="s">
        <v>9432</v>
      </c>
      <c r="E931" s="73" t="s">
        <v>9322</v>
      </c>
      <c r="F931" s="72" t="s">
        <v>5156</v>
      </c>
      <c r="G931" s="72" t="s">
        <v>3596</v>
      </c>
      <c r="H931" s="72" t="s">
        <v>1065</v>
      </c>
      <c r="I931" s="72" t="s">
        <v>5157</v>
      </c>
      <c r="J931" s="74">
        <v>42597</v>
      </c>
      <c r="K931" s="72">
        <v>731</v>
      </c>
      <c r="L931" s="72" t="s">
        <v>1019</v>
      </c>
      <c r="M931" s="72" t="s">
        <v>362</v>
      </c>
      <c r="N931" s="75">
        <v>32713</v>
      </c>
      <c r="O931" s="75" t="s">
        <v>16</v>
      </c>
      <c r="P931" s="72" t="s">
        <v>10246</v>
      </c>
      <c r="Q931" s="75" t="s">
        <v>8107</v>
      </c>
      <c r="R931" s="76" t="s">
        <v>6004</v>
      </c>
      <c r="S931" s="76" t="s">
        <v>5935</v>
      </c>
      <c r="T931" s="76" t="s">
        <v>10324</v>
      </c>
      <c r="U931" s="67" t="s">
        <v>5158</v>
      </c>
      <c r="V931" s="77" t="s">
        <v>5159</v>
      </c>
      <c r="W931" s="72" t="s">
        <v>6903</v>
      </c>
      <c r="X931" s="72" t="s">
        <v>17</v>
      </c>
      <c r="Y931" s="75" t="s">
        <v>5956</v>
      </c>
      <c r="Z931" s="72" t="s">
        <v>10248</v>
      </c>
      <c r="AA931" s="72" t="s">
        <v>10599</v>
      </c>
      <c r="AB931" s="75"/>
    </row>
    <row r="932" spans="1:28" x14ac:dyDescent="0.25">
      <c r="A932" s="72">
        <v>72520</v>
      </c>
      <c r="B932" s="72">
        <v>72520</v>
      </c>
      <c r="C932" s="73" t="s">
        <v>9288</v>
      </c>
      <c r="D932" s="73" t="s">
        <v>9281</v>
      </c>
      <c r="E932" s="73" t="s">
        <v>10915</v>
      </c>
      <c r="F932" s="72" t="s">
        <v>208</v>
      </c>
      <c r="G932" s="72" t="s">
        <v>5164</v>
      </c>
      <c r="H932" s="72" t="s">
        <v>443</v>
      </c>
      <c r="I932" s="72" t="s">
        <v>5165</v>
      </c>
      <c r="J932" s="74">
        <v>42598</v>
      </c>
      <c r="K932" s="72">
        <v>2246</v>
      </c>
      <c r="L932" s="72" t="s">
        <v>2444</v>
      </c>
      <c r="M932" s="72" t="s">
        <v>9827</v>
      </c>
      <c r="N932" s="75">
        <v>29684</v>
      </c>
      <c r="O932" s="75" t="s">
        <v>16</v>
      </c>
      <c r="P932" s="72" t="s">
        <v>10246</v>
      </c>
      <c r="Q932" s="75" t="s">
        <v>10916</v>
      </c>
      <c r="R932" s="76" t="s">
        <v>10917</v>
      </c>
      <c r="S932" s="76" t="s">
        <v>5975</v>
      </c>
      <c r="T932" s="76" t="s">
        <v>10249</v>
      </c>
      <c r="U932" s="67" t="s">
        <v>5166</v>
      </c>
      <c r="V932" s="77" t="s">
        <v>5167</v>
      </c>
      <c r="W932" s="72" t="s">
        <v>2488</v>
      </c>
      <c r="X932" s="72" t="s">
        <v>17</v>
      </c>
      <c r="Y932" s="75" t="s">
        <v>5951</v>
      </c>
      <c r="Z932" s="72" t="s">
        <v>10250</v>
      </c>
      <c r="AA932" s="72" t="s">
        <v>10598</v>
      </c>
      <c r="AB932" s="75"/>
    </row>
    <row r="933" spans="1:28" x14ac:dyDescent="0.25">
      <c r="A933" s="72">
        <v>72604</v>
      </c>
      <c r="B933" s="72">
        <v>72604</v>
      </c>
      <c r="C933" s="73" t="s">
        <v>9288</v>
      </c>
      <c r="D933" s="73" t="s">
        <v>9498</v>
      </c>
      <c r="E933" s="73" t="s">
        <v>9471</v>
      </c>
      <c r="F933" s="72" t="s">
        <v>5193</v>
      </c>
      <c r="G933" s="72" t="s">
        <v>958</v>
      </c>
      <c r="H933" s="72" t="s">
        <v>5194</v>
      </c>
      <c r="I933" s="72" t="s">
        <v>5195</v>
      </c>
      <c r="J933" s="74">
        <v>42604</v>
      </c>
      <c r="K933" s="72">
        <v>1716</v>
      </c>
      <c r="L933" s="72" t="s">
        <v>2177</v>
      </c>
      <c r="M933" s="72" t="s">
        <v>10962</v>
      </c>
      <c r="N933" s="75">
        <v>26568</v>
      </c>
      <c r="O933" s="75" t="s">
        <v>16</v>
      </c>
      <c r="P933" s="72" t="s">
        <v>10252</v>
      </c>
      <c r="Q933" s="75" t="s">
        <v>9237</v>
      </c>
      <c r="R933" s="76" t="s">
        <v>5967</v>
      </c>
      <c r="S933" s="76" t="s">
        <v>5935</v>
      </c>
      <c r="T933" s="76" t="s">
        <v>10314</v>
      </c>
      <c r="U933" s="67" t="s">
        <v>5196</v>
      </c>
      <c r="V933" s="77" t="s">
        <v>5197</v>
      </c>
      <c r="W933" s="72" t="s">
        <v>6903</v>
      </c>
      <c r="X933" s="72" t="s">
        <v>17</v>
      </c>
      <c r="Y933" s="75" t="s">
        <v>5956</v>
      </c>
      <c r="Z933" s="72" t="s">
        <v>10248</v>
      </c>
      <c r="AA933" s="72" t="s">
        <v>10599</v>
      </c>
      <c r="AB933" s="75"/>
    </row>
    <row r="934" spans="1:28" x14ac:dyDescent="0.25">
      <c r="A934" s="72">
        <v>72601</v>
      </c>
      <c r="B934" s="72">
        <v>72601</v>
      </c>
      <c r="C934" s="73" t="s">
        <v>9288</v>
      </c>
      <c r="D934" s="73" t="s">
        <v>9290</v>
      </c>
      <c r="E934" s="73" t="s">
        <v>9291</v>
      </c>
      <c r="F934" s="72" t="s">
        <v>2952</v>
      </c>
      <c r="G934" s="72" t="s">
        <v>5174</v>
      </c>
      <c r="H934" s="72" t="s">
        <v>5175</v>
      </c>
      <c r="I934" s="72" t="s">
        <v>5176</v>
      </c>
      <c r="J934" s="74">
        <v>42604</v>
      </c>
      <c r="K934" s="72">
        <v>731</v>
      </c>
      <c r="L934" s="72" t="s">
        <v>1019</v>
      </c>
      <c r="M934" s="72" t="s">
        <v>10899</v>
      </c>
      <c r="N934" s="75">
        <v>35012</v>
      </c>
      <c r="O934" s="75" t="s">
        <v>16</v>
      </c>
      <c r="P934" s="72" t="s">
        <v>10252</v>
      </c>
      <c r="Q934" s="75" t="s">
        <v>1779</v>
      </c>
      <c r="R934" s="76" t="s">
        <v>5949</v>
      </c>
      <c r="S934" s="76" t="s">
        <v>5935</v>
      </c>
      <c r="T934" s="76" t="s">
        <v>10253</v>
      </c>
      <c r="U934" s="67" t="s">
        <v>5177</v>
      </c>
      <c r="V934" s="77" t="s">
        <v>5178</v>
      </c>
      <c r="W934" s="72" t="s">
        <v>6905</v>
      </c>
      <c r="X934" s="72" t="s">
        <v>17</v>
      </c>
      <c r="Y934" s="75" t="s">
        <v>5956</v>
      </c>
      <c r="Z934" s="72" t="s">
        <v>10248</v>
      </c>
      <c r="AA934" s="72" t="s">
        <v>6905</v>
      </c>
      <c r="AB934" s="75"/>
    </row>
    <row r="935" spans="1:28" x14ac:dyDescent="0.25">
      <c r="A935" s="72">
        <v>72607</v>
      </c>
      <c r="B935" s="72">
        <v>72607</v>
      </c>
      <c r="C935" s="73" t="s">
        <v>9288</v>
      </c>
      <c r="D935" s="73" t="s">
        <v>9290</v>
      </c>
      <c r="E935" s="73" t="s">
        <v>9291</v>
      </c>
      <c r="F935" s="72" t="s">
        <v>157</v>
      </c>
      <c r="G935" s="72" t="s">
        <v>3061</v>
      </c>
      <c r="H935" s="72" t="s">
        <v>5184</v>
      </c>
      <c r="I935" s="72" t="s">
        <v>5185</v>
      </c>
      <c r="J935" s="74">
        <v>42604</v>
      </c>
      <c r="K935" s="72">
        <v>736</v>
      </c>
      <c r="L935" s="72" t="s">
        <v>2162</v>
      </c>
      <c r="M935" s="72" t="s">
        <v>7089</v>
      </c>
      <c r="N935" s="75">
        <v>35226</v>
      </c>
      <c r="O935" s="75" t="s">
        <v>16</v>
      </c>
      <c r="P935" s="72" t="s">
        <v>10252</v>
      </c>
      <c r="Q935" s="75" t="s">
        <v>1779</v>
      </c>
      <c r="R935" s="76" t="s">
        <v>5949</v>
      </c>
      <c r="S935" s="76" t="s">
        <v>5935</v>
      </c>
      <c r="T935" s="76" t="s">
        <v>10253</v>
      </c>
      <c r="U935" s="67" t="s">
        <v>5186</v>
      </c>
      <c r="V935" s="77" t="s">
        <v>5187</v>
      </c>
      <c r="W935" s="72" t="s">
        <v>6905</v>
      </c>
      <c r="X935" s="72" t="s">
        <v>17</v>
      </c>
      <c r="Y935" s="75" t="s">
        <v>5956</v>
      </c>
      <c r="Z935" s="72" t="s">
        <v>10248</v>
      </c>
      <c r="AA935" s="72" t="s">
        <v>6905</v>
      </c>
      <c r="AB935" s="75"/>
    </row>
    <row r="936" spans="1:28" x14ac:dyDescent="0.25">
      <c r="A936" s="72">
        <v>72606</v>
      </c>
      <c r="B936" s="72">
        <v>72606</v>
      </c>
      <c r="C936" s="73" t="s">
        <v>9288</v>
      </c>
      <c r="D936" s="73" t="s">
        <v>9290</v>
      </c>
      <c r="E936" s="73" t="s">
        <v>9291</v>
      </c>
      <c r="F936" s="72" t="s">
        <v>1453</v>
      </c>
      <c r="G936" s="72" t="s">
        <v>5179</v>
      </c>
      <c r="H936" s="72" t="s">
        <v>5180</v>
      </c>
      <c r="I936" s="72" t="s">
        <v>5181</v>
      </c>
      <c r="J936" s="74">
        <v>42604</v>
      </c>
      <c r="K936" s="72">
        <v>731</v>
      </c>
      <c r="L936" s="72" t="s">
        <v>1019</v>
      </c>
      <c r="M936" s="72" t="s">
        <v>10900</v>
      </c>
      <c r="N936" s="75">
        <v>34980</v>
      </c>
      <c r="O936" s="75" t="s">
        <v>16</v>
      </c>
      <c r="P936" s="72" t="s">
        <v>10252</v>
      </c>
      <c r="Q936" s="75" t="s">
        <v>1779</v>
      </c>
      <c r="R936" s="76" t="s">
        <v>5949</v>
      </c>
      <c r="S936" s="76" t="s">
        <v>5935</v>
      </c>
      <c r="T936" s="76" t="s">
        <v>10253</v>
      </c>
      <c r="U936" s="67" t="s">
        <v>5182</v>
      </c>
      <c r="V936" s="77" t="s">
        <v>5183</v>
      </c>
      <c r="W936" s="72" t="s">
        <v>6905</v>
      </c>
      <c r="X936" s="72" t="s">
        <v>17</v>
      </c>
      <c r="Y936" s="75" t="s">
        <v>5956</v>
      </c>
      <c r="Z936" s="72" t="s">
        <v>10248</v>
      </c>
      <c r="AA936" s="72" t="s">
        <v>6905</v>
      </c>
      <c r="AB936" s="75"/>
    </row>
    <row r="937" spans="1:28" x14ac:dyDescent="0.25">
      <c r="A937" s="72">
        <v>72609</v>
      </c>
      <c r="B937" s="72">
        <v>72609</v>
      </c>
      <c r="C937" s="73" t="s">
        <v>9288</v>
      </c>
      <c r="D937" s="73" t="s">
        <v>9281</v>
      </c>
      <c r="E937" s="73" t="s">
        <v>9369</v>
      </c>
      <c r="F937" s="72" t="s">
        <v>5168</v>
      </c>
      <c r="G937" s="72" t="s">
        <v>5169</v>
      </c>
      <c r="H937" s="72" t="s">
        <v>5170</v>
      </c>
      <c r="I937" s="72" t="s">
        <v>5171</v>
      </c>
      <c r="J937" s="74">
        <v>42604</v>
      </c>
      <c r="K937" s="72">
        <v>2303</v>
      </c>
      <c r="L937" s="72" t="s">
        <v>2481</v>
      </c>
      <c r="M937" s="72" t="s">
        <v>11719</v>
      </c>
      <c r="N937" s="75">
        <v>31463</v>
      </c>
      <c r="O937" s="75" t="s">
        <v>21</v>
      </c>
      <c r="P937" s="72" t="s">
        <v>10246</v>
      </c>
      <c r="Q937" s="75" t="s">
        <v>2452</v>
      </c>
      <c r="R937" s="76" t="s">
        <v>5942</v>
      </c>
      <c r="S937" s="76" t="s">
        <v>5943</v>
      </c>
      <c r="T937" s="76" t="s">
        <v>10249</v>
      </c>
      <c r="U937" s="67" t="s">
        <v>5172</v>
      </c>
      <c r="V937" s="77" t="s">
        <v>5173</v>
      </c>
      <c r="W937" s="72" t="s">
        <v>2453</v>
      </c>
      <c r="X937" s="72" t="s">
        <v>17</v>
      </c>
      <c r="Y937" s="75" t="s">
        <v>5951</v>
      </c>
      <c r="Z937" s="72" t="s">
        <v>10248</v>
      </c>
      <c r="AA937" s="72" t="s">
        <v>10600</v>
      </c>
      <c r="AB937" s="75"/>
    </row>
    <row r="938" spans="1:28" x14ac:dyDescent="0.25">
      <c r="A938" s="72">
        <v>72603</v>
      </c>
      <c r="B938" s="72">
        <v>72603</v>
      </c>
      <c r="C938" s="73" t="s">
        <v>9288</v>
      </c>
      <c r="D938" s="73" t="s">
        <v>9290</v>
      </c>
      <c r="E938" s="73" t="s">
        <v>9330</v>
      </c>
      <c r="F938" s="72" t="s">
        <v>696</v>
      </c>
      <c r="G938" s="72" t="s">
        <v>5188</v>
      </c>
      <c r="H938" s="72" t="s">
        <v>5189</v>
      </c>
      <c r="I938" s="72" t="s">
        <v>5190</v>
      </c>
      <c r="J938" s="74">
        <v>42604</v>
      </c>
      <c r="K938" s="72">
        <v>1716</v>
      </c>
      <c r="L938" s="72" t="s">
        <v>2177</v>
      </c>
      <c r="M938" s="72" t="s">
        <v>12180</v>
      </c>
      <c r="N938" s="75">
        <v>32940</v>
      </c>
      <c r="O938" s="75" t="s">
        <v>16</v>
      </c>
      <c r="P938" s="72" t="s">
        <v>10252</v>
      </c>
      <c r="Q938" s="75" t="s">
        <v>8148</v>
      </c>
      <c r="R938" s="76" t="s">
        <v>7080</v>
      </c>
      <c r="S938" s="76" t="s">
        <v>5944</v>
      </c>
      <c r="T938" s="76" t="s">
        <v>10253</v>
      </c>
      <c r="U938" s="67" t="s">
        <v>5191</v>
      </c>
      <c r="V938" s="77" t="s">
        <v>5192</v>
      </c>
      <c r="W938" s="72" t="s">
        <v>6400</v>
      </c>
      <c r="X938" s="72" t="s">
        <v>17</v>
      </c>
      <c r="Y938" s="75" t="s">
        <v>5956</v>
      </c>
      <c r="Z938" s="72" t="s">
        <v>10248</v>
      </c>
      <c r="AA938" s="72" t="s">
        <v>6905</v>
      </c>
      <c r="AB938" s="75"/>
    </row>
    <row r="939" spans="1:28" x14ac:dyDescent="0.25">
      <c r="A939" s="72">
        <v>72641</v>
      </c>
      <c r="B939" s="72">
        <v>72641</v>
      </c>
      <c r="C939" s="73" t="s">
        <v>9288</v>
      </c>
      <c r="D939" s="73" t="s">
        <v>9281</v>
      </c>
      <c r="E939" s="73" t="s">
        <v>9282</v>
      </c>
      <c r="F939" s="72" t="s">
        <v>5204</v>
      </c>
      <c r="G939" s="72" t="s">
        <v>5205</v>
      </c>
      <c r="H939" s="72" t="s">
        <v>5206</v>
      </c>
      <c r="I939" s="72" t="s">
        <v>5207</v>
      </c>
      <c r="J939" s="74">
        <v>42612</v>
      </c>
      <c r="K939" s="72">
        <v>2247</v>
      </c>
      <c r="L939" s="72" t="s">
        <v>9438</v>
      </c>
      <c r="M939" s="72" t="s">
        <v>8110</v>
      </c>
      <c r="N939" s="75">
        <v>32932</v>
      </c>
      <c r="O939" s="75" t="s">
        <v>16</v>
      </c>
      <c r="P939" s="72" t="s">
        <v>10252</v>
      </c>
      <c r="Q939" s="75" t="s">
        <v>3772</v>
      </c>
      <c r="R939" s="76" t="s">
        <v>5939</v>
      </c>
      <c r="S939" s="76" t="s">
        <v>5940</v>
      </c>
      <c r="T939" s="76" t="s">
        <v>10249</v>
      </c>
      <c r="U939" s="67" t="s">
        <v>5209</v>
      </c>
      <c r="V939" s="77" t="s">
        <v>5210</v>
      </c>
      <c r="W939" s="72" t="s">
        <v>5273</v>
      </c>
      <c r="X939" s="72" t="s">
        <v>17</v>
      </c>
      <c r="Y939" s="75" t="s">
        <v>5951</v>
      </c>
      <c r="Z939" s="72" t="s">
        <v>10250</v>
      </c>
      <c r="AA939" s="72" t="s">
        <v>10598</v>
      </c>
      <c r="AB939" s="75"/>
    </row>
    <row r="940" spans="1:28" x14ac:dyDescent="0.25">
      <c r="A940" s="72">
        <v>72643</v>
      </c>
      <c r="B940" s="72">
        <v>72643</v>
      </c>
      <c r="C940" s="73" t="s">
        <v>9288</v>
      </c>
      <c r="D940" s="73" t="s">
        <v>9301</v>
      </c>
      <c r="E940" s="73" t="s">
        <v>9298</v>
      </c>
      <c r="F940" s="72" t="s">
        <v>695</v>
      </c>
      <c r="G940" s="72" t="s">
        <v>1018</v>
      </c>
      <c r="H940" s="72" t="s">
        <v>5216</v>
      </c>
      <c r="I940" s="72" t="s">
        <v>5217</v>
      </c>
      <c r="J940" s="74">
        <v>42612</v>
      </c>
      <c r="K940" s="72">
        <v>731</v>
      </c>
      <c r="L940" s="72" t="s">
        <v>1019</v>
      </c>
      <c r="M940" s="72" t="s">
        <v>2418</v>
      </c>
      <c r="N940" s="75">
        <v>35062</v>
      </c>
      <c r="O940" s="75" t="s">
        <v>16</v>
      </c>
      <c r="P940" s="72" t="s">
        <v>10252</v>
      </c>
      <c r="Q940" s="75" t="s">
        <v>8140</v>
      </c>
      <c r="R940" s="76" t="s">
        <v>5957</v>
      </c>
      <c r="S940" s="76" t="s">
        <v>5935</v>
      </c>
      <c r="T940" s="76" t="s">
        <v>10256</v>
      </c>
      <c r="U940" s="67" t="s">
        <v>5218</v>
      </c>
      <c r="V940" s="77" t="s">
        <v>5219</v>
      </c>
      <c r="W940" s="72" t="s">
        <v>6903</v>
      </c>
      <c r="X940" s="72" t="s">
        <v>17</v>
      </c>
      <c r="Y940" s="75" t="s">
        <v>5956</v>
      </c>
      <c r="Z940" s="72" t="s">
        <v>10248</v>
      </c>
      <c r="AA940" s="72" t="s">
        <v>10599</v>
      </c>
      <c r="AB940" s="75"/>
    </row>
    <row r="941" spans="1:28" x14ac:dyDescent="0.25">
      <c r="A941" s="72">
        <v>72644</v>
      </c>
      <c r="B941" s="72">
        <v>72644</v>
      </c>
      <c r="C941" s="73" t="s">
        <v>9288</v>
      </c>
      <c r="D941" s="73" t="s">
        <v>9325</v>
      </c>
      <c r="E941" s="73" t="s">
        <v>9298</v>
      </c>
      <c r="F941" s="72" t="s">
        <v>45</v>
      </c>
      <c r="G941" s="72" t="s">
        <v>5220</v>
      </c>
      <c r="H941" s="72" t="s">
        <v>3638</v>
      </c>
      <c r="I941" s="72" t="s">
        <v>5221</v>
      </c>
      <c r="J941" s="74">
        <v>42612</v>
      </c>
      <c r="K941" s="72">
        <v>731</v>
      </c>
      <c r="L941" s="72" t="s">
        <v>1019</v>
      </c>
      <c r="M941" s="72" t="s">
        <v>6420</v>
      </c>
      <c r="N941" s="75">
        <v>33354</v>
      </c>
      <c r="O941" s="75" t="s">
        <v>16</v>
      </c>
      <c r="P941" s="72" t="s">
        <v>10252</v>
      </c>
      <c r="Q941" s="75" t="s">
        <v>8139</v>
      </c>
      <c r="R941" s="76" t="s">
        <v>5957</v>
      </c>
      <c r="S941" s="76" t="s">
        <v>5935</v>
      </c>
      <c r="T941" s="76" t="s">
        <v>10268</v>
      </c>
      <c r="U941" s="67" t="s">
        <v>5222</v>
      </c>
      <c r="V941" s="77" t="s">
        <v>5223</v>
      </c>
      <c r="W941" s="72" t="s">
        <v>6903</v>
      </c>
      <c r="X941" s="72" t="s">
        <v>17</v>
      </c>
      <c r="Y941" s="75" t="s">
        <v>5956</v>
      </c>
      <c r="Z941" s="72" t="s">
        <v>10248</v>
      </c>
      <c r="AA941" s="72" t="s">
        <v>10599</v>
      </c>
      <c r="AB941" s="75"/>
    </row>
    <row r="942" spans="1:28" x14ac:dyDescent="0.25">
      <c r="A942" s="72">
        <v>72640</v>
      </c>
      <c r="B942" s="72">
        <v>72640</v>
      </c>
      <c r="C942" s="73" t="s">
        <v>9288</v>
      </c>
      <c r="D942" s="73" t="s">
        <v>9296</v>
      </c>
      <c r="E942" s="73" t="s">
        <v>9284</v>
      </c>
      <c r="F942" s="72" t="s">
        <v>5198</v>
      </c>
      <c r="G942" s="72" t="s">
        <v>5199</v>
      </c>
      <c r="H942" s="72" t="s">
        <v>5200</v>
      </c>
      <c r="I942" s="72" t="s">
        <v>5201</v>
      </c>
      <c r="J942" s="74">
        <v>42612</v>
      </c>
      <c r="K942" s="72">
        <v>731</v>
      </c>
      <c r="L942" s="72" t="s">
        <v>1019</v>
      </c>
      <c r="M942" s="72" t="s">
        <v>8862</v>
      </c>
      <c r="N942" s="75">
        <v>32209</v>
      </c>
      <c r="O942" s="75" t="s">
        <v>16</v>
      </c>
      <c r="P942" s="72" t="s">
        <v>10252</v>
      </c>
      <c r="Q942" s="75" t="s">
        <v>5107</v>
      </c>
      <c r="R942" s="76" t="s">
        <v>5934</v>
      </c>
      <c r="S942" s="76" t="s">
        <v>5935</v>
      </c>
      <c r="T942" s="76" t="s">
        <v>10254</v>
      </c>
      <c r="U942" s="67" t="s">
        <v>5202</v>
      </c>
      <c r="V942" s="77" t="s">
        <v>5203</v>
      </c>
      <c r="W942" s="72" t="s">
        <v>6903</v>
      </c>
      <c r="X942" s="72" t="s">
        <v>17</v>
      </c>
      <c r="Y942" s="75" t="s">
        <v>5956</v>
      </c>
      <c r="Z942" s="72" t="s">
        <v>10248</v>
      </c>
      <c r="AA942" s="72" t="s">
        <v>10599</v>
      </c>
      <c r="AB942" s="75"/>
    </row>
    <row r="943" spans="1:28" x14ac:dyDescent="0.25">
      <c r="A943" s="72">
        <v>72706</v>
      </c>
      <c r="B943" s="72">
        <v>72706</v>
      </c>
      <c r="C943" s="73" t="s">
        <v>9288</v>
      </c>
      <c r="D943" s="73" t="s">
        <v>9326</v>
      </c>
      <c r="E943" s="73" t="s">
        <v>9327</v>
      </c>
      <c r="F943" s="72" t="s">
        <v>5225</v>
      </c>
      <c r="G943" s="72" t="s">
        <v>5226</v>
      </c>
      <c r="H943" s="72" t="s">
        <v>5227</v>
      </c>
      <c r="I943" s="72" t="s">
        <v>5228</v>
      </c>
      <c r="J943" s="74">
        <v>42618</v>
      </c>
      <c r="K943" s="72">
        <v>731</v>
      </c>
      <c r="L943" s="72" t="s">
        <v>1019</v>
      </c>
      <c r="M943" s="72" t="s">
        <v>2421</v>
      </c>
      <c r="N943" s="75">
        <v>35069</v>
      </c>
      <c r="O943" s="75" t="s">
        <v>21</v>
      </c>
      <c r="P943" s="72" t="s">
        <v>10252</v>
      </c>
      <c r="Q943" s="75" t="s">
        <v>8160</v>
      </c>
      <c r="R943" s="76" t="s">
        <v>5966</v>
      </c>
      <c r="S943" s="76" t="s">
        <v>5935</v>
      </c>
      <c r="T943" s="76" t="s">
        <v>10269</v>
      </c>
      <c r="U943" s="67" t="s">
        <v>9439</v>
      </c>
      <c r="W943" s="72" t="s">
        <v>263</v>
      </c>
      <c r="X943" s="72" t="s">
        <v>17</v>
      </c>
      <c r="Y943" s="75" t="s">
        <v>5956</v>
      </c>
      <c r="Z943" s="72" t="s">
        <v>10248</v>
      </c>
      <c r="AA943" s="72" t="s">
        <v>6905</v>
      </c>
      <c r="AB943" s="75"/>
    </row>
    <row r="944" spans="1:28" x14ac:dyDescent="0.25">
      <c r="A944" s="72">
        <v>72710</v>
      </c>
      <c r="B944" s="72">
        <v>72710</v>
      </c>
      <c r="C944" s="73" t="s">
        <v>9288</v>
      </c>
      <c r="D944" s="73" t="s">
        <v>9432</v>
      </c>
      <c r="E944" s="73" t="s">
        <v>9322</v>
      </c>
      <c r="F944" s="72" t="s">
        <v>55</v>
      </c>
      <c r="G944" s="72" t="s">
        <v>5243</v>
      </c>
      <c r="H944" s="72" t="s">
        <v>5244</v>
      </c>
      <c r="I944" s="72" t="s">
        <v>5245</v>
      </c>
      <c r="J944" s="74">
        <v>42618</v>
      </c>
      <c r="K944" s="72">
        <v>2231</v>
      </c>
      <c r="L944" s="72" t="s">
        <v>2402</v>
      </c>
      <c r="M944" s="72" t="s">
        <v>362</v>
      </c>
      <c r="N944" s="75">
        <v>32725</v>
      </c>
      <c r="O944" s="75" t="s">
        <v>21</v>
      </c>
      <c r="P944" s="72" t="s">
        <v>10252</v>
      </c>
      <c r="Q944" s="75" t="s">
        <v>8107</v>
      </c>
      <c r="R944" s="76" t="s">
        <v>6004</v>
      </c>
      <c r="S944" s="76" t="s">
        <v>5935</v>
      </c>
      <c r="T944" s="76" t="s">
        <v>10324</v>
      </c>
      <c r="U944" s="67" t="s">
        <v>5246</v>
      </c>
      <c r="V944" s="77" t="s">
        <v>5247</v>
      </c>
      <c r="W944" s="72" t="s">
        <v>6903</v>
      </c>
      <c r="X944" s="72" t="s">
        <v>17</v>
      </c>
      <c r="Y944" s="75" t="s">
        <v>5951</v>
      </c>
      <c r="Z944" s="72" t="s">
        <v>10248</v>
      </c>
      <c r="AA944" s="72" t="s">
        <v>10599</v>
      </c>
      <c r="AB944" s="75"/>
    </row>
    <row r="945" spans="1:28" x14ac:dyDescent="0.25">
      <c r="A945" s="72">
        <v>72711</v>
      </c>
      <c r="B945" s="72">
        <v>72711</v>
      </c>
      <c r="C945" s="73" t="s">
        <v>9288</v>
      </c>
      <c r="D945" s="73" t="s">
        <v>9363</v>
      </c>
      <c r="E945" s="73" t="s">
        <v>9298</v>
      </c>
      <c r="F945" s="72" t="s">
        <v>5248</v>
      </c>
      <c r="G945" s="72" t="s">
        <v>5249</v>
      </c>
      <c r="H945" s="72" t="s">
        <v>2997</v>
      </c>
      <c r="I945" s="72" t="s">
        <v>5250</v>
      </c>
      <c r="J945" s="74">
        <v>42618</v>
      </c>
      <c r="K945" s="72">
        <v>731</v>
      </c>
      <c r="L945" s="72" t="s">
        <v>1019</v>
      </c>
      <c r="M945" s="72" t="s">
        <v>9832</v>
      </c>
      <c r="N945" s="75">
        <v>34086</v>
      </c>
      <c r="O945" s="75" t="s">
        <v>21</v>
      </c>
      <c r="P945" s="72" t="s">
        <v>10252</v>
      </c>
      <c r="Q945" s="75" t="s">
        <v>8144</v>
      </c>
      <c r="R945" s="76" t="s">
        <v>5957</v>
      </c>
      <c r="S945" s="76" t="s">
        <v>5935</v>
      </c>
      <c r="T945" s="76" t="s">
        <v>10282</v>
      </c>
      <c r="U945" s="67" t="s">
        <v>5251</v>
      </c>
      <c r="V945" s="77" t="s">
        <v>5252</v>
      </c>
      <c r="W945" s="72" t="s">
        <v>6903</v>
      </c>
      <c r="X945" s="72" t="s">
        <v>17</v>
      </c>
      <c r="Y945" s="75" t="s">
        <v>5956</v>
      </c>
      <c r="Z945" s="72" t="s">
        <v>10248</v>
      </c>
      <c r="AA945" s="72" t="s">
        <v>10599</v>
      </c>
      <c r="AB945" s="75"/>
    </row>
    <row r="946" spans="1:28" x14ac:dyDescent="0.25">
      <c r="A946" s="72">
        <v>72642</v>
      </c>
      <c r="B946" s="72">
        <v>72642</v>
      </c>
      <c r="C946" s="73" t="s">
        <v>9288</v>
      </c>
      <c r="D946" s="73" t="s">
        <v>9281</v>
      </c>
      <c r="E946" s="73" t="s">
        <v>9369</v>
      </c>
      <c r="F946" s="72" t="s">
        <v>5211</v>
      </c>
      <c r="G946" s="72" t="s">
        <v>3255</v>
      </c>
      <c r="H946" s="72" t="s">
        <v>5212</v>
      </c>
      <c r="I946" s="72" t="s">
        <v>5213</v>
      </c>
      <c r="J946" s="74">
        <v>42618</v>
      </c>
      <c r="K946" s="72">
        <v>2303</v>
      </c>
      <c r="L946" s="72" t="s">
        <v>2481</v>
      </c>
      <c r="M946" s="72" t="s">
        <v>10956</v>
      </c>
      <c r="N946" s="75">
        <v>29173</v>
      </c>
      <c r="O946" s="75" t="s">
        <v>16</v>
      </c>
      <c r="P946" s="72" t="s">
        <v>10246</v>
      </c>
      <c r="Q946" s="75" t="s">
        <v>2452</v>
      </c>
      <c r="R946" s="76" t="s">
        <v>5942</v>
      </c>
      <c r="S946" s="76" t="s">
        <v>5943</v>
      </c>
      <c r="T946" s="76" t="s">
        <v>10249</v>
      </c>
      <c r="U946" s="67" t="s">
        <v>5214</v>
      </c>
      <c r="V946" s="77" t="s">
        <v>5215</v>
      </c>
      <c r="W946" s="72" t="s">
        <v>2453</v>
      </c>
      <c r="X946" s="72" t="s">
        <v>17</v>
      </c>
      <c r="Y946" s="75" t="s">
        <v>5951</v>
      </c>
      <c r="Z946" s="72" t="s">
        <v>10248</v>
      </c>
      <c r="AA946" s="72" t="s">
        <v>10600</v>
      </c>
    </row>
    <row r="947" spans="1:28" x14ac:dyDescent="0.25">
      <c r="A947" s="72">
        <v>72708</v>
      </c>
      <c r="B947" s="72">
        <v>72708</v>
      </c>
      <c r="C947" s="73" t="s">
        <v>9288</v>
      </c>
      <c r="D947" s="73" t="s">
        <v>9290</v>
      </c>
      <c r="E947" s="73" t="s">
        <v>10901</v>
      </c>
      <c r="F947" s="72" t="s">
        <v>3116</v>
      </c>
      <c r="G947" s="72" t="s">
        <v>70</v>
      </c>
      <c r="H947" s="72" t="s">
        <v>130</v>
      </c>
      <c r="I947" s="72" t="s">
        <v>5240</v>
      </c>
      <c r="J947" s="74">
        <v>42618</v>
      </c>
      <c r="K947" s="72">
        <v>2703</v>
      </c>
      <c r="L947" s="72" t="s">
        <v>5979</v>
      </c>
      <c r="M947" s="72" t="s">
        <v>2412</v>
      </c>
      <c r="N947" s="75">
        <v>26579</v>
      </c>
      <c r="O947" s="75" t="s">
        <v>16</v>
      </c>
      <c r="P947" s="72" t="s">
        <v>10246</v>
      </c>
      <c r="Q947" s="75" t="s">
        <v>10902</v>
      </c>
      <c r="R947" s="76" t="s">
        <v>7866</v>
      </c>
      <c r="S947" s="76" t="s">
        <v>5975</v>
      </c>
      <c r="T947" s="76" t="s">
        <v>10253</v>
      </c>
      <c r="U947" s="67" t="s">
        <v>5241</v>
      </c>
      <c r="V947" s="77" t="s">
        <v>5242</v>
      </c>
      <c r="W947" s="72" t="s">
        <v>5955</v>
      </c>
      <c r="X947" s="72" t="s">
        <v>17</v>
      </c>
      <c r="Y947" s="75" t="s">
        <v>5951</v>
      </c>
      <c r="Z947" s="72" t="s">
        <v>10250</v>
      </c>
      <c r="AA947" s="72" t="s">
        <v>6905</v>
      </c>
    </row>
    <row r="948" spans="1:28" x14ac:dyDescent="0.25">
      <c r="A948" s="72">
        <v>72702</v>
      </c>
      <c r="B948" s="72">
        <v>72702</v>
      </c>
      <c r="C948" s="73" t="s">
        <v>9288</v>
      </c>
      <c r="D948" s="73" t="s">
        <v>9290</v>
      </c>
      <c r="E948" s="73" t="s">
        <v>9291</v>
      </c>
      <c r="F948" s="72" t="s">
        <v>81</v>
      </c>
      <c r="G948" s="72" t="s">
        <v>186</v>
      </c>
      <c r="H948" s="72" t="s">
        <v>1059</v>
      </c>
      <c r="I948" s="72" t="s">
        <v>5229</v>
      </c>
      <c r="J948" s="74">
        <v>42618</v>
      </c>
      <c r="K948" s="72">
        <v>736</v>
      </c>
      <c r="L948" s="72" t="s">
        <v>2162</v>
      </c>
      <c r="M948" s="72" t="s">
        <v>10900</v>
      </c>
      <c r="N948" s="75">
        <v>33851</v>
      </c>
      <c r="O948" s="75" t="s">
        <v>16</v>
      </c>
      <c r="P948" s="72" t="s">
        <v>10252</v>
      </c>
      <c r="Q948" s="75" t="s">
        <v>1779</v>
      </c>
      <c r="R948" s="76" t="s">
        <v>5949</v>
      </c>
      <c r="S948" s="76" t="s">
        <v>5935</v>
      </c>
      <c r="T948" s="76" t="s">
        <v>10253</v>
      </c>
      <c r="U948" s="67" t="s">
        <v>5230</v>
      </c>
      <c r="V948" s="77" t="s">
        <v>5231</v>
      </c>
      <c r="W948" s="72" t="s">
        <v>6905</v>
      </c>
      <c r="X948" s="72" t="s">
        <v>17</v>
      </c>
      <c r="Y948" s="75" t="s">
        <v>5956</v>
      </c>
      <c r="Z948" s="72" t="s">
        <v>10248</v>
      </c>
      <c r="AA948" s="72" t="s">
        <v>6905</v>
      </c>
      <c r="AB948" s="75"/>
    </row>
    <row r="949" spans="1:28" x14ac:dyDescent="0.25">
      <c r="A949" s="72">
        <v>72703</v>
      </c>
      <c r="B949" s="72">
        <v>72703</v>
      </c>
      <c r="C949" s="73" t="s">
        <v>9288</v>
      </c>
      <c r="D949" s="73" t="s">
        <v>9386</v>
      </c>
      <c r="E949" s="73" t="s">
        <v>9387</v>
      </c>
      <c r="F949" s="72" t="s">
        <v>2624</v>
      </c>
      <c r="G949" s="72" t="s">
        <v>2909</v>
      </c>
      <c r="H949" s="72" t="s">
        <v>1986</v>
      </c>
      <c r="I949" s="72" t="s">
        <v>5232</v>
      </c>
      <c r="J949" s="74">
        <v>42618</v>
      </c>
      <c r="K949" s="72">
        <v>731</v>
      </c>
      <c r="L949" s="72" t="s">
        <v>1019</v>
      </c>
      <c r="M949" s="72" t="s">
        <v>3415</v>
      </c>
      <c r="N949" s="75">
        <v>34003</v>
      </c>
      <c r="O949" s="75" t="s">
        <v>16</v>
      </c>
      <c r="P949" s="72" t="s">
        <v>10252</v>
      </c>
      <c r="Q949" s="75" t="s">
        <v>8170</v>
      </c>
      <c r="R949" s="76" t="s">
        <v>5989</v>
      </c>
      <c r="S949" s="76" t="s">
        <v>5935</v>
      </c>
      <c r="T949" s="76" t="s">
        <v>10295</v>
      </c>
      <c r="U949" s="67" t="s">
        <v>5233</v>
      </c>
      <c r="V949" s="77" t="s">
        <v>5234</v>
      </c>
      <c r="W949" s="72" t="s">
        <v>6905</v>
      </c>
      <c r="X949" s="72" t="s">
        <v>17</v>
      </c>
      <c r="Y949" s="75" t="s">
        <v>5956</v>
      </c>
      <c r="Z949" s="72" t="s">
        <v>10248</v>
      </c>
      <c r="AA949" s="72" t="s">
        <v>6905</v>
      </c>
      <c r="AB949" s="75"/>
    </row>
    <row r="950" spans="1:28" x14ac:dyDescent="0.25">
      <c r="A950" s="72">
        <v>72705</v>
      </c>
      <c r="B950" s="72">
        <v>72705</v>
      </c>
      <c r="C950" s="73" t="s">
        <v>9288</v>
      </c>
      <c r="D950" s="73" t="s">
        <v>9440</v>
      </c>
      <c r="E950" s="73" t="s">
        <v>9345</v>
      </c>
      <c r="F950" s="72" t="s">
        <v>704</v>
      </c>
      <c r="G950" s="72" t="s">
        <v>5235</v>
      </c>
      <c r="H950" s="72" t="s">
        <v>5236</v>
      </c>
      <c r="I950" s="72" t="s">
        <v>5237</v>
      </c>
      <c r="J950" s="74">
        <v>42618</v>
      </c>
      <c r="K950" s="72">
        <v>1716</v>
      </c>
      <c r="L950" s="72" t="s">
        <v>2177</v>
      </c>
      <c r="M950" s="72" t="s">
        <v>2176</v>
      </c>
      <c r="N950" s="75">
        <v>27601</v>
      </c>
      <c r="O950" s="75" t="s">
        <v>16</v>
      </c>
      <c r="P950" s="72" t="s">
        <v>10246</v>
      </c>
      <c r="Q950" s="75" t="s">
        <v>8193</v>
      </c>
      <c r="R950" s="76" t="s">
        <v>7081</v>
      </c>
      <c r="S950" s="76" t="s">
        <v>5944</v>
      </c>
      <c r="T950" s="76" t="s">
        <v>10327</v>
      </c>
      <c r="U950" s="67" t="s">
        <v>5238</v>
      </c>
      <c r="V950" s="77" t="s">
        <v>5239</v>
      </c>
      <c r="W950" s="72" t="s">
        <v>6400</v>
      </c>
      <c r="X950" s="72" t="s">
        <v>17</v>
      </c>
      <c r="Y950" s="75" t="s">
        <v>5956</v>
      </c>
      <c r="Z950" s="72" t="s">
        <v>10248</v>
      </c>
      <c r="AA950" s="72" t="s">
        <v>10599</v>
      </c>
      <c r="AB950" s="75"/>
    </row>
    <row r="951" spans="1:28" x14ac:dyDescent="0.25">
      <c r="A951" s="72">
        <v>72713</v>
      </c>
      <c r="B951" s="72">
        <v>72713</v>
      </c>
      <c r="C951" s="73" t="s">
        <v>9288</v>
      </c>
      <c r="D951" s="73" t="s">
        <v>9290</v>
      </c>
      <c r="E951" s="73" t="s">
        <v>10901</v>
      </c>
      <c r="F951" s="72" t="s">
        <v>5253</v>
      </c>
      <c r="G951" s="72" t="s">
        <v>3459</v>
      </c>
      <c r="H951" s="72" t="s">
        <v>5254</v>
      </c>
      <c r="I951" s="72" t="s">
        <v>5255</v>
      </c>
      <c r="J951" s="74">
        <v>42618</v>
      </c>
      <c r="K951" s="72">
        <v>2688</v>
      </c>
      <c r="L951" s="72" t="s">
        <v>5988</v>
      </c>
      <c r="M951" s="72" t="s">
        <v>8714</v>
      </c>
      <c r="N951" s="75">
        <v>28956</v>
      </c>
      <c r="O951" s="75" t="s">
        <v>16</v>
      </c>
      <c r="P951" s="72" t="s">
        <v>10246</v>
      </c>
      <c r="Q951" s="75" t="s">
        <v>10902</v>
      </c>
      <c r="R951" s="76" t="s">
        <v>7866</v>
      </c>
      <c r="S951" s="76" t="s">
        <v>5975</v>
      </c>
      <c r="T951" s="76" t="s">
        <v>10253</v>
      </c>
      <c r="U951" s="67" t="s">
        <v>5257</v>
      </c>
      <c r="V951" s="77" t="s">
        <v>5258</v>
      </c>
      <c r="W951" s="72" t="s">
        <v>5955</v>
      </c>
      <c r="X951" s="72" t="s">
        <v>17</v>
      </c>
      <c r="Y951" s="75" t="s">
        <v>5956</v>
      </c>
      <c r="Z951" s="72" t="s">
        <v>10250</v>
      </c>
      <c r="AA951" s="72" t="s">
        <v>6905</v>
      </c>
    </row>
    <row r="952" spans="1:28" x14ac:dyDescent="0.25">
      <c r="A952" s="72">
        <v>92174</v>
      </c>
      <c r="B952" s="72">
        <v>92174</v>
      </c>
      <c r="C952" s="73" t="s">
        <v>9288</v>
      </c>
      <c r="D952" s="73" t="s">
        <v>9281</v>
      </c>
      <c r="E952" s="73" t="s">
        <v>9282</v>
      </c>
      <c r="F952" s="72" t="s">
        <v>5292</v>
      </c>
      <c r="G952" s="72" t="s">
        <v>5293</v>
      </c>
      <c r="H952" s="72" t="s">
        <v>792</v>
      </c>
      <c r="I952" s="72" t="s">
        <v>5294</v>
      </c>
      <c r="J952" s="74">
        <v>42626</v>
      </c>
      <c r="K952" s="72">
        <v>829</v>
      </c>
      <c r="L952" s="72" t="s">
        <v>2451</v>
      </c>
      <c r="M952" s="72" t="s">
        <v>2482</v>
      </c>
      <c r="N952" s="75">
        <v>30397</v>
      </c>
      <c r="O952" s="72" t="s">
        <v>21</v>
      </c>
      <c r="P952" s="72" t="s">
        <v>10252</v>
      </c>
      <c r="Q952" s="75" t="s">
        <v>3772</v>
      </c>
      <c r="R952" s="76" t="s">
        <v>5939</v>
      </c>
      <c r="S952" s="76" t="s">
        <v>5940</v>
      </c>
      <c r="T952" s="76" t="s">
        <v>10249</v>
      </c>
      <c r="U952" s="67" t="s">
        <v>5295</v>
      </c>
      <c r="V952" s="77" t="s">
        <v>5296</v>
      </c>
      <c r="W952" s="72" t="s">
        <v>621</v>
      </c>
      <c r="X952" s="72" t="s">
        <v>24</v>
      </c>
      <c r="Y952" s="75" t="s">
        <v>5958</v>
      </c>
      <c r="Z952" s="72" t="s">
        <v>10250</v>
      </c>
      <c r="AA952" s="72" t="s">
        <v>10598</v>
      </c>
    </row>
    <row r="953" spans="1:28" x14ac:dyDescent="0.25">
      <c r="A953" s="72">
        <v>72712</v>
      </c>
      <c r="B953" s="72">
        <v>72712</v>
      </c>
      <c r="C953" s="73" t="s">
        <v>9288</v>
      </c>
      <c r="D953" s="73" t="s">
        <v>9326</v>
      </c>
      <c r="E953" s="73" t="s">
        <v>9327</v>
      </c>
      <c r="F953" s="72" t="s">
        <v>5259</v>
      </c>
      <c r="G953" s="72" t="s">
        <v>5260</v>
      </c>
      <c r="H953" s="72" t="s">
        <v>5261</v>
      </c>
      <c r="I953" s="72" t="s">
        <v>5262</v>
      </c>
      <c r="J953" s="74">
        <v>42626</v>
      </c>
      <c r="K953" s="72">
        <v>731</v>
      </c>
      <c r="L953" s="72" t="s">
        <v>1019</v>
      </c>
      <c r="M953" s="72" t="s">
        <v>2421</v>
      </c>
      <c r="N953" s="75">
        <v>34621</v>
      </c>
      <c r="O953" s="75" t="s">
        <v>16</v>
      </c>
      <c r="P953" s="72" t="s">
        <v>10252</v>
      </c>
      <c r="Q953" s="75" t="s">
        <v>8160</v>
      </c>
      <c r="R953" s="76" t="s">
        <v>5966</v>
      </c>
      <c r="S953" s="76" t="s">
        <v>5935</v>
      </c>
      <c r="T953" s="76" t="s">
        <v>10269</v>
      </c>
      <c r="U953" s="67" t="s">
        <v>5263</v>
      </c>
      <c r="V953" s="77" t="s">
        <v>5264</v>
      </c>
      <c r="W953" s="72" t="s">
        <v>263</v>
      </c>
      <c r="X953" s="72" t="s">
        <v>17</v>
      </c>
      <c r="Y953" s="75" t="s">
        <v>5956</v>
      </c>
      <c r="Z953" s="72" t="s">
        <v>10248</v>
      </c>
      <c r="AA953" s="72" t="s">
        <v>6905</v>
      </c>
      <c r="AB953" s="75"/>
    </row>
    <row r="954" spans="1:28" x14ac:dyDescent="0.25">
      <c r="A954" s="72">
        <v>72768</v>
      </c>
      <c r="B954" s="72">
        <v>72768</v>
      </c>
      <c r="C954" s="73" t="s">
        <v>9288</v>
      </c>
      <c r="D954" s="73" t="s">
        <v>9281</v>
      </c>
      <c r="E954" s="73" t="s">
        <v>9371</v>
      </c>
      <c r="F954" s="72" t="s">
        <v>5267</v>
      </c>
      <c r="G954" s="72" t="s">
        <v>5268</v>
      </c>
      <c r="H954" s="72" t="s">
        <v>971</v>
      </c>
      <c r="I954" s="72" t="s">
        <v>5269</v>
      </c>
      <c r="J954" s="74">
        <v>42626</v>
      </c>
      <c r="K954" s="72">
        <v>2099</v>
      </c>
      <c r="L954" s="72" t="s">
        <v>2179</v>
      </c>
      <c r="M954" s="72" t="s">
        <v>3619</v>
      </c>
      <c r="N954" s="75">
        <v>31909</v>
      </c>
      <c r="O954" s="72" t="s">
        <v>16</v>
      </c>
      <c r="P954" s="72" t="s">
        <v>10252</v>
      </c>
      <c r="Q954" s="75" t="s">
        <v>8168</v>
      </c>
      <c r="R954" s="76" t="s">
        <v>5972</v>
      </c>
      <c r="S954" s="76" t="s">
        <v>5944</v>
      </c>
      <c r="T954" s="76" t="s">
        <v>10249</v>
      </c>
      <c r="U954" s="67" t="s">
        <v>5270</v>
      </c>
      <c r="V954" s="77" t="s">
        <v>5271</v>
      </c>
      <c r="W954" s="72" t="s">
        <v>6400</v>
      </c>
      <c r="X954" s="72" t="s">
        <v>17</v>
      </c>
      <c r="Y954" s="75" t="s">
        <v>5985</v>
      </c>
      <c r="Z954" s="72" t="s">
        <v>10248</v>
      </c>
      <c r="AA954" s="72" t="s">
        <v>6905</v>
      </c>
      <c r="AB954" s="75"/>
    </row>
    <row r="955" spans="1:28" x14ac:dyDescent="0.25">
      <c r="A955" s="72">
        <v>72818</v>
      </c>
      <c r="B955" s="72">
        <v>72818</v>
      </c>
      <c r="C955" s="73" t="s">
        <v>9288</v>
      </c>
      <c r="D955" s="73" t="s">
        <v>9361</v>
      </c>
      <c r="E955" s="73" t="s">
        <v>9362</v>
      </c>
      <c r="F955" s="72" t="s">
        <v>3484</v>
      </c>
      <c r="G955" s="72" t="s">
        <v>5305</v>
      </c>
      <c r="H955" s="72" t="s">
        <v>2893</v>
      </c>
      <c r="I955" s="72" t="s">
        <v>5306</v>
      </c>
      <c r="J955" s="74">
        <v>42632</v>
      </c>
      <c r="K955" s="72">
        <v>2282</v>
      </c>
      <c r="L955" s="72" t="s">
        <v>2174</v>
      </c>
      <c r="M955" s="72" t="s">
        <v>1009</v>
      </c>
      <c r="N955" s="75">
        <v>30356</v>
      </c>
      <c r="O955" s="75" t="s">
        <v>21</v>
      </c>
      <c r="P955" s="72" t="s">
        <v>10246</v>
      </c>
      <c r="Q955" s="75" t="s">
        <v>8156</v>
      </c>
      <c r="R955" s="76" t="s">
        <v>7083</v>
      </c>
      <c r="S955" s="76" t="s">
        <v>5944</v>
      </c>
      <c r="T955" s="76" t="s">
        <v>10280</v>
      </c>
      <c r="U955" s="67" t="s">
        <v>5307</v>
      </c>
      <c r="V955" s="77" t="s">
        <v>5308</v>
      </c>
      <c r="W955" s="72" t="s">
        <v>6400</v>
      </c>
      <c r="X955" s="72" t="s">
        <v>17</v>
      </c>
      <c r="Y955" s="75" t="s">
        <v>5951</v>
      </c>
      <c r="Z955" s="72" t="s">
        <v>10248</v>
      </c>
      <c r="AA955" s="72" t="s">
        <v>6905</v>
      </c>
      <c r="AB955" s="75"/>
    </row>
    <row r="956" spans="1:28" x14ac:dyDescent="0.25">
      <c r="A956" s="72">
        <v>72820</v>
      </c>
      <c r="B956" s="72">
        <v>72820</v>
      </c>
      <c r="C956" s="73" t="s">
        <v>9288</v>
      </c>
      <c r="D956" s="73" t="s">
        <v>9281</v>
      </c>
      <c r="E956" s="73" t="s">
        <v>9380</v>
      </c>
      <c r="F956" s="72" t="s">
        <v>5300</v>
      </c>
      <c r="G956" s="72" t="s">
        <v>5301</v>
      </c>
      <c r="H956" s="72" t="s">
        <v>1915</v>
      </c>
      <c r="I956" s="72" t="s">
        <v>5302</v>
      </c>
      <c r="J956" s="74">
        <v>42632</v>
      </c>
      <c r="K956" s="72">
        <v>724</v>
      </c>
      <c r="L956" s="72" t="s">
        <v>3408</v>
      </c>
      <c r="M956" s="72" t="s">
        <v>5991</v>
      </c>
      <c r="N956" s="75">
        <v>30892</v>
      </c>
      <c r="O956" s="75" t="s">
        <v>16</v>
      </c>
      <c r="P956" s="72" t="s">
        <v>10246</v>
      </c>
      <c r="Q956" s="75" t="s">
        <v>5981</v>
      </c>
      <c r="R956" s="76" t="s">
        <v>5939</v>
      </c>
      <c r="S956" s="76" t="s">
        <v>5940</v>
      </c>
      <c r="T956" s="76" t="s">
        <v>10249</v>
      </c>
      <c r="U956" s="67" t="s">
        <v>5303</v>
      </c>
      <c r="V956" s="77" t="s">
        <v>5304</v>
      </c>
      <c r="W956" s="72" t="s">
        <v>5273</v>
      </c>
      <c r="X956" s="72" t="s">
        <v>17</v>
      </c>
      <c r="Y956" s="75" t="s">
        <v>5941</v>
      </c>
      <c r="Z956" s="72" t="s">
        <v>10257</v>
      </c>
      <c r="AA956" s="72" t="s">
        <v>10598</v>
      </c>
      <c r="AB956" s="75"/>
    </row>
    <row r="957" spans="1:28" x14ac:dyDescent="0.25">
      <c r="A957" s="72">
        <v>72821</v>
      </c>
      <c r="B957" s="72">
        <v>72821</v>
      </c>
      <c r="C957" s="73" t="s">
        <v>9288</v>
      </c>
      <c r="D957" s="73" t="s">
        <v>9296</v>
      </c>
      <c r="E957" s="73" t="s">
        <v>9284</v>
      </c>
      <c r="F957" s="72" t="s">
        <v>12198</v>
      </c>
      <c r="G957" s="72" t="s">
        <v>486</v>
      </c>
      <c r="H957" s="72" t="s">
        <v>5297</v>
      </c>
      <c r="I957" s="72" t="s">
        <v>12199</v>
      </c>
      <c r="J957" s="74">
        <v>42632</v>
      </c>
      <c r="K957" s="72">
        <v>731</v>
      </c>
      <c r="L957" s="72" t="s">
        <v>1019</v>
      </c>
      <c r="M957" s="72" t="s">
        <v>8352</v>
      </c>
      <c r="N957" s="75">
        <v>33985</v>
      </c>
      <c r="O957" s="75" t="s">
        <v>21</v>
      </c>
      <c r="P957" s="72" t="s">
        <v>10246</v>
      </c>
      <c r="Q957" s="75" t="s">
        <v>5107</v>
      </c>
      <c r="R957" s="76" t="s">
        <v>5934</v>
      </c>
      <c r="S957" s="76" t="s">
        <v>5935</v>
      </c>
      <c r="T957" s="76" t="s">
        <v>10254</v>
      </c>
      <c r="U957" s="67" t="s">
        <v>5298</v>
      </c>
      <c r="V957" s="77" t="s">
        <v>5299</v>
      </c>
      <c r="W957" s="72" t="s">
        <v>6903</v>
      </c>
      <c r="X957" s="72" t="s">
        <v>17</v>
      </c>
      <c r="Y957" s="75" t="s">
        <v>5956</v>
      </c>
      <c r="Z957" s="72" t="s">
        <v>10248</v>
      </c>
      <c r="AA957" s="72" t="s">
        <v>10599</v>
      </c>
      <c r="AB957" s="75"/>
    </row>
    <row r="958" spans="1:28" x14ac:dyDescent="0.25">
      <c r="A958" s="72">
        <v>72873</v>
      </c>
      <c r="B958" s="72">
        <v>72873</v>
      </c>
      <c r="C958" s="73" t="s">
        <v>9288</v>
      </c>
      <c r="D958" s="73" t="s">
        <v>9359</v>
      </c>
      <c r="E958" s="73" t="s">
        <v>9360</v>
      </c>
      <c r="F958" s="72" t="s">
        <v>2801</v>
      </c>
      <c r="G958" s="72" t="s">
        <v>5309</v>
      </c>
      <c r="H958" s="72" t="s">
        <v>562</v>
      </c>
      <c r="I958" s="72" t="s">
        <v>5310</v>
      </c>
      <c r="J958" s="74">
        <v>42639</v>
      </c>
      <c r="K958" s="72">
        <v>726</v>
      </c>
      <c r="L958" s="72" t="s">
        <v>15</v>
      </c>
      <c r="M958" s="72" t="s">
        <v>12554</v>
      </c>
      <c r="N958" s="75">
        <v>28935</v>
      </c>
      <c r="O958" s="75" t="s">
        <v>21</v>
      </c>
      <c r="P958" s="72" t="s">
        <v>10252</v>
      </c>
      <c r="Q958" s="75" t="s">
        <v>8155</v>
      </c>
      <c r="R958" s="76" t="s">
        <v>5974</v>
      </c>
      <c r="S958" s="76" t="s">
        <v>5935</v>
      </c>
      <c r="T958" s="76" t="s">
        <v>10279</v>
      </c>
      <c r="U958" s="67" t="s">
        <v>5311</v>
      </c>
      <c r="V958" s="77" t="s">
        <v>5312</v>
      </c>
      <c r="W958" s="72" t="s">
        <v>6903</v>
      </c>
      <c r="X958" s="72" t="s">
        <v>17</v>
      </c>
      <c r="Y958" s="75" t="s">
        <v>5956</v>
      </c>
      <c r="Z958" s="72" t="s">
        <v>10250</v>
      </c>
      <c r="AA958" s="72" t="s">
        <v>10599</v>
      </c>
      <c r="AB958" s="75"/>
    </row>
    <row r="959" spans="1:28" x14ac:dyDescent="0.25">
      <c r="A959" s="72">
        <v>72877</v>
      </c>
      <c r="B959" s="72">
        <v>72877</v>
      </c>
      <c r="C959" s="73" t="s">
        <v>9288</v>
      </c>
      <c r="D959" s="73" t="s">
        <v>9359</v>
      </c>
      <c r="E959" s="73" t="s">
        <v>9360</v>
      </c>
      <c r="F959" s="72" t="s">
        <v>5313</v>
      </c>
      <c r="G959" s="72" t="s">
        <v>5314</v>
      </c>
      <c r="H959" s="72" t="s">
        <v>5315</v>
      </c>
      <c r="I959" s="72" t="s">
        <v>5316</v>
      </c>
      <c r="J959" s="74">
        <v>42639</v>
      </c>
      <c r="K959" s="72">
        <v>726</v>
      </c>
      <c r="L959" s="72" t="s">
        <v>15</v>
      </c>
      <c r="M959" s="72" t="s">
        <v>12554</v>
      </c>
      <c r="N959" s="75">
        <v>31836</v>
      </c>
      <c r="O959" s="75" t="s">
        <v>16</v>
      </c>
      <c r="P959" s="72" t="s">
        <v>10252</v>
      </c>
      <c r="Q959" s="75" t="s">
        <v>8155</v>
      </c>
      <c r="R959" s="76" t="s">
        <v>5974</v>
      </c>
      <c r="S959" s="76" t="s">
        <v>5935</v>
      </c>
      <c r="T959" s="76" t="s">
        <v>10279</v>
      </c>
      <c r="U959" s="67" t="s">
        <v>5317</v>
      </c>
      <c r="V959" s="77" t="s">
        <v>5318</v>
      </c>
      <c r="W959" s="72" t="s">
        <v>6903</v>
      </c>
      <c r="X959" s="72" t="s">
        <v>17</v>
      </c>
      <c r="Y959" s="75" t="s">
        <v>5956</v>
      </c>
      <c r="Z959" s="72" t="s">
        <v>10250</v>
      </c>
      <c r="AA959" s="72" t="s">
        <v>10599</v>
      </c>
      <c r="AB959" s="75"/>
    </row>
    <row r="960" spans="1:28" x14ac:dyDescent="0.25">
      <c r="A960" s="72">
        <v>72878</v>
      </c>
      <c r="B960" s="72">
        <v>72878</v>
      </c>
      <c r="C960" s="73" t="s">
        <v>9288</v>
      </c>
      <c r="D960" s="73" t="s">
        <v>9359</v>
      </c>
      <c r="E960" s="73" t="s">
        <v>9360</v>
      </c>
      <c r="F960" s="72" t="s">
        <v>5319</v>
      </c>
      <c r="G960" s="72" t="s">
        <v>5320</v>
      </c>
      <c r="H960" s="72" t="s">
        <v>2215</v>
      </c>
      <c r="I960" s="72" t="s">
        <v>5321</v>
      </c>
      <c r="J960" s="74">
        <v>42639</v>
      </c>
      <c r="K960" s="72">
        <v>2229</v>
      </c>
      <c r="L960" s="72" t="s">
        <v>2446</v>
      </c>
      <c r="M960" s="72" t="s">
        <v>9076</v>
      </c>
      <c r="N960" s="75">
        <v>33219</v>
      </c>
      <c r="O960" s="75" t="s">
        <v>21</v>
      </c>
      <c r="P960" s="72" t="s">
        <v>10252</v>
      </c>
      <c r="Q960" s="75" t="s">
        <v>8155</v>
      </c>
      <c r="R960" s="76" t="s">
        <v>5974</v>
      </c>
      <c r="S960" s="76" t="s">
        <v>5935</v>
      </c>
      <c r="T960" s="76" t="s">
        <v>10279</v>
      </c>
      <c r="U960" s="67" t="s">
        <v>5322</v>
      </c>
      <c r="V960" s="77" t="s">
        <v>5323</v>
      </c>
      <c r="W960" s="72" t="s">
        <v>6903</v>
      </c>
      <c r="X960" s="72" t="s">
        <v>17</v>
      </c>
      <c r="Y960" s="75" t="s">
        <v>5951</v>
      </c>
      <c r="Z960" s="72" t="s">
        <v>10250</v>
      </c>
      <c r="AA960" s="72" t="s">
        <v>10599</v>
      </c>
      <c r="AB960" s="75"/>
    </row>
    <row r="961" spans="1:28" x14ac:dyDescent="0.25">
      <c r="A961" s="72">
        <v>72874</v>
      </c>
      <c r="B961" s="72">
        <v>72874</v>
      </c>
      <c r="C961" s="73" t="s">
        <v>9288</v>
      </c>
      <c r="D961" s="73" t="s">
        <v>9281</v>
      </c>
      <c r="E961" s="73" t="s">
        <v>9282</v>
      </c>
      <c r="F961" s="72" t="s">
        <v>5331</v>
      </c>
      <c r="G961" s="72" t="s">
        <v>5332</v>
      </c>
      <c r="H961" s="72" t="s">
        <v>5333</v>
      </c>
      <c r="I961" s="72" t="s">
        <v>5334</v>
      </c>
      <c r="J961" s="74">
        <v>42639</v>
      </c>
      <c r="K961" s="72">
        <v>824</v>
      </c>
      <c r="L961" s="72" t="s">
        <v>859</v>
      </c>
      <c r="M961" s="72" t="s">
        <v>1122</v>
      </c>
      <c r="N961" s="75">
        <v>28231</v>
      </c>
      <c r="O961" s="75" t="s">
        <v>21</v>
      </c>
      <c r="P961" s="72" t="s">
        <v>10283</v>
      </c>
      <c r="Q961" s="75" t="s">
        <v>3772</v>
      </c>
      <c r="R961" s="76" t="s">
        <v>5939</v>
      </c>
      <c r="S961" s="76" t="s">
        <v>5940</v>
      </c>
      <c r="T961" s="76" t="s">
        <v>10249</v>
      </c>
      <c r="U961" s="67" t="s">
        <v>5335</v>
      </c>
      <c r="V961" s="77" t="s">
        <v>5336</v>
      </c>
      <c r="W961" s="72" t="s">
        <v>5273</v>
      </c>
      <c r="X961" s="72" t="s">
        <v>17</v>
      </c>
      <c r="Y961" s="75" t="s">
        <v>5956</v>
      </c>
      <c r="Z961" s="72" t="s">
        <v>10250</v>
      </c>
      <c r="AA961" s="72" t="s">
        <v>10598</v>
      </c>
      <c r="AB961" s="75"/>
    </row>
    <row r="962" spans="1:28" x14ac:dyDescent="0.25">
      <c r="A962" s="72">
        <v>72879</v>
      </c>
      <c r="B962" s="72">
        <v>72879</v>
      </c>
      <c r="C962" s="73" t="s">
        <v>9288</v>
      </c>
      <c r="D962" s="73" t="s">
        <v>9432</v>
      </c>
      <c r="E962" s="73" t="s">
        <v>9322</v>
      </c>
      <c r="F962" s="72" t="s">
        <v>5324</v>
      </c>
      <c r="G962" s="72" t="s">
        <v>5325</v>
      </c>
      <c r="H962" s="72" t="s">
        <v>5326</v>
      </c>
      <c r="I962" s="72" t="s">
        <v>5327</v>
      </c>
      <c r="J962" s="74">
        <v>42639</v>
      </c>
      <c r="K962" s="72">
        <v>731</v>
      </c>
      <c r="L962" s="72" t="s">
        <v>1019</v>
      </c>
      <c r="M962" s="72" t="s">
        <v>362</v>
      </c>
      <c r="N962" s="75">
        <v>32947</v>
      </c>
      <c r="O962" s="75" t="s">
        <v>16</v>
      </c>
      <c r="P962" s="72" t="s">
        <v>10252</v>
      </c>
      <c r="Q962" s="75" t="s">
        <v>8107</v>
      </c>
      <c r="R962" s="76" t="s">
        <v>6004</v>
      </c>
      <c r="S962" s="76" t="s">
        <v>5935</v>
      </c>
      <c r="T962" s="76" t="s">
        <v>10324</v>
      </c>
      <c r="U962" s="67" t="s">
        <v>5328</v>
      </c>
      <c r="V962" s="77" t="s">
        <v>5329</v>
      </c>
      <c r="W962" s="72" t="s">
        <v>6903</v>
      </c>
      <c r="X962" s="72" t="s">
        <v>17</v>
      </c>
      <c r="Y962" s="75" t="s">
        <v>5956</v>
      </c>
      <c r="Z962" s="72" t="s">
        <v>10248</v>
      </c>
      <c r="AA962" s="72" t="s">
        <v>10599</v>
      </c>
      <c r="AB962" s="75"/>
    </row>
    <row r="963" spans="1:28" x14ac:dyDescent="0.25">
      <c r="A963" s="72">
        <v>72974</v>
      </c>
      <c r="B963" s="72">
        <v>72974</v>
      </c>
      <c r="C963" s="73" t="s">
        <v>9288</v>
      </c>
      <c r="D963" s="73" t="s">
        <v>9384</v>
      </c>
      <c r="E963" s="73" t="s">
        <v>9298</v>
      </c>
      <c r="F963" s="72" t="s">
        <v>5350</v>
      </c>
      <c r="G963" s="72" t="s">
        <v>5351</v>
      </c>
      <c r="H963" s="72" t="s">
        <v>116</v>
      </c>
      <c r="I963" s="72" t="s">
        <v>5352</v>
      </c>
      <c r="J963" s="74">
        <v>42653</v>
      </c>
      <c r="K963" s="72">
        <v>731</v>
      </c>
      <c r="L963" s="72" t="s">
        <v>1019</v>
      </c>
      <c r="M963" s="72" t="s">
        <v>9081</v>
      </c>
      <c r="N963" s="75">
        <v>34571</v>
      </c>
      <c r="O963" s="75" t="s">
        <v>21</v>
      </c>
      <c r="P963" s="72" t="s">
        <v>10252</v>
      </c>
      <c r="Q963" s="75" t="s">
        <v>8183</v>
      </c>
      <c r="R963" s="76" t="s">
        <v>5957</v>
      </c>
      <c r="S963" s="76" t="s">
        <v>5935</v>
      </c>
      <c r="T963" s="76" t="s">
        <v>10294</v>
      </c>
      <c r="U963" s="67" t="s">
        <v>5353</v>
      </c>
      <c r="V963" s="77" t="s">
        <v>5354</v>
      </c>
      <c r="W963" s="72" t="s">
        <v>6903</v>
      </c>
      <c r="X963" s="72" t="s">
        <v>17</v>
      </c>
      <c r="Y963" s="75" t="s">
        <v>5956</v>
      </c>
      <c r="Z963" s="72" t="s">
        <v>10248</v>
      </c>
      <c r="AA963" s="72" t="s">
        <v>10599</v>
      </c>
      <c r="AB963" s="75"/>
    </row>
    <row r="964" spans="1:28" x14ac:dyDescent="0.25">
      <c r="A964" s="72">
        <v>72921</v>
      </c>
      <c r="B964" s="72">
        <v>72921</v>
      </c>
      <c r="C964" s="73" t="s">
        <v>9280</v>
      </c>
      <c r="D964" s="73" t="s">
        <v>9283</v>
      </c>
      <c r="E964" s="73" t="s">
        <v>9294</v>
      </c>
      <c r="F964" s="72" t="s">
        <v>5337</v>
      </c>
      <c r="G964" s="72" t="s">
        <v>3151</v>
      </c>
      <c r="H964" s="72" t="s">
        <v>3499</v>
      </c>
      <c r="I964" s="72" t="s">
        <v>5338</v>
      </c>
      <c r="J964" s="74">
        <v>42653</v>
      </c>
      <c r="K964" s="72">
        <v>2695</v>
      </c>
      <c r="L964" s="72" t="s">
        <v>5672</v>
      </c>
      <c r="M964" s="72" t="s">
        <v>9823</v>
      </c>
      <c r="N964" s="75">
        <v>32087</v>
      </c>
      <c r="O964" s="75" t="s">
        <v>21</v>
      </c>
      <c r="P964" s="72" t="s">
        <v>10252</v>
      </c>
      <c r="Q964" s="75" t="s">
        <v>7157</v>
      </c>
      <c r="R964" s="76" t="s">
        <v>5954</v>
      </c>
      <c r="S964" s="76" t="s">
        <v>5947</v>
      </c>
      <c r="T964" s="76" t="s">
        <v>10247</v>
      </c>
      <c r="U964" s="67" t="s">
        <v>5339</v>
      </c>
      <c r="V964" s="77" t="s">
        <v>5340</v>
      </c>
      <c r="W964" s="72" t="s">
        <v>11693</v>
      </c>
      <c r="X964" s="72" t="s">
        <v>17</v>
      </c>
      <c r="Y964" s="75" t="s">
        <v>5956</v>
      </c>
      <c r="Z964" s="72" t="s">
        <v>10250</v>
      </c>
      <c r="AA964" s="72" t="s">
        <v>10601</v>
      </c>
    </row>
    <row r="965" spans="1:28" x14ac:dyDescent="0.25">
      <c r="A965" s="72">
        <v>72973</v>
      </c>
      <c r="B965" s="72">
        <v>72973</v>
      </c>
      <c r="C965" s="73" t="s">
        <v>9288</v>
      </c>
      <c r="D965" s="73" t="s">
        <v>9281</v>
      </c>
      <c r="E965" s="73" t="s">
        <v>9282</v>
      </c>
      <c r="F965" s="72" t="s">
        <v>2706</v>
      </c>
      <c r="G965" s="72" t="s">
        <v>5361</v>
      </c>
      <c r="H965" s="72" t="s">
        <v>158</v>
      </c>
      <c r="I965" s="72" t="s">
        <v>5362</v>
      </c>
      <c r="J965" s="74">
        <v>42653</v>
      </c>
      <c r="K965" s="72">
        <v>2246</v>
      </c>
      <c r="L965" s="72" t="s">
        <v>2444</v>
      </c>
      <c r="M965" s="72" t="s">
        <v>10602</v>
      </c>
      <c r="N965" s="75">
        <v>29691</v>
      </c>
      <c r="O965" s="75" t="s">
        <v>16</v>
      </c>
      <c r="P965" s="72" t="s">
        <v>10246</v>
      </c>
      <c r="Q965" s="75" t="s">
        <v>3772</v>
      </c>
      <c r="R965" s="76" t="s">
        <v>5939</v>
      </c>
      <c r="S965" s="76" t="s">
        <v>5940</v>
      </c>
      <c r="T965" s="76" t="s">
        <v>10249</v>
      </c>
      <c r="U965" s="67" t="s">
        <v>5363</v>
      </c>
      <c r="V965" s="77" t="s">
        <v>5364</v>
      </c>
      <c r="W965" s="72" t="s">
        <v>5273</v>
      </c>
      <c r="X965" s="72" t="s">
        <v>17</v>
      </c>
      <c r="Y965" s="75" t="s">
        <v>5951</v>
      </c>
      <c r="Z965" s="72" t="s">
        <v>10250</v>
      </c>
      <c r="AA965" s="72" t="s">
        <v>10598</v>
      </c>
    </row>
    <row r="966" spans="1:28" x14ac:dyDescent="0.25">
      <c r="A966" s="72">
        <v>73010</v>
      </c>
      <c r="B966" s="72">
        <v>73010</v>
      </c>
      <c r="C966" s="73" t="s">
        <v>9288</v>
      </c>
      <c r="D966" s="73" t="s">
        <v>9281</v>
      </c>
      <c r="E966" s="73" t="s">
        <v>9282</v>
      </c>
      <c r="F966" s="72" t="s">
        <v>5355</v>
      </c>
      <c r="G966" s="72" t="s">
        <v>5356</v>
      </c>
      <c r="H966" s="72" t="s">
        <v>5357</v>
      </c>
      <c r="I966" s="72" t="s">
        <v>5358</v>
      </c>
      <c r="J966" s="74">
        <v>42653</v>
      </c>
      <c r="K966" s="72">
        <v>824</v>
      </c>
      <c r="L966" s="72" t="s">
        <v>859</v>
      </c>
      <c r="M966" s="72" t="s">
        <v>10608</v>
      </c>
      <c r="N966" s="75">
        <v>29032</v>
      </c>
      <c r="O966" s="75" t="s">
        <v>16</v>
      </c>
      <c r="P966" s="72" t="s">
        <v>10246</v>
      </c>
      <c r="Q966" s="75" t="s">
        <v>3772</v>
      </c>
      <c r="R966" s="76" t="s">
        <v>5939</v>
      </c>
      <c r="S966" s="76" t="s">
        <v>5940</v>
      </c>
      <c r="T966" s="76" t="s">
        <v>10249</v>
      </c>
      <c r="U966" s="67" t="s">
        <v>5359</v>
      </c>
      <c r="V966" s="74" t="s">
        <v>5360</v>
      </c>
      <c r="W966" s="72" t="s">
        <v>5273</v>
      </c>
      <c r="X966" s="72" t="s">
        <v>17</v>
      </c>
      <c r="Y966" s="75" t="s">
        <v>5956</v>
      </c>
      <c r="Z966" s="72" t="s">
        <v>10250</v>
      </c>
      <c r="AA966" s="72" t="s">
        <v>10598</v>
      </c>
      <c r="AB966" s="75"/>
    </row>
    <row r="967" spans="1:28" x14ac:dyDescent="0.25">
      <c r="A967" s="72">
        <v>72972</v>
      </c>
      <c r="B967" s="72">
        <v>72972</v>
      </c>
      <c r="C967" s="73" t="s">
        <v>9288</v>
      </c>
      <c r="D967" s="73" t="s">
        <v>9432</v>
      </c>
      <c r="E967" s="73" t="s">
        <v>9322</v>
      </c>
      <c r="F967" s="72" t="s">
        <v>130</v>
      </c>
      <c r="G967" s="72" t="s">
        <v>5345</v>
      </c>
      <c r="H967" s="72" t="s">
        <v>5346</v>
      </c>
      <c r="I967" s="72" t="s">
        <v>5347</v>
      </c>
      <c r="J967" s="74">
        <v>42653</v>
      </c>
      <c r="K967" s="72">
        <v>731</v>
      </c>
      <c r="L967" s="72" t="s">
        <v>1019</v>
      </c>
      <c r="M967" s="72" t="s">
        <v>362</v>
      </c>
      <c r="N967" s="75">
        <v>32969</v>
      </c>
      <c r="O967" s="75" t="s">
        <v>16</v>
      </c>
      <c r="P967" s="72" t="s">
        <v>10252</v>
      </c>
      <c r="Q967" s="75" t="s">
        <v>8107</v>
      </c>
      <c r="R967" s="76" t="s">
        <v>6004</v>
      </c>
      <c r="S967" s="76" t="s">
        <v>5935</v>
      </c>
      <c r="T967" s="76" t="s">
        <v>10324</v>
      </c>
      <c r="U967" s="67" t="s">
        <v>5348</v>
      </c>
      <c r="V967" s="77" t="s">
        <v>5349</v>
      </c>
      <c r="W967" s="72" t="s">
        <v>6903</v>
      </c>
      <c r="X967" s="72" t="s">
        <v>17</v>
      </c>
      <c r="Y967" s="75" t="s">
        <v>5956</v>
      </c>
      <c r="Z967" s="72" t="s">
        <v>10248</v>
      </c>
      <c r="AA967" s="72" t="s">
        <v>10599</v>
      </c>
      <c r="AB967" s="75"/>
    </row>
    <row r="968" spans="1:28" x14ac:dyDescent="0.25">
      <c r="A968" s="72">
        <v>72977</v>
      </c>
      <c r="B968" s="72">
        <v>72977</v>
      </c>
      <c r="C968" s="73" t="s">
        <v>9288</v>
      </c>
      <c r="D968" s="73" t="s">
        <v>9290</v>
      </c>
      <c r="E968" s="73" t="s">
        <v>10901</v>
      </c>
      <c r="F968" s="72" t="s">
        <v>5341</v>
      </c>
      <c r="G968" s="72" t="s">
        <v>685</v>
      </c>
      <c r="H968" s="72" t="s">
        <v>122</v>
      </c>
      <c r="I968" s="72" t="s">
        <v>5342</v>
      </c>
      <c r="J968" s="74">
        <v>42653</v>
      </c>
      <c r="K968" s="72">
        <v>2689</v>
      </c>
      <c r="L968" s="72" t="s">
        <v>6017</v>
      </c>
      <c r="M968" s="72" t="s">
        <v>8714</v>
      </c>
      <c r="N968" s="75">
        <v>28877</v>
      </c>
      <c r="O968" s="75" t="s">
        <v>16</v>
      </c>
      <c r="P968" s="72" t="s">
        <v>10246</v>
      </c>
      <c r="Q968" s="75" t="s">
        <v>10902</v>
      </c>
      <c r="R968" s="76" t="s">
        <v>7866</v>
      </c>
      <c r="S968" s="76" t="s">
        <v>5975</v>
      </c>
      <c r="T968" s="76" t="s">
        <v>10253</v>
      </c>
      <c r="U968" s="67" t="s">
        <v>5343</v>
      </c>
      <c r="V968" s="77" t="s">
        <v>5344</v>
      </c>
      <c r="W968" s="72" t="s">
        <v>5955</v>
      </c>
      <c r="X968" s="72" t="s">
        <v>17</v>
      </c>
      <c r="Y968" s="75" t="s">
        <v>5951</v>
      </c>
      <c r="Z968" s="72" t="s">
        <v>10250</v>
      </c>
      <c r="AA968" s="72" t="s">
        <v>6905</v>
      </c>
    </row>
    <row r="969" spans="1:28" x14ac:dyDescent="0.25">
      <c r="A969" s="72">
        <v>72975</v>
      </c>
      <c r="B969" s="72">
        <v>72975</v>
      </c>
      <c r="C969" s="73" t="s">
        <v>9288</v>
      </c>
      <c r="D969" s="73" t="s">
        <v>9316</v>
      </c>
      <c r="E969" s="73" t="s">
        <v>9351</v>
      </c>
      <c r="F969" s="72" t="s">
        <v>5365</v>
      </c>
      <c r="G969" s="72" t="s">
        <v>5366</v>
      </c>
      <c r="H969" s="72" t="s">
        <v>5367</v>
      </c>
      <c r="I969" s="72" t="s">
        <v>5368</v>
      </c>
      <c r="J969" s="74">
        <v>42653</v>
      </c>
      <c r="K969" s="72">
        <v>2282</v>
      </c>
      <c r="L969" s="72" t="s">
        <v>2174</v>
      </c>
      <c r="M969" s="72" t="s">
        <v>10950</v>
      </c>
      <c r="N969" s="75">
        <v>32388</v>
      </c>
      <c r="O969" s="75" t="s">
        <v>21</v>
      </c>
      <c r="P969" s="72" t="s">
        <v>10252</v>
      </c>
      <c r="Q969" s="75" t="s">
        <v>8194</v>
      </c>
      <c r="R969" s="76" t="s">
        <v>7090</v>
      </c>
      <c r="S969" s="76" t="s">
        <v>5944</v>
      </c>
      <c r="T969" s="76" t="s">
        <v>10262</v>
      </c>
      <c r="U969" s="67" t="s">
        <v>5369</v>
      </c>
      <c r="V969" s="77" t="s">
        <v>5370</v>
      </c>
      <c r="W969" s="72" t="s">
        <v>6400</v>
      </c>
      <c r="X969" s="72" t="s">
        <v>17</v>
      </c>
      <c r="Y969" s="75" t="s">
        <v>5951</v>
      </c>
      <c r="Z969" s="72" t="s">
        <v>10248</v>
      </c>
      <c r="AA969" s="72" t="s">
        <v>6905</v>
      </c>
      <c r="AB969" s="75"/>
    </row>
    <row r="970" spans="1:28" x14ac:dyDescent="0.25">
      <c r="A970" s="72">
        <v>73016</v>
      </c>
      <c r="B970" s="72">
        <v>73016</v>
      </c>
      <c r="C970" s="73" t="s">
        <v>9288</v>
      </c>
      <c r="D970" s="73" t="s">
        <v>9281</v>
      </c>
      <c r="E970" s="73" t="s">
        <v>9460</v>
      </c>
      <c r="F970" s="72" t="s">
        <v>5371</v>
      </c>
      <c r="G970" s="72" t="s">
        <v>5372</v>
      </c>
      <c r="H970" s="72" t="s">
        <v>5373</v>
      </c>
      <c r="I970" s="72" t="s">
        <v>5374</v>
      </c>
      <c r="J970" s="74">
        <v>42660</v>
      </c>
      <c r="K970" s="72">
        <v>2921</v>
      </c>
      <c r="L970" s="72" t="s">
        <v>11704</v>
      </c>
      <c r="M970" s="72" t="s">
        <v>9084</v>
      </c>
      <c r="N970" s="75">
        <v>30765</v>
      </c>
      <c r="O970" s="75" t="s">
        <v>21</v>
      </c>
      <c r="P970" s="72" t="s">
        <v>10252</v>
      </c>
      <c r="Q970" s="75" t="s">
        <v>10908</v>
      </c>
      <c r="R970" s="76" t="s">
        <v>5939</v>
      </c>
      <c r="S970" s="76" t="s">
        <v>5940</v>
      </c>
      <c r="T970" s="76" t="s">
        <v>10249</v>
      </c>
      <c r="U970" s="67" t="s">
        <v>5375</v>
      </c>
      <c r="V970" s="74" t="s">
        <v>5376</v>
      </c>
      <c r="W970" s="72" t="s">
        <v>621</v>
      </c>
      <c r="X970" s="72" t="s">
        <v>17</v>
      </c>
      <c r="Y970" s="75" t="s">
        <v>5951</v>
      </c>
      <c r="Z970" s="72" t="s">
        <v>10250</v>
      </c>
      <c r="AA970" s="72" t="s">
        <v>10598</v>
      </c>
      <c r="AB970" s="75"/>
    </row>
    <row r="971" spans="1:28" x14ac:dyDescent="0.25">
      <c r="A971" s="72">
        <v>73017</v>
      </c>
      <c r="B971" s="72">
        <v>73017</v>
      </c>
      <c r="C971" s="73" t="s">
        <v>9288</v>
      </c>
      <c r="D971" s="73" t="s">
        <v>9290</v>
      </c>
      <c r="E971" s="73" t="s">
        <v>9291</v>
      </c>
      <c r="F971" s="72" t="s">
        <v>5377</v>
      </c>
      <c r="G971" s="72" t="s">
        <v>5378</v>
      </c>
      <c r="H971" s="72" t="s">
        <v>53</v>
      </c>
      <c r="I971" s="72" t="s">
        <v>5379</v>
      </c>
      <c r="J971" s="74">
        <v>42660</v>
      </c>
      <c r="K971" s="72">
        <v>731</v>
      </c>
      <c r="L971" s="72" t="s">
        <v>1019</v>
      </c>
      <c r="M971" s="72" t="s">
        <v>10899</v>
      </c>
      <c r="N971" s="75">
        <v>35327</v>
      </c>
      <c r="O971" s="75" t="s">
        <v>21</v>
      </c>
      <c r="P971" s="72" t="s">
        <v>10252</v>
      </c>
      <c r="Q971" s="75" t="s">
        <v>1779</v>
      </c>
      <c r="R971" s="76" t="s">
        <v>5949</v>
      </c>
      <c r="S971" s="76" t="s">
        <v>5935</v>
      </c>
      <c r="T971" s="76" t="s">
        <v>10253</v>
      </c>
      <c r="U971" s="67" t="s">
        <v>5380</v>
      </c>
      <c r="V971" s="74" t="s">
        <v>5381</v>
      </c>
      <c r="W971" s="72" t="s">
        <v>6905</v>
      </c>
      <c r="X971" s="72" t="s">
        <v>17</v>
      </c>
      <c r="Y971" s="75" t="s">
        <v>5956</v>
      </c>
      <c r="Z971" s="72" t="s">
        <v>10248</v>
      </c>
      <c r="AA971" s="72" t="s">
        <v>6905</v>
      </c>
      <c r="AB971" s="75"/>
    </row>
    <row r="972" spans="1:28" x14ac:dyDescent="0.25">
      <c r="A972" s="72">
        <v>72971</v>
      </c>
      <c r="B972" s="72">
        <v>72971</v>
      </c>
      <c r="C972" s="73" t="s">
        <v>9288</v>
      </c>
      <c r="D972" s="73" t="s">
        <v>9344</v>
      </c>
      <c r="E972" s="73" t="s">
        <v>9287</v>
      </c>
      <c r="F972" s="72" t="s">
        <v>3362</v>
      </c>
      <c r="G972" s="72" t="s">
        <v>5391</v>
      </c>
      <c r="H972" s="72" t="s">
        <v>3038</v>
      </c>
      <c r="I972" s="72" t="s">
        <v>5392</v>
      </c>
      <c r="J972" s="74">
        <v>42660</v>
      </c>
      <c r="K972" s="72">
        <v>1719</v>
      </c>
      <c r="L972" s="72" t="s">
        <v>2175</v>
      </c>
      <c r="M972" s="72" t="s">
        <v>5682</v>
      </c>
      <c r="N972" s="75">
        <v>32735</v>
      </c>
      <c r="O972" s="75" t="s">
        <v>21</v>
      </c>
      <c r="P972" s="72" t="s">
        <v>10252</v>
      </c>
      <c r="Q972" s="75" t="s">
        <v>8162</v>
      </c>
      <c r="R972" s="76" t="s">
        <v>7079</v>
      </c>
      <c r="S972" s="76" t="s">
        <v>5975</v>
      </c>
      <c r="T972" s="76" t="s">
        <v>10276</v>
      </c>
      <c r="U972" s="67" t="s">
        <v>5393</v>
      </c>
      <c r="V972" s="77" t="s">
        <v>5394</v>
      </c>
      <c r="W972" s="72" t="s">
        <v>6391</v>
      </c>
      <c r="X972" s="72" t="s">
        <v>17</v>
      </c>
      <c r="Y972" s="75" t="s">
        <v>5956</v>
      </c>
      <c r="Z972" s="72" t="s">
        <v>10248</v>
      </c>
      <c r="AA972" s="72" t="s">
        <v>10599</v>
      </c>
      <c r="AB972" s="75"/>
    </row>
    <row r="973" spans="1:28" x14ac:dyDescent="0.25">
      <c r="A973" s="72">
        <v>73023</v>
      </c>
      <c r="B973" s="72">
        <v>73023</v>
      </c>
      <c r="C973" s="73" t="s">
        <v>9288</v>
      </c>
      <c r="D973" s="73" t="s">
        <v>9344</v>
      </c>
      <c r="E973" s="73" t="s">
        <v>9287</v>
      </c>
      <c r="F973" s="72" t="s">
        <v>5395</v>
      </c>
      <c r="G973" s="72" t="s">
        <v>5396</v>
      </c>
      <c r="H973" s="72" t="s">
        <v>3377</v>
      </c>
      <c r="I973" s="72" t="s">
        <v>5397</v>
      </c>
      <c r="J973" s="74">
        <v>42660</v>
      </c>
      <c r="K973" s="72">
        <v>1719</v>
      </c>
      <c r="L973" s="72" t="s">
        <v>2175</v>
      </c>
      <c r="M973" s="72" t="s">
        <v>5682</v>
      </c>
      <c r="N973" s="75">
        <v>29539</v>
      </c>
      <c r="O973" s="75" t="s">
        <v>21</v>
      </c>
      <c r="P973" s="72" t="s">
        <v>10246</v>
      </c>
      <c r="Q973" s="75" t="s">
        <v>8162</v>
      </c>
      <c r="R973" s="76" t="s">
        <v>7079</v>
      </c>
      <c r="S973" s="76" t="s">
        <v>5944</v>
      </c>
      <c r="T973" s="76" t="s">
        <v>10276</v>
      </c>
      <c r="U973" s="67" t="s">
        <v>5398</v>
      </c>
      <c r="V973" s="74" t="s">
        <v>5399</v>
      </c>
      <c r="W973" s="72" t="s">
        <v>6391</v>
      </c>
      <c r="X973" s="72" t="s">
        <v>17</v>
      </c>
      <c r="Y973" s="75" t="s">
        <v>5956</v>
      </c>
      <c r="Z973" s="72" t="s">
        <v>10248</v>
      </c>
      <c r="AA973" s="72" t="s">
        <v>10599</v>
      </c>
      <c r="AB973" s="75"/>
    </row>
    <row r="974" spans="1:28" x14ac:dyDescent="0.25">
      <c r="A974" s="72">
        <v>73015</v>
      </c>
      <c r="B974" s="72">
        <v>73015</v>
      </c>
      <c r="C974" s="73" t="s">
        <v>9288</v>
      </c>
      <c r="D974" s="73" t="s">
        <v>9441</v>
      </c>
      <c r="E974" s="73" t="s">
        <v>9442</v>
      </c>
      <c r="F974" s="72" t="s">
        <v>259</v>
      </c>
      <c r="G974" s="72" t="s">
        <v>5386</v>
      </c>
      <c r="H974" s="72" t="s">
        <v>5387</v>
      </c>
      <c r="I974" s="72" t="s">
        <v>5388</v>
      </c>
      <c r="J974" s="74">
        <v>42660</v>
      </c>
      <c r="K974" s="72">
        <v>1716</v>
      </c>
      <c r="L974" s="72" t="s">
        <v>2177</v>
      </c>
      <c r="M974" s="72" t="s">
        <v>6911</v>
      </c>
      <c r="N974" s="75">
        <v>29260</v>
      </c>
      <c r="O974" s="75" t="s">
        <v>16</v>
      </c>
      <c r="P974" s="72" t="s">
        <v>10246</v>
      </c>
      <c r="Q974" s="75" t="s">
        <v>8195</v>
      </c>
      <c r="R974" s="76" t="s">
        <v>7091</v>
      </c>
      <c r="S974" s="76" t="s">
        <v>5944</v>
      </c>
      <c r="T974" s="76" t="s">
        <v>10328</v>
      </c>
      <c r="U974" s="67" t="s">
        <v>5389</v>
      </c>
      <c r="V974" s="74" t="s">
        <v>5390</v>
      </c>
      <c r="W974" s="72" t="s">
        <v>6400</v>
      </c>
      <c r="X974" s="72" t="s">
        <v>17</v>
      </c>
      <c r="Y974" s="75" t="s">
        <v>5956</v>
      </c>
      <c r="Z974" s="72" t="s">
        <v>10248</v>
      </c>
      <c r="AA974" s="72" t="s">
        <v>6905</v>
      </c>
      <c r="AB974" s="75"/>
    </row>
    <row r="975" spans="1:28" x14ac:dyDescent="0.25">
      <c r="A975" s="72">
        <v>73014</v>
      </c>
      <c r="B975" s="72">
        <v>73014</v>
      </c>
      <c r="C975" s="73" t="s">
        <v>9288</v>
      </c>
      <c r="D975" s="73" t="s">
        <v>9441</v>
      </c>
      <c r="E975" s="73" t="s">
        <v>9442</v>
      </c>
      <c r="F975" s="72" t="s">
        <v>5382</v>
      </c>
      <c r="G975" s="72" t="s">
        <v>4954</v>
      </c>
      <c r="H975" s="72" t="s">
        <v>575</v>
      </c>
      <c r="I975" s="72" t="s">
        <v>5383</v>
      </c>
      <c r="J975" s="74">
        <v>42660</v>
      </c>
      <c r="K975" s="72">
        <v>1716</v>
      </c>
      <c r="L975" s="72" t="s">
        <v>2177</v>
      </c>
      <c r="M975" s="72" t="s">
        <v>6911</v>
      </c>
      <c r="N975" s="75">
        <v>32151</v>
      </c>
      <c r="O975" s="75" t="s">
        <v>16</v>
      </c>
      <c r="P975" s="72" t="s">
        <v>10252</v>
      </c>
      <c r="Q975" s="75" t="s">
        <v>8195</v>
      </c>
      <c r="R975" s="76" t="s">
        <v>7091</v>
      </c>
      <c r="S975" s="76" t="s">
        <v>5944</v>
      </c>
      <c r="T975" s="76" t="s">
        <v>10328</v>
      </c>
      <c r="U975" s="67" t="s">
        <v>5384</v>
      </c>
      <c r="V975" s="74" t="s">
        <v>5385</v>
      </c>
      <c r="W975" s="72" t="s">
        <v>6400</v>
      </c>
      <c r="X975" s="72" t="s">
        <v>17</v>
      </c>
      <c r="Y975" s="75" t="s">
        <v>5956</v>
      </c>
      <c r="Z975" s="72" t="s">
        <v>10248</v>
      </c>
      <c r="AA975" s="72" t="s">
        <v>6905</v>
      </c>
      <c r="AB975" s="75"/>
    </row>
    <row r="976" spans="1:28" x14ac:dyDescent="0.25">
      <c r="A976" s="72">
        <v>73064</v>
      </c>
      <c r="B976" s="72">
        <v>73064</v>
      </c>
      <c r="C976" s="73" t="s">
        <v>9288</v>
      </c>
      <c r="D976" s="73" t="s">
        <v>9281</v>
      </c>
      <c r="E976" s="73" t="s">
        <v>9391</v>
      </c>
      <c r="F976" s="72" t="s">
        <v>5421</v>
      </c>
      <c r="G976" s="72" t="s">
        <v>5422</v>
      </c>
      <c r="H976" s="72" t="s">
        <v>5423</v>
      </c>
      <c r="I976" s="72" t="s">
        <v>5424</v>
      </c>
      <c r="J976" s="74">
        <v>42667</v>
      </c>
      <c r="K976" s="72">
        <v>2606</v>
      </c>
      <c r="L976" s="72" t="s">
        <v>6430</v>
      </c>
      <c r="M976" s="72" t="s">
        <v>12200</v>
      </c>
      <c r="N976" s="75">
        <v>32261</v>
      </c>
      <c r="O976" s="75" t="s">
        <v>16</v>
      </c>
      <c r="P976" s="72" t="s">
        <v>10252</v>
      </c>
      <c r="Q976" s="75" t="s">
        <v>5995</v>
      </c>
      <c r="R976" s="76" t="s">
        <v>5942</v>
      </c>
      <c r="S976" s="76" t="s">
        <v>5940</v>
      </c>
      <c r="T976" s="76" t="s">
        <v>10249</v>
      </c>
      <c r="U976" s="67" t="s">
        <v>5425</v>
      </c>
      <c r="V976" s="74" t="s">
        <v>5426</v>
      </c>
      <c r="W976" s="72" t="s">
        <v>5273</v>
      </c>
      <c r="X976" s="72" t="s">
        <v>17</v>
      </c>
      <c r="Y976" s="75" t="s">
        <v>5956</v>
      </c>
      <c r="Z976" s="72" t="s">
        <v>10248</v>
      </c>
      <c r="AA976" s="72" t="s">
        <v>10598</v>
      </c>
    </row>
    <row r="977" spans="1:29" x14ac:dyDescent="0.25">
      <c r="A977" s="72">
        <v>73065</v>
      </c>
      <c r="B977" s="72">
        <v>73065</v>
      </c>
      <c r="C977" s="73" t="s">
        <v>9288</v>
      </c>
      <c r="D977" s="73" t="s">
        <v>9432</v>
      </c>
      <c r="E977" s="73" t="s">
        <v>9322</v>
      </c>
      <c r="F977" s="72" t="s">
        <v>737</v>
      </c>
      <c r="G977" s="72" t="s">
        <v>5416</v>
      </c>
      <c r="H977" s="72" t="s">
        <v>5417</v>
      </c>
      <c r="I977" s="72" t="s">
        <v>5418</v>
      </c>
      <c r="J977" s="74">
        <v>42667</v>
      </c>
      <c r="K977" s="72">
        <v>736</v>
      </c>
      <c r="L977" s="72" t="s">
        <v>2162</v>
      </c>
      <c r="M977" s="72" t="s">
        <v>362</v>
      </c>
      <c r="N977" s="75">
        <v>32922</v>
      </c>
      <c r="O977" s="75" t="s">
        <v>21</v>
      </c>
      <c r="P977" s="72" t="s">
        <v>10252</v>
      </c>
      <c r="Q977" s="75" t="s">
        <v>8107</v>
      </c>
      <c r="R977" s="76" t="s">
        <v>6004</v>
      </c>
      <c r="S977" s="76" t="s">
        <v>5935</v>
      </c>
      <c r="T977" s="76" t="s">
        <v>10324</v>
      </c>
      <c r="U977" s="67" t="s">
        <v>5419</v>
      </c>
      <c r="V977" s="74" t="s">
        <v>5420</v>
      </c>
      <c r="W977" s="72" t="s">
        <v>6903</v>
      </c>
      <c r="X977" s="72" t="s">
        <v>17</v>
      </c>
      <c r="Y977" s="75" t="s">
        <v>5956</v>
      </c>
      <c r="Z977" s="72" t="s">
        <v>10248</v>
      </c>
      <c r="AA977" s="72" t="s">
        <v>10599</v>
      </c>
      <c r="AB977" s="75"/>
    </row>
    <row r="978" spans="1:29" x14ac:dyDescent="0.25">
      <c r="A978" s="72">
        <v>73074</v>
      </c>
      <c r="B978" s="72">
        <v>73074</v>
      </c>
      <c r="C978" s="73" t="s">
        <v>9288</v>
      </c>
      <c r="D978" s="73" t="s">
        <v>9314</v>
      </c>
      <c r="E978" s="73" t="s">
        <v>9315</v>
      </c>
      <c r="F978" s="72" t="s">
        <v>5410</v>
      </c>
      <c r="G978" s="72" t="s">
        <v>5411</v>
      </c>
      <c r="H978" s="72" t="s">
        <v>5412</v>
      </c>
      <c r="I978" s="72" t="s">
        <v>5413</v>
      </c>
      <c r="J978" s="74">
        <v>42667</v>
      </c>
      <c r="K978" s="72">
        <v>732</v>
      </c>
      <c r="L978" s="72" t="s">
        <v>2420</v>
      </c>
      <c r="M978" s="72" t="s">
        <v>633</v>
      </c>
      <c r="N978" s="75">
        <v>33162</v>
      </c>
      <c r="O978" s="75" t="s">
        <v>16</v>
      </c>
      <c r="P978" s="72" t="s">
        <v>10252</v>
      </c>
      <c r="Q978" s="75" t="s">
        <v>8138</v>
      </c>
      <c r="R978" s="76" t="s">
        <v>6423</v>
      </c>
      <c r="S978" s="76" t="s">
        <v>5935</v>
      </c>
      <c r="T978" s="76" t="s">
        <v>10263</v>
      </c>
      <c r="U978" s="67" t="s">
        <v>5414</v>
      </c>
      <c r="V978" s="74" t="s">
        <v>5415</v>
      </c>
      <c r="W978" s="72" t="s">
        <v>6903</v>
      </c>
      <c r="X978" s="72" t="s">
        <v>17</v>
      </c>
      <c r="Y978" s="75" t="s">
        <v>5941</v>
      </c>
      <c r="Z978" s="72" t="s">
        <v>10248</v>
      </c>
      <c r="AA978" s="72" t="s">
        <v>10599</v>
      </c>
      <c r="AB978" s="75"/>
    </row>
    <row r="979" spans="1:29" x14ac:dyDescent="0.25">
      <c r="A979" s="72">
        <v>73070</v>
      </c>
      <c r="B979" s="72">
        <v>73070</v>
      </c>
      <c r="C979" s="73" t="s">
        <v>9288</v>
      </c>
      <c r="D979" s="73" t="s">
        <v>9281</v>
      </c>
      <c r="E979" s="73" t="s">
        <v>10951</v>
      </c>
      <c r="F979" s="72" t="s">
        <v>5405</v>
      </c>
      <c r="G979" s="72" t="s">
        <v>5406</v>
      </c>
      <c r="H979" s="72" t="s">
        <v>2195</v>
      </c>
      <c r="I979" s="72" t="s">
        <v>5407</v>
      </c>
      <c r="J979" s="74">
        <v>42667</v>
      </c>
      <c r="K979" s="72">
        <v>2228</v>
      </c>
      <c r="L979" s="72" t="s">
        <v>3412</v>
      </c>
      <c r="M979" s="72" t="s">
        <v>7485</v>
      </c>
      <c r="N979" s="75">
        <v>30260</v>
      </c>
      <c r="O979" s="75" t="s">
        <v>16</v>
      </c>
      <c r="P979" s="72" t="s">
        <v>10252</v>
      </c>
      <c r="Q979" s="75" t="s">
        <v>10952</v>
      </c>
      <c r="R979" s="76" t="s">
        <v>10905</v>
      </c>
      <c r="S979" s="76" t="s">
        <v>5975</v>
      </c>
      <c r="T979" s="76" t="s">
        <v>10249</v>
      </c>
      <c r="U979" s="67" t="s">
        <v>5408</v>
      </c>
      <c r="V979" s="74" t="s">
        <v>5409</v>
      </c>
      <c r="W979" s="72" t="s">
        <v>2488</v>
      </c>
      <c r="X979" s="72" t="s">
        <v>17</v>
      </c>
      <c r="Y979" s="75" t="s">
        <v>5951</v>
      </c>
      <c r="Z979" s="72" t="s">
        <v>10250</v>
      </c>
      <c r="AA979" s="72" t="s">
        <v>10598</v>
      </c>
    </row>
    <row r="980" spans="1:29" x14ac:dyDescent="0.25">
      <c r="A980" s="72">
        <v>73068</v>
      </c>
      <c r="B980" s="72">
        <v>73068</v>
      </c>
      <c r="C980" s="73" t="s">
        <v>9288</v>
      </c>
      <c r="D980" s="73" t="s">
        <v>9283</v>
      </c>
      <c r="E980" s="73" t="s">
        <v>10953</v>
      </c>
      <c r="F980" s="72" t="s">
        <v>1109</v>
      </c>
      <c r="G980" s="72" t="s">
        <v>5400</v>
      </c>
      <c r="H980" s="72" t="s">
        <v>5401</v>
      </c>
      <c r="I980" s="72" t="s">
        <v>5402</v>
      </c>
      <c r="J980" s="74">
        <v>42667</v>
      </c>
      <c r="K980" s="72">
        <v>2688</v>
      </c>
      <c r="L980" s="72" t="s">
        <v>5988</v>
      </c>
      <c r="M980" s="72" t="s">
        <v>5256</v>
      </c>
      <c r="N980" s="75">
        <v>32891</v>
      </c>
      <c r="O980" s="75" t="s">
        <v>16</v>
      </c>
      <c r="P980" s="72" t="s">
        <v>10252</v>
      </c>
      <c r="Q980" s="75" t="s">
        <v>10954</v>
      </c>
      <c r="R980" s="76" t="s">
        <v>10897</v>
      </c>
      <c r="S980" s="76" t="s">
        <v>5975</v>
      </c>
      <c r="T980" s="76" t="s">
        <v>10247</v>
      </c>
      <c r="U980" s="67" t="s">
        <v>5403</v>
      </c>
      <c r="V980" s="74" t="s">
        <v>5404</v>
      </c>
      <c r="W980" s="72" t="s">
        <v>5955</v>
      </c>
      <c r="X980" s="72" t="s">
        <v>17</v>
      </c>
      <c r="Y980" s="75" t="s">
        <v>5956</v>
      </c>
      <c r="Z980" s="72" t="s">
        <v>10250</v>
      </c>
      <c r="AA980" s="72" t="s">
        <v>10599</v>
      </c>
      <c r="AB980" s="75"/>
    </row>
    <row r="981" spans="1:29" x14ac:dyDescent="0.25">
      <c r="A981" s="72">
        <v>73174</v>
      </c>
      <c r="B981" s="72">
        <v>73174</v>
      </c>
      <c r="C981" s="73" t="s">
        <v>9280</v>
      </c>
      <c r="D981" s="73" t="s">
        <v>9283</v>
      </c>
      <c r="E981" s="73" t="s">
        <v>10895</v>
      </c>
      <c r="F981" s="72" t="s">
        <v>3330</v>
      </c>
      <c r="G981" s="72" t="s">
        <v>5443</v>
      </c>
      <c r="H981" s="72" t="s">
        <v>792</v>
      </c>
      <c r="I981" s="72" t="s">
        <v>5444</v>
      </c>
      <c r="J981" s="74">
        <v>42681</v>
      </c>
      <c r="K981" s="72">
        <v>2506</v>
      </c>
      <c r="L981" s="72" t="s">
        <v>3402</v>
      </c>
      <c r="M981" s="72" t="s">
        <v>7000</v>
      </c>
      <c r="N981" s="75">
        <v>32685</v>
      </c>
      <c r="O981" s="75" t="s">
        <v>16</v>
      </c>
      <c r="P981" s="72" t="s">
        <v>10252</v>
      </c>
      <c r="Q981" s="75" t="s">
        <v>10896</v>
      </c>
      <c r="R981" s="76" t="s">
        <v>10897</v>
      </c>
      <c r="S981" s="76" t="s">
        <v>5975</v>
      </c>
      <c r="T981" s="76" t="s">
        <v>10247</v>
      </c>
      <c r="U981" s="67" t="s">
        <v>5445</v>
      </c>
      <c r="V981" s="74" t="s">
        <v>5446</v>
      </c>
      <c r="W981" s="72" t="s">
        <v>5955</v>
      </c>
      <c r="X981" s="72" t="s">
        <v>24</v>
      </c>
      <c r="Y981" s="75" t="s">
        <v>5958</v>
      </c>
      <c r="Z981" s="72" t="s">
        <v>10250</v>
      </c>
      <c r="AA981" s="72" t="s">
        <v>10599</v>
      </c>
    </row>
    <row r="982" spans="1:29" x14ac:dyDescent="0.25">
      <c r="A982" s="72">
        <v>73167</v>
      </c>
      <c r="B982" s="72">
        <v>73167</v>
      </c>
      <c r="C982" s="73" t="s">
        <v>9280</v>
      </c>
      <c r="D982" s="73" t="s">
        <v>9283</v>
      </c>
      <c r="E982" s="73" t="s">
        <v>10895</v>
      </c>
      <c r="F982" s="72" t="s">
        <v>5438</v>
      </c>
      <c r="G982" s="72" t="s">
        <v>5439</v>
      </c>
      <c r="H982" s="72" t="s">
        <v>10099</v>
      </c>
      <c r="I982" s="72" t="s">
        <v>5440</v>
      </c>
      <c r="J982" s="74">
        <v>42681</v>
      </c>
      <c r="K982" s="72">
        <v>2506</v>
      </c>
      <c r="L982" s="72" t="s">
        <v>3402</v>
      </c>
      <c r="M982" s="72" t="s">
        <v>12188</v>
      </c>
      <c r="N982" s="75">
        <v>30646</v>
      </c>
      <c r="O982" s="75" t="s">
        <v>16</v>
      </c>
      <c r="P982" s="72" t="s">
        <v>10246</v>
      </c>
      <c r="Q982" s="75" t="s">
        <v>10896</v>
      </c>
      <c r="R982" s="76" t="s">
        <v>10897</v>
      </c>
      <c r="S982" s="76" t="s">
        <v>5975</v>
      </c>
      <c r="T982" s="76" t="s">
        <v>10247</v>
      </c>
      <c r="U982" s="67" t="s">
        <v>5441</v>
      </c>
      <c r="V982" s="74" t="s">
        <v>5442</v>
      </c>
      <c r="W982" s="72" t="s">
        <v>5955</v>
      </c>
      <c r="X982" s="72" t="s">
        <v>24</v>
      </c>
      <c r="Y982" s="75" t="s">
        <v>5958</v>
      </c>
      <c r="Z982" s="72" t="s">
        <v>10250</v>
      </c>
      <c r="AA982" s="72" t="s">
        <v>10599</v>
      </c>
    </row>
    <row r="983" spans="1:29" x14ac:dyDescent="0.25">
      <c r="A983" s="72">
        <v>73166</v>
      </c>
      <c r="B983" s="72">
        <v>73166</v>
      </c>
      <c r="C983" s="73" t="s">
        <v>9288</v>
      </c>
      <c r="D983" s="73" t="s">
        <v>9281</v>
      </c>
      <c r="E983" s="73" t="s">
        <v>9460</v>
      </c>
      <c r="F983" s="72" t="s">
        <v>5462</v>
      </c>
      <c r="G983" s="72" t="s">
        <v>5463</v>
      </c>
      <c r="H983" s="72" t="s">
        <v>988</v>
      </c>
      <c r="I983" s="72" t="s">
        <v>5464</v>
      </c>
      <c r="J983" s="74">
        <v>42681</v>
      </c>
      <c r="K983" s="72">
        <v>2361</v>
      </c>
      <c r="L983" s="72" t="s">
        <v>12201</v>
      </c>
      <c r="M983" s="72" t="s">
        <v>9084</v>
      </c>
      <c r="N983" s="75">
        <v>31930</v>
      </c>
      <c r="O983" s="75" t="s">
        <v>21</v>
      </c>
      <c r="P983" s="72" t="s">
        <v>10252</v>
      </c>
      <c r="Q983" s="75" t="s">
        <v>10908</v>
      </c>
      <c r="R983" s="76" t="s">
        <v>5939</v>
      </c>
      <c r="S983" s="76" t="s">
        <v>6018</v>
      </c>
      <c r="T983" s="76" t="s">
        <v>10249</v>
      </c>
      <c r="U983" s="67" t="s">
        <v>5465</v>
      </c>
      <c r="V983" s="74" t="s">
        <v>5466</v>
      </c>
      <c r="W983" s="72" t="s">
        <v>621</v>
      </c>
      <c r="X983" s="72" t="s">
        <v>17</v>
      </c>
      <c r="Y983" s="75" t="s">
        <v>5951</v>
      </c>
      <c r="Z983" s="72" t="s">
        <v>10248</v>
      </c>
      <c r="AA983" s="72" t="s">
        <v>10598</v>
      </c>
      <c r="AB983" s="75"/>
    </row>
    <row r="984" spans="1:29" x14ac:dyDescent="0.25">
      <c r="A984" s="72">
        <v>73172</v>
      </c>
      <c r="B984" s="72">
        <v>73172</v>
      </c>
      <c r="C984" s="73" t="s">
        <v>9288</v>
      </c>
      <c r="D984" s="73" t="s">
        <v>9281</v>
      </c>
      <c r="E984" s="73" t="s">
        <v>9436</v>
      </c>
      <c r="F984" s="72" t="s">
        <v>5456</v>
      </c>
      <c r="G984" s="72" t="s">
        <v>5457</v>
      </c>
      <c r="H984" s="72" t="s">
        <v>5458</v>
      </c>
      <c r="I984" s="72" t="s">
        <v>5459</v>
      </c>
      <c r="J984" s="74">
        <v>42681</v>
      </c>
      <c r="K984" s="72">
        <v>968</v>
      </c>
      <c r="L984" s="72" t="s">
        <v>3406</v>
      </c>
      <c r="M984" s="72" t="s">
        <v>1185</v>
      </c>
      <c r="N984" s="75">
        <v>30793</v>
      </c>
      <c r="O984" s="75" t="s">
        <v>21</v>
      </c>
      <c r="P984" s="72" t="s">
        <v>10252</v>
      </c>
      <c r="Q984" s="75" t="s">
        <v>2461</v>
      </c>
      <c r="R984" s="76" t="s">
        <v>5942</v>
      </c>
      <c r="S984" s="76" t="s">
        <v>5952</v>
      </c>
      <c r="T984" s="76" t="s">
        <v>10249</v>
      </c>
      <c r="U984" s="67" t="s">
        <v>5460</v>
      </c>
      <c r="V984" s="74" t="s">
        <v>5461</v>
      </c>
      <c r="W984" s="72" t="s">
        <v>2457</v>
      </c>
      <c r="X984" s="72" t="s">
        <v>17</v>
      </c>
      <c r="Y984" s="75" t="s">
        <v>5956</v>
      </c>
      <c r="Z984" s="72" t="s">
        <v>10248</v>
      </c>
      <c r="AA984" s="72" t="s">
        <v>10600</v>
      </c>
      <c r="AB984" s="75"/>
    </row>
    <row r="985" spans="1:29" x14ac:dyDescent="0.25">
      <c r="A985" s="72">
        <v>73168</v>
      </c>
      <c r="B985" s="72">
        <v>73168</v>
      </c>
      <c r="C985" s="73" t="s">
        <v>9288</v>
      </c>
      <c r="D985" s="73" t="s">
        <v>9283</v>
      </c>
      <c r="E985" s="73" t="s">
        <v>10895</v>
      </c>
      <c r="F985" s="72" t="s">
        <v>1451</v>
      </c>
      <c r="G985" s="72" t="s">
        <v>5431</v>
      </c>
      <c r="H985" s="72" t="s">
        <v>1232</v>
      </c>
      <c r="I985" s="72" t="s">
        <v>8737</v>
      </c>
      <c r="J985" s="74">
        <v>42681</v>
      </c>
      <c r="K985" s="72">
        <v>2702</v>
      </c>
      <c r="L985" s="72" t="s">
        <v>5970</v>
      </c>
      <c r="M985" s="72" t="s">
        <v>9082</v>
      </c>
      <c r="N985" s="75">
        <v>30018</v>
      </c>
      <c r="O985" s="75" t="s">
        <v>16</v>
      </c>
      <c r="P985" s="72" t="s">
        <v>10252</v>
      </c>
      <c r="Q985" s="75" t="s">
        <v>10898</v>
      </c>
      <c r="R985" s="76" t="s">
        <v>10897</v>
      </c>
      <c r="S985" s="76" t="s">
        <v>5947</v>
      </c>
      <c r="T985" s="76" t="s">
        <v>10247</v>
      </c>
      <c r="U985" s="67" t="s">
        <v>5432</v>
      </c>
      <c r="V985" s="74" t="s">
        <v>5433</v>
      </c>
      <c r="W985" s="72" t="s">
        <v>5955</v>
      </c>
      <c r="X985" s="72" t="s">
        <v>17</v>
      </c>
      <c r="Y985" s="75" t="s">
        <v>5956</v>
      </c>
      <c r="Z985" s="72" t="s">
        <v>10250</v>
      </c>
      <c r="AA985" s="72" t="s">
        <v>10599</v>
      </c>
    </row>
    <row r="986" spans="1:29" x14ac:dyDescent="0.25">
      <c r="A986" s="72">
        <v>73170</v>
      </c>
      <c r="B986" s="72">
        <v>73170</v>
      </c>
      <c r="C986" s="73" t="s">
        <v>9288</v>
      </c>
      <c r="D986" s="73" t="s">
        <v>9281</v>
      </c>
      <c r="E986" s="73" t="s">
        <v>9369</v>
      </c>
      <c r="F986" s="72" t="s">
        <v>1030</v>
      </c>
      <c r="G986" s="72" t="s">
        <v>5427</v>
      </c>
      <c r="H986" s="72" t="s">
        <v>5428</v>
      </c>
      <c r="I986" s="72" t="s">
        <v>8738</v>
      </c>
      <c r="J986" s="74">
        <v>42681</v>
      </c>
      <c r="K986" s="72">
        <v>2303</v>
      </c>
      <c r="L986" s="72" t="s">
        <v>2481</v>
      </c>
      <c r="M986" s="72" t="s">
        <v>10956</v>
      </c>
      <c r="N986" s="75">
        <v>29245</v>
      </c>
      <c r="O986" s="75" t="s">
        <v>16</v>
      </c>
      <c r="P986" s="72" t="s">
        <v>10252</v>
      </c>
      <c r="Q986" s="75" t="s">
        <v>2452</v>
      </c>
      <c r="R986" s="76" t="s">
        <v>5942</v>
      </c>
      <c r="S986" s="76" t="s">
        <v>5943</v>
      </c>
      <c r="T986" s="76" t="s">
        <v>10249</v>
      </c>
      <c r="U986" s="67" t="s">
        <v>5429</v>
      </c>
      <c r="V986" s="74" t="s">
        <v>5430</v>
      </c>
      <c r="W986" s="72" t="s">
        <v>2453</v>
      </c>
      <c r="X986" s="72" t="s">
        <v>17</v>
      </c>
      <c r="Y986" s="75" t="s">
        <v>5951</v>
      </c>
      <c r="Z986" s="72" t="s">
        <v>10248</v>
      </c>
      <c r="AA986" s="72" t="s">
        <v>10600</v>
      </c>
    </row>
    <row r="987" spans="1:29" x14ac:dyDescent="0.25">
      <c r="A987" s="72">
        <v>73169</v>
      </c>
      <c r="B987" s="72">
        <v>73169</v>
      </c>
      <c r="C987" s="73" t="s">
        <v>9288</v>
      </c>
      <c r="D987" s="73" t="s">
        <v>9386</v>
      </c>
      <c r="E987" s="73" t="s">
        <v>9387</v>
      </c>
      <c r="F987" s="72" t="s">
        <v>5447</v>
      </c>
      <c r="G987" s="72" t="s">
        <v>5448</v>
      </c>
      <c r="H987" s="72" t="s">
        <v>8735</v>
      </c>
      <c r="I987" s="72" t="s">
        <v>8736</v>
      </c>
      <c r="J987" s="74">
        <v>42681</v>
      </c>
      <c r="K987" s="72">
        <v>2231</v>
      </c>
      <c r="L987" s="72" t="s">
        <v>2402</v>
      </c>
      <c r="M987" s="72" t="s">
        <v>3415</v>
      </c>
      <c r="N987" s="75">
        <v>26081</v>
      </c>
      <c r="O987" s="75" t="s">
        <v>16</v>
      </c>
      <c r="P987" s="72" t="s">
        <v>10252</v>
      </c>
      <c r="Q987" s="75" t="s">
        <v>8170</v>
      </c>
      <c r="R987" s="76" t="s">
        <v>5989</v>
      </c>
      <c r="S987" s="76" t="s">
        <v>5935</v>
      </c>
      <c r="T987" s="76" t="s">
        <v>10295</v>
      </c>
      <c r="U987" s="67" t="s">
        <v>5449</v>
      </c>
      <c r="V987" s="74" t="s">
        <v>5450</v>
      </c>
      <c r="W987" s="72" t="s">
        <v>6905</v>
      </c>
      <c r="X987" s="72" t="s">
        <v>17</v>
      </c>
      <c r="Y987" s="75" t="s">
        <v>5951</v>
      </c>
      <c r="Z987" s="72" t="s">
        <v>10248</v>
      </c>
      <c r="AA987" s="72" t="s">
        <v>6905</v>
      </c>
      <c r="AB987" s="75"/>
    </row>
    <row r="988" spans="1:29" x14ac:dyDescent="0.25">
      <c r="A988" s="72">
        <v>73173</v>
      </c>
      <c r="B988" s="72">
        <v>73173</v>
      </c>
      <c r="C988" s="73" t="s">
        <v>9288</v>
      </c>
      <c r="D988" s="73" t="s">
        <v>9432</v>
      </c>
      <c r="E988" s="73" t="s">
        <v>9322</v>
      </c>
      <c r="F988" s="72" t="s">
        <v>5451</v>
      </c>
      <c r="G988" s="72" t="s">
        <v>1366</v>
      </c>
      <c r="H988" s="72" t="s">
        <v>5452</v>
      </c>
      <c r="I988" s="72" t="s">
        <v>5453</v>
      </c>
      <c r="J988" s="74">
        <v>42681</v>
      </c>
      <c r="K988" s="72">
        <v>731</v>
      </c>
      <c r="L988" s="72" t="s">
        <v>1019</v>
      </c>
      <c r="M988" s="72" t="s">
        <v>362</v>
      </c>
      <c r="N988" s="75">
        <v>33076</v>
      </c>
      <c r="O988" s="75" t="s">
        <v>16</v>
      </c>
      <c r="P988" s="72" t="s">
        <v>10252</v>
      </c>
      <c r="Q988" s="75" t="s">
        <v>8107</v>
      </c>
      <c r="R988" s="76" t="s">
        <v>6004</v>
      </c>
      <c r="S988" s="76" t="s">
        <v>5935</v>
      </c>
      <c r="T988" s="76" t="s">
        <v>10324</v>
      </c>
      <c r="U988" s="67" t="s">
        <v>5454</v>
      </c>
      <c r="V988" s="74" t="s">
        <v>5455</v>
      </c>
      <c r="W988" s="72" t="s">
        <v>6903</v>
      </c>
      <c r="X988" s="72" t="s">
        <v>17</v>
      </c>
      <c r="Y988" s="75" t="s">
        <v>5956</v>
      </c>
      <c r="Z988" s="72" t="s">
        <v>10248</v>
      </c>
      <c r="AA988" s="72" t="s">
        <v>10599</v>
      </c>
      <c r="AB988" s="75"/>
    </row>
    <row r="989" spans="1:29" x14ac:dyDescent="0.25">
      <c r="A989" s="72">
        <v>73165</v>
      </c>
      <c r="B989" s="72">
        <v>73165</v>
      </c>
      <c r="C989" s="73" t="s">
        <v>9280</v>
      </c>
      <c r="D989" s="73" t="s">
        <v>9283</v>
      </c>
      <c r="E989" s="73" t="s">
        <v>9294</v>
      </c>
      <c r="F989" s="72" t="s">
        <v>422</v>
      </c>
      <c r="G989" s="72" t="s">
        <v>5434</v>
      </c>
      <c r="H989" s="72" t="s">
        <v>1039</v>
      </c>
      <c r="I989" s="72" t="s">
        <v>5435</v>
      </c>
      <c r="J989" s="74">
        <v>42681</v>
      </c>
      <c r="K989" s="72">
        <v>2507</v>
      </c>
      <c r="L989" s="72" t="s">
        <v>5521</v>
      </c>
      <c r="M989" s="72" t="s">
        <v>3775</v>
      </c>
      <c r="N989" s="75">
        <v>32513</v>
      </c>
      <c r="O989" s="75" t="s">
        <v>16</v>
      </c>
      <c r="P989" s="72" t="s">
        <v>10246</v>
      </c>
      <c r="Q989" s="75" t="s">
        <v>7157</v>
      </c>
      <c r="R989" s="76" t="s">
        <v>5954</v>
      </c>
      <c r="S989" s="76" t="s">
        <v>5947</v>
      </c>
      <c r="T989" s="76" t="s">
        <v>10247</v>
      </c>
      <c r="U989" s="67" t="s">
        <v>5436</v>
      </c>
      <c r="V989" s="74" t="s">
        <v>5437</v>
      </c>
      <c r="W989" s="72" t="s">
        <v>11693</v>
      </c>
      <c r="X989" s="72" t="s">
        <v>24</v>
      </c>
      <c r="Y989" s="75" t="s">
        <v>5950</v>
      </c>
      <c r="Z989" s="72" t="s">
        <v>10250</v>
      </c>
      <c r="AA989" s="72" t="s">
        <v>10601</v>
      </c>
    </row>
    <row r="990" spans="1:29" x14ac:dyDescent="0.25">
      <c r="A990" s="72">
        <v>73163</v>
      </c>
      <c r="B990" s="72">
        <v>73163</v>
      </c>
      <c r="C990" s="73" t="s">
        <v>9288</v>
      </c>
      <c r="D990" s="73" t="s">
        <v>9372</v>
      </c>
      <c r="E990" s="73" t="s">
        <v>9393</v>
      </c>
      <c r="F990" s="72" t="s">
        <v>5467</v>
      </c>
      <c r="G990" s="72" t="s">
        <v>5468</v>
      </c>
      <c r="H990" s="72" t="s">
        <v>5469</v>
      </c>
      <c r="I990" s="72" t="s">
        <v>5470</v>
      </c>
      <c r="J990" s="74">
        <v>42683</v>
      </c>
      <c r="K990" s="72">
        <v>731</v>
      </c>
      <c r="L990" s="72" t="s">
        <v>1019</v>
      </c>
      <c r="M990" s="72" t="s">
        <v>10100</v>
      </c>
      <c r="N990" s="75">
        <v>34990</v>
      </c>
      <c r="O990" s="75" t="s">
        <v>16</v>
      </c>
      <c r="P990" s="72" t="s">
        <v>10252</v>
      </c>
      <c r="Q990" s="75" t="s">
        <v>8145</v>
      </c>
      <c r="R990" s="76" t="s">
        <v>5996</v>
      </c>
      <c r="S990" s="76" t="s">
        <v>5935</v>
      </c>
      <c r="T990" s="76" t="s">
        <v>10285</v>
      </c>
      <c r="U990" s="67" t="s">
        <v>5471</v>
      </c>
      <c r="V990" s="74" t="s">
        <v>5472</v>
      </c>
      <c r="W990" s="72" t="s">
        <v>6903</v>
      </c>
      <c r="X990" s="72" t="s">
        <v>17</v>
      </c>
      <c r="Y990" s="75" t="s">
        <v>5956</v>
      </c>
      <c r="Z990" s="72" t="s">
        <v>10248</v>
      </c>
      <c r="AA990" s="72" t="s">
        <v>10599</v>
      </c>
      <c r="AB990" s="75"/>
    </row>
    <row r="991" spans="1:29" x14ac:dyDescent="0.25">
      <c r="A991" s="72">
        <v>73176</v>
      </c>
      <c r="B991" s="72">
        <v>73176</v>
      </c>
      <c r="C991" s="73" t="s">
        <v>9288</v>
      </c>
      <c r="D991" s="73" t="s">
        <v>9281</v>
      </c>
      <c r="E991" s="73" t="s">
        <v>9357</v>
      </c>
      <c r="F991" s="72" t="s">
        <v>7184</v>
      </c>
      <c r="G991" s="72" t="s">
        <v>5473</v>
      </c>
      <c r="H991" s="72" t="s">
        <v>2249</v>
      </c>
      <c r="I991" s="72" t="s">
        <v>7185</v>
      </c>
      <c r="J991" s="74">
        <v>42688</v>
      </c>
      <c r="K991" s="72">
        <v>956</v>
      </c>
      <c r="L991" s="72" t="s">
        <v>12556</v>
      </c>
      <c r="M991" s="72" t="s">
        <v>6412</v>
      </c>
      <c r="N991" s="75">
        <v>32995</v>
      </c>
      <c r="O991" s="75" t="s">
        <v>21</v>
      </c>
      <c r="P991" s="72" t="s">
        <v>10246</v>
      </c>
      <c r="Q991" s="75" t="s">
        <v>2428</v>
      </c>
      <c r="R991" s="76" t="s">
        <v>5939</v>
      </c>
      <c r="S991" s="76" t="s">
        <v>5952</v>
      </c>
      <c r="T991" s="76" t="s">
        <v>10249</v>
      </c>
      <c r="U991" s="67" t="s">
        <v>9443</v>
      </c>
      <c r="V991" s="74" t="s">
        <v>5474</v>
      </c>
      <c r="W991" s="75" t="s">
        <v>69</v>
      </c>
      <c r="X991" s="72" t="s">
        <v>17</v>
      </c>
      <c r="Y991" s="75" t="s">
        <v>5951</v>
      </c>
      <c r="Z991" s="72" t="s">
        <v>10248</v>
      </c>
      <c r="AA991" s="72" t="s">
        <v>10600</v>
      </c>
      <c r="AC991" s="79"/>
    </row>
    <row r="992" spans="1:29" x14ac:dyDescent="0.25">
      <c r="A992" s="72">
        <v>73249</v>
      </c>
      <c r="B992" s="72">
        <v>73249</v>
      </c>
      <c r="C992" s="73" t="s">
        <v>9288</v>
      </c>
      <c r="D992" s="73" t="s">
        <v>9289</v>
      </c>
      <c r="E992" s="73" t="s">
        <v>9284</v>
      </c>
      <c r="F992" s="72" t="s">
        <v>130</v>
      </c>
      <c r="G992" s="72" t="s">
        <v>5491</v>
      </c>
      <c r="H992" s="72" t="s">
        <v>5492</v>
      </c>
      <c r="I992" s="72" t="s">
        <v>5493</v>
      </c>
      <c r="J992" s="74">
        <v>42688</v>
      </c>
      <c r="K992" s="72">
        <v>731</v>
      </c>
      <c r="L992" s="72" t="s">
        <v>1019</v>
      </c>
      <c r="M992" s="72" t="s">
        <v>6418</v>
      </c>
      <c r="N992" s="75">
        <v>35363</v>
      </c>
      <c r="O992" s="75" t="s">
        <v>21</v>
      </c>
      <c r="P992" s="72" t="s">
        <v>10252</v>
      </c>
      <c r="Q992" s="75" t="s">
        <v>8136</v>
      </c>
      <c r="R992" s="76" t="s">
        <v>5934</v>
      </c>
      <c r="S992" s="76" t="s">
        <v>5935</v>
      </c>
      <c r="T992" s="76" t="s">
        <v>10251</v>
      </c>
      <c r="U992" s="67" t="s">
        <v>5494</v>
      </c>
      <c r="V992" s="74" t="s">
        <v>5495</v>
      </c>
      <c r="W992" s="72" t="s">
        <v>6903</v>
      </c>
      <c r="X992" s="72" t="s">
        <v>17</v>
      </c>
      <c r="Y992" s="75" t="s">
        <v>5956</v>
      </c>
      <c r="Z992" s="72" t="s">
        <v>10248</v>
      </c>
      <c r="AA992" s="72" t="s">
        <v>10599</v>
      </c>
      <c r="AB992" s="75"/>
    </row>
    <row r="993" spans="1:28" x14ac:dyDescent="0.25">
      <c r="A993" s="72">
        <v>73243</v>
      </c>
      <c r="B993" s="72">
        <v>73243</v>
      </c>
      <c r="C993" s="73" t="s">
        <v>9288</v>
      </c>
      <c r="D993" s="73" t="s">
        <v>9283</v>
      </c>
      <c r="E993" s="73" t="s">
        <v>10931</v>
      </c>
      <c r="F993" s="72" t="s">
        <v>18</v>
      </c>
      <c r="G993" s="72" t="s">
        <v>5507</v>
      </c>
      <c r="H993" s="72" t="s">
        <v>5508</v>
      </c>
      <c r="I993" s="72" t="s">
        <v>5509</v>
      </c>
      <c r="J993" s="74">
        <v>42688</v>
      </c>
      <c r="K993" s="72">
        <v>2481</v>
      </c>
      <c r="L993" s="72" t="s">
        <v>3400</v>
      </c>
      <c r="M993" s="72" t="s">
        <v>3100</v>
      </c>
      <c r="N993" s="75">
        <v>33984</v>
      </c>
      <c r="O993" s="75" t="s">
        <v>16</v>
      </c>
      <c r="P993" s="72" t="s">
        <v>10252</v>
      </c>
      <c r="Q993" s="75" t="s">
        <v>10934</v>
      </c>
      <c r="R993" s="76" t="s">
        <v>10933</v>
      </c>
      <c r="S993" s="76" t="s">
        <v>5975</v>
      </c>
      <c r="T993" s="76" t="s">
        <v>10247</v>
      </c>
      <c r="U993" s="67" t="s">
        <v>5510</v>
      </c>
      <c r="V993" s="74" t="s">
        <v>5511</v>
      </c>
      <c r="W993" s="72" t="s">
        <v>6391</v>
      </c>
      <c r="X993" s="72" t="s">
        <v>17</v>
      </c>
      <c r="Y993" s="75" t="s">
        <v>5956</v>
      </c>
      <c r="Z993" s="72" t="s">
        <v>10248</v>
      </c>
      <c r="AA993" s="72" t="s">
        <v>10599</v>
      </c>
      <c r="AB993" s="75"/>
    </row>
    <row r="994" spans="1:28" x14ac:dyDescent="0.25">
      <c r="A994" s="72">
        <v>73247</v>
      </c>
      <c r="B994" s="72">
        <v>73247</v>
      </c>
      <c r="C994" s="73" t="s">
        <v>9288</v>
      </c>
      <c r="D994" s="73" t="s">
        <v>9365</v>
      </c>
      <c r="E994" s="73" t="s">
        <v>9298</v>
      </c>
      <c r="F994" s="72" t="s">
        <v>5481</v>
      </c>
      <c r="G994" s="72" t="s">
        <v>5482</v>
      </c>
      <c r="H994" s="72" t="s">
        <v>2997</v>
      </c>
      <c r="I994" s="72" t="s">
        <v>5483</v>
      </c>
      <c r="J994" s="74">
        <v>42688</v>
      </c>
      <c r="K994" s="72">
        <v>736</v>
      </c>
      <c r="L994" s="72" t="s">
        <v>2162</v>
      </c>
      <c r="M994" s="72" t="s">
        <v>6427</v>
      </c>
      <c r="N994" s="75">
        <v>33436</v>
      </c>
      <c r="O994" s="75" t="s">
        <v>21</v>
      </c>
      <c r="P994" s="72" t="s">
        <v>10252</v>
      </c>
      <c r="Q994" s="75" t="s">
        <v>8142</v>
      </c>
      <c r="R994" s="76" t="s">
        <v>5957</v>
      </c>
      <c r="S994" s="76" t="s">
        <v>5935</v>
      </c>
      <c r="T994" s="76" t="s">
        <v>10284</v>
      </c>
      <c r="U994" s="67" t="s">
        <v>5484</v>
      </c>
      <c r="V994" s="74" t="s">
        <v>5485</v>
      </c>
      <c r="W994" s="72" t="s">
        <v>6903</v>
      </c>
      <c r="X994" s="72" t="s">
        <v>17</v>
      </c>
      <c r="Y994" s="75" t="s">
        <v>5956</v>
      </c>
      <c r="Z994" s="72" t="s">
        <v>10248</v>
      </c>
      <c r="AA994" s="72" t="s">
        <v>10599</v>
      </c>
      <c r="AB994" s="75"/>
    </row>
    <row r="995" spans="1:28" x14ac:dyDescent="0.25">
      <c r="A995" s="72">
        <v>73240</v>
      </c>
      <c r="B995" s="72">
        <v>73240</v>
      </c>
      <c r="C995" s="73" t="s">
        <v>9288</v>
      </c>
      <c r="D995" s="73" t="s">
        <v>9290</v>
      </c>
      <c r="E995" s="73" t="s">
        <v>9330</v>
      </c>
      <c r="F995" s="72" t="s">
        <v>5501</v>
      </c>
      <c r="G995" s="72" t="s">
        <v>5502</v>
      </c>
      <c r="H995" s="72" t="s">
        <v>5503</v>
      </c>
      <c r="I995" s="72" t="s">
        <v>5504</v>
      </c>
      <c r="J995" s="74">
        <v>42688</v>
      </c>
      <c r="K995" s="72">
        <v>1719</v>
      </c>
      <c r="L995" s="72" t="s">
        <v>2175</v>
      </c>
      <c r="M995" s="72" t="s">
        <v>5290</v>
      </c>
      <c r="N995" s="75">
        <v>31752</v>
      </c>
      <c r="O995" s="75" t="s">
        <v>16</v>
      </c>
      <c r="P995" s="72" t="s">
        <v>10246</v>
      </c>
      <c r="Q995" s="75" t="s">
        <v>8148</v>
      </c>
      <c r="R995" s="76" t="s">
        <v>7080</v>
      </c>
      <c r="S995" s="76" t="s">
        <v>5944</v>
      </c>
      <c r="T995" s="76" t="s">
        <v>10253</v>
      </c>
      <c r="U995" s="67" t="s">
        <v>5505</v>
      </c>
      <c r="V995" s="74" t="s">
        <v>5506</v>
      </c>
      <c r="W995" s="72" t="s">
        <v>6400</v>
      </c>
      <c r="X995" s="72" t="s">
        <v>17</v>
      </c>
      <c r="Y995" s="75" t="s">
        <v>5956</v>
      </c>
      <c r="Z995" s="72" t="s">
        <v>10248</v>
      </c>
      <c r="AA995" s="72" t="s">
        <v>6905</v>
      </c>
      <c r="AB995" s="75"/>
    </row>
    <row r="996" spans="1:28" x14ac:dyDescent="0.25">
      <c r="A996" s="72">
        <v>73242</v>
      </c>
      <c r="B996" s="72">
        <v>73242</v>
      </c>
      <c r="C996" s="73" t="s">
        <v>9288</v>
      </c>
      <c r="D996" s="73" t="s">
        <v>9283</v>
      </c>
      <c r="E996" s="73" t="s">
        <v>10895</v>
      </c>
      <c r="F996" s="72" t="s">
        <v>5475</v>
      </c>
      <c r="G996" s="72" t="s">
        <v>5476</v>
      </c>
      <c r="H996" s="72" t="s">
        <v>5477</v>
      </c>
      <c r="I996" s="72" t="s">
        <v>5478</v>
      </c>
      <c r="J996" s="74">
        <v>42688</v>
      </c>
      <c r="K996" s="72">
        <v>2688</v>
      </c>
      <c r="L996" s="72" t="s">
        <v>5988</v>
      </c>
      <c r="M996" s="72" t="s">
        <v>5256</v>
      </c>
      <c r="N996" s="75">
        <v>29607</v>
      </c>
      <c r="O996" s="75" t="s">
        <v>16</v>
      </c>
      <c r="P996" s="72" t="s">
        <v>10246</v>
      </c>
      <c r="Q996" s="75" t="s">
        <v>10898</v>
      </c>
      <c r="R996" s="76" t="s">
        <v>10897</v>
      </c>
      <c r="S996" s="76" t="s">
        <v>5975</v>
      </c>
      <c r="T996" s="76" t="s">
        <v>10247</v>
      </c>
      <c r="U996" s="67" t="s">
        <v>5479</v>
      </c>
      <c r="V996" s="74" t="s">
        <v>5480</v>
      </c>
      <c r="W996" s="72" t="s">
        <v>5955</v>
      </c>
      <c r="X996" s="72" t="s">
        <v>17</v>
      </c>
      <c r="Y996" s="75" t="s">
        <v>5956</v>
      </c>
      <c r="Z996" s="72" t="s">
        <v>10250</v>
      </c>
      <c r="AA996" s="72" t="s">
        <v>10599</v>
      </c>
      <c r="AB996" s="75"/>
    </row>
    <row r="997" spans="1:28" x14ac:dyDescent="0.25">
      <c r="A997" s="72">
        <v>73246</v>
      </c>
      <c r="B997" s="72">
        <v>73246</v>
      </c>
      <c r="C997" s="73" t="s">
        <v>9288</v>
      </c>
      <c r="D997" s="73" t="s">
        <v>9301</v>
      </c>
      <c r="E997" s="73" t="s">
        <v>9311</v>
      </c>
      <c r="F997" s="72" t="s">
        <v>2689</v>
      </c>
      <c r="G997" s="72" t="s">
        <v>5486</v>
      </c>
      <c r="H997" s="72" t="s">
        <v>5487</v>
      </c>
      <c r="I997" s="72" t="s">
        <v>5488</v>
      </c>
      <c r="J997" s="74">
        <v>42688</v>
      </c>
      <c r="K997" s="72">
        <v>735</v>
      </c>
      <c r="L997" s="72" t="s">
        <v>2472</v>
      </c>
      <c r="M997" s="72" t="s">
        <v>10911</v>
      </c>
      <c r="N997" s="75">
        <v>33693</v>
      </c>
      <c r="O997" s="75" t="s">
        <v>16</v>
      </c>
      <c r="P997" s="72" t="s">
        <v>10252</v>
      </c>
      <c r="Q997" s="75" t="s">
        <v>8206</v>
      </c>
      <c r="R997" s="76" t="s">
        <v>5967</v>
      </c>
      <c r="S997" s="76" t="s">
        <v>5935</v>
      </c>
      <c r="T997" s="76" t="s">
        <v>10256</v>
      </c>
      <c r="U997" s="67" t="s">
        <v>5489</v>
      </c>
      <c r="V997" s="74" t="s">
        <v>5490</v>
      </c>
      <c r="W997" s="72" t="s">
        <v>6903</v>
      </c>
      <c r="X997" s="72" t="s">
        <v>17</v>
      </c>
      <c r="Y997" s="75" t="s">
        <v>5982</v>
      </c>
      <c r="Z997" s="72" t="s">
        <v>10248</v>
      </c>
      <c r="AA997" s="72" t="s">
        <v>10599</v>
      </c>
      <c r="AB997" s="75"/>
    </row>
    <row r="998" spans="1:28" x14ac:dyDescent="0.25">
      <c r="A998" s="72">
        <v>73248</v>
      </c>
      <c r="B998" s="72">
        <v>73248</v>
      </c>
      <c r="C998" s="73" t="s">
        <v>9288</v>
      </c>
      <c r="D998" s="73" t="s">
        <v>9432</v>
      </c>
      <c r="E998" s="73" t="s">
        <v>9322</v>
      </c>
      <c r="F998" s="72" t="s">
        <v>5496</v>
      </c>
      <c r="G998" s="72" t="s">
        <v>2235</v>
      </c>
      <c r="H998" s="72" t="s">
        <v>5497</v>
      </c>
      <c r="I998" s="72" t="s">
        <v>5498</v>
      </c>
      <c r="J998" s="74">
        <v>42688</v>
      </c>
      <c r="K998" s="72">
        <v>2231</v>
      </c>
      <c r="L998" s="72" t="s">
        <v>2402</v>
      </c>
      <c r="M998" s="72" t="s">
        <v>362</v>
      </c>
      <c r="N998" s="75">
        <v>32800</v>
      </c>
      <c r="O998" s="75" t="s">
        <v>16</v>
      </c>
      <c r="P998" s="72" t="s">
        <v>10246</v>
      </c>
      <c r="Q998" s="75" t="s">
        <v>8107</v>
      </c>
      <c r="R998" s="76" t="s">
        <v>6004</v>
      </c>
      <c r="S998" s="76" t="s">
        <v>5935</v>
      </c>
      <c r="T998" s="76" t="s">
        <v>10324</v>
      </c>
      <c r="U998" s="67" t="s">
        <v>5499</v>
      </c>
      <c r="V998" s="74" t="s">
        <v>5500</v>
      </c>
      <c r="W998" s="72" t="s">
        <v>6903</v>
      </c>
      <c r="X998" s="72" t="s">
        <v>17</v>
      </c>
      <c r="Y998" s="75" t="s">
        <v>5951</v>
      </c>
      <c r="Z998" s="72" t="s">
        <v>10248</v>
      </c>
      <c r="AA998" s="72" t="s">
        <v>10599</v>
      </c>
      <c r="AB998" s="75"/>
    </row>
    <row r="999" spans="1:28" x14ac:dyDescent="0.25">
      <c r="A999" s="72">
        <v>73241</v>
      </c>
      <c r="B999" s="72">
        <v>73241</v>
      </c>
      <c r="C999" s="73" t="s">
        <v>9280</v>
      </c>
      <c r="D999" s="73" t="s">
        <v>9283</v>
      </c>
      <c r="E999" s="73" t="s">
        <v>9294</v>
      </c>
      <c r="F999" s="72" t="s">
        <v>5512</v>
      </c>
      <c r="G999" s="72" t="s">
        <v>5513</v>
      </c>
      <c r="H999" s="72" t="s">
        <v>713</v>
      </c>
      <c r="I999" s="72" t="s">
        <v>5514</v>
      </c>
      <c r="J999" s="74">
        <v>42690</v>
      </c>
      <c r="K999" s="72">
        <v>2695</v>
      </c>
      <c r="L999" s="72" t="s">
        <v>5672</v>
      </c>
      <c r="M999" s="72" t="s">
        <v>9823</v>
      </c>
      <c r="N999" s="75">
        <v>32093</v>
      </c>
      <c r="O999" s="75" t="s">
        <v>21</v>
      </c>
      <c r="P999" s="72" t="s">
        <v>10252</v>
      </c>
      <c r="Q999" s="75" t="s">
        <v>7157</v>
      </c>
      <c r="R999" s="76" t="s">
        <v>5954</v>
      </c>
      <c r="S999" s="76" t="s">
        <v>5947</v>
      </c>
      <c r="T999" s="76" t="s">
        <v>10247</v>
      </c>
      <c r="U999" s="67" t="s">
        <v>5515</v>
      </c>
      <c r="V999" s="74" t="s">
        <v>5516</v>
      </c>
      <c r="W999" s="72" t="s">
        <v>11693</v>
      </c>
      <c r="X999" s="72" t="s">
        <v>24</v>
      </c>
      <c r="Y999" s="75" t="s">
        <v>5956</v>
      </c>
      <c r="Z999" s="72" t="s">
        <v>10250</v>
      </c>
      <c r="AA999" s="72" t="s">
        <v>10601</v>
      </c>
    </row>
    <row r="1000" spans="1:28" x14ac:dyDescent="0.25">
      <c r="A1000" s="72">
        <v>73292</v>
      </c>
      <c r="B1000" s="72">
        <v>73292</v>
      </c>
      <c r="C1000" s="73" t="s">
        <v>9288</v>
      </c>
      <c r="D1000" s="73" t="s">
        <v>9432</v>
      </c>
      <c r="E1000" s="73" t="s">
        <v>9322</v>
      </c>
      <c r="F1000" s="72" t="s">
        <v>3577</v>
      </c>
      <c r="G1000" s="72" t="s">
        <v>1542</v>
      </c>
      <c r="H1000" s="72" t="s">
        <v>5527</v>
      </c>
      <c r="I1000" s="72" t="s">
        <v>5528</v>
      </c>
      <c r="J1000" s="74">
        <v>42695</v>
      </c>
      <c r="K1000" s="72">
        <v>2231</v>
      </c>
      <c r="L1000" s="72" t="s">
        <v>2402</v>
      </c>
      <c r="M1000" s="72" t="s">
        <v>362</v>
      </c>
      <c r="N1000" s="75">
        <v>33417</v>
      </c>
      <c r="O1000" s="75" t="s">
        <v>21</v>
      </c>
      <c r="P1000" s="72" t="s">
        <v>10252</v>
      </c>
      <c r="Q1000" s="75" t="s">
        <v>8107</v>
      </c>
      <c r="R1000" s="76" t="s">
        <v>6004</v>
      </c>
      <c r="S1000" s="76" t="s">
        <v>5935</v>
      </c>
      <c r="T1000" s="76" t="s">
        <v>10324</v>
      </c>
      <c r="U1000" s="67" t="s">
        <v>5529</v>
      </c>
      <c r="V1000" s="74" t="s">
        <v>5530</v>
      </c>
      <c r="W1000" s="72" t="s">
        <v>6903</v>
      </c>
      <c r="X1000" s="72" t="s">
        <v>17</v>
      </c>
      <c r="Y1000" s="75" t="s">
        <v>5951</v>
      </c>
      <c r="Z1000" s="72" t="s">
        <v>10248</v>
      </c>
      <c r="AA1000" s="72" t="s">
        <v>10599</v>
      </c>
      <c r="AB1000" s="75"/>
    </row>
    <row r="1001" spans="1:28" x14ac:dyDescent="0.25">
      <c r="A1001" s="72">
        <v>73290</v>
      </c>
      <c r="B1001" s="72">
        <v>73290</v>
      </c>
      <c r="C1001" s="73" t="s">
        <v>9288</v>
      </c>
      <c r="D1001" s="73" t="s">
        <v>9283</v>
      </c>
      <c r="E1001" s="73" t="s">
        <v>10895</v>
      </c>
      <c r="F1001" s="72" t="s">
        <v>1656</v>
      </c>
      <c r="G1001" s="72" t="s">
        <v>5517</v>
      </c>
      <c r="H1001" s="72" t="s">
        <v>199</v>
      </c>
      <c r="I1001" s="72" t="s">
        <v>5518</v>
      </c>
      <c r="J1001" s="74">
        <v>42695</v>
      </c>
      <c r="K1001" s="72">
        <v>2702</v>
      </c>
      <c r="L1001" s="72" t="s">
        <v>5970</v>
      </c>
      <c r="M1001" s="72" t="s">
        <v>12177</v>
      </c>
      <c r="N1001" s="75">
        <v>32511</v>
      </c>
      <c r="O1001" s="75" t="s">
        <v>16</v>
      </c>
      <c r="P1001" s="72" t="s">
        <v>10252</v>
      </c>
      <c r="Q1001" s="75" t="s">
        <v>10898</v>
      </c>
      <c r="R1001" s="76" t="s">
        <v>10897</v>
      </c>
      <c r="S1001" s="76" t="s">
        <v>5947</v>
      </c>
      <c r="T1001" s="76" t="s">
        <v>10247</v>
      </c>
      <c r="U1001" s="67" t="s">
        <v>5519</v>
      </c>
      <c r="V1001" s="74" t="s">
        <v>5520</v>
      </c>
      <c r="W1001" s="72" t="s">
        <v>5955</v>
      </c>
      <c r="X1001" s="72" t="s">
        <v>17</v>
      </c>
      <c r="Y1001" s="75" t="s">
        <v>5956</v>
      </c>
      <c r="Z1001" s="72" t="s">
        <v>10250</v>
      </c>
      <c r="AA1001" s="72" t="s">
        <v>10599</v>
      </c>
      <c r="AB1001" s="75"/>
    </row>
    <row r="1002" spans="1:28" x14ac:dyDescent="0.25">
      <c r="A1002" s="72">
        <v>73293</v>
      </c>
      <c r="B1002" s="72">
        <v>73293</v>
      </c>
      <c r="C1002" s="73" t="s">
        <v>9288</v>
      </c>
      <c r="D1002" s="73" t="s">
        <v>9365</v>
      </c>
      <c r="E1002" s="73" t="s">
        <v>9315</v>
      </c>
      <c r="F1002" s="72" t="s">
        <v>961</v>
      </c>
      <c r="G1002" s="72" t="s">
        <v>2542</v>
      </c>
      <c r="H1002" s="72" t="s">
        <v>5531</v>
      </c>
      <c r="I1002" s="72" t="s">
        <v>12202</v>
      </c>
      <c r="J1002" s="74">
        <v>42695</v>
      </c>
      <c r="K1002" s="72">
        <v>724</v>
      </c>
      <c r="L1002" s="72" t="s">
        <v>3408</v>
      </c>
      <c r="M1002" s="72" t="s">
        <v>633</v>
      </c>
      <c r="N1002" s="75">
        <v>31215</v>
      </c>
      <c r="O1002" s="75" t="s">
        <v>16</v>
      </c>
      <c r="P1002" s="75" t="s">
        <v>10246</v>
      </c>
      <c r="Q1002" s="75" t="s">
        <v>8196</v>
      </c>
      <c r="R1002" s="76" t="s">
        <v>6423</v>
      </c>
      <c r="S1002" s="75" t="s">
        <v>5935</v>
      </c>
      <c r="T1002" s="75" t="s">
        <v>10284</v>
      </c>
      <c r="U1002" s="75" t="s">
        <v>12203</v>
      </c>
      <c r="V1002" s="75" t="s">
        <v>12204</v>
      </c>
      <c r="W1002" s="72" t="s">
        <v>6903</v>
      </c>
      <c r="X1002" s="72" t="s">
        <v>17</v>
      </c>
      <c r="Y1002" s="75" t="s">
        <v>5941</v>
      </c>
      <c r="Z1002" s="75" t="s">
        <v>10248</v>
      </c>
      <c r="AA1002" s="72" t="s">
        <v>10599</v>
      </c>
    </row>
    <row r="1003" spans="1:28" x14ac:dyDescent="0.25">
      <c r="A1003" s="72">
        <v>73288</v>
      </c>
      <c r="B1003" s="72">
        <v>73288</v>
      </c>
      <c r="C1003" s="73" t="s">
        <v>9288</v>
      </c>
      <c r="D1003" s="73" t="s">
        <v>9325</v>
      </c>
      <c r="E1003" s="73" t="s">
        <v>9298</v>
      </c>
      <c r="F1003" s="72" t="s">
        <v>5522</v>
      </c>
      <c r="G1003" s="72" t="s">
        <v>5523</v>
      </c>
      <c r="H1003" s="72" t="s">
        <v>975</v>
      </c>
      <c r="I1003" s="72" t="s">
        <v>5524</v>
      </c>
      <c r="J1003" s="74">
        <v>42695</v>
      </c>
      <c r="K1003" s="72">
        <v>731</v>
      </c>
      <c r="L1003" s="72" t="s">
        <v>1019</v>
      </c>
      <c r="M1003" s="72" t="s">
        <v>6414</v>
      </c>
      <c r="N1003" s="75">
        <v>34480</v>
      </c>
      <c r="O1003" s="75" t="s">
        <v>16</v>
      </c>
      <c r="P1003" s="72" t="s">
        <v>10252</v>
      </c>
      <c r="Q1003" s="75" t="s">
        <v>8139</v>
      </c>
      <c r="R1003" s="76" t="s">
        <v>5957</v>
      </c>
      <c r="S1003" s="76" t="s">
        <v>5935</v>
      </c>
      <c r="T1003" s="76" t="s">
        <v>10268</v>
      </c>
      <c r="U1003" s="67" t="s">
        <v>5525</v>
      </c>
      <c r="V1003" s="74" t="s">
        <v>5526</v>
      </c>
      <c r="W1003" s="72" t="s">
        <v>6903</v>
      </c>
      <c r="X1003" s="72" t="s">
        <v>17</v>
      </c>
      <c r="Y1003" s="75" t="s">
        <v>5956</v>
      </c>
      <c r="Z1003" s="72" t="s">
        <v>10248</v>
      </c>
      <c r="AA1003" s="72" t="s">
        <v>10599</v>
      </c>
      <c r="AB1003" s="75"/>
    </row>
    <row r="1004" spans="1:28" x14ac:dyDescent="0.25">
      <c r="A1004" s="72">
        <v>73315</v>
      </c>
      <c r="B1004" s="72">
        <v>73315</v>
      </c>
      <c r="C1004" s="73" t="s">
        <v>9288</v>
      </c>
      <c r="D1004" s="73" t="s">
        <v>9281</v>
      </c>
      <c r="E1004" s="73" t="s">
        <v>9460</v>
      </c>
      <c r="F1004" s="72" t="s">
        <v>5532</v>
      </c>
      <c r="G1004" s="72" t="s">
        <v>5533</v>
      </c>
      <c r="H1004" s="72" t="s">
        <v>5534</v>
      </c>
      <c r="I1004" s="72" t="s">
        <v>5535</v>
      </c>
      <c r="J1004" s="74">
        <v>42702</v>
      </c>
      <c r="K1004" s="72">
        <v>808</v>
      </c>
      <c r="L1004" s="72" t="s">
        <v>2520</v>
      </c>
      <c r="M1004" s="72" t="s">
        <v>12421</v>
      </c>
      <c r="N1004" s="75">
        <v>30902</v>
      </c>
      <c r="O1004" s="75" t="s">
        <v>16</v>
      </c>
      <c r="P1004" s="72" t="s">
        <v>10246</v>
      </c>
      <c r="Q1004" s="75" t="s">
        <v>10908</v>
      </c>
      <c r="R1004" s="76" t="s">
        <v>5939</v>
      </c>
      <c r="S1004" s="76" t="s">
        <v>5940</v>
      </c>
      <c r="T1004" s="76" t="s">
        <v>10249</v>
      </c>
      <c r="U1004" s="67" t="s">
        <v>5536</v>
      </c>
      <c r="V1004" s="74" t="s">
        <v>5537</v>
      </c>
      <c r="W1004" s="72" t="s">
        <v>621</v>
      </c>
      <c r="X1004" s="72" t="s">
        <v>17</v>
      </c>
      <c r="Y1004" s="75" t="s">
        <v>5956</v>
      </c>
      <c r="Z1004" s="72" t="s">
        <v>10250</v>
      </c>
      <c r="AA1004" s="72" t="s">
        <v>10598</v>
      </c>
      <c r="AB1004" s="75"/>
    </row>
    <row r="1005" spans="1:28" x14ac:dyDescent="0.25">
      <c r="A1005" s="72">
        <v>73356</v>
      </c>
      <c r="B1005" s="72">
        <v>73356</v>
      </c>
      <c r="C1005" s="73" t="s">
        <v>9288</v>
      </c>
      <c r="D1005" s="73" t="s">
        <v>9281</v>
      </c>
      <c r="E1005" s="73" t="s">
        <v>9282</v>
      </c>
      <c r="F1005" s="72" t="s">
        <v>5554</v>
      </c>
      <c r="G1005" s="72" t="s">
        <v>5555</v>
      </c>
      <c r="H1005" s="72" t="s">
        <v>5556</v>
      </c>
      <c r="I1005" s="72" t="s">
        <v>5557</v>
      </c>
      <c r="J1005" s="74">
        <v>42702</v>
      </c>
      <c r="K1005" s="72">
        <v>824</v>
      </c>
      <c r="L1005" s="72" t="s">
        <v>859</v>
      </c>
      <c r="M1005" s="72" t="s">
        <v>10608</v>
      </c>
      <c r="N1005" s="75">
        <v>31177</v>
      </c>
      <c r="O1005" s="75" t="s">
        <v>21</v>
      </c>
      <c r="P1005" s="72" t="s">
        <v>10252</v>
      </c>
      <c r="Q1005" s="75" t="s">
        <v>3772</v>
      </c>
      <c r="R1005" s="76" t="s">
        <v>5939</v>
      </c>
      <c r="S1005" s="76" t="s">
        <v>5940</v>
      </c>
      <c r="T1005" s="76" t="s">
        <v>10249</v>
      </c>
      <c r="U1005" s="67" t="s">
        <v>5558</v>
      </c>
      <c r="V1005" s="74" t="s">
        <v>5559</v>
      </c>
      <c r="W1005" s="72" t="s">
        <v>5273</v>
      </c>
      <c r="X1005" s="72" t="s">
        <v>17</v>
      </c>
      <c r="Y1005" s="75" t="s">
        <v>5956</v>
      </c>
      <c r="Z1005" s="72" t="s">
        <v>10250</v>
      </c>
      <c r="AA1005" s="72" t="s">
        <v>10598</v>
      </c>
      <c r="AB1005" s="75"/>
    </row>
    <row r="1006" spans="1:28" x14ac:dyDescent="0.25">
      <c r="A1006" s="72">
        <v>73353</v>
      </c>
      <c r="B1006" s="72">
        <v>73353</v>
      </c>
      <c r="C1006" s="73" t="s">
        <v>9288</v>
      </c>
      <c r="D1006" s="73" t="s">
        <v>9314</v>
      </c>
      <c r="E1006" s="73" t="s">
        <v>9315</v>
      </c>
      <c r="F1006" s="72" t="s">
        <v>5538</v>
      </c>
      <c r="G1006" s="72" t="s">
        <v>413</v>
      </c>
      <c r="H1006" s="72" t="s">
        <v>5539</v>
      </c>
      <c r="I1006" s="72" t="s">
        <v>5540</v>
      </c>
      <c r="J1006" s="74">
        <v>42702</v>
      </c>
      <c r="K1006" s="72">
        <v>2231</v>
      </c>
      <c r="L1006" s="72" t="s">
        <v>2402</v>
      </c>
      <c r="M1006" s="72" t="s">
        <v>633</v>
      </c>
      <c r="N1006" s="75">
        <v>32980</v>
      </c>
      <c r="O1006" s="75" t="s">
        <v>16</v>
      </c>
      <c r="P1006" s="72" t="s">
        <v>10252</v>
      </c>
      <c r="Q1006" s="75" t="s">
        <v>8138</v>
      </c>
      <c r="R1006" s="76" t="s">
        <v>6423</v>
      </c>
      <c r="S1006" s="76" t="s">
        <v>5935</v>
      </c>
      <c r="T1006" s="76" t="s">
        <v>10263</v>
      </c>
      <c r="U1006" s="67" t="s">
        <v>5541</v>
      </c>
      <c r="V1006" s="74" t="s">
        <v>5542</v>
      </c>
      <c r="W1006" s="72" t="s">
        <v>6903</v>
      </c>
      <c r="X1006" s="72" t="s">
        <v>17</v>
      </c>
      <c r="Y1006" s="75" t="s">
        <v>5951</v>
      </c>
      <c r="Z1006" s="72" t="s">
        <v>10248</v>
      </c>
      <c r="AA1006" s="72" t="s">
        <v>10599</v>
      </c>
      <c r="AB1006" s="75"/>
    </row>
    <row r="1007" spans="1:28" x14ac:dyDescent="0.25">
      <c r="A1007" s="72">
        <v>73355</v>
      </c>
      <c r="B1007" s="72">
        <v>73355</v>
      </c>
      <c r="C1007" s="73" t="s">
        <v>9288</v>
      </c>
      <c r="D1007" s="73" t="s">
        <v>9281</v>
      </c>
      <c r="E1007" s="73" t="s">
        <v>9282</v>
      </c>
      <c r="F1007" s="72" t="s">
        <v>5548</v>
      </c>
      <c r="G1007" s="72" t="s">
        <v>5549</v>
      </c>
      <c r="H1007" s="72" t="s">
        <v>5550</v>
      </c>
      <c r="I1007" s="72" t="s">
        <v>5551</v>
      </c>
      <c r="J1007" s="74">
        <v>42702</v>
      </c>
      <c r="K1007" s="72">
        <v>824</v>
      </c>
      <c r="L1007" s="72" t="s">
        <v>859</v>
      </c>
      <c r="M1007" s="72" t="s">
        <v>4013</v>
      </c>
      <c r="N1007" s="75">
        <v>32356</v>
      </c>
      <c r="O1007" s="75" t="s">
        <v>16</v>
      </c>
      <c r="P1007" s="72" t="s">
        <v>10252</v>
      </c>
      <c r="Q1007" s="75" t="s">
        <v>3772</v>
      </c>
      <c r="R1007" s="76" t="s">
        <v>5939</v>
      </c>
      <c r="S1007" s="76" t="s">
        <v>5940</v>
      </c>
      <c r="T1007" s="76" t="s">
        <v>10249</v>
      </c>
      <c r="U1007" s="67" t="s">
        <v>5552</v>
      </c>
      <c r="V1007" s="74" t="s">
        <v>5553</v>
      </c>
      <c r="W1007" s="72" t="s">
        <v>5273</v>
      </c>
      <c r="X1007" s="72" t="s">
        <v>17</v>
      </c>
      <c r="Y1007" s="75" t="s">
        <v>5956</v>
      </c>
      <c r="Z1007" s="72" t="s">
        <v>10250</v>
      </c>
      <c r="AA1007" s="72" t="s">
        <v>10598</v>
      </c>
      <c r="AB1007" s="75"/>
    </row>
    <row r="1008" spans="1:28" x14ac:dyDescent="0.25">
      <c r="A1008" s="72">
        <v>73354</v>
      </c>
      <c r="B1008" s="72">
        <v>73354</v>
      </c>
      <c r="C1008" s="73" t="s">
        <v>9288</v>
      </c>
      <c r="D1008" s="73" t="s">
        <v>9281</v>
      </c>
      <c r="E1008" s="73" t="s">
        <v>9282</v>
      </c>
      <c r="F1008" s="72" t="s">
        <v>377</v>
      </c>
      <c r="G1008" s="72" t="s">
        <v>5543</v>
      </c>
      <c r="H1008" s="72" t="s">
        <v>5544</v>
      </c>
      <c r="I1008" s="72" t="s">
        <v>5545</v>
      </c>
      <c r="J1008" s="74">
        <v>42702</v>
      </c>
      <c r="K1008" s="72">
        <v>824</v>
      </c>
      <c r="L1008" s="72" t="s">
        <v>859</v>
      </c>
      <c r="M1008" s="72" t="s">
        <v>4013</v>
      </c>
      <c r="N1008" s="75">
        <v>30977</v>
      </c>
      <c r="O1008" s="75" t="s">
        <v>16</v>
      </c>
      <c r="P1008" s="72" t="s">
        <v>10252</v>
      </c>
      <c r="Q1008" s="75" t="s">
        <v>3772</v>
      </c>
      <c r="R1008" s="76" t="s">
        <v>5939</v>
      </c>
      <c r="S1008" s="76" t="s">
        <v>5940</v>
      </c>
      <c r="T1008" s="76" t="s">
        <v>10249</v>
      </c>
      <c r="U1008" s="67" t="s">
        <v>5546</v>
      </c>
      <c r="V1008" s="74" t="s">
        <v>5547</v>
      </c>
      <c r="W1008" s="72" t="s">
        <v>5273</v>
      </c>
      <c r="X1008" s="72" t="s">
        <v>17</v>
      </c>
      <c r="Y1008" s="75" t="s">
        <v>5956</v>
      </c>
      <c r="Z1008" s="72" t="s">
        <v>10250</v>
      </c>
      <c r="AA1008" s="72" t="s">
        <v>10598</v>
      </c>
      <c r="AB1008" s="75"/>
    </row>
    <row r="1009" spans="1:28" x14ac:dyDescent="0.25">
      <c r="A1009" s="72">
        <v>73390</v>
      </c>
      <c r="B1009" s="72">
        <v>73390</v>
      </c>
      <c r="C1009" s="73" t="s">
        <v>9288</v>
      </c>
      <c r="D1009" s="73" t="s">
        <v>9290</v>
      </c>
      <c r="E1009" s="73" t="s">
        <v>9330</v>
      </c>
      <c r="F1009" s="72" t="s">
        <v>854</v>
      </c>
      <c r="G1009" s="72" t="s">
        <v>253</v>
      </c>
      <c r="H1009" s="72" t="s">
        <v>81</v>
      </c>
      <c r="I1009" s="72" t="s">
        <v>5574</v>
      </c>
      <c r="J1009" s="74">
        <v>42709</v>
      </c>
      <c r="K1009" s="72">
        <v>1716</v>
      </c>
      <c r="L1009" s="72" t="s">
        <v>2177</v>
      </c>
      <c r="M1009" s="72" t="s">
        <v>11700</v>
      </c>
      <c r="N1009" s="75">
        <v>32339</v>
      </c>
      <c r="O1009" s="75" t="s">
        <v>21</v>
      </c>
      <c r="P1009" s="72" t="s">
        <v>10252</v>
      </c>
      <c r="Q1009" s="75" t="s">
        <v>8148</v>
      </c>
      <c r="R1009" s="76" t="s">
        <v>7080</v>
      </c>
      <c r="S1009" s="76" t="s">
        <v>5944</v>
      </c>
      <c r="T1009" s="76" t="s">
        <v>10253</v>
      </c>
      <c r="U1009" s="67" t="s">
        <v>5575</v>
      </c>
      <c r="V1009" s="74" t="s">
        <v>5576</v>
      </c>
      <c r="W1009" s="72" t="s">
        <v>6400</v>
      </c>
      <c r="X1009" s="72" t="s">
        <v>17</v>
      </c>
      <c r="Y1009" s="75" t="s">
        <v>5956</v>
      </c>
      <c r="Z1009" s="72" t="s">
        <v>10248</v>
      </c>
      <c r="AA1009" s="72" t="s">
        <v>6905</v>
      </c>
      <c r="AB1009" s="75"/>
    </row>
    <row r="1010" spans="1:28" x14ac:dyDescent="0.25">
      <c r="A1010" s="72">
        <v>92439</v>
      </c>
      <c r="B1010" s="72">
        <v>92439</v>
      </c>
      <c r="C1010" s="73" t="s">
        <v>9288</v>
      </c>
      <c r="D1010" s="73" t="s">
        <v>9290</v>
      </c>
      <c r="E1010" s="73" t="s">
        <v>9302</v>
      </c>
      <c r="F1010" s="72" t="s">
        <v>726</v>
      </c>
      <c r="G1010" s="72" t="s">
        <v>5560</v>
      </c>
      <c r="H1010" s="72" t="s">
        <v>5561</v>
      </c>
      <c r="I1010" s="72" t="s">
        <v>5562</v>
      </c>
      <c r="J1010" s="74">
        <v>42709</v>
      </c>
      <c r="K1010" s="72">
        <v>2222</v>
      </c>
      <c r="L1010" s="72" t="s">
        <v>6395</v>
      </c>
      <c r="M1010" s="72" t="s">
        <v>6406</v>
      </c>
      <c r="N1010" s="75">
        <v>29849</v>
      </c>
      <c r="O1010" s="75" t="s">
        <v>21</v>
      </c>
      <c r="P1010" s="72" t="s">
        <v>10246</v>
      </c>
      <c r="Q1010" s="75" t="s">
        <v>2407</v>
      </c>
      <c r="R1010" s="76" t="s">
        <v>5953</v>
      </c>
      <c r="S1010" s="76" t="s">
        <v>5947</v>
      </c>
      <c r="T1010" s="76" t="s">
        <v>10253</v>
      </c>
      <c r="U1010" s="67" t="s">
        <v>5563</v>
      </c>
      <c r="V1010" s="74" t="s">
        <v>5564</v>
      </c>
      <c r="W1010" s="72" t="s">
        <v>6904</v>
      </c>
      <c r="X1010" s="72" t="s">
        <v>17</v>
      </c>
      <c r="Y1010" s="75" t="s">
        <v>5951</v>
      </c>
      <c r="Z1010" s="72" t="s">
        <v>10250</v>
      </c>
      <c r="AA1010" s="72" t="s">
        <v>10601</v>
      </c>
      <c r="AB1010" s="75"/>
    </row>
    <row r="1011" spans="1:28" x14ac:dyDescent="0.25">
      <c r="A1011" s="72">
        <v>73386</v>
      </c>
      <c r="B1011" s="72">
        <v>73386</v>
      </c>
      <c r="C1011" s="73" t="s">
        <v>9288</v>
      </c>
      <c r="D1011" s="73" t="s">
        <v>9281</v>
      </c>
      <c r="E1011" s="73" t="s">
        <v>9282</v>
      </c>
      <c r="F1011" s="72" t="s">
        <v>5565</v>
      </c>
      <c r="G1011" s="72" t="s">
        <v>685</v>
      </c>
      <c r="H1011" s="72" t="s">
        <v>5566</v>
      </c>
      <c r="I1011" s="72" t="s">
        <v>5567</v>
      </c>
      <c r="J1011" s="74">
        <v>42709</v>
      </c>
      <c r="K1011" s="72">
        <v>824</v>
      </c>
      <c r="L1011" s="72" t="s">
        <v>859</v>
      </c>
      <c r="M1011" s="72" t="s">
        <v>4013</v>
      </c>
      <c r="N1011" s="75">
        <v>32318</v>
      </c>
      <c r="O1011" s="75" t="s">
        <v>16</v>
      </c>
      <c r="P1011" s="72" t="s">
        <v>10252</v>
      </c>
      <c r="Q1011" s="75" t="s">
        <v>3772</v>
      </c>
      <c r="R1011" s="76" t="s">
        <v>5939</v>
      </c>
      <c r="S1011" s="76" t="s">
        <v>5940</v>
      </c>
      <c r="T1011" s="76" t="s">
        <v>10249</v>
      </c>
      <c r="U1011" s="67" t="s">
        <v>5568</v>
      </c>
      <c r="V1011" s="74" t="s">
        <v>5569</v>
      </c>
      <c r="W1011" s="72" t="s">
        <v>5273</v>
      </c>
      <c r="X1011" s="72" t="s">
        <v>17</v>
      </c>
      <c r="Y1011" s="75" t="s">
        <v>5956</v>
      </c>
      <c r="Z1011" s="72" t="s">
        <v>10250</v>
      </c>
      <c r="AA1011" s="72" t="s">
        <v>10598</v>
      </c>
      <c r="AB1011" s="75"/>
    </row>
    <row r="1012" spans="1:28" x14ac:dyDescent="0.25">
      <c r="A1012" s="72">
        <v>73389</v>
      </c>
      <c r="B1012" s="72">
        <v>73389</v>
      </c>
      <c r="C1012" s="73" t="s">
        <v>9288</v>
      </c>
      <c r="D1012" s="73" t="s">
        <v>9283</v>
      </c>
      <c r="E1012" s="73" t="s">
        <v>10931</v>
      </c>
      <c r="F1012" s="72" t="s">
        <v>2975</v>
      </c>
      <c r="G1012" s="72" t="s">
        <v>154</v>
      </c>
      <c r="H1012" s="72" t="s">
        <v>5570</v>
      </c>
      <c r="I1012" s="72" t="s">
        <v>5571</v>
      </c>
      <c r="J1012" s="74">
        <v>42709</v>
      </c>
      <c r="K1012" s="72">
        <v>2480</v>
      </c>
      <c r="L1012" s="72" t="s">
        <v>3414</v>
      </c>
      <c r="M1012" s="72" t="s">
        <v>3100</v>
      </c>
      <c r="N1012" s="75">
        <v>31881</v>
      </c>
      <c r="O1012" s="75" t="s">
        <v>16</v>
      </c>
      <c r="P1012" s="72" t="s">
        <v>10246</v>
      </c>
      <c r="Q1012" s="75" t="s">
        <v>10934</v>
      </c>
      <c r="R1012" s="76" t="s">
        <v>10933</v>
      </c>
      <c r="S1012" s="76" t="s">
        <v>5975</v>
      </c>
      <c r="T1012" s="76" t="s">
        <v>10247</v>
      </c>
      <c r="U1012" s="67" t="s">
        <v>5572</v>
      </c>
      <c r="V1012" s="74" t="s">
        <v>5573</v>
      </c>
      <c r="W1012" s="72" t="s">
        <v>6391</v>
      </c>
      <c r="X1012" s="72" t="s">
        <v>17</v>
      </c>
      <c r="Y1012" s="75" t="s">
        <v>5982</v>
      </c>
      <c r="Z1012" s="72" t="s">
        <v>10248</v>
      </c>
      <c r="AA1012" s="72" t="s">
        <v>10599</v>
      </c>
      <c r="AB1012" s="75"/>
    </row>
    <row r="1013" spans="1:28" x14ac:dyDescent="0.25">
      <c r="A1013" s="72">
        <v>73434</v>
      </c>
      <c r="B1013" s="72">
        <v>73434</v>
      </c>
      <c r="C1013" s="73" t="s">
        <v>9288</v>
      </c>
      <c r="D1013" s="73" t="s">
        <v>9290</v>
      </c>
      <c r="E1013" s="73" t="s">
        <v>9291</v>
      </c>
      <c r="F1013" s="72" t="s">
        <v>5578</v>
      </c>
      <c r="G1013" s="72" t="s">
        <v>5579</v>
      </c>
      <c r="H1013" s="72" t="s">
        <v>5580</v>
      </c>
      <c r="I1013" s="72" t="s">
        <v>5581</v>
      </c>
      <c r="J1013" s="74">
        <v>42716</v>
      </c>
      <c r="K1013" s="72">
        <v>2231</v>
      </c>
      <c r="L1013" s="72" t="s">
        <v>2402</v>
      </c>
      <c r="M1013" s="72" t="s">
        <v>6439</v>
      </c>
      <c r="N1013" s="75">
        <v>32460</v>
      </c>
      <c r="O1013" s="75" t="s">
        <v>16</v>
      </c>
      <c r="P1013" s="72" t="s">
        <v>10246</v>
      </c>
      <c r="Q1013" s="75" t="s">
        <v>1779</v>
      </c>
      <c r="R1013" s="76" t="s">
        <v>5949</v>
      </c>
      <c r="S1013" s="76" t="s">
        <v>5935</v>
      </c>
      <c r="T1013" s="76" t="s">
        <v>10253</v>
      </c>
      <c r="U1013" s="67" t="s">
        <v>5582</v>
      </c>
      <c r="V1013" s="74" t="s">
        <v>5583</v>
      </c>
      <c r="W1013" s="72" t="s">
        <v>6905</v>
      </c>
      <c r="X1013" s="72" t="s">
        <v>17</v>
      </c>
      <c r="Y1013" s="75" t="s">
        <v>5951</v>
      </c>
      <c r="Z1013" s="72" t="s">
        <v>10248</v>
      </c>
      <c r="AA1013" s="72" t="s">
        <v>6905</v>
      </c>
      <c r="AB1013" s="75"/>
    </row>
    <row r="1014" spans="1:28" x14ac:dyDescent="0.25">
      <c r="A1014" s="72">
        <v>73431</v>
      </c>
      <c r="B1014" s="72">
        <v>73431</v>
      </c>
      <c r="C1014" s="73" t="s">
        <v>9288</v>
      </c>
      <c r="D1014" s="73" t="s">
        <v>9341</v>
      </c>
      <c r="E1014" s="73" t="s">
        <v>9291</v>
      </c>
      <c r="F1014" s="72" t="s">
        <v>1030</v>
      </c>
      <c r="G1014" s="72" t="s">
        <v>5589</v>
      </c>
      <c r="H1014" s="72" t="s">
        <v>321</v>
      </c>
      <c r="I1014" s="72" t="s">
        <v>5590</v>
      </c>
      <c r="J1014" s="74">
        <v>42716</v>
      </c>
      <c r="K1014" s="72">
        <v>735</v>
      </c>
      <c r="L1014" s="72" t="s">
        <v>2472</v>
      </c>
      <c r="M1014" s="72" t="s">
        <v>6408</v>
      </c>
      <c r="N1014" s="75">
        <v>34094</v>
      </c>
      <c r="O1014" s="75" t="s">
        <v>21</v>
      </c>
      <c r="P1014" s="72" t="s">
        <v>10252</v>
      </c>
      <c r="Q1014" s="75" t="s">
        <v>8146</v>
      </c>
      <c r="R1014" s="76" t="s">
        <v>5949</v>
      </c>
      <c r="S1014" s="76" t="s">
        <v>5935</v>
      </c>
      <c r="T1014" s="76" t="s">
        <v>10275</v>
      </c>
      <c r="U1014" s="67" t="s">
        <v>5591</v>
      </c>
      <c r="V1014" s="74" t="s">
        <v>5592</v>
      </c>
      <c r="W1014" s="72" t="s">
        <v>263</v>
      </c>
      <c r="X1014" s="72" t="s">
        <v>17</v>
      </c>
      <c r="Y1014" s="75" t="s">
        <v>5982</v>
      </c>
      <c r="Z1014" s="72" t="s">
        <v>10248</v>
      </c>
      <c r="AA1014" s="72" t="s">
        <v>6905</v>
      </c>
      <c r="AB1014" s="75"/>
    </row>
    <row r="1015" spans="1:28" x14ac:dyDescent="0.25">
      <c r="A1015" s="72">
        <v>73433</v>
      </c>
      <c r="B1015" s="72">
        <v>73433</v>
      </c>
      <c r="C1015" s="73" t="s">
        <v>9288</v>
      </c>
      <c r="D1015" s="73" t="s">
        <v>9290</v>
      </c>
      <c r="E1015" s="73" t="s">
        <v>9330</v>
      </c>
      <c r="F1015" s="72" t="s">
        <v>713</v>
      </c>
      <c r="G1015" s="72" t="s">
        <v>364</v>
      </c>
      <c r="H1015" s="72" t="s">
        <v>398</v>
      </c>
      <c r="I1015" s="72" t="s">
        <v>5593</v>
      </c>
      <c r="J1015" s="74">
        <v>42716</v>
      </c>
      <c r="K1015" s="72">
        <v>1719</v>
      </c>
      <c r="L1015" s="72" t="s">
        <v>2175</v>
      </c>
      <c r="M1015" s="72" t="s">
        <v>5279</v>
      </c>
      <c r="N1015" s="75">
        <v>28056</v>
      </c>
      <c r="O1015" s="75" t="s">
        <v>16</v>
      </c>
      <c r="P1015" s="72" t="s">
        <v>10246</v>
      </c>
      <c r="Q1015" s="75" t="s">
        <v>8148</v>
      </c>
      <c r="R1015" s="76" t="s">
        <v>7080</v>
      </c>
      <c r="S1015" s="76" t="s">
        <v>5944</v>
      </c>
      <c r="T1015" s="76" t="s">
        <v>10253</v>
      </c>
      <c r="U1015" s="67" t="s">
        <v>5594</v>
      </c>
      <c r="V1015" s="74" t="s">
        <v>5595</v>
      </c>
      <c r="W1015" s="72" t="s">
        <v>6400</v>
      </c>
      <c r="X1015" s="72" t="s">
        <v>17</v>
      </c>
      <c r="Y1015" s="75" t="s">
        <v>5956</v>
      </c>
      <c r="Z1015" s="72" t="s">
        <v>10248</v>
      </c>
      <c r="AA1015" s="72" t="s">
        <v>6905</v>
      </c>
      <c r="AB1015" s="75"/>
    </row>
    <row r="1016" spans="1:28" x14ac:dyDescent="0.25">
      <c r="A1016" s="72">
        <v>73432</v>
      </c>
      <c r="B1016" s="72">
        <v>73432</v>
      </c>
      <c r="C1016" s="73" t="s">
        <v>9288</v>
      </c>
      <c r="D1016" s="73" t="s">
        <v>9310</v>
      </c>
      <c r="E1016" s="73" t="s">
        <v>9298</v>
      </c>
      <c r="F1016" s="72" t="s">
        <v>3337</v>
      </c>
      <c r="G1016" s="72" t="s">
        <v>5584</v>
      </c>
      <c r="H1016" s="72" t="s">
        <v>5585</v>
      </c>
      <c r="I1016" s="72" t="s">
        <v>5586</v>
      </c>
      <c r="J1016" s="74">
        <v>42716</v>
      </c>
      <c r="K1016" s="72">
        <v>731</v>
      </c>
      <c r="L1016" s="72" t="s">
        <v>1019</v>
      </c>
      <c r="M1016" s="72" t="s">
        <v>6420</v>
      </c>
      <c r="N1016" s="75">
        <v>34524</v>
      </c>
      <c r="O1016" s="75" t="s">
        <v>16</v>
      </c>
      <c r="P1016" s="72" t="s">
        <v>10252</v>
      </c>
      <c r="Q1016" s="75" t="s">
        <v>8143</v>
      </c>
      <c r="R1016" s="76" t="s">
        <v>5957</v>
      </c>
      <c r="S1016" s="76" t="s">
        <v>5935</v>
      </c>
      <c r="T1016" s="76" t="s">
        <v>10258</v>
      </c>
      <c r="U1016" s="67" t="s">
        <v>5587</v>
      </c>
      <c r="V1016" s="74" t="s">
        <v>5588</v>
      </c>
      <c r="W1016" s="72" t="s">
        <v>6903</v>
      </c>
      <c r="X1016" s="72" t="s">
        <v>17</v>
      </c>
      <c r="Y1016" s="75" t="s">
        <v>5956</v>
      </c>
      <c r="Z1016" s="72" t="s">
        <v>10248</v>
      </c>
      <c r="AA1016" s="72" t="s">
        <v>10599</v>
      </c>
      <c r="AB1016" s="75"/>
    </row>
    <row r="1017" spans="1:28" x14ac:dyDescent="0.25">
      <c r="A1017" s="72">
        <v>73571</v>
      </c>
      <c r="B1017" s="72">
        <v>73571</v>
      </c>
      <c r="C1017" s="73" t="s">
        <v>9288</v>
      </c>
      <c r="D1017" s="73" t="s">
        <v>9281</v>
      </c>
      <c r="E1017" s="73" t="s">
        <v>9366</v>
      </c>
      <c r="F1017" s="72" t="s">
        <v>5624</v>
      </c>
      <c r="G1017" s="72" t="s">
        <v>3500</v>
      </c>
      <c r="H1017" s="72" t="s">
        <v>5625</v>
      </c>
      <c r="I1017" s="72" t="s">
        <v>5626</v>
      </c>
      <c r="J1017" s="74">
        <v>42738</v>
      </c>
      <c r="K1017" s="72">
        <v>988</v>
      </c>
      <c r="L1017" s="72" t="s">
        <v>3405</v>
      </c>
      <c r="M1017" s="72" t="s">
        <v>1185</v>
      </c>
      <c r="N1017" s="75">
        <v>32086</v>
      </c>
      <c r="O1017" s="75" t="s">
        <v>21</v>
      </c>
      <c r="P1017" s="72" t="s">
        <v>10252</v>
      </c>
      <c r="Q1017" s="75" t="s">
        <v>2456</v>
      </c>
      <c r="R1017" s="76" t="s">
        <v>5942</v>
      </c>
      <c r="S1017" s="76" t="s">
        <v>5943</v>
      </c>
      <c r="T1017" s="76" t="s">
        <v>10249</v>
      </c>
      <c r="U1017" s="67" t="s">
        <v>5627</v>
      </c>
      <c r="V1017" s="74" t="s">
        <v>5628</v>
      </c>
      <c r="W1017" s="72" t="s">
        <v>2457</v>
      </c>
      <c r="X1017" s="72" t="s">
        <v>17</v>
      </c>
      <c r="Y1017" s="75" t="s">
        <v>5956</v>
      </c>
      <c r="Z1017" s="72" t="s">
        <v>10248</v>
      </c>
      <c r="AA1017" s="72" t="s">
        <v>10600</v>
      </c>
    </row>
    <row r="1018" spans="1:28" x14ac:dyDescent="0.25">
      <c r="A1018" s="72">
        <v>73528</v>
      </c>
      <c r="B1018" s="72">
        <v>73528</v>
      </c>
      <c r="C1018" s="73" t="s">
        <v>9288</v>
      </c>
      <c r="D1018" s="73" t="s">
        <v>9283</v>
      </c>
      <c r="E1018" s="73" t="s">
        <v>10953</v>
      </c>
      <c r="F1018" s="72" t="s">
        <v>111</v>
      </c>
      <c r="G1018" s="72" t="s">
        <v>5596</v>
      </c>
      <c r="H1018" s="72" t="s">
        <v>319</v>
      </c>
      <c r="I1018" s="72" t="s">
        <v>5597</v>
      </c>
      <c r="J1018" s="74">
        <v>42738</v>
      </c>
      <c r="K1018" s="72">
        <v>2689</v>
      </c>
      <c r="L1018" s="72" t="s">
        <v>6017</v>
      </c>
      <c r="M1018" s="72" t="s">
        <v>5256</v>
      </c>
      <c r="N1018" s="75">
        <v>32564</v>
      </c>
      <c r="O1018" s="75" t="s">
        <v>16</v>
      </c>
      <c r="P1018" s="72" t="s">
        <v>10246</v>
      </c>
      <c r="Q1018" s="75" t="s">
        <v>10954</v>
      </c>
      <c r="R1018" s="76" t="s">
        <v>10897</v>
      </c>
      <c r="S1018" s="76" t="s">
        <v>5975</v>
      </c>
      <c r="T1018" s="76" t="s">
        <v>10247</v>
      </c>
      <c r="U1018" s="67" t="s">
        <v>5598</v>
      </c>
      <c r="V1018" s="74" t="s">
        <v>5599</v>
      </c>
      <c r="W1018" s="72" t="s">
        <v>5955</v>
      </c>
      <c r="X1018" s="72" t="s">
        <v>17</v>
      </c>
      <c r="Y1018" s="75" t="s">
        <v>5951</v>
      </c>
      <c r="Z1018" s="72" t="s">
        <v>10250</v>
      </c>
      <c r="AA1018" s="72" t="s">
        <v>10599</v>
      </c>
    </row>
    <row r="1019" spans="1:28" x14ac:dyDescent="0.25">
      <c r="A1019" s="72">
        <v>73527</v>
      </c>
      <c r="B1019" s="72">
        <v>73527</v>
      </c>
      <c r="C1019" s="73" t="s">
        <v>9280</v>
      </c>
      <c r="D1019" s="73" t="s">
        <v>9283</v>
      </c>
      <c r="E1019" s="73" t="s">
        <v>10931</v>
      </c>
      <c r="F1019" s="72" t="s">
        <v>5609</v>
      </c>
      <c r="G1019" s="72" t="s">
        <v>5610</v>
      </c>
      <c r="H1019" s="72" t="s">
        <v>5611</v>
      </c>
      <c r="I1019" s="72" t="s">
        <v>5612</v>
      </c>
      <c r="J1019" s="74">
        <v>42738</v>
      </c>
      <c r="K1019" s="72">
        <v>2702</v>
      </c>
      <c r="L1019" s="72" t="s">
        <v>5970</v>
      </c>
      <c r="M1019" s="72" t="s">
        <v>3100</v>
      </c>
      <c r="N1019" s="75">
        <v>32543</v>
      </c>
      <c r="O1019" s="75" t="s">
        <v>16</v>
      </c>
      <c r="P1019" s="72" t="s">
        <v>10252</v>
      </c>
      <c r="Q1019" s="75" t="s">
        <v>10932</v>
      </c>
      <c r="R1019" s="76" t="s">
        <v>10933</v>
      </c>
      <c r="S1019" s="76" t="s">
        <v>5975</v>
      </c>
      <c r="T1019" s="76" t="s">
        <v>10247</v>
      </c>
      <c r="U1019" s="67" t="s">
        <v>5613</v>
      </c>
      <c r="V1019" s="74" t="s">
        <v>5614</v>
      </c>
      <c r="W1019" s="72" t="s">
        <v>6391</v>
      </c>
      <c r="X1019" s="72" t="s">
        <v>17</v>
      </c>
      <c r="Y1019" s="75" t="s">
        <v>5956</v>
      </c>
      <c r="Z1019" s="72" t="s">
        <v>10248</v>
      </c>
      <c r="AA1019" s="72" t="s">
        <v>10599</v>
      </c>
    </row>
    <row r="1020" spans="1:28" x14ac:dyDescent="0.25">
      <c r="A1020" s="72">
        <v>73545</v>
      </c>
      <c r="B1020" s="72">
        <v>73545</v>
      </c>
      <c r="C1020" s="73" t="s">
        <v>9288</v>
      </c>
      <c r="D1020" s="73" t="s">
        <v>9281</v>
      </c>
      <c r="E1020" s="73" t="s">
        <v>9282</v>
      </c>
      <c r="F1020" s="72" t="s">
        <v>2051</v>
      </c>
      <c r="G1020" s="72" t="s">
        <v>1160</v>
      </c>
      <c r="H1020" s="72" t="s">
        <v>299</v>
      </c>
      <c r="I1020" s="72" t="s">
        <v>5621</v>
      </c>
      <c r="J1020" s="74">
        <v>42738</v>
      </c>
      <c r="K1020" s="72">
        <v>824</v>
      </c>
      <c r="L1020" s="72" t="s">
        <v>859</v>
      </c>
      <c r="M1020" s="72" t="s">
        <v>10608</v>
      </c>
      <c r="N1020" s="75">
        <v>31799</v>
      </c>
      <c r="O1020" s="75" t="s">
        <v>16</v>
      </c>
      <c r="P1020" s="72" t="s">
        <v>10252</v>
      </c>
      <c r="Q1020" s="75" t="s">
        <v>3772</v>
      </c>
      <c r="R1020" s="76" t="s">
        <v>5939</v>
      </c>
      <c r="S1020" s="76" t="s">
        <v>5940</v>
      </c>
      <c r="T1020" s="76" t="s">
        <v>10249</v>
      </c>
      <c r="U1020" s="67" t="s">
        <v>5622</v>
      </c>
      <c r="V1020" s="74" t="s">
        <v>5623</v>
      </c>
      <c r="W1020" s="72" t="s">
        <v>5273</v>
      </c>
      <c r="X1020" s="72" t="s">
        <v>17</v>
      </c>
      <c r="Y1020" s="75" t="s">
        <v>5956</v>
      </c>
      <c r="Z1020" s="72" t="s">
        <v>10250</v>
      </c>
      <c r="AA1020" s="72" t="s">
        <v>10598</v>
      </c>
      <c r="AB1020" s="75"/>
    </row>
    <row r="1021" spans="1:28" x14ac:dyDescent="0.25">
      <c r="A1021" s="72">
        <v>73524</v>
      </c>
      <c r="B1021" s="72">
        <v>73524</v>
      </c>
      <c r="C1021" s="73" t="s">
        <v>9288</v>
      </c>
      <c r="D1021" s="73" t="s">
        <v>9283</v>
      </c>
      <c r="E1021" s="73" t="s">
        <v>10895</v>
      </c>
      <c r="F1021" s="72" t="s">
        <v>5600</v>
      </c>
      <c r="G1021" s="72" t="s">
        <v>2254</v>
      </c>
      <c r="H1021" s="72" t="s">
        <v>5601</v>
      </c>
      <c r="I1021" s="72" t="s">
        <v>5602</v>
      </c>
      <c r="J1021" s="74">
        <v>42738</v>
      </c>
      <c r="K1021" s="72">
        <v>2702</v>
      </c>
      <c r="L1021" s="72" t="s">
        <v>5970</v>
      </c>
      <c r="M1021" s="72" t="s">
        <v>6007</v>
      </c>
      <c r="N1021" s="75">
        <v>28576</v>
      </c>
      <c r="O1021" s="75" t="s">
        <v>16</v>
      </c>
      <c r="P1021" s="72" t="s">
        <v>10246</v>
      </c>
      <c r="Q1021" s="75" t="s">
        <v>10898</v>
      </c>
      <c r="R1021" s="76" t="s">
        <v>10897</v>
      </c>
      <c r="S1021" s="76" t="s">
        <v>5975</v>
      </c>
      <c r="T1021" s="76" t="s">
        <v>10247</v>
      </c>
      <c r="U1021" s="67" t="s">
        <v>5603</v>
      </c>
      <c r="V1021" s="74" t="s">
        <v>5604</v>
      </c>
      <c r="W1021" s="72" t="s">
        <v>5955</v>
      </c>
      <c r="X1021" s="72" t="s">
        <v>17</v>
      </c>
      <c r="Y1021" s="75" t="s">
        <v>5956</v>
      </c>
      <c r="Z1021" s="72" t="s">
        <v>10250</v>
      </c>
      <c r="AA1021" s="72" t="s">
        <v>10599</v>
      </c>
    </row>
    <row r="1022" spans="1:28" x14ac:dyDescent="0.25">
      <c r="A1022" s="72">
        <v>73544</v>
      </c>
      <c r="B1022" s="72">
        <v>73544</v>
      </c>
      <c r="C1022" s="73" t="s">
        <v>9288</v>
      </c>
      <c r="D1022" s="73" t="s">
        <v>9289</v>
      </c>
      <c r="E1022" s="73" t="s">
        <v>9284</v>
      </c>
      <c r="F1022" s="72" t="s">
        <v>271</v>
      </c>
      <c r="G1022" s="72" t="s">
        <v>5616</v>
      </c>
      <c r="H1022" s="72" t="s">
        <v>5617</v>
      </c>
      <c r="I1022" s="72" t="s">
        <v>5618</v>
      </c>
      <c r="J1022" s="74">
        <v>42738</v>
      </c>
      <c r="K1022" s="72">
        <v>730</v>
      </c>
      <c r="L1022" s="72" t="s">
        <v>2463</v>
      </c>
      <c r="M1022" s="72" t="s">
        <v>10097</v>
      </c>
      <c r="N1022" s="75">
        <v>34564</v>
      </c>
      <c r="O1022" s="75" t="s">
        <v>16</v>
      </c>
      <c r="P1022" s="72" t="s">
        <v>10252</v>
      </c>
      <c r="Q1022" s="75" t="s">
        <v>8136</v>
      </c>
      <c r="R1022" s="76" t="s">
        <v>5934</v>
      </c>
      <c r="S1022" s="76" t="s">
        <v>5935</v>
      </c>
      <c r="T1022" s="76" t="s">
        <v>10251</v>
      </c>
      <c r="U1022" s="67" t="s">
        <v>5619</v>
      </c>
      <c r="V1022" s="74" t="s">
        <v>5620</v>
      </c>
      <c r="W1022" s="72" t="s">
        <v>6903</v>
      </c>
      <c r="X1022" s="72" t="s">
        <v>17</v>
      </c>
      <c r="Y1022" s="75" t="s">
        <v>5982</v>
      </c>
      <c r="Z1022" s="72" t="s">
        <v>10248</v>
      </c>
      <c r="AA1022" s="72" t="s">
        <v>10599</v>
      </c>
      <c r="AB1022" s="75"/>
    </row>
    <row r="1023" spans="1:28" x14ac:dyDescent="0.25">
      <c r="A1023" s="72">
        <v>73526</v>
      </c>
      <c r="B1023" s="72">
        <v>73526</v>
      </c>
      <c r="C1023" s="73" t="s">
        <v>9288</v>
      </c>
      <c r="D1023" s="73" t="s">
        <v>9290</v>
      </c>
      <c r="E1023" s="73" t="s">
        <v>10936</v>
      </c>
      <c r="F1023" s="72" t="s">
        <v>5605</v>
      </c>
      <c r="G1023" s="72" t="s">
        <v>1926</v>
      </c>
      <c r="H1023" s="72" t="s">
        <v>128</v>
      </c>
      <c r="I1023" s="72" t="s">
        <v>5606</v>
      </c>
      <c r="J1023" s="74">
        <v>42738</v>
      </c>
      <c r="K1023" s="72">
        <v>2688</v>
      </c>
      <c r="L1023" s="72" t="s">
        <v>5988</v>
      </c>
      <c r="M1023" s="72" t="s">
        <v>8714</v>
      </c>
      <c r="N1023" s="75">
        <v>32655</v>
      </c>
      <c r="O1023" s="75" t="s">
        <v>16</v>
      </c>
      <c r="P1023" s="72" t="s">
        <v>10246</v>
      </c>
      <c r="Q1023" s="75" t="s">
        <v>10937</v>
      </c>
      <c r="R1023" s="76" t="s">
        <v>7866</v>
      </c>
      <c r="S1023" s="76" t="s">
        <v>5975</v>
      </c>
      <c r="T1023" s="76" t="s">
        <v>10253</v>
      </c>
      <c r="U1023" s="67" t="s">
        <v>5607</v>
      </c>
      <c r="V1023" s="74" t="s">
        <v>5608</v>
      </c>
      <c r="W1023" s="72" t="s">
        <v>5955</v>
      </c>
      <c r="X1023" s="72" t="s">
        <v>17</v>
      </c>
      <c r="Y1023" s="75" t="s">
        <v>5956</v>
      </c>
      <c r="Z1023" s="72" t="s">
        <v>10250</v>
      </c>
      <c r="AA1023" s="72" t="s">
        <v>6905</v>
      </c>
    </row>
    <row r="1024" spans="1:28" x14ac:dyDescent="0.25">
      <c r="A1024" s="72">
        <v>73564</v>
      </c>
      <c r="B1024" s="72">
        <v>73564</v>
      </c>
      <c r="C1024" s="73" t="s">
        <v>9288</v>
      </c>
      <c r="D1024" s="73" t="s">
        <v>9344</v>
      </c>
      <c r="E1024" s="73" t="s">
        <v>9287</v>
      </c>
      <c r="F1024" s="72" t="s">
        <v>158</v>
      </c>
      <c r="G1024" s="72" t="s">
        <v>5631</v>
      </c>
      <c r="H1024" s="72" t="s">
        <v>2607</v>
      </c>
      <c r="I1024" s="72" t="s">
        <v>5632</v>
      </c>
      <c r="J1024" s="74">
        <v>42739</v>
      </c>
      <c r="K1024" s="72">
        <v>1719</v>
      </c>
      <c r="L1024" s="72" t="s">
        <v>2175</v>
      </c>
      <c r="M1024" s="72" t="s">
        <v>11697</v>
      </c>
      <c r="N1024" s="75">
        <v>32767</v>
      </c>
      <c r="O1024" s="75" t="s">
        <v>16</v>
      </c>
      <c r="P1024" s="72" t="s">
        <v>10252</v>
      </c>
      <c r="Q1024" s="75" t="s">
        <v>8162</v>
      </c>
      <c r="R1024" s="76" t="s">
        <v>7079</v>
      </c>
      <c r="S1024" s="76" t="s">
        <v>5944</v>
      </c>
      <c r="T1024" s="76" t="s">
        <v>10276</v>
      </c>
      <c r="U1024" s="67" t="s">
        <v>5633</v>
      </c>
      <c r="V1024" s="74" t="s">
        <v>5634</v>
      </c>
      <c r="W1024" s="72" t="s">
        <v>6391</v>
      </c>
      <c r="X1024" s="72" t="s">
        <v>17</v>
      </c>
      <c r="Y1024" s="75" t="s">
        <v>5956</v>
      </c>
      <c r="Z1024" s="72" t="s">
        <v>10248</v>
      </c>
      <c r="AA1024" s="72" t="s">
        <v>10599</v>
      </c>
      <c r="AB1024" s="75"/>
    </row>
    <row r="1025" spans="1:28" x14ac:dyDescent="0.25">
      <c r="A1025" s="72">
        <v>73569</v>
      </c>
      <c r="B1025" s="72">
        <v>73569</v>
      </c>
      <c r="C1025" s="73" t="s">
        <v>9288</v>
      </c>
      <c r="D1025" s="73" t="s">
        <v>9344</v>
      </c>
      <c r="E1025" s="73" t="s">
        <v>9287</v>
      </c>
      <c r="F1025" s="72" t="s">
        <v>5635</v>
      </c>
      <c r="G1025" s="72" t="s">
        <v>5636</v>
      </c>
      <c r="H1025" s="72" t="s">
        <v>5637</v>
      </c>
      <c r="I1025" s="72" t="s">
        <v>5638</v>
      </c>
      <c r="J1025" s="74">
        <v>42739</v>
      </c>
      <c r="K1025" s="72">
        <v>1719</v>
      </c>
      <c r="L1025" s="72" t="s">
        <v>2175</v>
      </c>
      <c r="M1025" s="72" t="s">
        <v>11697</v>
      </c>
      <c r="N1025" s="75">
        <v>32518</v>
      </c>
      <c r="O1025" s="75" t="s">
        <v>16</v>
      </c>
      <c r="P1025" s="72" t="s">
        <v>10246</v>
      </c>
      <c r="Q1025" s="75" t="s">
        <v>8162</v>
      </c>
      <c r="R1025" s="76" t="s">
        <v>7079</v>
      </c>
      <c r="S1025" s="76" t="s">
        <v>5944</v>
      </c>
      <c r="T1025" s="76" t="s">
        <v>10276</v>
      </c>
      <c r="U1025" s="67" t="s">
        <v>5639</v>
      </c>
      <c r="V1025" s="74" t="s">
        <v>5640</v>
      </c>
      <c r="W1025" s="72" t="s">
        <v>6391</v>
      </c>
      <c r="X1025" s="72" t="s">
        <v>17</v>
      </c>
      <c r="Y1025" s="75" t="s">
        <v>5956</v>
      </c>
      <c r="Z1025" s="72" t="s">
        <v>10248</v>
      </c>
      <c r="AA1025" s="72" t="s">
        <v>10599</v>
      </c>
      <c r="AB1025" s="75"/>
    </row>
    <row r="1026" spans="1:28" x14ac:dyDescent="0.25">
      <c r="A1026" s="72">
        <v>73624</v>
      </c>
      <c r="B1026" s="72">
        <v>73624</v>
      </c>
      <c r="C1026" s="73" t="s">
        <v>9288</v>
      </c>
      <c r="D1026" s="73" t="s">
        <v>9290</v>
      </c>
      <c r="E1026" s="73" t="s">
        <v>10901</v>
      </c>
      <c r="F1026" s="72" t="s">
        <v>5642</v>
      </c>
      <c r="G1026" s="72" t="s">
        <v>5643</v>
      </c>
      <c r="H1026" s="72" t="s">
        <v>1315</v>
      </c>
      <c r="I1026" s="72" t="s">
        <v>5644</v>
      </c>
      <c r="J1026" s="74">
        <v>42744</v>
      </c>
      <c r="K1026" s="72">
        <v>2703</v>
      </c>
      <c r="L1026" s="72" t="s">
        <v>5979</v>
      </c>
      <c r="M1026" s="72" t="s">
        <v>2412</v>
      </c>
      <c r="N1026" s="75">
        <v>33564</v>
      </c>
      <c r="O1026" s="75" t="s">
        <v>16</v>
      </c>
      <c r="P1026" s="72" t="s">
        <v>10252</v>
      </c>
      <c r="Q1026" s="75" t="s">
        <v>10902</v>
      </c>
      <c r="R1026" s="76" t="s">
        <v>7866</v>
      </c>
      <c r="S1026" s="76" t="s">
        <v>5975</v>
      </c>
      <c r="T1026" s="76" t="s">
        <v>10253</v>
      </c>
      <c r="U1026" s="67" t="s">
        <v>5645</v>
      </c>
      <c r="V1026" s="74" t="s">
        <v>5646</v>
      </c>
      <c r="W1026" s="72" t="s">
        <v>5955</v>
      </c>
      <c r="X1026" s="72" t="s">
        <v>17</v>
      </c>
      <c r="Y1026" s="75" t="s">
        <v>5951</v>
      </c>
      <c r="Z1026" s="72" t="s">
        <v>10250</v>
      </c>
      <c r="AA1026" s="72" t="s">
        <v>6905</v>
      </c>
      <c r="AB1026" s="75"/>
    </row>
    <row r="1027" spans="1:28" x14ac:dyDescent="0.25">
      <c r="A1027" s="72">
        <v>73628</v>
      </c>
      <c r="B1027" s="72">
        <v>73628</v>
      </c>
      <c r="C1027" s="73" t="s">
        <v>9288</v>
      </c>
      <c r="D1027" s="73" t="s">
        <v>9290</v>
      </c>
      <c r="E1027" s="73" t="s">
        <v>9330</v>
      </c>
      <c r="F1027" s="72" t="s">
        <v>5662</v>
      </c>
      <c r="G1027" s="72" t="s">
        <v>5663</v>
      </c>
      <c r="H1027" s="72" t="s">
        <v>5664</v>
      </c>
      <c r="I1027" s="72" t="s">
        <v>5665</v>
      </c>
      <c r="J1027" s="74">
        <v>42744</v>
      </c>
      <c r="K1027" s="72">
        <v>1716</v>
      </c>
      <c r="L1027" s="72" t="s">
        <v>2177</v>
      </c>
      <c r="M1027" s="72" t="s">
        <v>11700</v>
      </c>
      <c r="N1027" s="75">
        <v>29642</v>
      </c>
      <c r="O1027" s="75" t="s">
        <v>21</v>
      </c>
      <c r="P1027" s="72" t="s">
        <v>10246</v>
      </c>
      <c r="Q1027" s="75" t="s">
        <v>8148</v>
      </c>
      <c r="R1027" s="76" t="s">
        <v>7080</v>
      </c>
      <c r="S1027" s="76" t="s">
        <v>5944</v>
      </c>
      <c r="T1027" s="76" t="s">
        <v>10253</v>
      </c>
      <c r="U1027" s="67" t="s">
        <v>5666</v>
      </c>
      <c r="V1027" s="74" t="s">
        <v>5667</v>
      </c>
      <c r="W1027" s="72" t="s">
        <v>6400</v>
      </c>
      <c r="X1027" s="72" t="s">
        <v>17</v>
      </c>
      <c r="Y1027" s="75" t="s">
        <v>5956</v>
      </c>
      <c r="Z1027" s="72" t="s">
        <v>10248</v>
      </c>
      <c r="AA1027" s="72" t="s">
        <v>6905</v>
      </c>
      <c r="AB1027" s="75"/>
    </row>
    <row r="1028" spans="1:28" x14ac:dyDescent="0.25">
      <c r="A1028" s="72">
        <v>73627</v>
      </c>
      <c r="B1028" s="72">
        <v>73627</v>
      </c>
      <c r="C1028" s="73" t="s">
        <v>9288</v>
      </c>
      <c r="D1028" s="73" t="s">
        <v>9283</v>
      </c>
      <c r="E1028" s="73" t="s">
        <v>9299</v>
      </c>
      <c r="F1028" s="72" t="s">
        <v>5656</v>
      </c>
      <c r="G1028" s="72" t="s">
        <v>5657</v>
      </c>
      <c r="H1028" s="72" t="s">
        <v>5658</v>
      </c>
      <c r="I1028" s="72" t="s">
        <v>5659</v>
      </c>
      <c r="J1028" s="74">
        <v>42744</v>
      </c>
      <c r="K1028" s="72">
        <v>689</v>
      </c>
      <c r="L1028" s="72" t="s">
        <v>6399</v>
      </c>
      <c r="M1028" s="72" t="s">
        <v>78</v>
      </c>
      <c r="N1028" s="75">
        <v>25463</v>
      </c>
      <c r="O1028" s="75" t="s">
        <v>21</v>
      </c>
      <c r="P1028" s="72" t="s">
        <v>10246</v>
      </c>
      <c r="Q1028" s="75" t="s">
        <v>2408</v>
      </c>
      <c r="R1028" s="76" t="s">
        <v>5959</v>
      </c>
      <c r="S1028" s="76" t="s">
        <v>5947</v>
      </c>
      <c r="T1028" s="76" t="s">
        <v>10247</v>
      </c>
      <c r="U1028" s="67" t="s">
        <v>5660</v>
      </c>
      <c r="V1028" s="74" t="s">
        <v>5661</v>
      </c>
      <c r="W1028" s="72" t="s">
        <v>6904</v>
      </c>
      <c r="X1028" s="72" t="s">
        <v>17</v>
      </c>
      <c r="Y1028" s="75" t="s">
        <v>5956</v>
      </c>
      <c r="Z1028" s="72" t="s">
        <v>10250</v>
      </c>
      <c r="AA1028" s="72" t="s">
        <v>10601</v>
      </c>
      <c r="AB1028" s="75"/>
    </row>
    <row r="1029" spans="1:28" x14ac:dyDescent="0.25">
      <c r="A1029" s="72">
        <v>73626</v>
      </c>
      <c r="B1029" s="72">
        <v>73626</v>
      </c>
      <c r="C1029" s="73" t="s">
        <v>9288</v>
      </c>
      <c r="D1029" s="73" t="s">
        <v>9283</v>
      </c>
      <c r="E1029" s="73" t="s">
        <v>9299</v>
      </c>
      <c r="F1029" s="72" t="s">
        <v>170</v>
      </c>
      <c r="G1029" s="72" t="s">
        <v>5652</v>
      </c>
      <c r="H1029" s="72" t="s">
        <v>1461</v>
      </c>
      <c r="I1029" s="72" t="s">
        <v>5653</v>
      </c>
      <c r="J1029" s="74">
        <v>42744</v>
      </c>
      <c r="K1029" s="72">
        <v>2222</v>
      </c>
      <c r="L1029" s="72" t="s">
        <v>6395</v>
      </c>
      <c r="M1029" s="72" t="s">
        <v>9824</v>
      </c>
      <c r="N1029" s="75">
        <v>30697</v>
      </c>
      <c r="O1029" s="75" t="s">
        <v>21</v>
      </c>
      <c r="P1029" s="72" t="s">
        <v>10246</v>
      </c>
      <c r="Q1029" s="75" t="s">
        <v>2408</v>
      </c>
      <c r="R1029" s="76" t="s">
        <v>5959</v>
      </c>
      <c r="S1029" s="76" t="s">
        <v>5947</v>
      </c>
      <c r="T1029" s="76" t="s">
        <v>10247</v>
      </c>
      <c r="U1029" s="67" t="s">
        <v>5654</v>
      </c>
      <c r="V1029" s="74" t="s">
        <v>5655</v>
      </c>
      <c r="W1029" s="72" t="s">
        <v>6904</v>
      </c>
      <c r="X1029" s="72" t="s">
        <v>17</v>
      </c>
      <c r="Y1029" s="75" t="s">
        <v>5951</v>
      </c>
      <c r="Z1029" s="72" t="s">
        <v>10250</v>
      </c>
      <c r="AA1029" s="72" t="s">
        <v>10601</v>
      </c>
    </row>
    <row r="1030" spans="1:28" x14ac:dyDescent="0.25">
      <c r="A1030" s="72">
        <v>73637</v>
      </c>
      <c r="B1030" s="72">
        <v>73637</v>
      </c>
      <c r="C1030" s="73" t="s">
        <v>9288</v>
      </c>
      <c r="D1030" s="73" t="s">
        <v>9396</v>
      </c>
      <c r="E1030" s="73" t="s">
        <v>9397</v>
      </c>
      <c r="F1030" s="72" t="s">
        <v>5668</v>
      </c>
      <c r="G1030" s="72" t="s">
        <v>5669</v>
      </c>
      <c r="H1030" s="72" t="s">
        <v>2025</v>
      </c>
      <c r="I1030" s="72" t="s">
        <v>5670</v>
      </c>
      <c r="J1030" s="74">
        <v>42744</v>
      </c>
      <c r="K1030" s="72">
        <v>2231</v>
      </c>
      <c r="L1030" s="72" t="s">
        <v>2402</v>
      </c>
      <c r="M1030" s="72" t="s">
        <v>6438</v>
      </c>
      <c r="N1030" s="75">
        <v>34219</v>
      </c>
      <c r="O1030" s="75" t="s">
        <v>16</v>
      </c>
      <c r="P1030" s="72" t="s">
        <v>10252</v>
      </c>
      <c r="Q1030" s="75" t="s">
        <v>7888</v>
      </c>
      <c r="R1030" s="76" t="s">
        <v>6019</v>
      </c>
      <c r="S1030" s="76" t="s">
        <v>5971</v>
      </c>
      <c r="T1030" s="76" t="s">
        <v>10302</v>
      </c>
      <c r="U1030" s="67" t="s">
        <v>5683</v>
      </c>
      <c r="V1030" s="74" t="s">
        <v>5684</v>
      </c>
      <c r="W1030" s="72" t="s">
        <v>6903</v>
      </c>
      <c r="X1030" s="72" t="s">
        <v>17</v>
      </c>
      <c r="Y1030" s="75" t="s">
        <v>5951</v>
      </c>
      <c r="Z1030" s="72" t="s">
        <v>10248</v>
      </c>
      <c r="AA1030" s="72" t="s">
        <v>10599</v>
      </c>
      <c r="AB1030" s="75"/>
    </row>
    <row r="1031" spans="1:28" x14ac:dyDescent="0.25">
      <c r="A1031" s="72">
        <v>73625</v>
      </c>
      <c r="B1031" s="72">
        <v>73625</v>
      </c>
      <c r="C1031" s="73" t="s">
        <v>9288</v>
      </c>
      <c r="D1031" s="73" t="s">
        <v>9323</v>
      </c>
      <c r="E1031" s="73" t="s">
        <v>9324</v>
      </c>
      <c r="F1031" s="72" t="s">
        <v>1823</v>
      </c>
      <c r="G1031" s="72" t="s">
        <v>5647</v>
      </c>
      <c r="H1031" s="72" t="s">
        <v>5648</v>
      </c>
      <c r="I1031" s="72" t="s">
        <v>5649</v>
      </c>
      <c r="J1031" s="74">
        <v>42744</v>
      </c>
      <c r="K1031" s="72">
        <v>731</v>
      </c>
      <c r="L1031" s="72" t="s">
        <v>1019</v>
      </c>
      <c r="M1031" s="72" t="s">
        <v>10321</v>
      </c>
      <c r="N1031" s="75">
        <v>31445</v>
      </c>
      <c r="O1031" s="75" t="s">
        <v>16</v>
      </c>
      <c r="P1031" s="72" t="s">
        <v>10252</v>
      </c>
      <c r="Q1031" s="75" t="s">
        <v>8111</v>
      </c>
      <c r="R1031" s="76" t="s">
        <v>5960</v>
      </c>
      <c r="S1031" s="76" t="s">
        <v>5935</v>
      </c>
      <c r="T1031" s="76" t="s">
        <v>10267</v>
      </c>
      <c r="U1031" s="67" t="s">
        <v>5650</v>
      </c>
      <c r="V1031" s="74" t="s">
        <v>5651</v>
      </c>
      <c r="W1031" s="72" t="s">
        <v>6903</v>
      </c>
      <c r="X1031" s="72" t="s">
        <v>17</v>
      </c>
      <c r="Y1031" s="75" t="s">
        <v>5956</v>
      </c>
      <c r="Z1031" s="72" t="s">
        <v>10248</v>
      </c>
      <c r="AA1031" s="72" t="s">
        <v>10599</v>
      </c>
      <c r="AB1031" s="75"/>
    </row>
    <row r="1032" spans="1:28" x14ac:dyDescent="0.25">
      <c r="A1032" s="72">
        <v>73653</v>
      </c>
      <c r="B1032" s="72">
        <v>73653</v>
      </c>
      <c r="C1032" s="73" t="s">
        <v>9288</v>
      </c>
      <c r="D1032" s="73" t="s">
        <v>9301</v>
      </c>
      <c r="E1032" s="73" t="s">
        <v>9298</v>
      </c>
      <c r="F1032" s="72" t="s">
        <v>280</v>
      </c>
      <c r="G1032" s="72" t="s">
        <v>5685</v>
      </c>
      <c r="H1032" s="72" t="s">
        <v>5686</v>
      </c>
      <c r="I1032" s="72" t="s">
        <v>5687</v>
      </c>
      <c r="J1032" s="74">
        <v>42751</v>
      </c>
      <c r="K1032" s="72">
        <v>2231</v>
      </c>
      <c r="L1032" s="72" t="s">
        <v>2402</v>
      </c>
      <c r="M1032" s="72" t="s">
        <v>12426</v>
      </c>
      <c r="N1032" s="75">
        <v>32494</v>
      </c>
      <c r="O1032" s="75" t="s">
        <v>16</v>
      </c>
      <c r="P1032" s="72" t="s">
        <v>10246</v>
      </c>
      <c r="Q1032" s="75" t="s">
        <v>8140</v>
      </c>
      <c r="R1032" s="76" t="s">
        <v>5957</v>
      </c>
      <c r="S1032" s="76" t="s">
        <v>5935</v>
      </c>
      <c r="T1032" s="76" t="s">
        <v>10256</v>
      </c>
      <c r="U1032" s="67" t="s">
        <v>5688</v>
      </c>
      <c r="V1032" s="74" t="s">
        <v>5689</v>
      </c>
      <c r="W1032" s="72" t="s">
        <v>6903</v>
      </c>
      <c r="X1032" s="72" t="s">
        <v>17</v>
      </c>
      <c r="Y1032" s="75" t="s">
        <v>5951</v>
      </c>
      <c r="Z1032" s="72" t="s">
        <v>10248</v>
      </c>
      <c r="AA1032" s="72" t="s">
        <v>10599</v>
      </c>
      <c r="AB1032" s="75"/>
    </row>
    <row r="1033" spans="1:28" x14ac:dyDescent="0.25">
      <c r="A1033" s="72">
        <v>73656</v>
      </c>
      <c r="B1033" s="72">
        <v>73656</v>
      </c>
      <c r="C1033" s="73" t="s">
        <v>9288</v>
      </c>
      <c r="D1033" s="73" t="s">
        <v>9290</v>
      </c>
      <c r="E1033" s="73" t="s">
        <v>9291</v>
      </c>
      <c r="F1033" s="72" t="s">
        <v>5694</v>
      </c>
      <c r="G1033" s="72" t="s">
        <v>5695</v>
      </c>
      <c r="H1033" s="72" t="s">
        <v>321</v>
      </c>
      <c r="I1033" s="72" t="s">
        <v>5696</v>
      </c>
      <c r="J1033" s="74">
        <v>42751</v>
      </c>
      <c r="K1033" s="72">
        <v>736</v>
      </c>
      <c r="L1033" s="72" t="s">
        <v>2162</v>
      </c>
      <c r="M1033" s="72" t="s">
        <v>288</v>
      </c>
      <c r="N1033" s="75">
        <v>32838</v>
      </c>
      <c r="O1033" s="75" t="s">
        <v>21</v>
      </c>
      <c r="P1033" s="72" t="s">
        <v>10252</v>
      </c>
      <c r="Q1033" s="75" t="s">
        <v>1779</v>
      </c>
      <c r="R1033" s="76" t="s">
        <v>5949</v>
      </c>
      <c r="S1033" s="76" t="s">
        <v>5935</v>
      </c>
      <c r="T1033" s="76" t="s">
        <v>10253</v>
      </c>
      <c r="U1033" s="67" t="s">
        <v>5697</v>
      </c>
      <c r="V1033" s="74" t="s">
        <v>5698</v>
      </c>
      <c r="W1033" s="72" t="s">
        <v>6905</v>
      </c>
      <c r="X1033" s="72" t="s">
        <v>17</v>
      </c>
      <c r="Y1033" s="75" t="s">
        <v>5956</v>
      </c>
      <c r="Z1033" s="72" t="s">
        <v>10248</v>
      </c>
      <c r="AA1033" s="72" t="s">
        <v>6905</v>
      </c>
      <c r="AB1033" s="75"/>
    </row>
    <row r="1034" spans="1:28" x14ac:dyDescent="0.25">
      <c r="A1034" s="72">
        <v>73654</v>
      </c>
      <c r="B1034" s="72">
        <v>73654</v>
      </c>
      <c r="C1034" s="73" t="s">
        <v>9288</v>
      </c>
      <c r="D1034" s="73" t="s">
        <v>9290</v>
      </c>
      <c r="E1034" s="73" t="s">
        <v>9291</v>
      </c>
      <c r="F1034" s="72" t="s">
        <v>5690</v>
      </c>
      <c r="G1034" s="72" t="s">
        <v>697</v>
      </c>
      <c r="H1034" s="72" t="s">
        <v>36</v>
      </c>
      <c r="I1034" s="72" t="s">
        <v>5691</v>
      </c>
      <c r="J1034" s="74">
        <v>42751</v>
      </c>
      <c r="K1034" s="72">
        <v>731</v>
      </c>
      <c r="L1034" s="72" t="s">
        <v>1019</v>
      </c>
      <c r="M1034" s="72" t="s">
        <v>2419</v>
      </c>
      <c r="N1034" s="75">
        <v>32974</v>
      </c>
      <c r="O1034" s="75" t="s">
        <v>21</v>
      </c>
      <c r="P1034" s="72" t="s">
        <v>10252</v>
      </c>
      <c r="Q1034" s="75" t="s">
        <v>1779</v>
      </c>
      <c r="R1034" s="76" t="s">
        <v>5949</v>
      </c>
      <c r="S1034" s="76" t="s">
        <v>5935</v>
      </c>
      <c r="T1034" s="76" t="s">
        <v>10253</v>
      </c>
      <c r="U1034" s="67" t="s">
        <v>5692</v>
      </c>
      <c r="V1034" s="74" t="s">
        <v>5693</v>
      </c>
      <c r="W1034" s="72" t="s">
        <v>6905</v>
      </c>
      <c r="X1034" s="72" t="s">
        <v>17</v>
      </c>
      <c r="Y1034" s="75" t="s">
        <v>5956</v>
      </c>
      <c r="Z1034" s="72" t="s">
        <v>10248</v>
      </c>
      <c r="AA1034" s="72" t="s">
        <v>6905</v>
      </c>
      <c r="AB1034" s="75"/>
    </row>
    <row r="1035" spans="1:28" x14ac:dyDescent="0.25">
      <c r="A1035" s="72">
        <v>73689</v>
      </c>
      <c r="B1035" s="72">
        <v>73689</v>
      </c>
      <c r="C1035" s="73" t="s">
        <v>9288</v>
      </c>
      <c r="D1035" s="73" t="s">
        <v>9283</v>
      </c>
      <c r="E1035" s="73" t="s">
        <v>9287</v>
      </c>
      <c r="F1035" s="72" t="s">
        <v>5712</v>
      </c>
      <c r="G1035" s="72" t="s">
        <v>5713</v>
      </c>
      <c r="H1035" s="72" t="s">
        <v>3000</v>
      </c>
      <c r="I1035" s="72" t="s">
        <v>5714</v>
      </c>
      <c r="J1035" s="74">
        <v>42758</v>
      </c>
      <c r="K1035" s="72">
        <v>1716</v>
      </c>
      <c r="L1035" s="72" t="s">
        <v>2177</v>
      </c>
      <c r="M1035" s="72" t="s">
        <v>9829</v>
      </c>
      <c r="N1035" s="75">
        <v>33271</v>
      </c>
      <c r="O1035" s="75" t="s">
        <v>16</v>
      </c>
      <c r="P1035" s="72" t="s">
        <v>10246</v>
      </c>
      <c r="Q1035" s="75" t="s">
        <v>8157</v>
      </c>
      <c r="R1035" s="76" t="s">
        <v>7079</v>
      </c>
      <c r="S1035" s="76" t="s">
        <v>5944</v>
      </c>
      <c r="T1035" s="76" t="s">
        <v>10247</v>
      </c>
      <c r="U1035" s="67" t="s">
        <v>5715</v>
      </c>
      <c r="V1035" s="74" t="s">
        <v>5716</v>
      </c>
      <c r="W1035" s="72" t="s">
        <v>6391</v>
      </c>
      <c r="X1035" s="72" t="s">
        <v>17</v>
      </c>
      <c r="Y1035" s="75" t="s">
        <v>5956</v>
      </c>
      <c r="Z1035" s="72" t="s">
        <v>10248</v>
      </c>
      <c r="AA1035" s="72" t="s">
        <v>10599</v>
      </c>
      <c r="AB1035" s="75"/>
    </row>
    <row r="1036" spans="1:28" x14ac:dyDescent="0.25">
      <c r="A1036" s="72">
        <v>73688</v>
      </c>
      <c r="B1036" s="72">
        <v>73688</v>
      </c>
      <c r="C1036" s="73" t="s">
        <v>9288</v>
      </c>
      <c r="D1036" s="73" t="s">
        <v>9290</v>
      </c>
      <c r="E1036" s="73" t="s">
        <v>10901</v>
      </c>
      <c r="F1036" s="72" t="s">
        <v>2607</v>
      </c>
      <c r="G1036" s="72" t="s">
        <v>5703</v>
      </c>
      <c r="H1036" s="72" t="s">
        <v>1064</v>
      </c>
      <c r="I1036" s="72" t="s">
        <v>5704</v>
      </c>
      <c r="J1036" s="74">
        <v>42758</v>
      </c>
      <c r="K1036" s="72">
        <v>2702</v>
      </c>
      <c r="L1036" s="72" t="s">
        <v>5970</v>
      </c>
      <c r="M1036" s="72" t="s">
        <v>2412</v>
      </c>
      <c r="N1036" s="75">
        <v>34942</v>
      </c>
      <c r="O1036" s="75" t="s">
        <v>21</v>
      </c>
      <c r="P1036" s="72" t="s">
        <v>10252</v>
      </c>
      <c r="Q1036" s="75" t="s">
        <v>10902</v>
      </c>
      <c r="R1036" s="76" t="s">
        <v>7866</v>
      </c>
      <c r="S1036" s="76" t="s">
        <v>5975</v>
      </c>
      <c r="T1036" s="76" t="s">
        <v>10253</v>
      </c>
      <c r="U1036" s="67" t="s">
        <v>5705</v>
      </c>
      <c r="V1036" s="74" t="s">
        <v>5706</v>
      </c>
      <c r="W1036" s="72" t="s">
        <v>5955</v>
      </c>
      <c r="X1036" s="72" t="s">
        <v>17</v>
      </c>
      <c r="Y1036" s="75" t="s">
        <v>5956</v>
      </c>
      <c r="Z1036" s="72" t="s">
        <v>10250</v>
      </c>
      <c r="AA1036" s="72" t="s">
        <v>6905</v>
      </c>
      <c r="AB1036" s="75"/>
    </row>
    <row r="1037" spans="1:28" x14ac:dyDescent="0.25">
      <c r="A1037" s="72">
        <v>73687</v>
      </c>
      <c r="B1037" s="72">
        <v>73687</v>
      </c>
      <c r="C1037" s="73" t="s">
        <v>9288</v>
      </c>
      <c r="D1037" s="73" t="s">
        <v>9290</v>
      </c>
      <c r="E1037" s="73" t="s">
        <v>10901</v>
      </c>
      <c r="F1037" s="72" t="s">
        <v>5699</v>
      </c>
      <c r="G1037" s="72" t="s">
        <v>1637</v>
      </c>
      <c r="H1037" s="72" t="s">
        <v>222</v>
      </c>
      <c r="I1037" s="72" t="s">
        <v>5700</v>
      </c>
      <c r="J1037" s="74">
        <v>42758</v>
      </c>
      <c r="K1037" s="72">
        <v>2702</v>
      </c>
      <c r="L1037" s="72" t="s">
        <v>5970</v>
      </c>
      <c r="M1037" s="72" t="s">
        <v>2412</v>
      </c>
      <c r="N1037" s="75">
        <v>35064</v>
      </c>
      <c r="O1037" s="75" t="s">
        <v>21</v>
      </c>
      <c r="P1037" s="72" t="s">
        <v>10252</v>
      </c>
      <c r="Q1037" s="75" t="s">
        <v>10902</v>
      </c>
      <c r="R1037" s="76" t="s">
        <v>7866</v>
      </c>
      <c r="S1037" s="76" t="s">
        <v>5975</v>
      </c>
      <c r="T1037" s="76" t="s">
        <v>10253</v>
      </c>
      <c r="U1037" s="67" t="s">
        <v>5701</v>
      </c>
      <c r="V1037" s="74" t="s">
        <v>5702</v>
      </c>
      <c r="W1037" s="72" t="s">
        <v>5955</v>
      </c>
      <c r="X1037" s="72" t="s">
        <v>17</v>
      </c>
      <c r="Y1037" s="75" t="s">
        <v>5956</v>
      </c>
      <c r="Z1037" s="72" t="s">
        <v>10250</v>
      </c>
      <c r="AA1037" s="72" t="s">
        <v>6905</v>
      </c>
    </row>
    <row r="1038" spans="1:28" x14ac:dyDescent="0.25">
      <c r="A1038" s="72">
        <v>73696</v>
      </c>
      <c r="B1038" s="72">
        <v>73696</v>
      </c>
      <c r="C1038" s="73" t="s">
        <v>9288</v>
      </c>
      <c r="D1038" s="73" t="s">
        <v>9290</v>
      </c>
      <c r="E1038" s="73" t="s">
        <v>9291</v>
      </c>
      <c r="F1038" s="72" t="s">
        <v>5741</v>
      </c>
      <c r="G1038" s="72" t="s">
        <v>5742</v>
      </c>
      <c r="H1038" s="72" t="s">
        <v>5015</v>
      </c>
      <c r="I1038" s="72" t="s">
        <v>5743</v>
      </c>
      <c r="J1038" s="74">
        <v>42758</v>
      </c>
      <c r="K1038" s="72">
        <v>2232</v>
      </c>
      <c r="L1038" s="72" t="s">
        <v>2403</v>
      </c>
      <c r="M1038" s="72" t="s">
        <v>5986</v>
      </c>
      <c r="N1038" s="75">
        <v>34497</v>
      </c>
      <c r="O1038" s="75" t="s">
        <v>21</v>
      </c>
      <c r="P1038" s="72" t="s">
        <v>10252</v>
      </c>
      <c r="Q1038" s="75" t="s">
        <v>1779</v>
      </c>
      <c r="R1038" s="76" t="s">
        <v>5949</v>
      </c>
      <c r="S1038" s="76" t="s">
        <v>5935</v>
      </c>
      <c r="T1038" s="76" t="s">
        <v>10253</v>
      </c>
      <c r="U1038" s="67" t="s">
        <v>5744</v>
      </c>
      <c r="V1038" s="77" t="s">
        <v>5745</v>
      </c>
      <c r="W1038" s="72" t="s">
        <v>6905</v>
      </c>
      <c r="X1038" s="72" t="s">
        <v>17</v>
      </c>
      <c r="Y1038" s="75" t="s">
        <v>5951</v>
      </c>
      <c r="Z1038" s="72" t="s">
        <v>10248</v>
      </c>
      <c r="AA1038" s="72" t="s">
        <v>6905</v>
      </c>
      <c r="AB1038" s="75"/>
    </row>
    <row r="1039" spans="1:28" x14ac:dyDescent="0.25">
      <c r="A1039" s="72">
        <v>73691</v>
      </c>
      <c r="B1039" s="72">
        <v>73691</v>
      </c>
      <c r="C1039" s="73" t="s">
        <v>9288</v>
      </c>
      <c r="D1039" s="73" t="s">
        <v>9333</v>
      </c>
      <c r="E1039" s="73" t="s">
        <v>9291</v>
      </c>
      <c r="F1039" s="72" t="s">
        <v>5725</v>
      </c>
      <c r="G1039" s="72" t="s">
        <v>5726</v>
      </c>
      <c r="H1039" s="72" t="s">
        <v>308</v>
      </c>
      <c r="I1039" s="72" t="s">
        <v>5727</v>
      </c>
      <c r="J1039" s="74">
        <v>42758</v>
      </c>
      <c r="K1039" s="72">
        <v>731</v>
      </c>
      <c r="L1039" s="72" t="s">
        <v>1019</v>
      </c>
      <c r="M1039" s="72" t="s">
        <v>7087</v>
      </c>
      <c r="N1039" s="75">
        <v>31554</v>
      </c>
      <c r="O1039" s="75" t="s">
        <v>16</v>
      </c>
      <c r="P1039" s="72" t="s">
        <v>10252</v>
      </c>
      <c r="Q1039" s="75" t="s">
        <v>8167</v>
      </c>
      <c r="R1039" s="76" t="s">
        <v>5949</v>
      </c>
      <c r="S1039" s="76" t="s">
        <v>5935</v>
      </c>
      <c r="T1039" s="76" t="s">
        <v>10271</v>
      </c>
      <c r="U1039" s="67" t="s">
        <v>5728</v>
      </c>
      <c r="V1039" s="74" t="s">
        <v>5729</v>
      </c>
      <c r="W1039" s="72" t="s">
        <v>263</v>
      </c>
      <c r="X1039" s="72" t="s">
        <v>17</v>
      </c>
      <c r="Y1039" s="75" t="s">
        <v>5956</v>
      </c>
      <c r="Z1039" s="72" t="s">
        <v>10248</v>
      </c>
      <c r="AA1039" s="72" t="s">
        <v>6905</v>
      </c>
      <c r="AB1039" s="75"/>
    </row>
    <row r="1040" spans="1:28" x14ac:dyDescent="0.25">
      <c r="A1040" s="72">
        <v>73684</v>
      </c>
      <c r="B1040" s="72">
        <v>73684</v>
      </c>
      <c r="C1040" s="73" t="s">
        <v>9288</v>
      </c>
      <c r="D1040" s="73" t="s">
        <v>9333</v>
      </c>
      <c r="E1040" s="73" t="s">
        <v>9291</v>
      </c>
      <c r="F1040" s="72" t="s">
        <v>3344</v>
      </c>
      <c r="G1040" s="72" t="s">
        <v>6020</v>
      </c>
      <c r="H1040" s="72" t="s">
        <v>443</v>
      </c>
      <c r="I1040" s="72" t="s">
        <v>6021</v>
      </c>
      <c r="J1040" s="74">
        <v>42758</v>
      </c>
      <c r="K1040" s="72">
        <v>731</v>
      </c>
      <c r="L1040" s="72" t="s">
        <v>1019</v>
      </c>
      <c r="M1040" s="72" t="s">
        <v>7087</v>
      </c>
      <c r="N1040" s="75">
        <v>34272</v>
      </c>
      <c r="O1040" s="75" t="s">
        <v>21</v>
      </c>
      <c r="P1040" s="72" t="s">
        <v>10252</v>
      </c>
      <c r="Q1040" s="75" t="s">
        <v>8167</v>
      </c>
      <c r="R1040" s="76" t="s">
        <v>5949</v>
      </c>
      <c r="S1040" s="76" t="s">
        <v>5935</v>
      </c>
      <c r="T1040" s="76" t="s">
        <v>10271</v>
      </c>
      <c r="U1040" s="67" t="s">
        <v>5723</v>
      </c>
      <c r="V1040" s="74" t="s">
        <v>5724</v>
      </c>
      <c r="W1040" s="72" t="s">
        <v>263</v>
      </c>
      <c r="X1040" s="72" t="s">
        <v>17</v>
      </c>
      <c r="Y1040" s="75" t="s">
        <v>5956</v>
      </c>
      <c r="Z1040" s="72" t="s">
        <v>10248</v>
      </c>
      <c r="AA1040" s="72" t="s">
        <v>6905</v>
      </c>
      <c r="AB1040" s="75"/>
    </row>
    <row r="1041" spans="1:28" x14ac:dyDescent="0.25">
      <c r="A1041" s="72">
        <v>73692</v>
      </c>
      <c r="B1041" s="72">
        <v>73692</v>
      </c>
      <c r="C1041" s="73" t="s">
        <v>9288</v>
      </c>
      <c r="D1041" s="73" t="s">
        <v>9301</v>
      </c>
      <c r="E1041" s="73" t="s">
        <v>9298</v>
      </c>
      <c r="F1041" s="72" t="s">
        <v>5730</v>
      </c>
      <c r="G1041" s="72" t="s">
        <v>5731</v>
      </c>
      <c r="H1041" s="72" t="s">
        <v>53</v>
      </c>
      <c r="I1041" s="72" t="s">
        <v>5732</v>
      </c>
      <c r="J1041" s="74">
        <v>42758</v>
      </c>
      <c r="K1041" s="72">
        <v>731</v>
      </c>
      <c r="L1041" s="72" t="s">
        <v>1019</v>
      </c>
      <c r="M1041" s="72" t="s">
        <v>6426</v>
      </c>
      <c r="N1041" s="75">
        <v>33960</v>
      </c>
      <c r="O1041" s="75" t="s">
        <v>21</v>
      </c>
      <c r="P1041" s="72" t="s">
        <v>10252</v>
      </c>
      <c r="Q1041" s="75" t="s">
        <v>8140</v>
      </c>
      <c r="R1041" s="76" t="s">
        <v>5957</v>
      </c>
      <c r="S1041" s="76" t="s">
        <v>5935</v>
      </c>
      <c r="T1041" s="76" t="s">
        <v>10256</v>
      </c>
      <c r="U1041" s="67" t="s">
        <v>5733</v>
      </c>
      <c r="V1041" s="74" t="s">
        <v>5734</v>
      </c>
      <c r="W1041" s="72" t="s">
        <v>6903</v>
      </c>
      <c r="X1041" s="72" t="s">
        <v>17</v>
      </c>
      <c r="Y1041" s="75" t="s">
        <v>5956</v>
      </c>
      <c r="Z1041" s="72" t="s">
        <v>10248</v>
      </c>
      <c r="AA1041" s="72" t="s">
        <v>10599</v>
      </c>
      <c r="AB1041" s="75"/>
    </row>
    <row r="1042" spans="1:28" x14ac:dyDescent="0.25">
      <c r="A1042" s="72">
        <v>73683</v>
      </c>
      <c r="B1042" s="72">
        <v>73683</v>
      </c>
      <c r="C1042" s="73" t="s">
        <v>9288</v>
      </c>
      <c r="D1042" s="73" t="s">
        <v>9320</v>
      </c>
      <c r="E1042" s="73" t="s">
        <v>9291</v>
      </c>
      <c r="F1042" s="72" t="s">
        <v>208</v>
      </c>
      <c r="G1042" s="72" t="s">
        <v>5718</v>
      </c>
      <c r="H1042" s="72" t="s">
        <v>5719</v>
      </c>
      <c r="I1042" s="72" t="s">
        <v>5720</v>
      </c>
      <c r="J1042" s="74">
        <v>42758</v>
      </c>
      <c r="K1042" s="72">
        <v>736</v>
      </c>
      <c r="L1042" s="72" t="s">
        <v>2162</v>
      </c>
      <c r="M1042" s="72" t="s">
        <v>613</v>
      </c>
      <c r="N1042" s="75">
        <v>33777</v>
      </c>
      <c r="O1042" s="75" t="s">
        <v>16</v>
      </c>
      <c r="P1042" s="72" t="s">
        <v>10252</v>
      </c>
      <c r="Q1042" s="75" t="s">
        <v>8210</v>
      </c>
      <c r="R1042" s="76" t="s">
        <v>5949</v>
      </c>
      <c r="S1042" s="76" t="s">
        <v>5935</v>
      </c>
      <c r="T1042" s="76" t="s">
        <v>10265</v>
      </c>
      <c r="U1042" s="67" t="s">
        <v>5721</v>
      </c>
      <c r="V1042" s="74" t="s">
        <v>5722</v>
      </c>
      <c r="W1042" s="72" t="s">
        <v>6905</v>
      </c>
      <c r="X1042" s="72" t="s">
        <v>17</v>
      </c>
      <c r="Y1042" s="75" t="s">
        <v>5956</v>
      </c>
      <c r="Z1042" s="72" t="s">
        <v>10248</v>
      </c>
      <c r="AA1042" s="72" t="s">
        <v>6905</v>
      </c>
      <c r="AB1042" s="75"/>
    </row>
    <row r="1043" spans="1:28" x14ac:dyDescent="0.25">
      <c r="A1043" s="72">
        <v>73693</v>
      </c>
      <c r="B1043" s="72">
        <v>73693</v>
      </c>
      <c r="C1043" s="73" t="s">
        <v>9288</v>
      </c>
      <c r="D1043" s="73" t="s">
        <v>9344</v>
      </c>
      <c r="E1043" s="73" t="s">
        <v>9287</v>
      </c>
      <c r="F1043" s="72" t="s">
        <v>5735</v>
      </c>
      <c r="G1043" s="72" t="s">
        <v>5736</v>
      </c>
      <c r="H1043" s="72" t="s">
        <v>5737</v>
      </c>
      <c r="I1043" s="72" t="s">
        <v>5738</v>
      </c>
      <c r="J1043" s="74">
        <v>42760</v>
      </c>
      <c r="K1043" s="72">
        <v>1719</v>
      </c>
      <c r="L1043" s="72" t="s">
        <v>2175</v>
      </c>
      <c r="M1043" s="72" t="s">
        <v>11697</v>
      </c>
      <c r="N1043" s="75">
        <v>33093</v>
      </c>
      <c r="O1043" s="75" t="s">
        <v>21</v>
      </c>
      <c r="P1043" s="72" t="s">
        <v>10252</v>
      </c>
      <c r="Q1043" s="75" t="s">
        <v>8162</v>
      </c>
      <c r="R1043" s="76" t="s">
        <v>7079</v>
      </c>
      <c r="S1043" s="76" t="s">
        <v>5944</v>
      </c>
      <c r="T1043" s="76" t="s">
        <v>10276</v>
      </c>
      <c r="U1043" s="67" t="s">
        <v>5739</v>
      </c>
      <c r="V1043" s="74" t="s">
        <v>5740</v>
      </c>
      <c r="W1043" s="72" t="s">
        <v>6391</v>
      </c>
      <c r="X1043" s="72" t="s">
        <v>17</v>
      </c>
      <c r="Y1043" s="75" t="s">
        <v>5956</v>
      </c>
      <c r="Z1043" s="72" t="s">
        <v>10248</v>
      </c>
      <c r="AA1043" s="72" t="s">
        <v>10599</v>
      </c>
      <c r="AB1043" s="75"/>
    </row>
    <row r="1044" spans="1:28" x14ac:dyDescent="0.25">
      <c r="A1044" s="72">
        <v>73680</v>
      </c>
      <c r="B1044" s="72">
        <v>73680</v>
      </c>
      <c r="C1044" s="73" t="s">
        <v>9288</v>
      </c>
      <c r="D1044" s="73" t="s">
        <v>9344</v>
      </c>
      <c r="E1044" s="73" t="s">
        <v>9287</v>
      </c>
      <c r="F1044" s="72" t="s">
        <v>275</v>
      </c>
      <c r="G1044" s="72" t="s">
        <v>942</v>
      </c>
      <c r="H1044" s="72" t="s">
        <v>5708</v>
      </c>
      <c r="I1044" s="72" t="s">
        <v>5709</v>
      </c>
      <c r="J1044" s="74">
        <v>42760</v>
      </c>
      <c r="K1044" s="72">
        <v>1719</v>
      </c>
      <c r="L1044" s="72" t="s">
        <v>2175</v>
      </c>
      <c r="M1044" s="72" t="s">
        <v>11697</v>
      </c>
      <c r="N1044" s="75">
        <v>32927</v>
      </c>
      <c r="O1044" s="75" t="s">
        <v>21</v>
      </c>
      <c r="P1044" s="72" t="s">
        <v>10252</v>
      </c>
      <c r="Q1044" s="75" t="s">
        <v>8162</v>
      </c>
      <c r="R1044" s="76" t="s">
        <v>7079</v>
      </c>
      <c r="S1044" s="76" t="s">
        <v>5944</v>
      </c>
      <c r="T1044" s="76" t="s">
        <v>10276</v>
      </c>
      <c r="U1044" s="67" t="s">
        <v>5710</v>
      </c>
      <c r="V1044" s="74" t="s">
        <v>5711</v>
      </c>
      <c r="W1044" s="72" t="s">
        <v>6391</v>
      </c>
      <c r="X1044" s="72" t="s">
        <v>17</v>
      </c>
      <c r="Y1044" s="75" t="s">
        <v>5956</v>
      </c>
      <c r="Z1044" s="72" t="s">
        <v>10248</v>
      </c>
      <c r="AA1044" s="72" t="s">
        <v>10599</v>
      </c>
      <c r="AB1044" s="75"/>
    </row>
    <row r="1045" spans="1:28" x14ac:dyDescent="0.25">
      <c r="A1045" s="72">
        <v>73764</v>
      </c>
      <c r="B1045" s="72">
        <v>73764</v>
      </c>
      <c r="C1045" s="73" t="s">
        <v>9288</v>
      </c>
      <c r="D1045" s="73" t="s">
        <v>9323</v>
      </c>
      <c r="E1045" s="73" t="s">
        <v>9345</v>
      </c>
      <c r="F1045" s="72" t="s">
        <v>5756</v>
      </c>
      <c r="G1045" s="72" t="s">
        <v>5757</v>
      </c>
      <c r="H1045" s="72" t="s">
        <v>5624</v>
      </c>
      <c r="I1045" s="72" t="s">
        <v>5758</v>
      </c>
      <c r="J1045" s="74">
        <v>42765</v>
      </c>
      <c r="K1045" s="72">
        <v>2283</v>
      </c>
      <c r="L1045" s="72" t="s">
        <v>2171</v>
      </c>
      <c r="M1045" s="72" t="s">
        <v>2176</v>
      </c>
      <c r="N1045" s="75">
        <v>34043</v>
      </c>
      <c r="O1045" s="75" t="s">
        <v>16</v>
      </c>
      <c r="P1045" s="72" t="s">
        <v>10252</v>
      </c>
      <c r="Q1045" s="75" t="s">
        <v>8176</v>
      </c>
      <c r="R1045" s="76" t="s">
        <v>7081</v>
      </c>
      <c r="S1045" s="76" t="s">
        <v>5944</v>
      </c>
      <c r="T1045" s="76" t="s">
        <v>10267</v>
      </c>
      <c r="U1045" s="67" t="s">
        <v>5759</v>
      </c>
      <c r="V1045" s="74" t="s">
        <v>5760</v>
      </c>
      <c r="W1045" s="72" t="s">
        <v>6400</v>
      </c>
      <c r="X1045" s="72" t="s">
        <v>17</v>
      </c>
      <c r="Y1045" s="75" t="s">
        <v>5951</v>
      </c>
      <c r="Z1045" s="72" t="s">
        <v>10248</v>
      </c>
      <c r="AA1045" s="72" t="s">
        <v>10599</v>
      </c>
      <c r="AB1045" s="75"/>
    </row>
    <row r="1046" spans="1:28" x14ac:dyDescent="0.25">
      <c r="A1046" s="72">
        <v>73748</v>
      </c>
      <c r="B1046" s="72">
        <v>73748</v>
      </c>
      <c r="C1046" s="73" t="s">
        <v>9288</v>
      </c>
      <c r="D1046" s="73" t="s">
        <v>9290</v>
      </c>
      <c r="E1046" s="73" t="s">
        <v>9291</v>
      </c>
      <c r="F1046" s="72" t="s">
        <v>5410</v>
      </c>
      <c r="G1046" s="72" t="s">
        <v>5762</v>
      </c>
      <c r="H1046" s="72" t="s">
        <v>5763</v>
      </c>
      <c r="I1046" s="72" t="s">
        <v>5764</v>
      </c>
      <c r="J1046" s="74">
        <v>42765</v>
      </c>
      <c r="K1046" s="72">
        <v>735</v>
      </c>
      <c r="L1046" s="72" t="s">
        <v>2472</v>
      </c>
      <c r="M1046" s="72" t="s">
        <v>10899</v>
      </c>
      <c r="N1046" s="75">
        <v>33812</v>
      </c>
      <c r="O1046" s="75" t="s">
        <v>16</v>
      </c>
      <c r="P1046" s="72" t="s">
        <v>10252</v>
      </c>
      <c r="Q1046" s="75" t="s">
        <v>1779</v>
      </c>
      <c r="R1046" s="76" t="s">
        <v>5949</v>
      </c>
      <c r="S1046" s="76" t="s">
        <v>5935</v>
      </c>
      <c r="T1046" s="76" t="s">
        <v>10253</v>
      </c>
      <c r="U1046" s="67" t="s">
        <v>5765</v>
      </c>
      <c r="V1046" s="74" t="s">
        <v>5766</v>
      </c>
      <c r="W1046" s="72" t="s">
        <v>6905</v>
      </c>
      <c r="X1046" s="72" t="s">
        <v>17</v>
      </c>
      <c r="Y1046" s="75" t="s">
        <v>5982</v>
      </c>
      <c r="Z1046" s="72" t="s">
        <v>10248</v>
      </c>
      <c r="AA1046" s="72" t="s">
        <v>6905</v>
      </c>
      <c r="AB1046" s="75"/>
    </row>
    <row r="1047" spans="1:28" x14ac:dyDescent="0.25">
      <c r="A1047" s="72">
        <v>73763</v>
      </c>
      <c r="B1047" s="72">
        <v>73763</v>
      </c>
      <c r="C1047" s="73" t="s">
        <v>9288</v>
      </c>
      <c r="D1047" s="73" t="s">
        <v>9290</v>
      </c>
      <c r="E1047" s="73" t="s">
        <v>10901</v>
      </c>
      <c r="F1047" s="72" t="s">
        <v>812</v>
      </c>
      <c r="G1047" s="72" t="s">
        <v>5746</v>
      </c>
      <c r="H1047" s="72" t="s">
        <v>704</v>
      </c>
      <c r="I1047" s="72" t="s">
        <v>5747</v>
      </c>
      <c r="J1047" s="74">
        <v>42765</v>
      </c>
      <c r="K1047" s="72">
        <v>2694</v>
      </c>
      <c r="L1047" s="72" t="s">
        <v>7482</v>
      </c>
      <c r="M1047" s="72" t="s">
        <v>2412</v>
      </c>
      <c r="N1047" s="75">
        <v>34548</v>
      </c>
      <c r="O1047" s="75" t="s">
        <v>16</v>
      </c>
      <c r="P1047" s="72" t="s">
        <v>10252</v>
      </c>
      <c r="Q1047" s="75" t="s">
        <v>10902</v>
      </c>
      <c r="R1047" s="76" t="s">
        <v>7866</v>
      </c>
      <c r="S1047" s="76" t="s">
        <v>5975</v>
      </c>
      <c r="T1047" s="76" t="s">
        <v>10253</v>
      </c>
      <c r="U1047" s="67" t="s">
        <v>5748</v>
      </c>
      <c r="V1047" s="74" t="s">
        <v>5749</v>
      </c>
      <c r="W1047" s="72" t="s">
        <v>5955</v>
      </c>
      <c r="X1047" s="72" t="s">
        <v>17</v>
      </c>
      <c r="Y1047" s="75" t="s">
        <v>5982</v>
      </c>
      <c r="Z1047" s="72" t="s">
        <v>10250</v>
      </c>
      <c r="AA1047" s="72" t="s">
        <v>6905</v>
      </c>
    </row>
    <row r="1048" spans="1:28" x14ac:dyDescent="0.25">
      <c r="A1048" s="72">
        <v>73768</v>
      </c>
      <c r="B1048" s="72">
        <v>73768</v>
      </c>
      <c r="C1048" s="73" t="s">
        <v>9288</v>
      </c>
      <c r="D1048" s="73" t="s">
        <v>9290</v>
      </c>
      <c r="E1048" s="73" t="s">
        <v>10901</v>
      </c>
      <c r="F1048" s="72" t="s">
        <v>5750</v>
      </c>
      <c r="G1048" s="72" t="s">
        <v>5751</v>
      </c>
      <c r="H1048" s="72" t="s">
        <v>5752</v>
      </c>
      <c r="I1048" s="72" t="s">
        <v>5753</v>
      </c>
      <c r="J1048" s="74">
        <v>42765</v>
      </c>
      <c r="K1048" s="72">
        <v>2688</v>
      </c>
      <c r="L1048" s="72" t="s">
        <v>5988</v>
      </c>
      <c r="M1048" s="72" t="s">
        <v>8714</v>
      </c>
      <c r="N1048" s="75">
        <v>28650</v>
      </c>
      <c r="O1048" s="75" t="s">
        <v>16</v>
      </c>
      <c r="P1048" s="72" t="s">
        <v>10252</v>
      </c>
      <c r="Q1048" s="75" t="s">
        <v>10902</v>
      </c>
      <c r="R1048" s="76" t="s">
        <v>7866</v>
      </c>
      <c r="S1048" s="76" t="s">
        <v>5975</v>
      </c>
      <c r="T1048" s="76" t="s">
        <v>10253</v>
      </c>
      <c r="U1048" s="67" t="s">
        <v>5754</v>
      </c>
      <c r="V1048" s="74" t="s">
        <v>5755</v>
      </c>
      <c r="W1048" s="72" t="s">
        <v>5955</v>
      </c>
      <c r="X1048" s="72" t="s">
        <v>17</v>
      </c>
      <c r="Y1048" s="75" t="s">
        <v>5956</v>
      </c>
      <c r="Z1048" s="72" t="s">
        <v>10250</v>
      </c>
      <c r="AA1048" s="72" t="s">
        <v>6905</v>
      </c>
    </row>
    <row r="1049" spans="1:28" x14ac:dyDescent="0.25">
      <c r="A1049" s="72">
        <v>73750</v>
      </c>
      <c r="B1049" s="72">
        <v>73750</v>
      </c>
      <c r="C1049" s="73" t="s">
        <v>9288</v>
      </c>
      <c r="D1049" s="73" t="s">
        <v>9290</v>
      </c>
      <c r="E1049" s="73" t="s">
        <v>9302</v>
      </c>
      <c r="F1049" s="72" t="s">
        <v>116</v>
      </c>
      <c r="G1049" s="72" t="s">
        <v>1018</v>
      </c>
      <c r="H1049" s="72" t="s">
        <v>5773</v>
      </c>
      <c r="I1049" s="72" t="s">
        <v>5774</v>
      </c>
      <c r="J1049" s="74">
        <v>42767</v>
      </c>
      <c r="K1049" s="72">
        <v>2222</v>
      </c>
      <c r="L1049" s="72" t="s">
        <v>6395</v>
      </c>
      <c r="M1049" s="72" t="s">
        <v>3933</v>
      </c>
      <c r="N1049" s="75">
        <v>33079</v>
      </c>
      <c r="O1049" s="75" t="s">
        <v>16</v>
      </c>
      <c r="P1049" s="72" t="s">
        <v>10252</v>
      </c>
      <c r="Q1049" s="75" t="s">
        <v>2407</v>
      </c>
      <c r="R1049" s="76" t="s">
        <v>5953</v>
      </c>
      <c r="S1049" s="76" t="s">
        <v>5947</v>
      </c>
      <c r="T1049" s="76" t="s">
        <v>10253</v>
      </c>
      <c r="U1049" s="67" t="s">
        <v>5775</v>
      </c>
      <c r="V1049" s="74" t="s">
        <v>5776</v>
      </c>
      <c r="W1049" s="72" t="s">
        <v>6904</v>
      </c>
      <c r="X1049" s="72" t="s">
        <v>17</v>
      </c>
      <c r="Y1049" s="75" t="s">
        <v>5951</v>
      </c>
      <c r="Z1049" s="72" t="s">
        <v>10250</v>
      </c>
      <c r="AA1049" s="72" t="s">
        <v>10601</v>
      </c>
      <c r="AB1049" s="75"/>
    </row>
    <row r="1050" spans="1:28" x14ac:dyDescent="0.25">
      <c r="A1050" s="72">
        <v>73790</v>
      </c>
      <c r="B1050" s="72">
        <v>73790</v>
      </c>
      <c r="C1050" s="73" t="s">
        <v>9288</v>
      </c>
      <c r="D1050" s="73" t="s">
        <v>9289</v>
      </c>
      <c r="E1050" s="73" t="s">
        <v>9284</v>
      </c>
      <c r="F1050" s="72" t="s">
        <v>5781</v>
      </c>
      <c r="G1050" s="72" t="s">
        <v>5782</v>
      </c>
      <c r="H1050" s="72" t="s">
        <v>5783</v>
      </c>
      <c r="I1050" s="72" t="s">
        <v>5784</v>
      </c>
      <c r="J1050" s="74">
        <v>42767</v>
      </c>
      <c r="K1050" s="72">
        <v>2231</v>
      </c>
      <c r="L1050" s="72" t="s">
        <v>2402</v>
      </c>
      <c r="M1050" s="72" t="s">
        <v>10097</v>
      </c>
      <c r="N1050" s="75">
        <v>33003</v>
      </c>
      <c r="O1050" s="75" t="s">
        <v>16</v>
      </c>
      <c r="P1050" s="72" t="s">
        <v>10246</v>
      </c>
      <c r="Q1050" s="75" t="s">
        <v>8136</v>
      </c>
      <c r="R1050" s="76" t="s">
        <v>5934</v>
      </c>
      <c r="S1050" s="76" t="s">
        <v>5935</v>
      </c>
      <c r="T1050" s="76" t="s">
        <v>10251</v>
      </c>
      <c r="U1050" s="67" t="s">
        <v>5785</v>
      </c>
      <c r="V1050" s="74" t="s">
        <v>5786</v>
      </c>
      <c r="W1050" s="72" t="s">
        <v>6903</v>
      </c>
      <c r="X1050" s="72" t="s">
        <v>17</v>
      </c>
      <c r="Y1050" s="75" t="s">
        <v>5951</v>
      </c>
      <c r="Z1050" s="72" t="s">
        <v>10248</v>
      </c>
      <c r="AA1050" s="72" t="s">
        <v>10599</v>
      </c>
      <c r="AB1050" s="75"/>
    </row>
    <row r="1051" spans="1:28" x14ac:dyDescent="0.25">
      <c r="A1051" s="72">
        <v>73769</v>
      </c>
      <c r="B1051" s="72">
        <v>73769</v>
      </c>
      <c r="C1051" s="73" t="s">
        <v>9288</v>
      </c>
      <c r="D1051" s="73" t="s">
        <v>9301</v>
      </c>
      <c r="E1051" s="73" t="s">
        <v>9304</v>
      </c>
      <c r="F1051" s="72" t="s">
        <v>4791</v>
      </c>
      <c r="G1051" s="72" t="s">
        <v>5777</v>
      </c>
      <c r="H1051" s="72" t="s">
        <v>713</v>
      </c>
      <c r="I1051" s="72" t="s">
        <v>5778</v>
      </c>
      <c r="J1051" s="74">
        <v>42767</v>
      </c>
      <c r="K1051" s="72">
        <v>2222</v>
      </c>
      <c r="L1051" s="72" t="s">
        <v>6395</v>
      </c>
      <c r="M1051" s="72" t="s">
        <v>5276</v>
      </c>
      <c r="N1051" s="75">
        <v>30428</v>
      </c>
      <c r="O1051" s="75" t="s">
        <v>21</v>
      </c>
      <c r="P1051" s="72" t="s">
        <v>10252</v>
      </c>
      <c r="Q1051" s="75" t="s">
        <v>5962</v>
      </c>
      <c r="R1051" s="76" t="s">
        <v>5963</v>
      </c>
      <c r="S1051" s="76" t="s">
        <v>5947</v>
      </c>
      <c r="T1051" s="76" t="s">
        <v>10256</v>
      </c>
      <c r="U1051" s="67" t="s">
        <v>5779</v>
      </c>
      <c r="V1051" s="77" t="s">
        <v>5780</v>
      </c>
      <c r="W1051" s="72" t="s">
        <v>6904</v>
      </c>
      <c r="X1051" s="72" t="s">
        <v>17</v>
      </c>
      <c r="Y1051" s="75" t="s">
        <v>5951</v>
      </c>
      <c r="Z1051" s="72" t="s">
        <v>10250</v>
      </c>
      <c r="AA1051" s="72" t="s">
        <v>10601</v>
      </c>
    </row>
    <row r="1052" spans="1:28" x14ac:dyDescent="0.25">
      <c r="A1052" s="72">
        <v>73749</v>
      </c>
      <c r="B1052" s="72">
        <v>73749</v>
      </c>
      <c r="C1052" s="73" t="s">
        <v>9288</v>
      </c>
      <c r="D1052" s="73" t="s">
        <v>9301</v>
      </c>
      <c r="E1052" s="73" t="s">
        <v>9304</v>
      </c>
      <c r="F1052" s="72" t="s">
        <v>5767</v>
      </c>
      <c r="G1052" s="72" t="s">
        <v>5768</v>
      </c>
      <c r="H1052" s="72" t="s">
        <v>5769</v>
      </c>
      <c r="I1052" s="72" t="s">
        <v>5770</v>
      </c>
      <c r="J1052" s="74">
        <v>42767</v>
      </c>
      <c r="K1052" s="72">
        <v>688</v>
      </c>
      <c r="L1052" s="72" t="s">
        <v>6424</v>
      </c>
      <c r="M1052" s="72" t="s">
        <v>5276</v>
      </c>
      <c r="N1052" s="75">
        <v>32819</v>
      </c>
      <c r="O1052" s="75" t="s">
        <v>16</v>
      </c>
      <c r="P1052" s="72" t="s">
        <v>10252</v>
      </c>
      <c r="Q1052" s="75" t="s">
        <v>5962</v>
      </c>
      <c r="R1052" s="76" t="s">
        <v>5963</v>
      </c>
      <c r="S1052" s="76" t="s">
        <v>5947</v>
      </c>
      <c r="T1052" s="76" t="s">
        <v>10256</v>
      </c>
      <c r="U1052" s="67" t="s">
        <v>5771</v>
      </c>
      <c r="V1052" s="77" t="s">
        <v>5772</v>
      </c>
      <c r="W1052" s="72" t="s">
        <v>6904</v>
      </c>
      <c r="X1052" s="72" t="s">
        <v>17</v>
      </c>
      <c r="Y1052" s="75" t="s">
        <v>5982</v>
      </c>
      <c r="Z1052" s="72" t="s">
        <v>10250</v>
      </c>
      <c r="AA1052" s="72" t="s">
        <v>10601</v>
      </c>
    </row>
    <row r="1053" spans="1:28" x14ac:dyDescent="0.25">
      <c r="A1053" s="72">
        <v>73822</v>
      </c>
      <c r="B1053" s="72">
        <v>73822</v>
      </c>
      <c r="C1053" s="73" t="s">
        <v>9288</v>
      </c>
      <c r="D1053" s="73" t="s">
        <v>9372</v>
      </c>
      <c r="E1053" s="73" t="s">
        <v>9393</v>
      </c>
      <c r="F1053" s="72" t="s">
        <v>5828</v>
      </c>
      <c r="G1053" s="72" t="s">
        <v>5829</v>
      </c>
      <c r="H1053" s="72" t="s">
        <v>5830</v>
      </c>
      <c r="I1053" s="72" t="s">
        <v>5831</v>
      </c>
      <c r="J1053" s="74">
        <v>42772</v>
      </c>
      <c r="K1053" s="72">
        <v>736</v>
      </c>
      <c r="L1053" s="72" t="s">
        <v>2162</v>
      </c>
      <c r="M1053" s="72" t="s">
        <v>12424</v>
      </c>
      <c r="N1053" s="75">
        <v>34575</v>
      </c>
      <c r="O1053" s="75" t="s">
        <v>16</v>
      </c>
      <c r="P1053" s="72" t="s">
        <v>10252</v>
      </c>
      <c r="Q1053" s="75" t="s">
        <v>8145</v>
      </c>
      <c r="R1053" s="76" t="s">
        <v>5996</v>
      </c>
      <c r="S1053" s="76" t="s">
        <v>5935</v>
      </c>
      <c r="T1053" s="76" t="s">
        <v>10285</v>
      </c>
      <c r="U1053" s="67" t="s">
        <v>5832</v>
      </c>
      <c r="V1053" s="74" t="s">
        <v>5833</v>
      </c>
      <c r="W1053" s="72" t="s">
        <v>6903</v>
      </c>
      <c r="X1053" s="72" t="s">
        <v>17</v>
      </c>
      <c r="Y1053" s="75" t="s">
        <v>5956</v>
      </c>
      <c r="Z1053" s="72" t="s">
        <v>10248</v>
      </c>
      <c r="AA1053" s="72" t="s">
        <v>10599</v>
      </c>
      <c r="AB1053" s="75"/>
    </row>
    <row r="1054" spans="1:28" x14ac:dyDescent="0.25">
      <c r="A1054" s="72">
        <v>73820</v>
      </c>
      <c r="B1054" s="72">
        <v>73820</v>
      </c>
      <c r="C1054" s="73" t="s">
        <v>9280</v>
      </c>
      <c r="D1054" s="73" t="s">
        <v>9283</v>
      </c>
      <c r="E1054" s="73" t="s">
        <v>9294</v>
      </c>
      <c r="F1054" s="72" t="s">
        <v>5822</v>
      </c>
      <c r="G1054" s="72" t="s">
        <v>5823</v>
      </c>
      <c r="H1054" s="72" t="s">
        <v>5824</v>
      </c>
      <c r="I1054" s="72" t="s">
        <v>5825</v>
      </c>
      <c r="J1054" s="74">
        <v>42772</v>
      </c>
      <c r="K1054" s="72">
        <v>2506</v>
      </c>
      <c r="L1054" s="72" t="s">
        <v>3402</v>
      </c>
      <c r="M1054" s="72" t="s">
        <v>9823</v>
      </c>
      <c r="N1054" s="75">
        <v>31684</v>
      </c>
      <c r="O1054" s="75" t="s">
        <v>21</v>
      </c>
      <c r="P1054" s="72" t="s">
        <v>10246</v>
      </c>
      <c r="Q1054" s="75" t="s">
        <v>7157</v>
      </c>
      <c r="R1054" s="76" t="s">
        <v>5954</v>
      </c>
      <c r="S1054" s="76" t="s">
        <v>5947</v>
      </c>
      <c r="T1054" s="76" t="s">
        <v>10247</v>
      </c>
      <c r="U1054" s="67" t="s">
        <v>5826</v>
      </c>
      <c r="V1054" s="74" t="s">
        <v>5827</v>
      </c>
      <c r="W1054" s="72" t="s">
        <v>11693</v>
      </c>
      <c r="X1054" s="72" t="s">
        <v>24</v>
      </c>
      <c r="Y1054" s="75" t="s">
        <v>5958</v>
      </c>
      <c r="Z1054" s="72" t="s">
        <v>10250</v>
      </c>
      <c r="AA1054" s="72" t="s">
        <v>10601</v>
      </c>
    </row>
    <row r="1055" spans="1:28" x14ac:dyDescent="0.25">
      <c r="A1055" s="72">
        <v>73842</v>
      </c>
      <c r="B1055" s="72">
        <v>73842</v>
      </c>
      <c r="C1055" s="73" t="s">
        <v>9288</v>
      </c>
      <c r="D1055" s="73" t="s">
        <v>9281</v>
      </c>
      <c r="E1055" s="73" t="s">
        <v>10903</v>
      </c>
      <c r="F1055" s="72" t="s">
        <v>5787</v>
      </c>
      <c r="G1055" s="72" t="s">
        <v>5788</v>
      </c>
      <c r="H1055" s="72" t="s">
        <v>400</v>
      </c>
      <c r="I1055" s="72" t="s">
        <v>5789</v>
      </c>
      <c r="J1055" s="74">
        <v>42772</v>
      </c>
      <c r="K1055" s="72">
        <v>2247</v>
      </c>
      <c r="L1055" s="72" t="s">
        <v>9438</v>
      </c>
      <c r="M1055" s="72" t="s">
        <v>9827</v>
      </c>
      <c r="N1055" s="75">
        <v>31353</v>
      </c>
      <c r="O1055" s="75" t="s">
        <v>16</v>
      </c>
      <c r="P1055" s="72" t="s">
        <v>10252</v>
      </c>
      <c r="Q1055" s="75" t="s">
        <v>10935</v>
      </c>
      <c r="R1055" s="76" t="s">
        <v>10905</v>
      </c>
      <c r="S1055" s="76" t="s">
        <v>5975</v>
      </c>
      <c r="T1055" s="76" t="s">
        <v>10249</v>
      </c>
      <c r="U1055" s="67" t="s">
        <v>5790</v>
      </c>
      <c r="V1055" s="74" t="s">
        <v>5791</v>
      </c>
      <c r="W1055" s="72" t="s">
        <v>2488</v>
      </c>
      <c r="X1055" s="72" t="s">
        <v>17</v>
      </c>
      <c r="Y1055" s="75" t="s">
        <v>5951</v>
      </c>
      <c r="Z1055" s="72" t="s">
        <v>10250</v>
      </c>
      <c r="AA1055" s="72" t="s">
        <v>10598</v>
      </c>
    </row>
    <row r="1056" spans="1:28" x14ac:dyDescent="0.25">
      <c r="A1056" s="72">
        <v>73819</v>
      </c>
      <c r="B1056" s="72">
        <v>73819</v>
      </c>
      <c r="C1056" s="73" t="s">
        <v>9288</v>
      </c>
      <c r="D1056" s="73" t="s">
        <v>9297</v>
      </c>
      <c r="E1056" s="73" t="s">
        <v>9304</v>
      </c>
      <c r="F1056" s="72" t="s">
        <v>2987</v>
      </c>
      <c r="G1056" s="72" t="s">
        <v>5818</v>
      </c>
      <c r="H1056" s="72" t="s">
        <v>27</v>
      </c>
      <c r="I1056" s="72" t="s">
        <v>5819</v>
      </c>
      <c r="J1056" s="74">
        <v>42772</v>
      </c>
      <c r="K1056" s="72">
        <v>689</v>
      </c>
      <c r="L1056" s="72" t="s">
        <v>6399</v>
      </c>
      <c r="M1056" s="72" t="s">
        <v>5283</v>
      </c>
      <c r="N1056" s="75">
        <v>32446</v>
      </c>
      <c r="O1056" s="75" t="s">
        <v>21</v>
      </c>
      <c r="P1056" s="72" t="s">
        <v>10252</v>
      </c>
      <c r="Q1056" s="75" t="s">
        <v>5984</v>
      </c>
      <c r="R1056" s="76" t="s">
        <v>5963</v>
      </c>
      <c r="S1056" s="76" t="s">
        <v>5947</v>
      </c>
      <c r="T1056" s="76" t="s">
        <v>10255</v>
      </c>
      <c r="U1056" s="67" t="s">
        <v>5820</v>
      </c>
      <c r="V1056" s="77" t="s">
        <v>5821</v>
      </c>
      <c r="W1056" s="72" t="s">
        <v>6904</v>
      </c>
      <c r="X1056" s="72" t="s">
        <v>17</v>
      </c>
      <c r="Y1056" s="75" t="s">
        <v>5956</v>
      </c>
      <c r="Z1056" s="72" t="s">
        <v>10250</v>
      </c>
      <c r="AA1056" s="72" t="s">
        <v>10601</v>
      </c>
    </row>
    <row r="1057" spans="1:29" x14ac:dyDescent="0.25">
      <c r="A1057" s="72">
        <v>68930</v>
      </c>
      <c r="B1057" s="72">
        <v>68930</v>
      </c>
      <c r="C1057" s="73" t="s">
        <v>9288</v>
      </c>
      <c r="D1057" s="73" t="s">
        <v>9281</v>
      </c>
      <c r="E1057" s="73" t="s">
        <v>9293</v>
      </c>
      <c r="F1057" s="72" t="s">
        <v>5802</v>
      </c>
      <c r="G1057" s="72" t="s">
        <v>5803</v>
      </c>
      <c r="H1057" s="72" t="s">
        <v>759</v>
      </c>
      <c r="I1057" s="72" t="s">
        <v>5804</v>
      </c>
      <c r="J1057" s="74">
        <v>42772</v>
      </c>
      <c r="K1057" s="72">
        <v>960</v>
      </c>
      <c r="L1057" s="72" t="s">
        <v>67</v>
      </c>
      <c r="M1057" s="72" t="s">
        <v>7260</v>
      </c>
      <c r="N1057" s="75">
        <v>34822</v>
      </c>
      <c r="O1057" s="75" t="s">
        <v>21</v>
      </c>
      <c r="P1057" s="72" t="s">
        <v>10252</v>
      </c>
      <c r="Q1057" s="75" t="s">
        <v>2406</v>
      </c>
      <c r="R1057" s="76" t="s">
        <v>5942</v>
      </c>
      <c r="S1057" s="76" t="s">
        <v>5952</v>
      </c>
      <c r="T1057" s="76" t="s">
        <v>10249</v>
      </c>
      <c r="U1057" s="67" t="s">
        <v>5805</v>
      </c>
      <c r="V1057" s="74" t="s">
        <v>5806</v>
      </c>
      <c r="W1057" s="75" t="s">
        <v>69</v>
      </c>
      <c r="X1057" s="72" t="s">
        <v>17</v>
      </c>
      <c r="Y1057" s="75" t="s">
        <v>5956</v>
      </c>
      <c r="Z1057" s="72" t="s">
        <v>10248</v>
      </c>
      <c r="AA1057" s="72" t="s">
        <v>10600</v>
      </c>
      <c r="AB1057" s="78"/>
      <c r="AC1057" s="79"/>
    </row>
    <row r="1058" spans="1:29" x14ac:dyDescent="0.25">
      <c r="A1058" s="72">
        <v>73818</v>
      </c>
      <c r="B1058" s="72">
        <v>73818</v>
      </c>
      <c r="C1058" s="73" t="s">
        <v>9288</v>
      </c>
      <c r="D1058" s="73" t="s">
        <v>9445</v>
      </c>
      <c r="E1058" s="73" t="s">
        <v>9362</v>
      </c>
      <c r="F1058" s="72" t="s">
        <v>5812</v>
      </c>
      <c r="G1058" s="72" t="s">
        <v>5813</v>
      </c>
      <c r="H1058" s="72" t="s">
        <v>5814</v>
      </c>
      <c r="I1058" s="72" t="s">
        <v>5815</v>
      </c>
      <c r="J1058" s="74">
        <v>42772</v>
      </c>
      <c r="K1058" s="72">
        <v>1716</v>
      </c>
      <c r="L1058" s="72" t="s">
        <v>2177</v>
      </c>
      <c r="M1058" s="72" t="s">
        <v>6912</v>
      </c>
      <c r="N1058" s="75">
        <v>33674</v>
      </c>
      <c r="O1058" s="75" t="s">
        <v>16</v>
      </c>
      <c r="P1058" s="72" t="s">
        <v>10252</v>
      </c>
      <c r="Q1058" s="75" t="s">
        <v>8198</v>
      </c>
      <c r="R1058" s="76" t="s">
        <v>7083</v>
      </c>
      <c r="S1058" s="76" t="s">
        <v>5944</v>
      </c>
      <c r="T1058" s="76" t="s">
        <v>10331</v>
      </c>
      <c r="U1058" s="67" t="s">
        <v>5816</v>
      </c>
      <c r="V1058" s="74" t="s">
        <v>5817</v>
      </c>
      <c r="W1058" s="72" t="s">
        <v>6400</v>
      </c>
      <c r="X1058" s="72" t="s">
        <v>17</v>
      </c>
      <c r="Y1058" s="75" t="s">
        <v>5956</v>
      </c>
      <c r="Z1058" s="72" t="s">
        <v>10248</v>
      </c>
      <c r="AA1058" s="72" t="s">
        <v>6905</v>
      </c>
      <c r="AB1058" s="75"/>
    </row>
    <row r="1059" spans="1:29" x14ac:dyDescent="0.25">
      <c r="A1059" s="72">
        <v>73827</v>
      </c>
      <c r="B1059" s="72">
        <v>73827</v>
      </c>
      <c r="C1059" s="73" t="s">
        <v>9288</v>
      </c>
      <c r="D1059" s="73" t="s">
        <v>9290</v>
      </c>
      <c r="E1059" s="73" t="s">
        <v>9291</v>
      </c>
      <c r="F1059" s="72" t="s">
        <v>377</v>
      </c>
      <c r="G1059" s="72" t="s">
        <v>176</v>
      </c>
      <c r="H1059" s="72" t="s">
        <v>5834</v>
      </c>
      <c r="I1059" s="72" t="s">
        <v>5835</v>
      </c>
      <c r="J1059" s="74">
        <v>42772</v>
      </c>
      <c r="K1059" s="72">
        <v>731</v>
      </c>
      <c r="L1059" s="72" t="s">
        <v>1019</v>
      </c>
      <c r="M1059" s="72" t="s">
        <v>5977</v>
      </c>
      <c r="N1059" s="75">
        <v>32457</v>
      </c>
      <c r="O1059" s="75" t="s">
        <v>16</v>
      </c>
      <c r="P1059" s="72" t="s">
        <v>10252</v>
      </c>
      <c r="Q1059" s="75" t="s">
        <v>1779</v>
      </c>
      <c r="R1059" s="76" t="s">
        <v>5949</v>
      </c>
      <c r="S1059" s="76" t="s">
        <v>5935</v>
      </c>
      <c r="T1059" s="76" t="s">
        <v>10253</v>
      </c>
      <c r="U1059" s="67" t="s">
        <v>5836</v>
      </c>
      <c r="V1059" s="74" t="s">
        <v>5837</v>
      </c>
      <c r="W1059" s="72" t="s">
        <v>6905</v>
      </c>
      <c r="X1059" s="72" t="s">
        <v>17</v>
      </c>
      <c r="Y1059" s="75" t="s">
        <v>5956</v>
      </c>
      <c r="Z1059" s="72" t="s">
        <v>10248</v>
      </c>
      <c r="AA1059" s="72" t="s">
        <v>6905</v>
      </c>
      <c r="AB1059" s="75"/>
    </row>
    <row r="1060" spans="1:29" x14ac:dyDescent="0.25">
      <c r="A1060" s="72">
        <v>73816</v>
      </c>
      <c r="B1060" s="72">
        <v>73816</v>
      </c>
      <c r="C1060" s="73" t="s">
        <v>9288</v>
      </c>
      <c r="D1060" s="73" t="s">
        <v>9420</v>
      </c>
      <c r="E1060" s="73" t="s">
        <v>9421</v>
      </c>
      <c r="F1060" s="72" t="s">
        <v>2129</v>
      </c>
      <c r="G1060" s="72" t="s">
        <v>5793</v>
      </c>
      <c r="H1060" s="72" t="s">
        <v>5794</v>
      </c>
      <c r="I1060" s="72" t="s">
        <v>5795</v>
      </c>
      <c r="J1060" s="74">
        <v>42772</v>
      </c>
      <c r="K1060" s="72">
        <v>1716</v>
      </c>
      <c r="L1060" s="72" t="s">
        <v>2177</v>
      </c>
      <c r="M1060" s="72" t="s">
        <v>6913</v>
      </c>
      <c r="N1060" s="75">
        <v>34443</v>
      </c>
      <c r="O1060" s="75" t="s">
        <v>16</v>
      </c>
      <c r="P1060" s="72" t="s">
        <v>10252</v>
      </c>
      <c r="Q1060" s="75" t="s">
        <v>8201</v>
      </c>
      <c r="R1060" s="76" t="s">
        <v>7092</v>
      </c>
      <c r="S1060" s="76" t="s">
        <v>5944</v>
      </c>
      <c r="T1060" s="76" t="s">
        <v>10318</v>
      </c>
      <c r="U1060" s="67" t="s">
        <v>5796</v>
      </c>
      <c r="V1060" s="74" t="s">
        <v>5797</v>
      </c>
      <c r="W1060" s="72" t="s">
        <v>6400</v>
      </c>
      <c r="X1060" s="72" t="s">
        <v>17</v>
      </c>
      <c r="Y1060" s="75" t="s">
        <v>5956</v>
      </c>
      <c r="Z1060" s="72" t="s">
        <v>10248</v>
      </c>
      <c r="AA1060" s="72" t="s">
        <v>6905</v>
      </c>
      <c r="AB1060" s="75"/>
    </row>
    <row r="1061" spans="1:29" x14ac:dyDescent="0.25">
      <c r="A1061" s="72">
        <v>73817</v>
      </c>
      <c r="B1061" s="72">
        <v>73817</v>
      </c>
      <c r="C1061" s="73" t="s">
        <v>9288</v>
      </c>
      <c r="D1061" s="73" t="s">
        <v>9386</v>
      </c>
      <c r="E1061" s="73" t="s">
        <v>9362</v>
      </c>
      <c r="F1061" s="72" t="s">
        <v>4907</v>
      </c>
      <c r="G1061" s="72" t="s">
        <v>5798</v>
      </c>
      <c r="H1061" s="72" t="s">
        <v>319</v>
      </c>
      <c r="I1061" s="72" t="s">
        <v>5799</v>
      </c>
      <c r="J1061" s="74">
        <v>42772</v>
      </c>
      <c r="K1061" s="72">
        <v>1719</v>
      </c>
      <c r="L1061" s="72" t="s">
        <v>2175</v>
      </c>
      <c r="M1061" s="72" t="s">
        <v>10330</v>
      </c>
      <c r="N1061" s="75">
        <v>32948</v>
      </c>
      <c r="O1061" s="75" t="s">
        <v>16</v>
      </c>
      <c r="P1061" s="72" t="s">
        <v>10252</v>
      </c>
      <c r="Q1061" s="75" t="s">
        <v>8188</v>
      </c>
      <c r="R1061" s="76" t="s">
        <v>7083</v>
      </c>
      <c r="S1061" s="76" t="s">
        <v>5944</v>
      </c>
      <c r="T1061" s="76" t="s">
        <v>10295</v>
      </c>
      <c r="U1061" s="67" t="s">
        <v>5800</v>
      </c>
      <c r="V1061" s="74" t="s">
        <v>5801</v>
      </c>
      <c r="W1061" s="72" t="s">
        <v>6400</v>
      </c>
      <c r="X1061" s="72" t="s">
        <v>17</v>
      </c>
      <c r="Y1061" s="75" t="s">
        <v>5956</v>
      </c>
      <c r="Z1061" s="72" t="s">
        <v>10248</v>
      </c>
      <c r="AA1061" s="72" t="s">
        <v>6905</v>
      </c>
      <c r="AB1061" s="75"/>
    </row>
    <row r="1062" spans="1:29" x14ac:dyDescent="0.25">
      <c r="A1062" s="72">
        <v>73814</v>
      </c>
      <c r="B1062" s="72">
        <v>73814</v>
      </c>
      <c r="C1062" s="73" t="s">
        <v>9288</v>
      </c>
      <c r="D1062" s="73" t="s">
        <v>9386</v>
      </c>
      <c r="E1062" s="73" t="s">
        <v>9387</v>
      </c>
      <c r="F1062" s="72" t="s">
        <v>532</v>
      </c>
      <c r="G1062" s="72" t="s">
        <v>5807</v>
      </c>
      <c r="H1062" s="72" t="s">
        <v>5808</v>
      </c>
      <c r="I1062" s="72" t="s">
        <v>5809</v>
      </c>
      <c r="J1062" s="74">
        <v>42772</v>
      </c>
      <c r="K1062" s="72">
        <v>731</v>
      </c>
      <c r="L1062" s="72" t="s">
        <v>1019</v>
      </c>
      <c r="M1062" s="72" t="s">
        <v>3415</v>
      </c>
      <c r="N1062" s="75">
        <v>32175</v>
      </c>
      <c r="O1062" s="75" t="s">
        <v>16</v>
      </c>
      <c r="P1062" s="72" t="s">
        <v>10252</v>
      </c>
      <c r="Q1062" s="75" t="s">
        <v>8170</v>
      </c>
      <c r="R1062" s="76" t="s">
        <v>5989</v>
      </c>
      <c r="S1062" s="76" t="s">
        <v>5935</v>
      </c>
      <c r="T1062" s="76" t="s">
        <v>10295</v>
      </c>
      <c r="U1062" s="67" t="s">
        <v>5810</v>
      </c>
      <c r="V1062" s="74" t="s">
        <v>5811</v>
      </c>
      <c r="W1062" s="72" t="s">
        <v>6905</v>
      </c>
      <c r="X1062" s="72" t="s">
        <v>17</v>
      </c>
      <c r="Y1062" s="75" t="s">
        <v>5956</v>
      </c>
      <c r="Z1062" s="72" t="s">
        <v>10248</v>
      </c>
      <c r="AA1062" s="72" t="s">
        <v>6905</v>
      </c>
      <c r="AB1062" s="75"/>
    </row>
    <row r="1063" spans="1:29" x14ac:dyDescent="0.25">
      <c r="A1063" s="72">
        <v>73828</v>
      </c>
      <c r="B1063" s="72">
        <v>73828</v>
      </c>
      <c r="C1063" s="73" t="s">
        <v>9288</v>
      </c>
      <c r="D1063" s="73" t="s">
        <v>9326</v>
      </c>
      <c r="E1063" s="73" t="s">
        <v>9327</v>
      </c>
      <c r="F1063" s="72" t="s">
        <v>5838</v>
      </c>
      <c r="G1063" s="72" t="s">
        <v>5839</v>
      </c>
      <c r="H1063" s="72" t="s">
        <v>5840</v>
      </c>
      <c r="I1063" s="72" t="s">
        <v>5841</v>
      </c>
      <c r="J1063" s="74">
        <v>42772</v>
      </c>
      <c r="K1063" s="72">
        <v>736</v>
      </c>
      <c r="L1063" s="72" t="s">
        <v>2162</v>
      </c>
      <c r="M1063" s="72" t="s">
        <v>7255</v>
      </c>
      <c r="N1063" s="75">
        <v>34451</v>
      </c>
      <c r="O1063" s="75" t="s">
        <v>21</v>
      </c>
      <c r="P1063" s="72" t="s">
        <v>10252</v>
      </c>
      <c r="Q1063" s="75" t="s">
        <v>8160</v>
      </c>
      <c r="R1063" s="76" t="s">
        <v>5966</v>
      </c>
      <c r="S1063" s="76" t="s">
        <v>5935</v>
      </c>
      <c r="T1063" s="76" t="s">
        <v>10269</v>
      </c>
      <c r="U1063" s="67" t="s">
        <v>5842</v>
      </c>
      <c r="V1063" s="74" t="s">
        <v>5843</v>
      </c>
      <c r="W1063" s="72" t="s">
        <v>263</v>
      </c>
      <c r="X1063" s="72" t="s">
        <v>17</v>
      </c>
      <c r="Y1063" s="75" t="s">
        <v>5956</v>
      </c>
      <c r="Z1063" s="72" t="s">
        <v>10248</v>
      </c>
      <c r="AA1063" s="72" t="s">
        <v>6905</v>
      </c>
      <c r="AB1063" s="75"/>
    </row>
    <row r="1064" spans="1:29" x14ac:dyDescent="0.25">
      <c r="A1064" s="72">
        <v>73789</v>
      </c>
      <c r="B1064" s="72">
        <v>73789</v>
      </c>
      <c r="C1064" s="73" t="s">
        <v>9288</v>
      </c>
      <c r="D1064" s="73" t="s">
        <v>9281</v>
      </c>
      <c r="E1064" s="73" t="s">
        <v>10912</v>
      </c>
      <c r="F1064" s="72" t="s">
        <v>5844</v>
      </c>
      <c r="G1064" s="72" t="s">
        <v>5845</v>
      </c>
      <c r="H1064" s="72" t="s">
        <v>5846</v>
      </c>
      <c r="I1064" s="72" t="s">
        <v>5847</v>
      </c>
      <c r="J1064" s="74">
        <v>42774</v>
      </c>
      <c r="K1064" s="72">
        <v>2246</v>
      </c>
      <c r="L1064" s="72" t="s">
        <v>2444</v>
      </c>
      <c r="M1064" s="72" t="s">
        <v>9827</v>
      </c>
      <c r="N1064" s="75">
        <v>27171</v>
      </c>
      <c r="O1064" s="75" t="s">
        <v>16</v>
      </c>
      <c r="P1064" s="72" t="s">
        <v>10246</v>
      </c>
      <c r="Q1064" s="75" t="s">
        <v>10913</v>
      </c>
      <c r="R1064" s="76" t="s">
        <v>10914</v>
      </c>
      <c r="S1064" s="76" t="s">
        <v>5975</v>
      </c>
      <c r="T1064" s="76" t="s">
        <v>10249</v>
      </c>
      <c r="U1064" s="67" t="s">
        <v>5848</v>
      </c>
      <c r="V1064" s="74" t="s">
        <v>5849</v>
      </c>
      <c r="W1064" s="72" t="s">
        <v>2488</v>
      </c>
      <c r="X1064" s="72" t="s">
        <v>17</v>
      </c>
      <c r="Y1064" s="75" t="s">
        <v>5951</v>
      </c>
      <c r="Z1064" s="72" t="s">
        <v>10250</v>
      </c>
      <c r="AA1064" s="72" t="s">
        <v>10598</v>
      </c>
      <c r="AB1064" s="75"/>
    </row>
    <row r="1065" spans="1:29" x14ac:dyDescent="0.25">
      <c r="A1065" s="72">
        <v>93695</v>
      </c>
      <c r="B1065" s="72">
        <v>93695</v>
      </c>
      <c r="C1065" s="73" t="s">
        <v>9288</v>
      </c>
      <c r="D1065" s="73" t="s">
        <v>9290</v>
      </c>
      <c r="E1065" s="73" t="s">
        <v>9302</v>
      </c>
      <c r="F1065" s="72" t="s">
        <v>5876</v>
      </c>
      <c r="G1065" s="72" t="s">
        <v>3292</v>
      </c>
      <c r="H1065" s="72" t="s">
        <v>5877</v>
      </c>
      <c r="I1065" s="72" t="s">
        <v>5878</v>
      </c>
      <c r="J1065" s="74">
        <v>42779</v>
      </c>
      <c r="K1065" s="72">
        <v>2222</v>
      </c>
      <c r="L1065" s="72" t="s">
        <v>6395</v>
      </c>
      <c r="M1065" s="72" t="s">
        <v>3933</v>
      </c>
      <c r="N1065" s="75">
        <v>31506</v>
      </c>
      <c r="O1065" s="75" t="s">
        <v>16</v>
      </c>
      <c r="P1065" s="72" t="s">
        <v>10252</v>
      </c>
      <c r="Q1065" s="75" t="s">
        <v>2407</v>
      </c>
      <c r="R1065" s="76" t="s">
        <v>5953</v>
      </c>
      <c r="S1065" s="76" t="s">
        <v>5947</v>
      </c>
      <c r="T1065" s="76" t="s">
        <v>10253</v>
      </c>
      <c r="U1065" s="67" t="s">
        <v>5879</v>
      </c>
      <c r="V1065" s="74" t="s">
        <v>5880</v>
      </c>
      <c r="W1065" s="72" t="s">
        <v>6904</v>
      </c>
      <c r="X1065" s="72" t="s">
        <v>17</v>
      </c>
      <c r="Y1065" s="75" t="s">
        <v>5951</v>
      </c>
      <c r="Z1065" s="72" t="s">
        <v>10250</v>
      </c>
      <c r="AA1065" s="72" t="s">
        <v>10601</v>
      </c>
      <c r="AB1065" s="75"/>
    </row>
    <row r="1066" spans="1:29" x14ac:dyDescent="0.25">
      <c r="A1066" s="72">
        <v>73910</v>
      </c>
      <c r="B1066" s="72">
        <v>73910</v>
      </c>
      <c r="C1066" s="73" t="s">
        <v>9288</v>
      </c>
      <c r="D1066" s="73" t="s">
        <v>9446</v>
      </c>
      <c r="E1066" s="73" t="s">
        <v>9330</v>
      </c>
      <c r="F1066" s="72" t="s">
        <v>1727</v>
      </c>
      <c r="G1066" s="72" t="s">
        <v>5860</v>
      </c>
      <c r="H1066" s="72" t="s">
        <v>5861</v>
      </c>
      <c r="I1066" s="72" t="s">
        <v>5862</v>
      </c>
      <c r="J1066" s="74">
        <v>42779</v>
      </c>
      <c r="K1066" s="72">
        <v>1716</v>
      </c>
      <c r="L1066" s="72" t="s">
        <v>2177</v>
      </c>
      <c r="M1066" s="72" t="s">
        <v>6416</v>
      </c>
      <c r="N1066" s="75">
        <v>33493</v>
      </c>
      <c r="O1066" s="75" t="s">
        <v>16</v>
      </c>
      <c r="P1066" s="72" t="s">
        <v>10246</v>
      </c>
      <c r="Q1066" s="75" t="s">
        <v>8200</v>
      </c>
      <c r="R1066" s="76" t="s">
        <v>7080</v>
      </c>
      <c r="S1066" s="76" t="s">
        <v>5944</v>
      </c>
      <c r="T1066" s="76" t="s">
        <v>10333</v>
      </c>
      <c r="U1066" s="67" t="s">
        <v>5863</v>
      </c>
      <c r="V1066" s="74" t="s">
        <v>5864</v>
      </c>
      <c r="W1066" s="72" t="s">
        <v>6400</v>
      </c>
      <c r="X1066" s="72" t="s">
        <v>17</v>
      </c>
      <c r="Y1066" s="75" t="s">
        <v>5956</v>
      </c>
      <c r="Z1066" s="72" t="s">
        <v>10248</v>
      </c>
      <c r="AA1066" s="72" t="s">
        <v>6905</v>
      </c>
      <c r="AB1066" s="75"/>
    </row>
    <row r="1067" spans="1:29" x14ac:dyDescent="0.25">
      <c r="A1067" s="72">
        <v>73898</v>
      </c>
      <c r="B1067" s="72">
        <v>73898</v>
      </c>
      <c r="C1067" s="73" t="s">
        <v>9288</v>
      </c>
      <c r="D1067" s="73" t="s">
        <v>9281</v>
      </c>
      <c r="E1067" s="73" t="s">
        <v>9418</v>
      </c>
      <c r="F1067" s="72" t="s">
        <v>694</v>
      </c>
      <c r="G1067" s="72" t="s">
        <v>5857</v>
      </c>
      <c r="H1067" s="72" t="s">
        <v>27</v>
      </c>
      <c r="I1067" s="72" t="s">
        <v>10332</v>
      </c>
      <c r="J1067" s="74">
        <v>42779</v>
      </c>
      <c r="K1067" s="72">
        <v>2495</v>
      </c>
      <c r="L1067" s="72" t="s">
        <v>3029</v>
      </c>
      <c r="M1067" s="72" t="s">
        <v>10939</v>
      </c>
      <c r="N1067" s="75">
        <v>33400</v>
      </c>
      <c r="O1067" s="75" t="s">
        <v>21</v>
      </c>
      <c r="P1067" s="72" t="s">
        <v>10246</v>
      </c>
      <c r="Q1067" s="75" t="s">
        <v>7886</v>
      </c>
      <c r="R1067" s="76" t="s">
        <v>7887</v>
      </c>
      <c r="S1067" s="76" t="s">
        <v>5947</v>
      </c>
      <c r="T1067" s="76" t="s">
        <v>10249</v>
      </c>
      <c r="U1067" s="67" t="s">
        <v>5858</v>
      </c>
      <c r="V1067" s="74" t="s">
        <v>5859</v>
      </c>
      <c r="W1067" s="75" t="s">
        <v>3031</v>
      </c>
      <c r="X1067" s="72" t="s">
        <v>17</v>
      </c>
      <c r="Y1067" s="75" t="s">
        <v>5956</v>
      </c>
      <c r="Z1067" s="72" t="s">
        <v>10250</v>
      </c>
      <c r="AA1067" s="72" t="s">
        <v>10601</v>
      </c>
      <c r="AB1067" s="75"/>
    </row>
    <row r="1068" spans="1:29" x14ac:dyDescent="0.25">
      <c r="A1068" s="72">
        <v>73933</v>
      </c>
      <c r="B1068" s="72">
        <v>73933</v>
      </c>
      <c r="C1068" s="73" t="s">
        <v>9280</v>
      </c>
      <c r="D1068" s="73" t="s">
        <v>9290</v>
      </c>
      <c r="E1068" s="73" t="s">
        <v>9302</v>
      </c>
      <c r="F1068" s="72" t="s">
        <v>111</v>
      </c>
      <c r="G1068" s="72" t="s">
        <v>5872</v>
      </c>
      <c r="H1068" s="72" t="s">
        <v>1212</v>
      </c>
      <c r="I1068" s="72" t="s">
        <v>5873</v>
      </c>
      <c r="J1068" s="74">
        <v>42779</v>
      </c>
      <c r="K1068" s="72">
        <v>691</v>
      </c>
      <c r="L1068" s="72" t="s">
        <v>6397</v>
      </c>
      <c r="M1068" s="72" t="s">
        <v>84</v>
      </c>
      <c r="N1068" s="75">
        <v>27528</v>
      </c>
      <c r="O1068" s="75" t="s">
        <v>21</v>
      </c>
      <c r="P1068" s="72" t="s">
        <v>10252</v>
      </c>
      <c r="Q1068" s="75" t="s">
        <v>7145</v>
      </c>
      <c r="R1068" s="76" t="s">
        <v>5953</v>
      </c>
      <c r="S1068" s="76" t="s">
        <v>5947</v>
      </c>
      <c r="T1068" s="76" t="s">
        <v>10253</v>
      </c>
      <c r="U1068" s="67" t="s">
        <v>5874</v>
      </c>
      <c r="V1068" s="74" t="s">
        <v>5875</v>
      </c>
      <c r="W1068" s="72" t="s">
        <v>6904</v>
      </c>
      <c r="X1068" s="72" t="s">
        <v>24</v>
      </c>
      <c r="Y1068" s="75" t="s">
        <v>5958</v>
      </c>
      <c r="Z1068" s="72" t="s">
        <v>10250</v>
      </c>
      <c r="AA1068" s="72" t="s">
        <v>10601</v>
      </c>
    </row>
    <row r="1069" spans="1:29" x14ac:dyDescent="0.25">
      <c r="A1069" s="72">
        <v>73932</v>
      </c>
      <c r="B1069" s="72">
        <v>73932</v>
      </c>
      <c r="C1069" s="73" t="s">
        <v>9288</v>
      </c>
      <c r="D1069" s="73" t="s">
        <v>9441</v>
      </c>
      <c r="E1069" s="73" t="s">
        <v>9442</v>
      </c>
      <c r="F1069" s="72" t="s">
        <v>726</v>
      </c>
      <c r="G1069" s="72" t="s">
        <v>5867</v>
      </c>
      <c r="H1069" s="72" t="s">
        <v>5868</v>
      </c>
      <c r="I1069" s="72" t="s">
        <v>5869</v>
      </c>
      <c r="J1069" s="74">
        <v>42779</v>
      </c>
      <c r="K1069" s="72">
        <v>1716</v>
      </c>
      <c r="L1069" s="72" t="s">
        <v>2177</v>
      </c>
      <c r="M1069" s="72" t="s">
        <v>6911</v>
      </c>
      <c r="N1069" s="75">
        <v>33043</v>
      </c>
      <c r="O1069" s="75" t="s">
        <v>16</v>
      </c>
      <c r="P1069" s="72" t="s">
        <v>10252</v>
      </c>
      <c r="Q1069" s="75" t="s">
        <v>8195</v>
      </c>
      <c r="R1069" s="76" t="s">
        <v>7091</v>
      </c>
      <c r="S1069" s="76" t="s">
        <v>5944</v>
      </c>
      <c r="T1069" s="76" t="s">
        <v>10328</v>
      </c>
      <c r="U1069" s="67" t="s">
        <v>5870</v>
      </c>
      <c r="V1069" s="74" t="s">
        <v>5871</v>
      </c>
      <c r="W1069" s="72" t="s">
        <v>6400</v>
      </c>
      <c r="X1069" s="72" t="s">
        <v>17</v>
      </c>
      <c r="Y1069" s="75" t="s">
        <v>5956</v>
      </c>
      <c r="Z1069" s="72" t="s">
        <v>10248</v>
      </c>
      <c r="AA1069" s="72" t="s">
        <v>6905</v>
      </c>
      <c r="AB1069" s="75"/>
    </row>
    <row r="1070" spans="1:29" x14ac:dyDescent="0.25">
      <c r="A1070" s="72">
        <v>73894</v>
      </c>
      <c r="B1070" s="72">
        <v>73894</v>
      </c>
      <c r="C1070" s="73" t="s">
        <v>9288</v>
      </c>
      <c r="D1070" s="73" t="s">
        <v>9344</v>
      </c>
      <c r="E1070" s="73" t="s">
        <v>9287</v>
      </c>
      <c r="F1070" s="72" t="s">
        <v>5851</v>
      </c>
      <c r="G1070" s="72" t="s">
        <v>5852</v>
      </c>
      <c r="H1070" s="72" t="s">
        <v>5853</v>
      </c>
      <c r="I1070" s="72" t="s">
        <v>5854</v>
      </c>
      <c r="J1070" s="74">
        <v>42779</v>
      </c>
      <c r="K1070" s="72">
        <v>1719</v>
      </c>
      <c r="L1070" s="72" t="s">
        <v>2175</v>
      </c>
      <c r="M1070" s="72" t="s">
        <v>5682</v>
      </c>
      <c r="N1070" s="75">
        <v>33941</v>
      </c>
      <c r="O1070" s="75" t="s">
        <v>16</v>
      </c>
      <c r="P1070" s="72" t="s">
        <v>10252</v>
      </c>
      <c r="Q1070" s="75" t="s">
        <v>8162</v>
      </c>
      <c r="R1070" s="76" t="s">
        <v>7079</v>
      </c>
      <c r="S1070" s="76" t="s">
        <v>5975</v>
      </c>
      <c r="T1070" s="76" t="s">
        <v>10276</v>
      </c>
      <c r="U1070" s="67" t="s">
        <v>5855</v>
      </c>
      <c r="V1070" s="74" t="s">
        <v>5856</v>
      </c>
      <c r="W1070" s="72" t="s">
        <v>6391</v>
      </c>
      <c r="X1070" s="72" t="s">
        <v>17</v>
      </c>
      <c r="Y1070" s="75" t="s">
        <v>5956</v>
      </c>
      <c r="Z1070" s="72" t="s">
        <v>10248</v>
      </c>
      <c r="AA1070" s="72" t="s">
        <v>10599</v>
      </c>
      <c r="AB1070" s="75"/>
    </row>
    <row r="1071" spans="1:29" x14ac:dyDescent="0.25">
      <c r="A1071" s="72">
        <v>73975</v>
      </c>
      <c r="B1071" s="72">
        <v>73975</v>
      </c>
      <c r="C1071" s="73" t="s">
        <v>9288</v>
      </c>
      <c r="D1071" s="73" t="s">
        <v>9420</v>
      </c>
      <c r="E1071" s="73" t="s">
        <v>9421</v>
      </c>
      <c r="F1071" s="72" t="s">
        <v>3742</v>
      </c>
      <c r="G1071" s="72" t="s">
        <v>5926</v>
      </c>
      <c r="H1071" s="72" t="s">
        <v>2818</v>
      </c>
      <c r="I1071" s="72" t="s">
        <v>5927</v>
      </c>
      <c r="J1071" s="74">
        <v>42786</v>
      </c>
      <c r="K1071" s="72">
        <v>1716</v>
      </c>
      <c r="L1071" s="72" t="s">
        <v>2177</v>
      </c>
      <c r="M1071" s="72" t="s">
        <v>6913</v>
      </c>
      <c r="N1071" s="75">
        <v>34050</v>
      </c>
      <c r="O1071" s="72" t="s">
        <v>21</v>
      </c>
      <c r="P1071" s="72" t="s">
        <v>10252</v>
      </c>
      <c r="Q1071" s="75" t="s">
        <v>8201</v>
      </c>
      <c r="R1071" s="76" t="s">
        <v>7092</v>
      </c>
      <c r="S1071" s="76" t="s">
        <v>5944</v>
      </c>
      <c r="T1071" s="76" t="s">
        <v>10318</v>
      </c>
      <c r="U1071" s="67" t="s">
        <v>5928</v>
      </c>
      <c r="V1071" s="77" t="s">
        <v>5929</v>
      </c>
      <c r="W1071" s="72" t="s">
        <v>6400</v>
      </c>
      <c r="X1071" s="72" t="s">
        <v>17</v>
      </c>
      <c r="Y1071" s="75" t="s">
        <v>5956</v>
      </c>
      <c r="Z1071" s="72" t="s">
        <v>10248</v>
      </c>
      <c r="AA1071" s="72" t="s">
        <v>6905</v>
      </c>
      <c r="AB1071" s="75"/>
    </row>
    <row r="1072" spans="1:29" x14ac:dyDescent="0.25">
      <c r="A1072" s="72">
        <v>74003</v>
      </c>
      <c r="B1072" s="72">
        <v>74003</v>
      </c>
      <c r="C1072" s="73" t="s">
        <v>9288</v>
      </c>
      <c r="D1072" s="73" t="s">
        <v>9297</v>
      </c>
      <c r="E1072" s="73" t="s">
        <v>9304</v>
      </c>
      <c r="F1072" s="72" t="s">
        <v>308</v>
      </c>
      <c r="G1072" s="72" t="s">
        <v>5921</v>
      </c>
      <c r="H1072" s="72" t="s">
        <v>5922</v>
      </c>
      <c r="I1072" s="72" t="s">
        <v>5923</v>
      </c>
      <c r="J1072" s="74">
        <v>42786</v>
      </c>
      <c r="K1072" s="72">
        <v>689</v>
      </c>
      <c r="L1072" s="72" t="s">
        <v>6399</v>
      </c>
      <c r="M1072" s="72" t="s">
        <v>5283</v>
      </c>
      <c r="N1072" s="75">
        <v>34422</v>
      </c>
      <c r="O1072" s="75" t="s">
        <v>21</v>
      </c>
      <c r="P1072" s="72" t="s">
        <v>10252</v>
      </c>
      <c r="Q1072" s="75" t="s">
        <v>5984</v>
      </c>
      <c r="R1072" s="76" t="s">
        <v>5963</v>
      </c>
      <c r="S1072" s="76" t="s">
        <v>5947</v>
      </c>
      <c r="T1072" s="76" t="s">
        <v>10255</v>
      </c>
      <c r="U1072" s="67" t="s">
        <v>5924</v>
      </c>
      <c r="V1072" s="77" t="s">
        <v>5925</v>
      </c>
      <c r="W1072" s="72" t="s">
        <v>6904</v>
      </c>
      <c r="X1072" s="72" t="s">
        <v>17</v>
      </c>
      <c r="Y1072" s="75" t="s">
        <v>5956</v>
      </c>
      <c r="Z1072" s="72" t="s">
        <v>10250</v>
      </c>
      <c r="AA1072" s="72" t="s">
        <v>10601</v>
      </c>
    </row>
    <row r="1073" spans="1:28" x14ac:dyDescent="0.25">
      <c r="A1073" s="72">
        <v>73995</v>
      </c>
      <c r="B1073" s="72">
        <v>73995</v>
      </c>
      <c r="C1073" s="73" t="s">
        <v>9288</v>
      </c>
      <c r="D1073" s="73" t="s">
        <v>9290</v>
      </c>
      <c r="E1073" s="73" t="s">
        <v>9291</v>
      </c>
      <c r="F1073" s="72" t="s">
        <v>5909</v>
      </c>
      <c r="G1073" s="72" t="s">
        <v>5910</v>
      </c>
      <c r="H1073" s="72" t="s">
        <v>4907</v>
      </c>
      <c r="I1073" s="72" t="s">
        <v>5911</v>
      </c>
      <c r="J1073" s="74">
        <v>42786</v>
      </c>
      <c r="K1073" s="72">
        <v>738</v>
      </c>
      <c r="L1073" s="72" t="s">
        <v>5912</v>
      </c>
      <c r="M1073" s="72" t="s">
        <v>57</v>
      </c>
      <c r="N1073" s="75">
        <v>28915</v>
      </c>
      <c r="O1073" s="75" t="s">
        <v>21</v>
      </c>
      <c r="P1073" s="72" t="s">
        <v>10252</v>
      </c>
      <c r="Q1073" s="75" t="s">
        <v>1779</v>
      </c>
      <c r="R1073" s="76" t="s">
        <v>5949</v>
      </c>
      <c r="S1073" s="76" t="s">
        <v>5935</v>
      </c>
      <c r="T1073" s="76" t="s">
        <v>10253</v>
      </c>
      <c r="U1073" s="67" t="s">
        <v>5913</v>
      </c>
      <c r="V1073" s="74" t="s">
        <v>5914</v>
      </c>
      <c r="W1073" s="72" t="s">
        <v>6905</v>
      </c>
      <c r="X1073" s="72" t="s">
        <v>24</v>
      </c>
      <c r="Y1073" s="75" t="s">
        <v>5950</v>
      </c>
      <c r="Z1073" s="72" t="s">
        <v>10248</v>
      </c>
      <c r="AA1073" s="72" t="s">
        <v>6905</v>
      </c>
    </row>
    <row r="1074" spans="1:28" x14ac:dyDescent="0.25">
      <c r="A1074" s="72">
        <v>73971</v>
      </c>
      <c r="B1074" s="72">
        <v>73971</v>
      </c>
      <c r="C1074" s="73" t="s">
        <v>9288</v>
      </c>
      <c r="D1074" s="73" t="s">
        <v>9445</v>
      </c>
      <c r="E1074" s="73" t="s">
        <v>9362</v>
      </c>
      <c r="F1074" s="72" t="s">
        <v>5641</v>
      </c>
      <c r="G1074" s="72" t="s">
        <v>5885</v>
      </c>
      <c r="H1074" s="72" t="s">
        <v>1232</v>
      </c>
      <c r="I1074" s="72" t="s">
        <v>5886</v>
      </c>
      <c r="J1074" s="74">
        <v>42786</v>
      </c>
      <c r="K1074" s="72">
        <v>1717</v>
      </c>
      <c r="L1074" s="72" t="s">
        <v>2566</v>
      </c>
      <c r="M1074" s="72" t="s">
        <v>6912</v>
      </c>
      <c r="N1074" s="75">
        <v>33586</v>
      </c>
      <c r="O1074" s="75" t="s">
        <v>16</v>
      </c>
      <c r="P1074" s="72" t="s">
        <v>10252</v>
      </c>
      <c r="Q1074" s="75" t="s">
        <v>8198</v>
      </c>
      <c r="R1074" s="76" t="s">
        <v>7083</v>
      </c>
      <c r="S1074" s="76" t="s">
        <v>5944</v>
      </c>
      <c r="T1074" s="76" t="s">
        <v>10331</v>
      </c>
      <c r="U1074" s="67" t="s">
        <v>5887</v>
      </c>
      <c r="V1074" s="74" t="s">
        <v>5888</v>
      </c>
      <c r="W1074" s="72" t="s">
        <v>6400</v>
      </c>
      <c r="X1074" s="72" t="s">
        <v>17</v>
      </c>
      <c r="Y1074" s="75" t="s">
        <v>5982</v>
      </c>
      <c r="Z1074" s="72" t="s">
        <v>10248</v>
      </c>
      <c r="AA1074" s="72" t="s">
        <v>6905</v>
      </c>
      <c r="AB1074" s="75"/>
    </row>
    <row r="1075" spans="1:28" x14ac:dyDescent="0.25">
      <c r="A1075" s="72">
        <v>74002</v>
      </c>
      <c r="B1075" s="72">
        <v>74002</v>
      </c>
      <c r="C1075" s="73" t="s">
        <v>9288</v>
      </c>
      <c r="D1075" s="73" t="s">
        <v>9281</v>
      </c>
      <c r="E1075" s="73" t="s">
        <v>10951</v>
      </c>
      <c r="F1075" s="72" t="s">
        <v>5915</v>
      </c>
      <c r="G1075" s="72" t="s">
        <v>5916</v>
      </c>
      <c r="H1075" s="72" t="s">
        <v>5917</v>
      </c>
      <c r="I1075" s="72" t="s">
        <v>5918</v>
      </c>
      <c r="J1075" s="74">
        <v>42786</v>
      </c>
      <c r="K1075" s="72">
        <v>2228</v>
      </c>
      <c r="L1075" s="72" t="s">
        <v>3412</v>
      </c>
      <c r="M1075" s="72" t="s">
        <v>7485</v>
      </c>
      <c r="N1075" s="75">
        <v>29836</v>
      </c>
      <c r="O1075" s="75" t="s">
        <v>16</v>
      </c>
      <c r="P1075" s="72" t="s">
        <v>10246</v>
      </c>
      <c r="Q1075" s="75" t="s">
        <v>10952</v>
      </c>
      <c r="R1075" s="76" t="s">
        <v>10905</v>
      </c>
      <c r="S1075" s="76" t="s">
        <v>5975</v>
      </c>
      <c r="T1075" s="76" t="s">
        <v>10249</v>
      </c>
      <c r="U1075" s="67" t="s">
        <v>5919</v>
      </c>
      <c r="V1075" s="74" t="s">
        <v>5920</v>
      </c>
      <c r="W1075" s="72" t="s">
        <v>2488</v>
      </c>
      <c r="X1075" s="72" t="s">
        <v>17</v>
      </c>
      <c r="Y1075" s="75" t="s">
        <v>5951</v>
      </c>
      <c r="Z1075" s="72" t="s">
        <v>10250</v>
      </c>
      <c r="AA1075" s="72" t="s">
        <v>10598</v>
      </c>
    </row>
    <row r="1076" spans="1:28" x14ac:dyDescent="0.25">
      <c r="A1076" s="72">
        <v>73977</v>
      </c>
      <c r="B1076" s="72">
        <v>73977</v>
      </c>
      <c r="C1076" s="73" t="s">
        <v>9288</v>
      </c>
      <c r="D1076" s="73" t="s">
        <v>9386</v>
      </c>
      <c r="E1076" s="73" t="s">
        <v>9362</v>
      </c>
      <c r="F1076" s="72" t="s">
        <v>157</v>
      </c>
      <c r="G1076" s="72" t="s">
        <v>3108</v>
      </c>
      <c r="H1076" s="72" t="s">
        <v>2095</v>
      </c>
      <c r="I1076" s="72" t="s">
        <v>5894</v>
      </c>
      <c r="J1076" s="74">
        <v>42786</v>
      </c>
      <c r="K1076" s="72">
        <v>1719</v>
      </c>
      <c r="L1076" s="72" t="s">
        <v>2175</v>
      </c>
      <c r="M1076" s="72" t="s">
        <v>10330</v>
      </c>
      <c r="N1076" s="75">
        <v>34154</v>
      </c>
      <c r="O1076" s="75" t="s">
        <v>16</v>
      </c>
      <c r="P1076" s="72" t="s">
        <v>10252</v>
      </c>
      <c r="Q1076" s="75" t="s">
        <v>8188</v>
      </c>
      <c r="R1076" s="76" t="s">
        <v>7083</v>
      </c>
      <c r="S1076" s="76" t="s">
        <v>5944</v>
      </c>
      <c r="T1076" s="76" t="s">
        <v>10295</v>
      </c>
      <c r="U1076" s="67" t="s">
        <v>5895</v>
      </c>
      <c r="V1076" s="74" t="s">
        <v>5896</v>
      </c>
      <c r="W1076" s="72" t="s">
        <v>6400</v>
      </c>
      <c r="X1076" s="72" t="s">
        <v>17</v>
      </c>
      <c r="Y1076" s="75" t="s">
        <v>5956</v>
      </c>
      <c r="Z1076" s="72" t="s">
        <v>10248</v>
      </c>
      <c r="AA1076" s="72" t="s">
        <v>6905</v>
      </c>
      <c r="AB1076" s="75"/>
    </row>
    <row r="1077" spans="1:28" x14ac:dyDescent="0.25">
      <c r="A1077" s="72">
        <v>73979</v>
      </c>
      <c r="B1077" s="72">
        <v>73979</v>
      </c>
      <c r="C1077" s="73" t="s">
        <v>9288</v>
      </c>
      <c r="D1077" s="73" t="s">
        <v>9290</v>
      </c>
      <c r="E1077" s="73" t="s">
        <v>9330</v>
      </c>
      <c r="F1077" s="72" t="s">
        <v>5903</v>
      </c>
      <c r="G1077" s="72" t="s">
        <v>5904</v>
      </c>
      <c r="H1077" s="72" t="s">
        <v>5905</v>
      </c>
      <c r="I1077" s="72" t="s">
        <v>5906</v>
      </c>
      <c r="J1077" s="74">
        <v>42786</v>
      </c>
      <c r="K1077" s="72">
        <v>1716</v>
      </c>
      <c r="L1077" s="72" t="s">
        <v>2177</v>
      </c>
      <c r="M1077" s="72" t="s">
        <v>6416</v>
      </c>
      <c r="N1077" s="75">
        <v>28375</v>
      </c>
      <c r="O1077" s="75" t="s">
        <v>16</v>
      </c>
      <c r="P1077" s="72" t="s">
        <v>10246</v>
      </c>
      <c r="Q1077" s="75" t="s">
        <v>8148</v>
      </c>
      <c r="R1077" s="76" t="s">
        <v>7080</v>
      </c>
      <c r="S1077" s="76" t="s">
        <v>5944</v>
      </c>
      <c r="T1077" s="76" t="s">
        <v>10253</v>
      </c>
      <c r="U1077" s="67" t="s">
        <v>5907</v>
      </c>
      <c r="V1077" s="74" t="s">
        <v>5908</v>
      </c>
      <c r="W1077" s="72" t="s">
        <v>6400</v>
      </c>
      <c r="X1077" s="72" t="s">
        <v>17</v>
      </c>
      <c r="Y1077" s="75" t="s">
        <v>5956</v>
      </c>
      <c r="Z1077" s="72" t="s">
        <v>10248</v>
      </c>
      <c r="AA1077" s="72" t="s">
        <v>6905</v>
      </c>
      <c r="AB1077" s="75"/>
    </row>
    <row r="1078" spans="1:28" x14ac:dyDescent="0.25">
      <c r="A1078" s="72">
        <v>73970</v>
      </c>
      <c r="B1078" s="72">
        <v>73970</v>
      </c>
      <c r="C1078" s="73" t="s">
        <v>9288</v>
      </c>
      <c r="D1078" s="73" t="s">
        <v>9290</v>
      </c>
      <c r="E1078" s="73" t="s">
        <v>9330</v>
      </c>
      <c r="F1078" s="72" t="s">
        <v>941</v>
      </c>
      <c r="G1078" s="72" t="s">
        <v>5881</v>
      </c>
      <c r="H1078" s="72" t="s">
        <v>1187</v>
      </c>
      <c r="I1078" s="72" t="s">
        <v>5882</v>
      </c>
      <c r="J1078" s="74">
        <v>42786</v>
      </c>
      <c r="K1078" s="72">
        <v>1716</v>
      </c>
      <c r="L1078" s="72" t="s">
        <v>2177</v>
      </c>
      <c r="M1078" s="72" t="s">
        <v>11702</v>
      </c>
      <c r="N1078" s="75">
        <v>30439</v>
      </c>
      <c r="O1078" s="75" t="s">
        <v>16</v>
      </c>
      <c r="P1078" s="72" t="s">
        <v>10252</v>
      </c>
      <c r="Q1078" s="75" t="s">
        <v>8148</v>
      </c>
      <c r="R1078" s="76" t="s">
        <v>7080</v>
      </c>
      <c r="S1078" s="76" t="s">
        <v>5944</v>
      </c>
      <c r="T1078" s="76" t="s">
        <v>10253</v>
      </c>
      <c r="U1078" s="67" t="s">
        <v>5883</v>
      </c>
      <c r="V1078" s="74" t="s">
        <v>5884</v>
      </c>
      <c r="W1078" s="72" t="s">
        <v>6400</v>
      </c>
      <c r="X1078" s="72" t="s">
        <v>17</v>
      </c>
      <c r="Y1078" s="75" t="s">
        <v>5956</v>
      </c>
      <c r="Z1078" s="72" t="s">
        <v>10248</v>
      </c>
      <c r="AA1078" s="72" t="s">
        <v>6905</v>
      </c>
      <c r="AB1078" s="75"/>
    </row>
    <row r="1079" spans="1:28" x14ac:dyDescent="0.25">
      <c r="A1079" s="72">
        <v>73978</v>
      </c>
      <c r="B1079" s="72">
        <v>73978</v>
      </c>
      <c r="C1079" s="73" t="s">
        <v>9288</v>
      </c>
      <c r="D1079" s="73" t="s">
        <v>9325</v>
      </c>
      <c r="E1079" s="73" t="s">
        <v>9351</v>
      </c>
      <c r="F1079" s="72" t="s">
        <v>5897</v>
      </c>
      <c r="G1079" s="72" t="s">
        <v>5898</v>
      </c>
      <c r="H1079" s="72" t="s">
        <v>5899</v>
      </c>
      <c r="I1079" s="72" t="s">
        <v>5900</v>
      </c>
      <c r="J1079" s="74">
        <v>42786</v>
      </c>
      <c r="K1079" s="72">
        <v>1716</v>
      </c>
      <c r="L1079" s="72" t="s">
        <v>2177</v>
      </c>
      <c r="M1079" s="72" t="s">
        <v>5681</v>
      </c>
      <c r="N1079" s="75">
        <v>32532</v>
      </c>
      <c r="O1079" s="75" t="s">
        <v>16</v>
      </c>
      <c r="P1079" s="72" t="s">
        <v>10252</v>
      </c>
      <c r="Q1079" s="75" t="s">
        <v>8178</v>
      </c>
      <c r="R1079" s="76" t="s">
        <v>7090</v>
      </c>
      <c r="S1079" s="76" t="s">
        <v>5944</v>
      </c>
      <c r="T1079" s="76" t="s">
        <v>10268</v>
      </c>
      <c r="U1079" s="67" t="s">
        <v>5901</v>
      </c>
      <c r="V1079" s="74" t="s">
        <v>5902</v>
      </c>
      <c r="W1079" s="72" t="s">
        <v>6391</v>
      </c>
      <c r="X1079" s="72" t="s">
        <v>17</v>
      </c>
      <c r="Y1079" s="75" t="s">
        <v>5956</v>
      </c>
      <c r="Z1079" s="72" t="s">
        <v>10248</v>
      </c>
      <c r="AA1079" s="72" t="s">
        <v>10599</v>
      </c>
      <c r="AB1079" s="75"/>
    </row>
    <row r="1080" spans="1:28" x14ac:dyDescent="0.25">
      <c r="A1080" s="72">
        <v>74037</v>
      </c>
      <c r="B1080" s="72">
        <v>74037</v>
      </c>
      <c r="C1080" s="73" t="s">
        <v>9288</v>
      </c>
      <c r="D1080" s="73" t="s">
        <v>9290</v>
      </c>
      <c r="E1080" s="73" t="s">
        <v>9291</v>
      </c>
      <c r="F1080" s="72" t="s">
        <v>6043</v>
      </c>
      <c r="G1080" s="72" t="s">
        <v>6044</v>
      </c>
      <c r="H1080" s="72" t="s">
        <v>368</v>
      </c>
      <c r="I1080" s="72" t="s">
        <v>6045</v>
      </c>
      <c r="J1080" s="74">
        <v>42793</v>
      </c>
      <c r="K1080" s="72">
        <v>740</v>
      </c>
      <c r="L1080" s="72" t="s">
        <v>2169</v>
      </c>
      <c r="M1080" s="72" t="s">
        <v>10900</v>
      </c>
      <c r="N1080" s="75">
        <v>34444</v>
      </c>
      <c r="O1080" s="75" t="s">
        <v>21</v>
      </c>
      <c r="P1080" s="72" t="s">
        <v>10252</v>
      </c>
      <c r="Q1080" s="75" t="s">
        <v>1779</v>
      </c>
      <c r="R1080" s="76" t="s">
        <v>5949</v>
      </c>
      <c r="S1080" s="76" t="s">
        <v>5935</v>
      </c>
      <c r="T1080" s="76" t="s">
        <v>10253</v>
      </c>
      <c r="U1080" s="67" t="s">
        <v>6046</v>
      </c>
      <c r="V1080" s="74" t="s">
        <v>6047</v>
      </c>
      <c r="W1080" s="72" t="s">
        <v>6905</v>
      </c>
      <c r="X1080" s="72" t="s">
        <v>17</v>
      </c>
      <c r="Y1080" s="75" t="s">
        <v>5956</v>
      </c>
      <c r="Z1080" s="72" t="s">
        <v>10248</v>
      </c>
      <c r="AA1080" s="72" t="s">
        <v>6905</v>
      </c>
      <c r="AB1080" s="75"/>
    </row>
    <row r="1081" spans="1:28" x14ac:dyDescent="0.25">
      <c r="A1081" s="72">
        <v>74036</v>
      </c>
      <c r="B1081" s="72">
        <v>74036</v>
      </c>
      <c r="C1081" s="73" t="s">
        <v>9288</v>
      </c>
      <c r="D1081" s="73" t="s">
        <v>9290</v>
      </c>
      <c r="E1081" s="73" t="s">
        <v>9291</v>
      </c>
      <c r="F1081" s="72" t="s">
        <v>3561</v>
      </c>
      <c r="G1081" s="72" t="s">
        <v>6052</v>
      </c>
      <c r="H1081" s="72" t="s">
        <v>5259</v>
      </c>
      <c r="I1081" s="72" t="s">
        <v>6053</v>
      </c>
      <c r="J1081" s="74">
        <v>42793</v>
      </c>
      <c r="K1081" s="72">
        <v>2232</v>
      </c>
      <c r="L1081" s="72" t="s">
        <v>2403</v>
      </c>
      <c r="M1081" s="72" t="s">
        <v>5986</v>
      </c>
      <c r="N1081" s="75">
        <v>33930</v>
      </c>
      <c r="O1081" s="75" t="s">
        <v>21</v>
      </c>
      <c r="P1081" s="72" t="s">
        <v>10252</v>
      </c>
      <c r="Q1081" s="75" t="s">
        <v>1779</v>
      </c>
      <c r="R1081" s="76" t="s">
        <v>5949</v>
      </c>
      <c r="S1081" s="76" t="s">
        <v>5935</v>
      </c>
      <c r="T1081" s="76" t="s">
        <v>10253</v>
      </c>
      <c r="U1081" s="67" t="s">
        <v>6054</v>
      </c>
      <c r="V1081" s="77" t="s">
        <v>6055</v>
      </c>
      <c r="W1081" s="72" t="s">
        <v>6905</v>
      </c>
      <c r="X1081" s="72" t="s">
        <v>17</v>
      </c>
      <c r="Y1081" s="75" t="s">
        <v>5951</v>
      </c>
      <c r="Z1081" s="72" t="s">
        <v>10248</v>
      </c>
      <c r="AA1081" s="72" t="s">
        <v>6905</v>
      </c>
      <c r="AB1081" s="75"/>
    </row>
    <row r="1082" spans="1:28" x14ac:dyDescent="0.25">
      <c r="A1082" s="72">
        <v>74034</v>
      </c>
      <c r="B1082" s="72">
        <v>74034</v>
      </c>
      <c r="C1082" s="73" t="s">
        <v>9288</v>
      </c>
      <c r="D1082" s="73" t="s">
        <v>9290</v>
      </c>
      <c r="E1082" s="73" t="s">
        <v>9291</v>
      </c>
      <c r="F1082" s="72" t="s">
        <v>713</v>
      </c>
      <c r="G1082" s="72" t="s">
        <v>2552</v>
      </c>
      <c r="H1082" s="72" t="s">
        <v>6048</v>
      </c>
      <c r="I1082" s="72" t="s">
        <v>6049</v>
      </c>
      <c r="J1082" s="74">
        <v>42793</v>
      </c>
      <c r="K1082" s="72">
        <v>736</v>
      </c>
      <c r="L1082" s="72" t="s">
        <v>2162</v>
      </c>
      <c r="M1082" s="72" t="s">
        <v>5986</v>
      </c>
      <c r="N1082" s="75">
        <v>32024</v>
      </c>
      <c r="O1082" s="75" t="s">
        <v>16</v>
      </c>
      <c r="P1082" s="72" t="s">
        <v>10246</v>
      </c>
      <c r="Q1082" s="75" t="s">
        <v>1779</v>
      </c>
      <c r="R1082" s="76" t="s">
        <v>5949</v>
      </c>
      <c r="S1082" s="76" t="s">
        <v>5935</v>
      </c>
      <c r="T1082" s="76" t="s">
        <v>10253</v>
      </c>
      <c r="U1082" s="67" t="s">
        <v>6050</v>
      </c>
      <c r="V1082" s="77" t="s">
        <v>6051</v>
      </c>
      <c r="W1082" s="72" t="s">
        <v>6905</v>
      </c>
      <c r="X1082" s="72" t="s">
        <v>17</v>
      </c>
      <c r="Y1082" s="75" t="s">
        <v>5956</v>
      </c>
      <c r="Z1082" s="72" t="s">
        <v>10248</v>
      </c>
      <c r="AA1082" s="72" t="s">
        <v>6905</v>
      </c>
      <c r="AB1082" s="75"/>
    </row>
    <row r="1083" spans="1:28" x14ac:dyDescent="0.25">
      <c r="A1083" s="72">
        <v>74038</v>
      </c>
      <c r="B1083" s="72">
        <v>74038</v>
      </c>
      <c r="C1083" s="73" t="s">
        <v>9288</v>
      </c>
      <c r="D1083" s="73" t="s">
        <v>9361</v>
      </c>
      <c r="E1083" s="73" t="s">
        <v>9362</v>
      </c>
      <c r="F1083" s="72" t="s">
        <v>624</v>
      </c>
      <c r="G1083" s="72" t="s">
        <v>6056</v>
      </c>
      <c r="H1083" s="72" t="s">
        <v>5286</v>
      </c>
      <c r="I1083" s="72" t="s">
        <v>6057</v>
      </c>
      <c r="J1083" s="74">
        <v>42793</v>
      </c>
      <c r="K1083" s="72">
        <v>1716</v>
      </c>
      <c r="L1083" s="72" t="s">
        <v>2177</v>
      </c>
      <c r="M1083" s="72" t="s">
        <v>1009</v>
      </c>
      <c r="N1083" s="75">
        <v>32788</v>
      </c>
      <c r="O1083" s="75" t="s">
        <v>21</v>
      </c>
      <c r="P1083" s="72" t="s">
        <v>10252</v>
      </c>
      <c r="Q1083" s="75" t="s">
        <v>8156</v>
      </c>
      <c r="R1083" s="76" t="s">
        <v>7083</v>
      </c>
      <c r="S1083" s="76" t="s">
        <v>5944</v>
      </c>
      <c r="T1083" s="76" t="s">
        <v>10280</v>
      </c>
      <c r="U1083" s="67" t="s">
        <v>6058</v>
      </c>
      <c r="V1083" s="74" t="s">
        <v>6059</v>
      </c>
      <c r="W1083" s="72" t="s">
        <v>6400</v>
      </c>
      <c r="X1083" s="72" t="s">
        <v>17</v>
      </c>
      <c r="Y1083" s="75" t="s">
        <v>5956</v>
      </c>
      <c r="Z1083" s="72" t="s">
        <v>10248</v>
      </c>
      <c r="AA1083" s="72" t="s">
        <v>6905</v>
      </c>
      <c r="AB1083" s="75"/>
    </row>
    <row r="1084" spans="1:28" x14ac:dyDescent="0.25">
      <c r="A1084" s="72">
        <v>74053</v>
      </c>
      <c r="B1084" s="72">
        <v>74053</v>
      </c>
      <c r="C1084" s="73" t="s">
        <v>9288</v>
      </c>
      <c r="D1084" s="73" t="s">
        <v>9290</v>
      </c>
      <c r="E1084" s="73" t="s">
        <v>10901</v>
      </c>
      <c r="F1084" s="72" t="s">
        <v>6037</v>
      </c>
      <c r="G1084" s="72" t="s">
        <v>6038</v>
      </c>
      <c r="H1084" s="72" t="s">
        <v>6039</v>
      </c>
      <c r="I1084" s="72" t="s">
        <v>6040</v>
      </c>
      <c r="J1084" s="74">
        <v>42793</v>
      </c>
      <c r="K1084" s="72">
        <v>2702</v>
      </c>
      <c r="L1084" s="72" t="s">
        <v>5970</v>
      </c>
      <c r="M1084" s="72" t="s">
        <v>2412</v>
      </c>
      <c r="N1084" s="75">
        <v>32809</v>
      </c>
      <c r="O1084" s="75" t="s">
        <v>21</v>
      </c>
      <c r="P1084" s="72" t="s">
        <v>10252</v>
      </c>
      <c r="Q1084" s="75" t="s">
        <v>10902</v>
      </c>
      <c r="R1084" s="76" t="s">
        <v>7866</v>
      </c>
      <c r="S1084" s="76" t="s">
        <v>5975</v>
      </c>
      <c r="T1084" s="76" t="s">
        <v>10253</v>
      </c>
      <c r="U1084" s="67" t="s">
        <v>6041</v>
      </c>
      <c r="V1084" s="74" t="s">
        <v>6042</v>
      </c>
      <c r="W1084" s="72" t="s">
        <v>5955</v>
      </c>
      <c r="X1084" s="72" t="s">
        <v>17</v>
      </c>
      <c r="Y1084" s="75" t="s">
        <v>5956</v>
      </c>
      <c r="Z1084" s="72" t="s">
        <v>10250</v>
      </c>
      <c r="AA1084" s="72" t="s">
        <v>6905</v>
      </c>
    </row>
    <row r="1085" spans="1:28" x14ac:dyDescent="0.25">
      <c r="A1085" s="72">
        <v>74051</v>
      </c>
      <c r="B1085" s="72">
        <v>74051</v>
      </c>
      <c r="C1085" s="73" t="s">
        <v>9288</v>
      </c>
      <c r="D1085" s="73" t="s">
        <v>9290</v>
      </c>
      <c r="E1085" s="73" t="s">
        <v>10901</v>
      </c>
      <c r="F1085" s="72" t="s">
        <v>2035</v>
      </c>
      <c r="G1085" s="72" t="s">
        <v>2290</v>
      </c>
      <c r="H1085" s="72" t="s">
        <v>5641</v>
      </c>
      <c r="I1085" s="72" t="s">
        <v>6034</v>
      </c>
      <c r="J1085" s="74">
        <v>42793</v>
      </c>
      <c r="K1085" s="72">
        <v>2702</v>
      </c>
      <c r="L1085" s="72" t="s">
        <v>5970</v>
      </c>
      <c r="M1085" s="72" t="s">
        <v>2412</v>
      </c>
      <c r="N1085" s="75">
        <v>30021</v>
      </c>
      <c r="O1085" s="75" t="s">
        <v>16</v>
      </c>
      <c r="P1085" s="72" t="s">
        <v>10252</v>
      </c>
      <c r="Q1085" s="75" t="s">
        <v>10902</v>
      </c>
      <c r="R1085" s="76" t="s">
        <v>7866</v>
      </c>
      <c r="S1085" s="76" t="s">
        <v>5975</v>
      </c>
      <c r="T1085" s="76" t="s">
        <v>10253</v>
      </c>
      <c r="U1085" s="67" t="s">
        <v>6035</v>
      </c>
      <c r="V1085" s="74" t="s">
        <v>6036</v>
      </c>
      <c r="W1085" s="72" t="s">
        <v>5955</v>
      </c>
      <c r="X1085" s="72" t="s">
        <v>17</v>
      </c>
      <c r="Y1085" s="75" t="s">
        <v>5956</v>
      </c>
      <c r="Z1085" s="72" t="s">
        <v>10250</v>
      </c>
      <c r="AA1085" s="72" t="s">
        <v>6905</v>
      </c>
    </row>
    <row r="1086" spans="1:28" x14ac:dyDescent="0.25">
      <c r="A1086" s="72">
        <v>74049</v>
      </c>
      <c r="B1086" s="72">
        <v>74049</v>
      </c>
      <c r="C1086" s="73" t="s">
        <v>9288</v>
      </c>
      <c r="D1086" s="73" t="s">
        <v>9281</v>
      </c>
      <c r="E1086" s="73" t="s">
        <v>10951</v>
      </c>
      <c r="F1086" s="72" t="s">
        <v>4886</v>
      </c>
      <c r="G1086" s="72" t="s">
        <v>6029</v>
      </c>
      <c r="H1086" s="72" t="s">
        <v>6030</v>
      </c>
      <c r="I1086" s="72" t="s">
        <v>6031</v>
      </c>
      <c r="J1086" s="74">
        <v>42793</v>
      </c>
      <c r="K1086" s="72">
        <v>2677</v>
      </c>
      <c r="L1086" s="72" t="s">
        <v>6022</v>
      </c>
      <c r="M1086" s="72" t="s">
        <v>11720</v>
      </c>
      <c r="N1086" s="75">
        <v>32194</v>
      </c>
      <c r="O1086" s="75" t="s">
        <v>16</v>
      </c>
      <c r="P1086" s="72" t="s">
        <v>10252</v>
      </c>
      <c r="Q1086" s="75" t="s">
        <v>10952</v>
      </c>
      <c r="R1086" s="76" t="s">
        <v>10905</v>
      </c>
      <c r="S1086" s="76" t="s">
        <v>5975</v>
      </c>
      <c r="T1086" s="76" t="s">
        <v>10249</v>
      </c>
      <c r="U1086" s="67" t="s">
        <v>6032</v>
      </c>
      <c r="V1086" s="74" t="s">
        <v>6033</v>
      </c>
      <c r="W1086" s="72" t="s">
        <v>5955</v>
      </c>
      <c r="X1086" s="72" t="s">
        <v>17</v>
      </c>
      <c r="Y1086" s="75" t="s">
        <v>5956</v>
      </c>
      <c r="Z1086" s="72" t="s">
        <v>10250</v>
      </c>
      <c r="AA1086" s="72" t="s">
        <v>10598</v>
      </c>
      <c r="AB1086" s="75"/>
    </row>
    <row r="1087" spans="1:28" x14ac:dyDescent="0.25">
      <c r="A1087" s="72">
        <v>74047</v>
      </c>
      <c r="B1087" s="72">
        <v>74047</v>
      </c>
      <c r="C1087" s="73" t="s">
        <v>9288</v>
      </c>
      <c r="D1087" s="73" t="s">
        <v>9281</v>
      </c>
      <c r="E1087" s="73" t="s">
        <v>10951</v>
      </c>
      <c r="F1087" s="72" t="s">
        <v>6024</v>
      </c>
      <c r="G1087" s="72" t="s">
        <v>3507</v>
      </c>
      <c r="H1087" s="72" t="s">
        <v>6025</v>
      </c>
      <c r="I1087" s="72" t="s">
        <v>6026</v>
      </c>
      <c r="J1087" s="74">
        <v>42793</v>
      </c>
      <c r="K1087" s="72">
        <v>2677</v>
      </c>
      <c r="L1087" s="72" t="s">
        <v>6022</v>
      </c>
      <c r="M1087" s="72" t="s">
        <v>11720</v>
      </c>
      <c r="N1087" s="75">
        <v>30820</v>
      </c>
      <c r="O1087" s="75" t="s">
        <v>16</v>
      </c>
      <c r="P1087" s="72" t="s">
        <v>10252</v>
      </c>
      <c r="Q1087" s="75" t="s">
        <v>10952</v>
      </c>
      <c r="R1087" s="76" t="s">
        <v>10905</v>
      </c>
      <c r="S1087" s="76" t="s">
        <v>5975</v>
      </c>
      <c r="T1087" s="76" t="s">
        <v>10249</v>
      </c>
      <c r="U1087" s="67" t="s">
        <v>6027</v>
      </c>
      <c r="V1087" s="74" t="s">
        <v>6028</v>
      </c>
      <c r="W1087" s="72" t="s">
        <v>5955</v>
      </c>
      <c r="X1087" s="72" t="s">
        <v>17</v>
      </c>
      <c r="Y1087" s="75" t="s">
        <v>5956</v>
      </c>
      <c r="Z1087" s="72" t="s">
        <v>10250</v>
      </c>
      <c r="AA1087" s="72" t="s">
        <v>10598</v>
      </c>
      <c r="AB1087" s="75"/>
    </row>
    <row r="1088" spans="1:28" x14ac:dyDescent="0.25">
      <c r="A1088" s="72">
        <v>74044</v>
      </c>
      <c r="B1088" s="72">
        <v>74044</v>
      </c>
      <c r="C1088" s="73" t="s">
        <v>9288</v>
      </c>
      <c r="D1088" s="73" t="s">
        <v>9281</v>
      </c>
      <c r="E1088" s="73" t="s">
        <v>9282</v>
      </c>
      <c r="F1088" s="72" t="s">
        <v>6061</v>
      </c>
      <c r="G1088" s="72" t="s">
        <v>6062</v>
      </c>
      <c r="H1088" s="72" t="s">
        <v>6063</v>
      </c>
      <c r="I1088" s="72" t="s">
        <v>6064</v>
      </c>
      <c r="J1088" s="74">
        <v>42795</v>
      </c>
      <c r="K1088" s="72">
        <v>2004</v>
      </c>
      <c r="L1088" s="72" t="s">
        <v>12205</v>
      </c>
      <c r="M1088" s="72" t="s">
        <v>1122</v>
      </c>
      <c r="N1088" s="75">
        <v>32823</v>
      </c>
      <c r="O1088" s="75" t="s">
        <v>21</v>
      </c>
      <c r="P1088" s="72" t="s">
        <v>10252</v>
      </c>
      <c r="Q1088" s="75" t="s">
        <v>3772</v>
      </c>
      <c r="R1088" s="76" t="s">
        <v>5939</v>
      </c>
      <c r="S1088" s="76" t="s">
        <v>5944</v>
      </c>
      <c r="T1088" s="76" t="s">
        <v>10249</v>
      </c>
      <c r="U1088" s="67" t="s">
        <v>6066</v>
      </c>
      <c r="V1088" s="74" t="s">
        <v>6067</v>
      </c>
      <c r="W1088" s="72" t="s">
        <v>5273</v>
      </c>
      <c r="X1088" s="72" t="s">
        <v>17</v>
      </c>
      <c r="Y1088" s="75" t="s">
        <v>5951</v>
      </c>
      <c r="Z1088" s="72" t="s">
        <v>10250</v>
      </c>
      <c r="AA1088" s="72" t="s">
        <v>10598</v>
      </c>
      <c r="AB1088" s="75"/>
    </row>
    <row r="1089" spans="1:28" x14ac:dyDescent="0.25">
      <c r="A1089" s="72">
        <v>74071</v>
      </c>
      <c r="B1089" s="72">
        <v>74071</v>
      </c>
      <c r="C1089" s="73" t="s">
        <v>9280</v>
      </c>
      <c r="D1089" s="73" t="s">
        <v>9281</v>
      </c>
      <c r="E1089" s="73" t="s">
        <v>9460</v>
      </c>
      <c r="F1089" s="72" t="s">
        <v>111</v>
      </c>
      <c r="G1089" s="72" t="s">
        <v>647</v>
      </c>
      <c r="H1089" s="72" t="s">
        <v>299</v>
      </c>
      <c r="I1089" s="72" t="s">
        <v>6073</v>
      </c>
      <c r="J1089" s="74">
        <v>42795</v>
      </c>
      <c r="K1089" s="72">
        <v>2312</v>
      </c>
      <c r="L1089" s="72" t="s">
        <v>12206</v>
      </c>
      <c r="M1089" s="72" t="s">
        <v>10609</v>
      </c>
      <c r="N1089" s="75">
        <v>29817</v>
      </c>
      <c r="O1089" s="75" t="s">
        <v>16</v>
      </c>
      <c r="P1089" s="72" t="s">
        <v>10246</v>
      </c>
      <c r="Q1089" s="75" t="s">
        <v>8211</v>
      </c>
      <c r="R1089" s="76" t="s">
        <v>5939</v>
      </c>
      <c r="S1089" s="76" t="s">
        <v>5940</v>
      </c>
      <c r="T1089" s="76" t="s">
        <v>10249</v>
      </c>
      <c r="U1089" s="67" t="s">
        <v>6074</v>
      </c>
      <c r="V1089" s="74" t="s">
        <v>6075</v>
      </c>
      <c r="W1089" s="72" t="s">
        <v>621</v>
      </c>
      <c r="X1089" s="72" t="s">
        <v>24</v>
      </c>
      <c r="Y1089" s="75" t="s">
        <v>5951</v>
      </c>
      <c r="Z1089" s="72" t="s">
        <v>10250</v>
      </c>
      <c r="AA1089" s="72" t="s">
        <v>10598</v>
      </c>
    </row>
    <row r="1090" spans="1:28" x14ac:dyDescent="0.25">
      <c r="A1090" s="72">
        <v>74065</v>
      </c>
      <c r="B1090" s="72">
        <v>74065</v>
      </c>
      <c r="C1090" s="73" t="s">
        <v>9288</v>
      </c>
      <c r="D1090" s="73" t="s">
        <v>9281</v>
      </c>
      <c r="E1090" s="73" t="s">
        <v>9282</v>
      </c>
      <c r="F1090" s="72" t="s">
        <v>6068</v>
      </c>
      <c r="G1090" s="72" t="s">
        <v>1590</v>
      </c>
      <c r="H1090" s="72" t="s">
        <v>6069</v>
      </c>
      <c r="I1090" s="72" t="s">
        <v>6070</v>
      </c>
      <c r="J1090" s="74">
        <v>42795</v>
      </c>
      <c r="K1090" s="72">
        <v>2097</v>
      </c>
      <c r="L1090" s="72" t="s">
        <v>6065</v>
      </c>
      <c r="M1090" s="72" t="s">
        <v>1122</v>
      </c>
      <c r="N1090" s="75">
        <v>31218</v>
      </c>
      <c r="O1090" s="75" t="s">
        <v>16</v>
      </c>
      <c r="P1090" s="72" t="s">
        <v>10252</v>
      </c>
      <c r="Q1090" s="75" t="s">
        <v>3772</v>
      </c>
      <c r="R1090" s="76" t="s">
        <v>5939</v>
      </c>
      <c r="S1090" s="76" t="s">
        <v>5944</v>
      </c>
      <c r="T1090" s="76" t="s">
        <v>10249</v>
      </c>
      <c r="U1090" s="67" t="s">
        <v>6071</v>
      </c>
      <c r="V1090" s="74" t="s">
        <v>6072</v>
      </c>
      <c r="W1090" s="72" t="s">
        <v>5273</v>
      </c>
      <c r="X1090" s="72" t="s">
        <v>17</v>
      </c>
      <c r="Y1090" s="75" t="s">
        <v>5956</v>
      </c>
      <c r="Z1090" s="72" t="s">
        <v>10250</v>
      </c>
      <c r="AA1090" s="72" t="s">
        <v>10598</v>
      </c>
      <c r="AB1090" s="75"/>
    </row>
    <row r="1091" spans="1:28" x14ac:dyDescent="0.25">
      <c r="A1091" s="72">
        <v>74132</v>
      </c>
      <c r="B1091" s="72">
        <v>74132</v>
      </c>
      <c r="C1091" s="73" t="s">
        <v>9288</v>
      </c>
      <c r="D1091" s="73" t="s">
        <v>9281</v>
      </c>
      <c r="E1091" s="73" t="s">
        <v>9460</v>
      </c>
      <c r="F1091" s="72" t="s">
        <v>6091</v>
      </c>
      <c r="G1091" s="72" t="s">
        <v>6092</v>
      </c>
      <c r="H1091" s="72" t="s">
        <v>6093</v>
      </c>
      <c r="I1091" s="72" t="s">
        <v>6094</v>
      </c>
      <c r="J1091" s="74">
        <v>42800</v>
      </c>
      <c r="K1091" s="72">
        <v>870</v>
      </c>
      <c r="L1091" s="72" t="s">
        <v>5678</v>
      </c>
      <c r="M1091" s="72" t="s">
        <v>12428</v>
      </c>
      <c r="N1091" s="75">
        <v>33213</v>
      </c>
      <c r="O1091" s="75" t="s">
        <v>21</v>
      </c>
      <c r="P1091" s="72" t="s">
        <v>10252</v>
      </c>
      <c r="Q1091" s="75" t="s">
        <v>10908</v>
      </c>
      <c r="R1091" s="76" t="s">
        <v>5939</v>
      </c>
      <c r="S1091" s="76" t="s">
        <v>5940</v>
      </c>
      <c r="T1091" s="76" t="s">
        <v>10249</v>
      </c>
      <c r="U1091" s="67" t="s">
        <v>6095</v>
      </c>
      <c r="V1091" s="74" t="s">
        <v>6096</v>
      </c>
      <c r="W1091" s="72" t="s">
        <v>621</v>
      </c>
      <c r="X1091" s="72" t="s">
        <v>17</v>
      </c>
      <c r="Y1091" s="75" t="s">
        <v>5941</v>
      </c>
      <c r="Z1091" s="72" t="s">
        <v>10250</v>
      </c>
      <c r="AA1091" s="72" t="s">
        <v>10598</v>
      </c>
    </row>
    <row r="1092" spans="1:28" x14ac:dyDescent="0.25">
      <c r="A1092" s="72">
        <v>74133</v>
      </c>
      <c r="B1092" s="72">
        <v>74133</v>
      </c>
      <c r="C1092" s="73" t="s">
        <v>9288</v>
      </c>
      <c r="D1092" s="73" t="s">
        <v>9396</v>
      </c>
      <c r="E1092" s="73" t="s">
        <v>9397</v>
      </c>
      <c r="F1092" s="72" t="s">
        <v>6085</v>
      </c>
      <c r="G1092" s="72" t="s">
        <v>6086</v>
      </c>
      <c r="H1092" s="72" t="s">
        <v>6087</v>
      </c>
      <c r="I1092" s="72" t="s">
        <v>6088</v>
      </c>
      <c r="J1092" s="74">
        <v>42800</v>
      </c>
      <c r="K1092" s="72">
        <v>2231</v>
      </c>
      <c r="L1092" s="72" t="s">
        <v>2402</v>
      </c>
      <c r="M1092" s="72" t="s">
        <v>6438</v>
      </c>
      <c r="N1092" s="75">
        <v>32731</v>
      </c>
      <c r="O1092" s="75" t="s">
        <v>16</v>
      </c>
      <c r="P1092" s="72" t="s">
        <v>10246</v>
      </c>
      <c r="Q1092" s="75" t="s">
        <v>7888</v>
      </c>
      <c r="R1092" s="76" t="s">
        <v>6019</v>
      </c>
      <c r="S1092" s="76" t="s">
        <v>5971</v>
      </c>
      <c r="T1092" s="76" t="s">
        <v>10302</v>
      </c>
      <c r="U1092" s="67" t="s">
        <v>6089</v>
      </c>
      <c r="V1092" s="74" t="s">
        <v>6090</v>
      </c>
      <c r="W1092" s="72" t="s">
        <v>6903</v>
      </c>
      <c r="X1092" s="72" t="s">
        <v>17</v>
      </c>
      <c r="Y1092" s="75" t="s">
        <v>5951</v>
      </c>
      <c r="Z1092" s="72" t="s">
        <v>10248</v>
      </c>
      <c r="AA1092" s="72" t="s">
        <v>10599</v>
      </c>
      <c r="AB1092" s="75"/>
    </row>
    <row r="1093" spans="1:28" x14ac:dyDescent="0.25">
      <c r="A1093" s="72">
        <v>74128</v>
      </c>
      <c r="B1093" s="72">
        <v>74128</v>
      </c>
      <c r="C1093" s="73" t="s">
        <v>9288</v>
      </c>
      <c r="D1093" s="73" t="s">
        <v>9281</v>
      </c>
      <c r="E1093" s="73" t="s">
        <v>10903</v>
      </c>
      <c r="F1093" s="72" t="s">
        <v>81</v>
      </c>
      <c r="G1093" s="72" t="s">
        <v>6076</v>
      </c>
      <c r="H1093" s="72" t="s">
        <v>1184</v>
      </c>
      <c r="I1093" s="72" t="s">
        <v>6077</v>
      </c>
      <c r="J1093" s="74">
        <v>42800</v>
      </c>
      <c r="K1093" s="72">
        <v>792</v>
      </c>
      <c r="L1093" s="72" t="s">
        <v>3138</v>
      </c>
      <c r="M1093" s="72" t="s">
        <v>9827</v>
      </c>
      <c r="N1093" s="75">
        <v>34318</v>
      </c>
      <c r="O1093" s="75" t="s">
        <v>16</v>
      </c>
      <c r="P1093" s="72" t="s">
        <v>10252</v>
      </c>
      <c r="Q1093" s="75" t="s">
        <v>10935</v>
      </c>
      <c r="R1093" s="76" t="s">
        <v>10905</v>
      </c>
      <c r="S1093" s="76" t="s">
        <v>5975</v>
      </c>
      <c r="T1093" s="76" t="s">
        <v>10249</v>
      </c>
      <c r="U1093" s="67" t="s">
        <v>6078</v>
      </c>
      <c r="V1093" s="74" t="s">
        <v>6079</v>
      </c>
      <c r="W1093" s="72" t="s">
        <v>2488</v>
      </c>
      <c r="X1093" s="72" t="s">
        <v>17</v>
      </c>
      <c r="Y1093" s="75" t="s">
        <v>5956</v>
      </c>
      <c r="Z1093" s="72" t="s">
        <v>10250</v>
      </c>
      <c r="AA1093" s="72" t="s">
        <v>10598</v>
      </c>
    </row>
    <row r="1094" spans="1:28" x14ac:dyDescent="0.25">
      <c r="A1094" s="72">
        <v>74119</v>
      </c>
      <c r="B1094" s="72">
        <v>74119</v>
      </c>
      <c r="C1094" s="73" t="s">
        <v>9288</v>
      </c>
      <c r="D1094" s="73" t="s">
        <v>9344</v>
      </c>
      <c r="E1094" s="73" t="s">
        <v>9287</v>
      </c>
      <c r="F1094" s="72" t="s">
        <v>6104</v>
      </c>
      <c r="G1094" s="72" t="s">
        <v>6105</v>
      </c>
      <c r="H1094" s="72" t="s">
        <v>834</v>
      </c>
      <c r="I1094" s="72" t="s">
        <v>6106</v>
      </c>
      <c r="J1094" s="74">
        <v>42800</v>
      </c>
      <c r="K1094" s="72">
        <v>1716</v>
      </c>
      <c r="L1094" s="72" t="s">
        <v>2177</v>
      </c>
      <c r="M1094" s="72" t="s">
        <v>5682</v>
      </c>
      <c r="N1094" s="75">
        <v>33477</v>
      </c>
      <c r="O1094" s="75" t="s">
        <v>21</v>
      </c>
      <c r="P1094" s="72" t="s">
        <v>10252</v>
      </c>
      <c r="Q1094" s="75" t="s">
        <v>8162</v>
      </c>
      <c r="R1094" s="76" t="s">
        <v>7079</v>
      </c>
      <c r="S1094" s="76" t="s">
        <v>5944</v>
      </c>
      <c r="T1094" s="76" t="s">
        <v>10276</v>
      </c>
      <c r="U1094" s="67" t="s">
        <v>6107</v>
      </c>
      <c r="V1094" s="74" t="s">
        <v>6108</v>
      </c>
      <c r="W1094" s="72" t="s">
        <v>6391</v>
      </c>
      <c r="X1094" s="72" t="s">
        <v>17</v>
      </c>
      <c r="Y1094" s="75" t="s">
        <v>5956</v>
      </c>
      <c r="Z1094" s="72" t="s">
        <v>10248</v>
      </c>
      <c r="AA1094" s="72" t="s">
        <v>10599</v>
      </c>
      <c r="AB1094" s="75"/>
    </row>
    <row r="1095" spans="1:28" x14ac:dyDescent="0.25">
      <c r="A1095" s="72">
        <v>74122</v>
      </c>
      <c r="B1095" s="72">
        <v>74122</v>
      </c>
      <c r="C1095" s="73" t="s">
        <v>9280</v>
      </c>
      <c r="D1095" s="73" t="s">
        <v>9325</v>
      </c>
      <c r="E1095" s="73" t="s">
        <v>9351</v>
      </c>
      <c r="F1095" s="72" t="s">
        <v>1066</v>
      </c>
      <c r="G1095" s="72" t="s">
        <v>6132</v>
      </c>
      <c r="H1095" s="72" t="s">
        <v>6131</v>
      </c>
      <c r="I1095" s="72" t="s">
        <v>9447</v>
      </c>
      <c r="J1095" s="74">
        <v>42800</v>
      </c>
      <c r="K1095" s="72">
        <v>1716</v>
      </c>
      <c r="L1095" s="72" t="s">
        <v>2177</v>
      </c>
      <c r="M1095" s="72" t="s">
        <v>5681</v>
      </c>
      <c r="N1095" s="75">
        <v>31542</v>
      </c>
      <c r="O1095" s="75" t="s">
        <v>21</v>
      </c>
      <c r="P1095" s="72" t="s">
        <v>10246</v>
      </c>
      <c r="Q1095" s="75" t="s">
        <v>10919</v>
      </c>
      <c r="R1095" s="76" t="s">
        <v>7090</v>
      </c>
      <c r="S1095" s="76" t="s">
        <v>5975</v>
      </c>
      <c r="T1095" s="76" t="s">
        <v>10268</v>
      </c>
      <c r="U1095" s="67" t="s">
        <v>9448</v>
      </c>
      <c r="V1095" s="74" t="s">
        <v>6133</v>
      </c>
      <c r="W1095" s="72" t="s">
        <v>6391</v>
      </c>
      <c r="X1095" s="72" t="s">
        <v>17</v>
      </c>
      <c r="Y1095" s="75" t="s">
        <v>5956</v>
      </c>
      <c r="Z1095" s="72" t="s">
        <v>10248</v>
      </c>
      <c r="AA1095" s="72" t="s">
        <v>10599</v>
      </c>
      <c r="AB1095" s="75"/>
    </row>
    <row r="1096" spans="1:28" x14ac:dyDescent="0.25">
      <c r="A1096" s="72">
        <v>73974</v>
      </c>
      <c r="B1096" s="72">
        <v>73974</v>
      </c>
      <c r="C1096" s="73" t="s">
        <v>9288</v>
      </c>
      <c r="D1096" s="73" t="s">
        <v>9420</v>
      </c>
      <c r="E1096" s="73" t="s">
        <v>9421</v>
      </c>
      <c r="F1096" s="72" t="s">
        <v>199</v>
      </c>
      <c r="G1096" s="72" t="s">
        <v>5890</v>
      </c>
      <c r="H1096" s="72" t="s">
        <v>470</v>
      </c>
      <c r="I1096" s="72" t="s">
        <v>5891</v>
      </c>
      <c r="J1096" s="74">
        <v>42800</v>
      </c>
      <c r="K1096" s="72">
        <v>1716</v>
      </c>
      <c r="L1096" s="72" t="s">
        <v>2177</v>
      </c>
      <c r="M1096" s="72" t="s">
        <v>6913</v>
      </c>
      <c r="N1096" s="75">
        <v>34121</v>
      </c>
      <c r="O1096" s="75" t="s">
        <v>16</v>
      </c>
      <c r="P1096" s="72" t="s">
        <v>10252</v>
      </c>
      <c r="Q1096" s="75" t="s">
        <v>8201</v>
      </c>
      <c r="R1096" s="76" t="s">
        <v>7092</v>
      </c>
      <c r="S1096" s="76" t="s">
        <v>5944</v>
      </c>
      <c r="T1096" s="76" t="s">
        <v>10318</v>
      </c>
      <c r="U1096" s="67" t="s">
        <v>5892</v>
      </c>
      <c r="V1096" s="74" t="s">
        <v>5893</v>
      </c>
      <c r="W1096" s="72" t="s">
        <v>6400</v>
      </c>
      <c r="X1096" s="72" t="s">
        <v>17</v>
      </c>
      <c r="Y1096" s="75" t="s">
        <v>5956</v>
      </c>
      <c r="Z1096" s="72" t="s">
        <v>10248</v>
      </c>
      <c r="AA1096" s="72" t="s">
        <v>6905</v>
      </c>
      <c r="AB1096" s="75"/>
    </row>
    <row r="1097" spans="1:28" x14ac:dyDescent="0.25">
      <c r="A1097" s="72">
        <v>74111</v>
      </c>
      <c r="B1097" s="72">
        <v>74111</v>
      </c>
      <c r="C1097" s="73" t="s">
        <v>9288</v>
      </c>
      <c r="D1097" s="73" t="s">
        <v>9420</v>
      </c>
      <c r="E1097" s="73" t="s">
        <v>9421</v>
      </c>
      <c r="F1097" s="72" t="s">
        <v>6098</v>
      </c>
      <c r="G1097" s="72" t="s">
        <v>6099</v>
      </c>
      <c r="H1097" s="72" t="s">
        <v>3564</v>
      </c>
      <c r="I1097" s="72" t="s">
        <v>6100</v>
      </c>
      <c r="J1097" s="74">
        <v>42800</v>
      </c>
      <c r="K1097" s="72">
        <v>1716</v>
      </c>
      <c r="L1097" s="72" t="s">
        <v>2177</v>
      </c>
      <c r="M1097" s="72" t="s">
        <v>6913</v>
      </c>
      <c r="N1097" s="75">
        <v>32181</v>
      </c>
      <c r="O1097" s="75" t="s">
        <v>16</v>
      </c>
      <c r="P1097" s="72" t="s">
        <v>10252</v>
      </c>
      <c r="Q1097" s="75" t="s">
        <v>8201</v>
      </c>
      <c r="R1097" s="76" t="s">
        <v>7092</v>
      </c>
      <c r="S1097" s="76" t="s">
        <v>5944</v>
      </c>
      <c r="T1097" s="76" t="s">
        <v>10318</v>
      </c>
      <c r="U1097" s="67" t="s">
        <v>6101</v>
      </c>
      <c r="V1097" s="74" t="s">
        <v>6102</v>
      </c>
      <c r="W1097" s="72" t="s">
        <v>6400</v>
      </c>
      <c r="X1097" s="72" t="s">
        <v>17</v>
      </c>
      <c r="Y1097" s="75" t="s">
        <v>5956</v>
      </c>
      <c r="Z1097" s="72" t="s">
        <v>10248</v>
      </c>
      <c r="AA1097" s="72" t="s">
        <v>6905</v>
      </c>
      <c r="AB1097" s="75"/>
    </row>
    <row r="1098" spans="1:28" x14ac:dyDescent="0.25">
      <c r="A1098" s="72">
        <v>74115</v>
      </c>
      <c r="B1098" s="72">
        <v>74115</v>
      </c>
      <c r="C1098" s="73" t="s">
        <v>9288</v>
      </c>
      <c r="D1098" s="73" t="s">
        <v>9435</v>
      </c>
      <c r="E1098" s="73" t="s">
        <v>9378</v>
      </c>
      <c r="F1098" s="72" t="s">
        <v>34</v>
      </c>
      <c r="G1098" s="72" t="s">
        <v>5133</v>
      </c>
      <c r="H1098" s="72" t="s">
        <v>6119</v>
      </c>
      <c r="I1098" s="72" t="s">
        <v>6120</v>
      </c>
      <c r="J1098" s="74">
        <v>42800</v>
      </c>
      <c r="K1098" s="72">
        <v>1716</v>
      </c>
      <c r="L1098" s="72" t="s">
        <v>2177</v>
      </c>
      <c r="M1098" s="72" t="s">
        <v>6422</v>
      </c>
      <c r="N1098" s="75">
        <v>32730</v>
      </c>
      <c r="O1098" s="75" t="s">
        <v>16</v>
      </c>
      <c r="P1098" s="72" t="s">
        <v>10252</v>
      </c>
      <c r="Q1098" s="75" t="s">
        <v>8191</v>
      </c>
      <c r="R1098" s="76" t="s">
        <v>7082</v>
      </c>
      <c r="S1098" s="76" t="s">
        <v>5944</v>
      </c>
      <c r="T1098" s="76" t="s">
        <v>10325</v>
      </c>
      <c r="U1098" s="67" t="s">
        <v>6121</v>
      </c>
      <c r="V1098" s="74" t="s">
        <v>6122</v>
      </c>
      <c r="W1098" s="72" t="s">
        <v>6400</v>
      </c>
      <c r="X1098" s="72" t="s">
        <v>17</v>
      </c>
      <c r="Y1098" s="75" t="s">
        <v>5956</v>
      </c>
      <c r="Z1098" s="72" t="s">
        <v>10248</v>
      </c>
      <c r="AA1098" s="72" t="s">
        <v>6905</v>
      </c>
      <c r="AB1098" s="75"/>
    </row>
    <row r="1099" spans="1:28" x14ac:dyDescent="0.25">
      <c r="A1099" s="72">
        <v>74120</v>
      </c>
      <c r="B1099" s="72">
        <v>74120</v>
      </c>
      <c r="C1099" s="73" t="s">
        <v>9288</v>
      </c>
      <c r="D1099" s="73" t="s">
        <v>9449</v>
      </c>
      <c r="E1099" s="73" t="s">
        <v>9378</v>
      </c>
      <c r="F1099" s="72" t="s">
        <v>721</v>
      </c>
      <c r="G1099" s="72" t="s">
        <v>6123</v>
      </c>
      <c r="H1099" s="72" t="s">
        <v>6124</v>
      </c>
      <c r="I1099" s="72" t="s">
        <v>6125</v>
      </c>
      <c r="J1099" s="74">
        <v>42800</v>
      </c>
      <c r="K1099" s="72">
        <v>1716</v>
      </c>
      <c r="L1099" s="72" t="s">
        <v>2177</v>
      </c>
      <c r="M1099" s="72" t="s">
        <v>6422</v>
      </c>
      <c r="N1099" s="75">
        <v>34184</v>
      </c>
      <c r="O1099" s="75" t="s">
        <v>16</v>
      </c>
      <c r="P1099" s="72" t="s">
        <v>10252</v>
      </c>
      <c r="Q1099" s="75" t="s">
        <v>8202</v>
      </c>
      <c r="R1099" s="76" t="s">
        <v>7082</v>
      </c>
      <c r="S1099" s="76" t="s">
        <v>5944</v>
      </c>
      <c r="T1099" s="76" t="s">
        <v>10334</v>
      </c>
      <c r="U1099" s="67" t="s">
        <v>6126</v>
      </c>
      <c r="V1099" s="74" t="s">
        <v>6127</v>
      </c>
      <c r="W1099" s="72" t="s">
        <v>6400</v>
      </c>
      <c r="X1099" s="72" t="s">
        <v>17</v>
      </c>
      <c r="Y1099" s="75" t="s">
        <v>5956</v>
      </c>
      <c r="Z1099" s="72" t="s">
        <v>10248</v>
      </c>
      <c r="AA1099" s="72" t="s">
        <v>6905</v>
      </c>
      <c r="AB1099" s="75"/>
    </row>
    <row r="1100" spans="1:28" x14ac:dyDescent="0.25">
      <c r="A1100" s="72">
        <v>74114</v>
      </c>
      <c r="B1100" s="72">
        <v>74114</v>
      </c>
      <c r="C1100" s="73" t="s">
        <v>9288</v>
      </c>
      <c r="D1100" s="73" t="s">
        <v>9446</v>
      </c>
      <c r="E1100" s="73" t="s">
        <v>9330</v>
      </c>
      <c r="F1100" s="72" t="s">
        <v>6114</v>
      </c>
      <c r="G1100" s="72" t="s">
        <v>6115</v>
      </c>
      <c r="H1100" s="72" t="s">
        <v>1746</v>
      </c>
      <c r="I1100" s="72" t="s">
        <v>6116</v>
      </c>
      <c r="J1100" s="74">
        <v>42800</v>
      </c>
      <c r="K1100" s="72">
        <v>1716</v>
      </c>
      <c r="L1100" s="72" t="s">
        <v>2177</v>
      </c>
      <c r="M1100" s="72" t="s">
        <v>6416</v>
      </c>
      <c r="N1100" s="75">
        <v>33848</v>
      </c>
      <c r="O1100" s="75" t="s">
        <v>16</v>
      </c>
      <c r="P1100" s="72" t="s">
        <v>10252</v>
      </c>
      <c r="Q1100" s="75" t="s">
        <v>8200</v>
      </c>
      <c r="R1100" s="76" t="s">
        <v>7080</v>
      </c>
      <c r="S1100" s="76" t="s">
        <v>5944</v>
      </c>
      <c r="T1100" s="76" t="s">
        <v>10333</v>
      </c>
      <c r="U1100" s="67" t="s">
        <v>6117</v>
      </c>
      <c r="V1100" s="74" t="s">
        <v>6118</v>
      </c>
      <c r="W1100" s="72" t="s">
        <v>6400</v>
      </c>
      <c r="X1100" s="72" t="s">
        <v>17</v>
      </c>
      <c r="Y1100" s="75" t="s">
        <v>5956</v>
      </c>
      <c r="Z1100" s="72" t="s">
        <v>10248</v>
      </c>
      <c r="AA1100" s="72" t="s">
        <v>6905</v>
      </c>
      <c r="AB1100" s="75"/>
    </row>
    <row r="1101" spans="1:28" x14ac:dyDescent="0.25">
      <c r="A1101" s="72">
        <v>74113</v>
      </c>
      <c r="B1101" s="72">
        <v>74113</v>
      </c>
      <c r="C1101" s="73" t="s">
        <v>9288</v>
      </c>
      <c r="D1101" s="73" t="s">
        <v>9446</v>
      </c>
      <c r="E1101" s="73" t="s">
        <v>9330</v>
      </c>
      <c r="F1101" s="72" t="s">
        <v>6109</v>
      </c>
      <c r="G1101" s="72" t="s">
        <v>6110</v>
      </c>
      <c r="H1101" s="72" t="s">
        <v>1638</v>
      </c>
      <c r="I1101" s="72" t="s">
        <v>6111</v>
      </c>
      <c r="J1101" s="74">
        <v>42800</v>
      </c>
      <c r="K1101" s="72">
        <v>1716</v>
      </c>
      <c r="L1101" s="72" t="s">
        <v>2177</v>
      </c>
      <c r="M1101" s="72" t="s">
        <v>6416</v>
      </c>
      <c r="N1101" s="75">
        <v>33202</v>
      </c>
      <c r="O1101" s="75" t="s">
        <v>16</v>
      </c>
      <c r="P1101" s="72" t="s">
        <v>10252</v>
      </c>
      <c r="Q1101" s="75" t="s">
        <v>8200</v>
      </c>
      <c r="R1101" s="76" t="s">
        <v>7080</v>
      </c>
      <c r="S1101" s="76" t="s">
        <v>5944</v>
      </c>
      <c r="T1101" s="76" t="s">
        <v>10333</v>
      </c>
      <c r="U1101" s="67" t="s">
        <v>6112</v>
      </c>
      <c r="V1101" s="74" t="s">
        <v>6113</v>
      </c>
      <c r="W1101" s="72" t="s">
        <v>6400</v>
      </c>
      <c r="X1101" s="72" t="s">
        <v>17</v>
      </c>
      <c r="Y1101" s="75" t="s">
        <v>5956</v>
      </c>
      <c r="Z1101" s="72" t="s">
        <v>10248</v>
      </c>
      <c r="AA1101" s="72" t="s">
        <v>6905</v>
      </c>
      <c r="AB1101" s="75"/>
    </row>
    <row r="1102" spans="1:28" x14ac:dyDescent="0.25">
      <c r="A1102" s="72">
        <v>74121</v>
      </c>
      <c r="B1102" s="72">
        <v>74121</v>
      </c>
      <c r="C1102" s="73" t="s">
        <v>9288</v>
      </c>
      <c r="D1102" s="73" t="s">
        <v>9325</v>
      </c>
      <c r="E1102" s="73" t="s">
        <v>9351</v>
      </c>
      <c r="F1102" s="72" t="s">
        <v>759</v>
      </c>
      <c r="G1102" s="72" t="s">
        <v>1117</v>
      </c>
      <c r="H1102" s="72" t="s">
        <v>642</v>
      </c>
      <c r="I1102" s="72" t="s">
        <v>6128</v>
      </c>
      <c r="J1102" s="74">
        <v>42800</v>
      </c>
      <c r="K1102" s="72">
        <v>1716</v>
      </c>
      <c r="L1102" s="72" t="s">
        <v>2177</v>
      </c>
      <c r="M1102" s="72" t="s">
        <v>5681</v>
      </c>
      <c r="N1102" s="75">
        <v>28234</v>
      </c>
      <c r="O1102" s="75" t="s">
        <v>16</v>
      </c>
      <c r="P1102" s="72" t="s">
        <v>10246</v>
      </c>
      <c r="Q1102" s="75" t="s">
        <v>8178</v>
      </c>
      <c r="R1102" s="76" t="s">
        <v>7090</v>
      </c>
      <c r="S1102" s="76" t="s">
        <v>5944</v>
      </c>
      <c r="T1102" s="76" t="s">
        <v>10268</v>
      </c>
      <c r="U1102" s="67" t="s">
        <v>6129</v>
      </c>
      <c r="V1102" s="74" t="s">
        <v>6130</v>
      </c>
      <c r="W1102" s="72" t="s">
        <v>6391</v>
      </c>
      <c r="X1102" s="72" t="s">
        <v>17</v>
      </c>
      <c r="Y1102" s="75" t="s">
        <v>5956</v>
      </c>
      <c r="Z1102" s="72" t="s">
        <v>10248</v>
      </c>
      <c r="AA1102" s="72" t="s">
        <v>10599</v>
      </c>
      <c r="AB1102" s="75"/>
    </row>
    <row r="1103" spans="1:28" x14ac:dyDescent="0.25">
      <c r="A1103" s="72">
        <v>74130</v>
      </c>
      <c r="B1103" s="72">
        <v>74130</v>
      </c>
      <c r="C1103" s="73" t="s">
        <v>9288</v>
      </c>
      <c r="D1103" s="73" t="s">
        <v>9290</v>
      </c>
      <c r="E1103" s="73" t="s">
        <v>9302</v>
      </c>
      <c r="F1103" s="72" t="s">
        <v>6080</v>
      </c>
      <c r="G1103" s="72" t="s">
        <v>6081</v>
      </c>
      <c r="H1103" s="72" t="s">
        <v>3055</v>
      </c>
      <c r="I1103" s="72" t="s">
        <v>6082</v>
      </c>
      <c r="J1103" s="74">
        <v>42802</v>
      </c>
      <c r="K1103" s="72">
        <v>689</v>
      </c>
      <c r="L1103" s="72" t="s">
        <v>6399</v>
      </c>
      <c r="M1103" s="72" t="s">
        <v>10918</v>
      </c>
      <c r="N1103" s="75">
        <v>32099</v>
      </c>
      <c r="O1103" s="75" t="s">
        <v>21</v>
      </c>
      <c r="P1103" s="72" t="s">
        <v>10252</v>
      </c>
      <c r="Q1103" s="75" t="s">
        <v>2407</v>
      </c>
      <c r="R1103" s="76" t="s">
        <v>5953</v>
      </c>
      <c r="S1103" s="76" t="s">
        <v>5947</v>
      </c>
      <c r="T1103" s="76" t="s">
        <v>10253</v>
      </c>
      <c r="U1103" s="67" t="s">
        <v>6083</v>
      </c>
      <c r="V1103" s="74" t="s">
        <v>6084</v>
      </c>
      <c r="W1103" s="72" t="s">
        <v>6904</v>
      </c>
      <c r="X1103" s="72" t="s">
        <v>17</v>
      </c>
      <c r="Y1103" s="75" t="s">
        <v>5956</v>
      </c>
      <c r="Z1103" s="72" t="s">
        <v>10250</v>
      </c>
      <c r="AA1103" s="72" t="s">
        <v>10601</v>
      </c>
      <c r="AB1103" s="75"/>
    </row>
    <row r="1104" spans="1:28" x14ac:dyDescent="0.25">
      <c r="A1104" s="72">
        <v>74192</v>
      </c>
      <c r="B1104" s="72">
        <v>74192</v>
      </c>
      <c r="C1104" s="73" t="s">
        <v>9288</v>
      </c>
      <c r="D1104" s="73" t="s">
        <v>9312</v>
      </c>
      <c r="E1104" s="73" t="s">
        <v>9313</v>
      </c>
      <c r="F1104" s="72" t="s">
        <v>6139</v>
      </c>
      <c r="G1104" s="72" t="s">
        <v>190</v>
      </c>
      <c r="H1104" s="72" t="s">
        <v>624</v>
      </c>
      <c r="I1104" s="72" t="s">
        <v>6140</v>
      </c>
      <c r="J1104" s="74">
        <v>42807</v>
      </c>
      <c r="K1104" s="72">
        <v>2222</v>
      </c>
      <c r="L1104" s="72" t="s">
        <v>6395</v>
      </c>
      <c r="M1104" s="72" t="s">
        <v>5964</v>
      </c>
      <c r="N1104" s="75">
        <v>33263</v>
      </c>
      <c r="O1104" s="75" t="s">
        <v>16</v>
      </c>
      <c r="P1104" s="72" t="s">
        <v>10252</v>
      </c>
      <c r="Q1104" s="75" t="s">
        <v>7867</v>
      </c>
      <c r="R1104" s="76" t="s">
        <v>7480</v>
      </c>
      <c r="S1104" s="76" t="s">
        <v>5947</v>
      </c>
      <c r="T1104" s="76" t="s">
        <v>10259</v>
      </c>
      <c r="U1104" s="67" t="s">
        <v>6141</v>
      </c>
      <c r="V1104" s="74" t="s">
        <v>6142</v>
      </c>
      <c r="W1104" s="72" t="s">
        <v>6904</v>
      </c>
      <c r="X1104" s="72" t="s">
        <v>17</v>
      </c>
      <c r="Y1104" s="75" t="s">
        <v>5951</v>
      </c>
      <c r="Z1104" s="72" t="s">
        <v>10250</v>
      </c>
      <c r="AA1104" s="72" t="s">
        <v>10601</v>
      </c>
    </row>
    <row r="1105" spans="1:28" x14ac:dyDescent="0.25">
      <c r="A1105" s="72">
        <v>74189</v>
      </c>
      <c r="B1105" s="72">
        <v>74189</v>
      </c>
      <c r="C1105" s="73" t="s">
        <v>9288</v>
      </c>
      <c r="D1105" s="73" t="s">
        <v>9435</v>
      </c>
      <c r="E1105" s="73" t="s">
        <v>9378</v>
      </c>
      <c r="F1105" s="72" t="s">
        <v>6161</v>
      </c>
      <c r="G1105" s="72" t="s">
        <v>186</v>
      </c>
      <c r="H1105" s="72" t="s">
        <v>20</v>
      </c>
      <c r="I1105" s="72" t="s">
        <v>6162</v>
      </c>
      <c r="J1105" s="74">
        <v>42807</v>
      </c>
      <c r="K1105" s="72">
        <v>1716</v>
      </c>
      <c r="L1105" s="72" t="s">
        <v>2177</v>
      </c>
      <c r="M1105" s="72" t="s">
        <v>6422</v>
      </c>
      <c r="N1105" s="75">
        <v>31764</v>
      </c>
      <c r="O1105" s="75" t="s">
        <v>16</v>
      </c>
      <c r="P1105" s="72" t="s">
        <v>10246</v>
      </c>
      <c r="Q1105" s="75" t="s">
        <v>8191</v>
      </c>
      <c r="R1105" s="76" t="s">
        <v>7082</v>
      </c>
      <c r="S1105" s="76" t="s">
        <v>5944</v>
      </c>
      <c r="T1105" s="76" t="s">
        <v>10325</v>
      </c>
      <c r="U1105" s="67" t="s">
        <v>6163</v>
      </c>
      <c r="V1105" s="74" t="s">
        <v>6164</v>
      </c>
      <c r="W1105" s="72" t="s">
        <v>6400</v>
      </c>
      <c r="X1105" s="72" t="s">
        <v>17</v>
      </c>
      <c r="Y1105" s="75" t="s">
        <v>5956</v>
      </c>
      <c r="Z1105" s="72" t="s">
        <v>10248</v>
      </c>
      <c r="AA1105" s="72" t="s">
        <v>6905</v>
      </c>
      <c r="AB1105" s="75"/>
    </row>
    <row r="1106" spans="1:28" x14ac:dyDescent="0.25">
      <c r="A1106" s="72">
        <v>74179</v>
      </c>
      <c r="B1106" s="72">
        <v>74179</v>
      </c>
      <c r="C1106" s="73" t="s">
        <v>9288</v>
      </c>
      <c r="D1106" s="73" t="s">
        <v>9283</v>
      </c>
      <c r="E1106" s="73" t="s">
        <v>9287</v>
      </c>
      <c r="F1106" s="72" t="s">
        <v>6155</v>
      </c>
      <c r="G1106" s="72" t="s">
        <v>6156</v>
      </c>
      <c r="H1106" s="72" t="s">
        <v>6157</v>
      </c>
      <c r="I1106" s="72" t="s">
        <v>6158</v>
      </c>
      <c r="J1106" s="74">
        <v>42807</v>
      </c>
      <c r="K1106" s="72">
        <v>1716</v>
      </c>
      <c r="L1106" s="72" t="s">
        <v>2177</v>
      </c>
      <c r="M1106" s="72" t="s">
        <v>10606</v>
      </c>
      <c r="N1106" s="75">
        <v>33016</v>
      </c>
      <c r="O1106" s="75" t="s">
        <v>21</v>
      </c>
      <c r="P1106" s="72" t="s">
        <v>10252</v>
      </c>
      <c r="Q1106" s="75" t="s">
        <v>8157</v>
      </c>
      <c r="R1106" s="76" t="s">
        <v>7079</v>
      </c>
      <c r="S1106" s="76" t="s">
        <v>5944</v>
      </c>
      <c r="T1106" s="76" t="s">
        <v>10247</v>
      </c>
      <c r="U1106" s="67" t="s">
        <v>6159</v>
      </c>
      <c r="V1106" s="74" t="s">
        <v>6160</v>
      </c>
      <c r="W1106" s="72" t="s">
        <v>6391</v>
      </c>
      <c r="X1106" s="72" t="s">
        <v>17</v>
      </c>
      <c r="Y1106" s="75" t="s">
        <v>5956</v>
      </c>
      <c r="Z1106" s="72" t="s">
        <v>10248</v>
      </c>
      <c r="AA1106" s="72" t="s">
        <v>10599</v>
      </c>
      <c r="AB1106" s="75"/>
    </row>
    <row r="1107" spans="1:28" x14ac:dyDescent="0.25">
      <c r="A1107" s="72">
        <v>74178</v>
      </c>
      <c r="B1107" s="72">
        <v>74178</v>
      </c>
      <c r="C1107" s="73" t="s">
        <v>9288</v>
      </c>
      <c r="D1107" s="73" t="s">
        <v>9377</v>
      </c>
      <c r="E1107" s="73" t="s">
        <v>9378</v>
      </c>
      <c r="F1107" s="72" t="s">
        <v>5313</v>
      </c>
      <c r="G1107" s="72" t="s">
        <v>6165</v>
      </c>
      <c r="H1107" s="72" t="s">
        <v>400</v>
      </c>
      <c r="I1107" s="72" t="s">
        <v>6166</v>
      </c>
      <c r="J1107" s="74">
        <v>42807</v>
      </c>
      <c r="K1107" s="72">
        <v>1716</v>
      </c>
      <c r="L1107" s="72" t="s">
        <v>2177</v>
      </c>
      <c r="M1107" s="72" t="s">
        <v>6422</v>
      </c>
      <c r="N1107" s="75">
        <v>33548</v>
      </c>
      <c r="O1107" s="75" t="s">
        <v>21</v>
      </c>
      <c r="P1107" s="72" t="s">
        <v>10252</v>
      </c>
      <c r="Q1107" s="75" t="s">
        <v>8166</v>
      </c>
      <c r="R1107" s="76" t="s">
        <v>7082</v>
      </c>
      <c r="S1107" s="76" t="s">
        <v>5944</v>
      </c>
      <c r="T1107" s="76" t="s">
        <v>10291</v>
      </c>
      <c r="U1107" s="67" t="s">
        <v>6167</v>
      </c>
      <c r="V1107" s="74" t="s">
        <v>6168</v>
      </c>
      <c r="W1107" s="72" t="s">
        <v>6400</v>
      </c>
      <c r="X1107" s="72" t="s">
        <v>17</v>
      </c>
      <c r="Y1107" s="75" t="s">
        <v>5956</v>
      </c>
      <c r="Z1107" s="72" t="s">
        <v>10248</v>
      </c>
      <c r="AA1107" s="72" t="s">
        <v>6905</v>
      </c>
      <c r="AB1107" s="75"/>
    </row>
    <row r="1108" spans="1:28" x14ac:dyDescent="0.25">
      <c r="A1108" s="72">
        <v>74152</v>
      </c>
      <c r="B1108" s="72">
        <v>74152</v>
      </c>
      <c r="C1108" s="73" t="s">
        <v>9288</v>
      </c>
      <c r="D1108" s="73" t="s">
        <v>9333</v>
      </c>
      <c r="E1108" s="73" t="s">
        <v>9291</v>
      </c>
      <c r="F1108" s="72" t="s">
        <v>2193</v>
      </c>
      <c r="G1108" s="72" t="s">
        <v>6169</v>
      </c>
      <c r="H1108" s="72" t="s">
        <v>1503</v>
      </c>
      <c r="I1108" s="72" t="s">
        <v>6170</v>
      </c>
      <c r="J1108" s="74">
        <v>42807</v>
      </c>
      <c r="K1108" s="72">
        <v>731</v>
      </c>
      <c r="L1108" s="72" t="s">
        <v>1019</v>
      </c>
      <c r="M1108" s="72" t="s">
        <v>7087</v>
      </c>
      <c r="N1108" s="75">
        <v>33642</v>
      </c>
      <c r="O1108" s="75" t="s">
        <v>16</v>
      </c>
      <c r="P1108" s="72" t="s">
        <v>10252</v>
      </c>
      <c r="Q1108" s="75" t="s">
        <v>8167</v>
      </c>
      <c r="R1108" s="76" t="s">
        <v>5949</v>
      </c>
      <c r="S1108" s="76" t="s">
        <v>5935</v>
      </c>
      <c r="T1108" s="76" t="s">
        <v>10271</v>
      </c>
      <c r="U1108" s="67" t="s">
        <v>6171</v>
      </c>
      <c r="V1108" s="74" t="s">
        <v>6172</v>
      </c>
      <c r="W1108" s="72" t="s">
        <v>263</v>
      </c>
      <c r="X1108" s="72" t="s">
        <v>17</v>
      </c>
      <c r="Y1108" s="75" t="s">
        <v>5956</v>
      </c>
      <c r="Z1108" s="72" t="s">
        <v>10248</v>
      </c>
      <c r="AA1108" s="72" t="s">
        <v>6905</v>
      </c>
      <c r="AB1108" s="75"/>
    </row>
    <row r="1109" spans="1:28" x14ac:dyDescent="0.25">
      <c r="A1109" s="72">
        <v>74190</v>
      </c>
      <c r="B1109" s="72">
        <v>74190</v>
      </c>
      <c r="C1109" s="73" t="s">
        <v>9288</v>
      </c>
      <c r="D1109" s="73" t="s">
        <v>9281</v>
      </c>
      <c r="E1109" s="73" t="s">
        <v>10903</v>
      </c>
      <c r="F1109" s="72" t="s">
        <v>6134</v>
      </c>
      <c r="G1109" s="72" t="s">
        <v>6135</v>
      </c>
      <c r="H1109" s="72" t="s">
        <v>2861</v>
      </c>
      <c r="I1109" s="72" t="s">
        <v>6136</v>
      </c>
      <c r="J1109" s="74">
        <v>42807</v>
      </c>
      <c r="K1109" s="72">
        <v>2702</v>
      </c>
      <c r="L1109" s="72" t="s">
        <v>5970</v>
      </c>
      <c r="M1109" s="72" t="s">
        <v>9827</v>
      </c>
      <c r="N1109" s="75">
        <v>33225</v>
      </c>
      <c r="O1109" s="75" t="s">
        <v>16</v>
      </c>
      <c r="P1109" s="72" t="s">
        <v>10252</v>
      </c>
      <c r="Q1109" s="75" t="s">
        <v>10935</v>
      </c>
      <c r="R1109" s="76" t="s">
        <v>10905</v>
      </c>
      <c r="S1109" s="76" t="s">
        <v>5975</v>
      </c>
      <c r="T1109" s="76" t="s">
        <v>10249</v>
      </c>
      <c r="U1109" s="67" t="s">
        <v>6137</v>
      </c>
      <c r="V1109" s="74" t="s">
        <v>6138</v>
      </c>
      <c r="W1109" s="72" t="s">
        <v>2488</v>
      </c>
      <c r="X1109" s="72" t="s">
        <v>17</v>
      </c>
      <c r="Y1109" s="75" t="s">
        <v>5956</v>
      </c>
      <c r="Z1109" s="72" t="s">
        <v>10250</v>
      </c>
      <c r="AA1109" s="72" t="s">
        <v>10598</v>
      </c>
      <c r="AB1109" s="75"/>
    </row>
    <row r="1110" spans="1:28" x14ac:dyDescent="0.25">
      <c r="A1110" s="72">
        <v>74199</v>
      </c>
      <c r="B1110" s="72">
        <v>74199</v>
      </c>
      <c r="C1110" s="73" t="s">
        <v>9288</v>
      </c>
      <c r="D1110" s="73" t="s">
        <v>9290</v>
      </c>
      <c r="E1110" s="73" t="s">
        <v>9291</v>
      </c>
      <c r="F1110" s="72" t="s">
        <v>5227</v>
      </c>
      <c r="G1110" s="72" t="s">
        <v>6143</v>
      </c>
      <c r="H1110" s="72" t="s">
        <v>2468</v>
      </c>
      <c r="I1110" s="72" t="s">
        <v>6144</v>
      </c>
      <c r="J1110" s="74">
        <v>42807</v>
      </c>
      <c r="K1110" s="72">
        <v>740</v>
      </c>
      <c r="L1110" s="72" t="s">
        <v>2169</v>
      </c>
      <c r="M1110" s="72" t="s">
        <v>10899</v>
      </c>
      <c r="N1110" s="75">
        <v>33089</v>
      </c>
      <c r="O1110" s="75" t="s">
        <v>16</v>
      </c>
      <c r="P1110" s="72" t="s">
        <v>10252</v>
      </c>
      <c r="Q1110" s="75" t="s">
        <v>1779</v>
      </c>
      <c r="R1110" s="76" t="s">
        <v>5949</v>
      </c>
      <c r="S1110" s="76" t="s">
        <v>5935</v>
      </c>
      <c r="T1110" s="76" t="s">
        <v>10253</v>
      </c>
      <c r="U1110" s="67" t="s">
        <v>6145</v>
      </c>
      <c r="V1110" s="74" t="s">
        <v>6146</v>
      </c>
      <c r="W1110" s="72" t="s">
        <v>6905</v>
      </c>
      <c r="X1110" s="72" t="s">
        <v>17</v>
      </c>
      <c r="Y1110" s="75" t="s">
        <v>5956</v>
      </c>
      <c r="Z1110" s="72" t="s">
        <v>10248</v>
      </c>
      <c r="AA1110" s="72" t="s">
        <v>6905</v>
      </c>
      <c r="AB1110" s="75"/>
    </row>
    <row r="1111" spans="1:28" x14ac:dyDescent="0.25">
      <c r="A1111" s="72">
        <v>74200</v>
      </c>
      <c r="B1111" s="72">
        <v>74200</v>
      </c>
      <c r="C1111" s="73" t="s">
        <v>9288</v>
      </c>
      <c r="D1111" s="73" t="s">
        <v>9281</v>
      </c>
      <c r="E1111" s="73" t="s">
        <v>9371</v>
      </c>
      <c r="F1111" s="72" t="s">
        <v>3231</v>
      </c>
      <c r="G1111" s="72" t="s">
        <v>190</v>
      </c>
      <c r="H1111" s="72" t="s">
        <v>81</v>
      </c>
      <c r="I1111" s="72" t="s">
        <v>6151</v>
      </c>
      <c r="J1111" s="74">
        <v>42807</v>
      </c>
      <c r="K1111" s="72">
        <v>2098</v>
      </c>
      <c r="L1111" s="72" t="s">
        <v>6152</v>
      </c>
      <c r="M1111" s="72" t="s">
        <v>6914</v>
      </c>
      <c r="N1111" s="75">
        <v>32820</v>
      </c>
      <c r="O1111" s="75" t="s">
        <v>16</v>
      </c>
      <c r="P1111" s="72" t="s">
        <v>10252</v>
      </c>
      <c r="Q1111" s="75" t="s">
        <v>8168</v>
      </c>
      <c r="R1111" s="76" t="s">
        <v>5972</v>
      </c>
      <c r="S1111" s="76" t="s">
        <v>5944</v>
      </c>
      <c r="T1111" s="76" t="s">
        <v>10249</v>
      </c>
      <c r="U1111" s="67" t="s">
        <v>6153</v>
      </c>
      <c r="V1111" s="74" t="s">
        <v>6154</v>
      </c>
      <c r="W1111" s="72" t="s">
        <v>6400</v>
      </c>
      <c r="X1111" s="72" t="s">
        <v>17</v>
      </c>
      <c r="Y1111" s="75" t="s">
        <v>5985</v>
      </c>
      <c r="Z1111" s="72" t="s">
        <v>10248</v>
      </c>
      <c r="AA1111" s="72" t="s">
        <v>6905</v>
      </c>
      <c r="AB1111" s="75"/>
    </row>
    <row r="1112" spans="1:28" x14ac:dyDescent="0.25">
      <c r="A1112" s="72">
        <v>74182</v>
      </c>
      <c r="B1112" s="72">
        <v>74182</v>
      </c>
      <c r="C1112" s="73" t="s">
        <v>9288</v>
      </c>
      <c r="D1112" s="73" t="s">
        <v>9326</v>
      </c>
      <c r="E1112" s="73" t="s">
        <v>9327</v>
      </c>
      <c r="F1112" s="72" t="s">
        <v>6147</v>
      </c>
      <c r="G1112" s="72" t="s">
        <v>114</v>
      </c>
      <c r="H1112" s="72" t="s">
        <v>222</v>
      </c>
      <c r="I1112" s="72" t="s">
        <v>6148</v>
      </c>
      <c r="J1112" s="74">
        <v>42807</v>
      </c>
      <c r="K1112" s="72">
        <v>736</v>
      </c>
      <c r="L1112" s="72" t="s">
        <v>2162</v>
      </c>
      <c r="M1112" s="72" t="s">
        <v>7255</v>
      </c>
      <c r="N1112" s="75">
        <v>34456</v>
      </c>
      <c r="O1112" s="75" t="s">
        <v>21</v>
      </c>
      <c r="P1112" s="72" t="s">
        <v>10252</v>
      </c>
      <c r="Q1112" s="75" t="s">
        <v>8160</v>
      </c>
      <c r="R1112" s="76" t="s">
        <v>5966</v>
      </c>
      <c r="S1112" s="76" t="s">
        <v>5935</v>
      </c>
      <c r="T1112" s="76" t="s">
        <v>10269</v>
      </c>
      <c r="U1112" s="67" t="s">
        <v>6149</v>
      </c>
      <c r="V1112" s="74" t="s">
        <v>6150</v>
      </c>
      <c r="W1112" s="72" t="s">
        <v>263</v>
      </c>
      <c r="X1112" s="72" t="s">
        <v>17</v>
      </c>
      <c r="Y1112" s="75" t="s">
        <v>5956</v>
      </c>
      <c r="Z1112" s="72" t="s">
        <v>10248</v>
      </c>
      <c r="AA1112" s="72" t="s">
        <v>6905</v>
      </c>
      <c r="AB1112" s="75"/>
    </row>
    <row r="1113" spans="1:28" x14ac:dyDescent="0.25">
      <c r="A1113" s="72">
        <v>74155</v>
      </c>
      <c r="B1113" s="72">
        <v>74155</v>
      </c>
      <c r="C1113" s="73" t="s">
        <v>9288</v>
      </c>
      <c r="D1113" s="73" t="s">
        <v>9344</v>
      </c>
      <c r="E1113" s="73" t="s">
        <v>9287</v>
      </c>
      <c r="F1113" s="72" t="s">
        <v>6173</v>
      </c>
      <c r="G1113" s="72" t="s">
        <v>6174</v>
      </c>
      <c r="H1113" s="72" t="s">
        <v>81</v>
      </c>
      <c r="I1113" s="72" t="s">
        <v>6175</v>
      </c>
      <c r="J1113" s="74">
        <v>42809</v>
      </c>
      <c r="K1113" s="72">
        <v>2283</v>
      </c>
      <c r="L1113" s="72" t="s">
        <v>2171</v>
      </c>
      <c r="M1113" s="72" t="s">
        <v>11697</v>
      </c>
      <c r="N1113" s="75">
        <v>34337</v>
      </c>
      <c r="O1113" s="75" t="s">
        <v>16</v>
      </c>
      <c r="P1113" s="72" t="s">
        <v>10252</v>
      </c>
      <c r="Q1113" s="75" t="s">
        <v>8162</v>
      </c>
      <c r="R1113" s="76" t="s">
        <v>7079</v>
      </c>
      <c r="S1113" s="76" t="s">
        <v>5944</v>
      </c>
      <c r="T1113" s="76" t="s">
        <v>10276</v>
      </c>
      <c r="U1113" s="67" t="s">
        <v>6176</v>
      </c>
      <c r="V1113" s="74" t="s">
        <v>6177</v>
      </c>
      <c r="W1113" s="72" t="s">
        <v>6391</v>
      </c>
      <c r="X1113" s="72" t="s">
        <v>17</v>
      </c>
      <c r="Y1113" s="75" t="s">
        <v>5951</v>
      </c>
      <c r="Z1113" s="72" t="s">
        <v>10248</v>
      </c>
      <c r="AA1113" s="72" t="s">
        <v>10599</v>
      </c>
      <c r="AB1113" s="75"/>
    </row>
    <row r="1114" spans="1:28" x14ac:dyDescent="0.25">
      <c r="A1114" s="72">
        <v>74154</v>
      </c>
      <c r="B1114" s="72">
        <v>74154</v>
      </c>
      <c r="C1114" s="73" t="s">
        <v>9288</v>
      </c>
      <c r="D1114" s="73" t="s">
        <v>9344</v>
      </c>
      <c r="E1114" s="73" t="s">
        <v>9287</v>
      </c>
      <c r="F1114" s="72" t="s">
        <v>121</v>
      </c>
      <c r="G1114" s="72" t="s">
        <v>6178</v>
      </c>
      <c r="H1114" s="72" t="s">
        <v>6179</v>
      </c>
      <c r="I1114" s="72" t="s">
        <v>6180</v>
      </c>
      <c r="J1114" s="74">
        <v>42809</v>
      </c>
      <c r="K1114" s="72">
        <v>1719</v>
      </c>
      <c r="L1114" s="72" t="s">
        <v>2175</v>
      </c>
      <c r="M1114" s="72" t="s">
        <v>11697</v>
      </c>
      <c r="N1114" s="75">
        <v>31410</v>
      </c>
      <c r="O1114" s="75" t="s">
        <v>16</v>
      </c>
      <c r="P1114" s="72" t="s">
        <v>10246</v>
      </c>
      <c r="Q1114" s="75" t="s">
        <v>8162</v>
      </c>
      <c r="R1114" s="76" t="s">
        <v>7079</v>
      </c>
      <c r="S1114" s="76" t="s">
        <v>5944</v>
      </c>
      <c r="T1114" s="76" t="s">
        <v>10276</v>
      </c>
      <c r="U1114" s="67" t="s">
        <v>6181</v>
      </c>
      <c r="V1114" s="74" t="s">
        <v>6182</v>
      </c>
      <c r="W1114" s="72" t="s">
        <v>6391</v>
      </c>
      <c r="X1114" s="72" t="s">
        <v>17</v>
      </c>
      <c r="Y1114" s="75" t="s">
        <v>5956</v>
      </c>
      <c r="Z1114" s="72" t="s">
        <v>10248</v>
      </c>
      <c r="AA1114" s="72" t="s">
        <v>10599</v>
      </c>
      <c r="AB1114" s="75"/>
    </row>
    <row r="1115" spans="1:28" x14ac:dyDescent="0.25">
      <c r="A1115" s="72">
        <v>74324</v>
      </c>
      <c r="B1115" s="72">
        <v>74324</v>
      </c>
      <c r="C1115" s="73" t="s">
        <v>9288</v>
      </c>
      <c r="D1115" s="73" t="s">
        <v>9361</v>
      </c>
      <c r="E1115" s="73" t="s">
        <v>9362</v>
      </c>
      <c r="F1115" s="72" t="s">
        <v>1410</v>
      </c>
      <c r="G1115" s="72" t="s">
        <v>6230</v>
      </c>
      <c r="H1115" s="72" t="s">
        <v>1333</v>
      </c>
      <c r="I1115" s="72" t="s">
        <v>6231</v>
      </c>
      <c r="J1115" s="74">
        <v>42814</v>
      </c>
      <c r="K1115" s="72">
        <v>2282</v>
      </c>
      <c r="L1115" s="72" t="s">
        <v>2174</v>
      </c>
      <c r="M1115" s="72" t="s">
        <v>1009</v>
      </c>
      <c r="N1115" s="75">
        <v>29920</v>
      </c>
      <c r="O1115" s="75" t="s">
        <v>21</v>
      </c>
      <c r="P1115" s="72" t="s">
        <v>10252</v>
      </c>
      <c r="Q1115" s="75" t="s">
        <v>8156</v>
      </c>
      <c r="R1115" s="76" t="s">
        <v>7083</v>
      </c>
      <c r="S1115" s="76" t="s">
        <v>5944</v>
      </c>
      <c r="T1115" s="76" t="s">
        <v>10280</v>
      </c>
      <c r="U1115" s="67" t="s">
        <v>6232</v>
      </c>
      <c r="V1115" s="74" t="s">
        <v>6233</v>
      </c>
      <c r="W1115" s="72" t="s">
        <v>6400</v>
      </c>
      <c r="X1115" s="72" t="s">
        <v>17</v>
      </c>
      <c r="Y1115" s="75" t="s">
        <v>5951</v>
      </c>
      <c r="Z1115" s="72" t="s">
        <v>10248</v>
      </c>
      <c r="AA1115" s="72" t="s">
        <v>6905</v>
      </c>
      <c r="AB1115" s="75"/>
    </row>
    <row r="1116" spans="1:28" x14ac:dyDescent="0.25">
      <c r="A1116" s="72">
        <v>74325</v>
      </c>
      <c r="B1116" s="72">
        <v>74325</v>
      </c>
      <c r="C1116" s="73" t="s">
        <v>9288</v>
      </c>
      <c r="D1116" s="73" t="s">
        <v>9301</v>
      </c>
      <c r="E1116" s="73" t="s">
        <v>9351</v>
      </c>
      <c r="F1116" s="72" t="s">
        <v>1919</v>
      </c>
      <c r="G1116" s="72" t="s">
        <v>6217</v>
      </c>
      <c r="H1116" s="72" t="s">
        <v>6216</v>
      </c>
      <c r="I1116" s="72" t="s">
        <v>10335</v>
      </c>
      <c r="J1116" s="74">
        <v>42814</v>
      </c>
      <c r="K1116" s="72">
        <v>1716</v>
      </c>
      <c r="L1116" s="72" t="s">
        <v>2177</v>
      </c>
      <c r="M1116" s="72" t="s">
        <v>7084</v>
      </c>
      <c r="N1116" s="75">
        <v>33407</v>
      </c>
      <c r="O1116" s="75" t="s">
        <v>21</v>
      </c>
      <c r="P1116" s="72" t="s">
        <v>10246</v>
      </c>
      <c r="Q1116" s="75" t="s">
        <v>8159</v>
      </c>
      <c r="R1116" s="76" t="s">
        <v>7090</v>
      </c>
      <c r="S1116" s="76" t="s">
        <v>5944</v>
      </c>
      <c r="T1116" s="76" t="s">
        <v>10256</v>
      </c>
      <c r="U1116" s="67" t="s">
        <v>6218</v>
      </c>
      <c r="V1116" s="74" t="s">
        <v>6219</v>
      </c>
      <c r="W1116" s="72" t="s">
        <v>6391</v>
      </c>
      <c r="X1116" s="72" t="s">
        <v>17</v>
      </c>
      <c r="Y1116" s="75" t="s">
        <v>5956</v>
      </c>
      <c r="Z1116" s="72" t="s">
        <v>10248</v>
      </c>
      <c r="AA1116" s="72" t="s">
        <v>10599</v>
      </c>
      <c r="AB1116" s="75"/>
    </row>
    <row r="1117" spans="1:28" x14ac:dyDescent="0.25">
      <c r="A1117" s="72">
        <v>74321</v>
      </c>
      <c r="B1117" s="72">
        <v>74321</v>
      </c>
      <c r="C1117" s="73" t="s">
        <v>9288</v>
      </c>
      <c r="D1117" s="73" t="s">
        <v>9283</v>
      </c>
      <c r="E1117" s="73" t="s">
        <v>9299</v>
      </c>
      <c r="F1117" s="72" t="s">
        <v>6192</v>
      </c>
      <c r="G1117" s="72" t="s">
        <v>6193</v>
      </c>
      <c r="H1117" s="72" t="s">
        <v>6194</v>
      </c>
      <c r="I1117" s="72" t="s">
        <v>6195</v>
      </c>
      <c r="J1117" s="74">
        <v>42814</v>
      </c>
      <c r="K1117" s="72">
        <v>689</v>
      </c>
      <c r="L1117" s="72" t="s">
        <v>6399</v>
      </c>
      <c r="M1117" s="72" t="s">
        <v>9825</v>
      </c>
      <c r="N1117" s="75">
        <v>33089</v>
      </c>
      <c r="O1117" s="75" t="s">
        <v>21</v>
      </c>
      <c r="P1117" s="72" t="s">
        <v>10252</v>
      </c>
      <c r="Q1117" s="75" t="s">
        <v>2408</v>
      </c>
      <c r="R1117" s="76" t="s">
        <v>5959</v>
      </c>
      <c r="S1117" s="76" t="s">
        <v>5947</v>
      </c>
      <c r="T1117" s="76" t="s">
        <v>10247</v>
      </c>
      <c r="U1117" s="67" t="s">
        <v>6196</v>
      </c>
      <c r="V1117" s="74" t="s">
        <v>6197</v>
      </c>
      <c r="W1117" s="72" t="s">
        <v>6904</v>
      </c>
      <c r="X1117" s="72" t="s">
        <v>17</v>
      </c>
      <c r="Y1117" s="75" t="s">
        <v>5956</v>
      </c>
      <c r="Z1117" s="72" t="s">
        <v>10250</v>
      </c>
      <c r="AA1117" s="72" t="s">
        <v>10601</v>
      </c>
    </row>
    <row r="1118" spans="1:28" x14ac:dyDescent="0.25">
      <c r="A1118" s="72">
        <v>74320</v>
      </c>
      <c r="B1118" s="72">
        <v>74320</v>
      </c>
      <c r="C1118" s="73" t="s">
        <v>9288</v>
      </c>
      <c r="D1118" s="73" t="s">
        <v>9290</v>
      </c>
      <c r="E1118" s="73" t="s">
        <v>10901</v>
      </c>
      <c r="F1118" s="72" t="s">
        <v>10336</v>
      </c>
      <c r="G1118" s="72" t="s">
        <v>6189</v>
      </c>
      <c r="H1118" s="72" t="s">
        <v>6188</v>
      </c>
      <c r="I1118" s="72" t="s">
        <v>10337</v>
      </c>
      <c r="J1118" s="74">
        <v>42814</v>
      </c>
      <c r="K1118" s="72">
        <v>2702</v>
      </c>
      <c r="L1118" s="72" t="s">
        <v>5970</v>
      </c>
      <c r="M1118" s="72" t="s">
        <v>2412</v>
      </c>
      <c r="N1118" s="75">
        <v>31170</v>
      </c>
      <c r="O1118" s="75" t="s">
        <v>21</v>
      </c>
      <c r="P1118" s="72" t="s">
        <v>10246</v>
      </c>
      <c r="Q1118" s="75" t="s">
        <v>10902</v>
      </c>
      <c r="R1118" s="76" t="s">
        <v>7866</v>
      </c>
      <c r="S1118" s="76" t="s">
        <v>5975</v>
      </c>
      <c r="T1118" s="76" t="s">
        <v>10253</v>
      </c>
      <c r="U1118" s="67" t="s">
        <v>6190</v>
      </c>
      <c r="V1118" s="74" t="s">
        <v>6191</v>
      </c>
      <c r="W1118" s="72" t="s">
        <v>5955</v>
      </c>
      <c r="X1118" s="72" t="s">
        <v>17</v>
      </c>
      <c r="Y1118" s="75" t="s">
        <v>5956</v>
      </c>
      <c r="Z1118" s="72" t="s">
        <v>10250</v>
      </c>
      <c r="AA1118" s="72" t="s">
        <v>6905</v>
      </c>
      <c r="AB1118" s="75"/>
    </row>
    <row r="1119" spans="1:28" x14ac:dyDescent="0.25">
      <c r="A1119" s="72">
        <v>74333</v>
      </c>
      <c r="B1119" s="72">
        <v>74333</v>
      </c>
      <c r="C1119" s="73" t="s">
        <v>9288</v>
      </c>
      <c r="D1119" s="73" t="s">
        <v>9344</v>
      </c>
      <c r="E1119" s="73" t="s">
        <v>9287</v>
      </c>
      <c r="F1119" s="72" t="s">
        <v>1451</v>
      </c>
      <c r="G1119" s="72" t="s">
        <v>6225</v>
      </c>
      <c r="H1119" s="72" t="s">
        <v>6226</v>
      </c>
      <c r="I1119" s="72" t="s">
        <v>6227</v>
      </c>
      <c r="J1119" s="74">
        <v>42814</v>
      </c>
      <c r="K1119" s="72">
        <v>2480</v>
      </c>
      <c r="L1119" s="72" t="s">
        <v>3414</v>
      </c>
      <c r="M1119" s="72" t="s">
        <v>3100</v>
      </c>
      <c r="N1119" s="75">
        <v>34857</v>
      </c>
      <c r="O1119" s="75" t="s">
        <v>21</v>
      </c>
      <c r="P1119" s="72" t="s">
        <v>10252</v>
      </c>
      <c r="Q1119" s="75" t="s">
        <v>8162</v>
      </c>
      <c r="R1119" s="76" t="s">
        <v>7079</v>
      </c>
      <c r="S1119" s="76" t="s">
        <v>5944</v>
      </c>
      <c r="T1119" s="76" t="s">
        <v>10276</v>
      </c>
      <c r="U1119" s="67" t="s">
        <v>6228</v>
      </c>
      <c r="V1119" s="74" t="s">
        <v>6229</v>
      </c>
      <c r="W1119" s="72" t="s">
        <v>6391</v>
      </c>
      <c r="X1119" s="72" t="s">
        <v>17</v>
      </c>
      <c r="Y1119" s="75" t="s">
        <v>5982</v>
      </c>
      <c r="Z1119" s="72" t="s">
        <v>10248</v>
      </c>
      <c r="AA1119" s="72" t="s">
        <v>10599</v>
      </c>
      <c r="AB1119" s="75"/>
    </row>
    <row r="1120" spans="1:28" x14ac:dyDescent="0.25">
      <c r="A1120" s="72">
        <v>74326</v>
      </c>
      <c r="B1120" s="72">
        <v>74326</v>
      </c>
      <c r="C1120" s="73" t="s">
        <v>9288</v>
      </c>
      <c r="D1120" s="73" t="s">
        <v>9325</v>
      </c>
      <c r="E1120" s="73" t="s">
        <v>9351</v>
      </c>
      <c r="F1120" s="72" t="s">
        <v>6220</v>
      </c>
      <c r="G1120" s="72" t="s">
        <v>6221</v>
      </c>
      <c r="H1120" s="72" t="s">
        <v>452</v>
      </c>
      <c r="I1120" s="72" t="s">
        <v>6222</v>
      </c>
      <c r="J1120" s="74">
        <v>42814</v>
      </c>
      <c r="K1120" s="72">
        <v>1716</v>
      </c>
      <c r="L1120" s="72" t="s">
        <v>2177</v>
      </c>
      <c r="M1120" s="72" t="s">
        <v>5681</v>
      </c>
      <c r="N1120" s="75">
        <v>33986</v>
      </c>
      <c r="O1120" s="75" t="s">
        <v>21</v>
      </c>
      <c r="P1120" s="72" t="s">
        <v>10252</v>
      </c>
      <c r="Q1120" s="75" t="s">
        <v>8178</v>
      </c>
      <c r="R1120" s="76" t="s">
        <v>7090</v>
      </c>
      <c r="S1120" s="76" t="s">
        <v>5944</v>
      </c>
      <c r="T1120" s="76" t="s">
        <v>10268</v>
      </c>
      <c r="U1120" s="67" t="s">
        <v>6223</v>
      </c>
      <c r="V1120" s="74" t="s">
        <v>6224</v>
      </c>
      <c r="W1120" s="72" t="s">
        <v>6391</v>
      </c>
      <c r="X1120" s="72" t="s">
        <v>17</v>
      </c>
      <c r="Y1120" s="75" t="s">
        <v>5956</v>
      </c>
      <c r="Z1120" s="72" t="s">
        <v>10248</v>
      </c>
      <c r="AA1120" s="72" t="s">
        <v>10599</v>
      </c>
      <c r="AB1120" s="75"/>
    </row>
    <row r="1121" spans="1:28" x14ac:dyDescent="0.25">
      <c r="A1121" s="72">
        <v>74322</v>
      </c>
      <c r="B1121" s="72">
        <v>74322</v>
      </c>
      <c r="C1121" s="73" t="s">
        <v>9288</v>
      </c>
      <c r="D1121" s="73" t="s">
        <v>9281</v>
      </c>
      <c r="E1121" s="73" t="s">
        <v>10903</v>
      </c>
      <c r="F1121" s="72" t="s">
        <v>6183</v>
      </c>
      <c r="G1121" s="72" t="s">
        <v>6184</v>
      </c>
      <c r="H1121" s="72" t="s">
        <v>165</v>
      </c>
      <c r="I1121" s="72" t="s">
        <v>6185</v>
      </c>
      <c r="J1121" s="74">
        <v>42814</v>
      </c>
      <c r="K1121" s="72">
        <v>2702</v>
      </c>
      <c r="L1121" s="72" t="s">
        <v>5970</v>
      </c>
      <c r="M1121" s="72" t="s">
        <v>9827</v>
      </c>
      <c r="N1121" s="75">
        <v>32742</v>
      </c>
      <c r="O1121" s="75" t="s">
        <v>16</v>
      </c>
      <c r="P1121" s="72" t="s">
        <v>10246</v>
      </c>
      <c r="Q1121" s="75" t="s">
        <v>10935</v>
      </c>
      <c r="R1121" s="76" t="s">
        <v>10905</v>
      </c>
      <c r="S1121" s="76" t="s">
        <v>5975</v>
      </c>
      <c r="T1121" s="76" t="s">
        <v>10249</v>
      </c>
      <c r="U1121" s="67" t="s">
        <v>6186</v>
      </c>
      <c r="V1121" s="74" t="s">
        <v>6187</v>
      </c>
      <c r="W1121" s="72" t="s">
        <v>2488</v>
      </c>
      <c r="X1121" s="72" t="s">
        <v>17</v>
      </c>
      <c r="Y1121" s="75" t="s">
        <v>5956</v>
      </c>
      <c r="Z1121" s="72" t="s">
        <v>10250</v>
      </c>
      <c r="AA1121" s="72" t="s">
        <v>10598</v>
      </c>
    </row>
    <row r="1122" spans="1:28" x14ac:dyDescent="0.25">
      <c r="A1122" s="72">
        <v>74188</v>
      </c>
      <c r="B1122" s="72">
        <v>74188</v>
      </c>
      <c r="C1122" s="73" t="s">
        <v>9288</v>
      </c>
      <c r="D1122" s="73" t="s">
        <v>9281</v>
      </c>
      <c r="E1122" s="73" t="s">
        <v>9371</v>
      </c>
      <c r="F1122" s="72" t="s">
        <v>6210</v>
      </c>
      <c r="G1122" s="72" t="s">
        <v>6211</v>
      </c>
      <c r="H1122" s="72" t="s">
        <v>6212</v>
      </c>
      <c r="I1122" s="72" t="s">
        <v>6213</v>
      </c>
      <c r="J1122" s="74">
        <v>42814</v>
      </c>
      <c r="K1122" s="72">
        <v>2098</v>
      </c>
      <c r="L1122" s="72" t="s">
        <v>6152</v>
      </c>
      <c r="M1122" s="72" t="s">
        <v>6914</v>
      </c>
      <c r="N1122" s="75">
        <v>31677</v>
      </c>
      <c r="O1122" s="75" t="s">
        <v>16</v>
      </c>
      <c r="P1122" s="72" t="s">
        <v>10252</v>
      </c>
      <c r="Q1122" s="75" t="s">
        <v>8168</v>
      </c>
      <c r="R1122" s="76" t="s">
        <v>5972</v>
      </c>
      <c r="S1122" s="76" t="s">
        <v>5944</v>
      </c>
      <c r="T1122" s="76" t="s">
        <v>10249</v>
      </c>
      <c r="U1122" s="67" t="s">
        <v>6214</v>
      </c>
      <c r="V1122" s="74" t="s">
        <v>6215</v>
      </c>
      <c r="W1122" s="72" t="s">
        <v>6400</v>
      </c>
      <c r="X1122" s="72" t="s">
        <v>17</v>
      </c>
      <c r="Y1122" s="75" t="s">
        <v>5985</v>
      </c>
      <c r="Z1122" s="72" t="s">
        <v>10248</v>
      </c>
      <c r="AA1122" s="72" t="s">
        <v>6905</v>
      </c>
      <c r="AB1122" s="75"/>
    </row>
    <row r="1123" spans="1:28" x14ac:dyDescent="0.25">
      <c r="A1123" s="72">
        <v>74186</v>
      </c>
      <c r="B1123" s="72">
        <v>74186</v>
      </c>
      <c r="C1123" s="73" t="s">
        <v>9288</v>
      </c>
      <c r="D1123" s="73" t="s">
        <v>9281</v>
      </c>
      <c r="E1123" s="73" t="s">
        <v>9371</v>
      </c>
      <c r="F1123" s="72" t="s">
        <v>6201</v>
      </c>
      <c r="G1123" s="72" t="s">
        <v>6202</v>
      </c>
      <c r="H1123" s="72" t="s">
        <v>988</v>
      </c>
      <c r="I1123" s="72" t="s">
        <v>6203</v>
      </c>
      <c r="J1123" s="74">
        <v>42814</v>
      </c>
      <c r="K1123" s="72">
        <v>2098</v>
      </c>
      <c r="L1123" s="72" t="s">
        <v>6152</v>
      </c>
      <c r="M1123" s="72" t="s">
        <v>6914</v>
      </c>
      <c r="N1123" s="75">
        <v>33830</v>
      </c>
      <c r="O1123" s="75" t="s">
        <v>16</v>
      </c>
      <c r="P1123" s="72" t="s">
        <v>10252</v>
      </c>
      <c r="Q1123" s="75" t="s">
        <v>8168</v>
      </c>
      <c r="R1123" s="76" t="s">
        <v>5972</v>
      </c>
      <c r="S1123" s="76" t="s">
        <v>5944</v>
      </c>
      <c r="T1123" s="76" t="s">
        <v>10249</v>
      </c>
      <c r="U1123" s="67" t="s">
        <v>6204</v>
      </c>
      <c r="V1123" s="74" t="s">
        <v>6205</v>
      </c>
      <c r="W1123" s="72" t="s">
        <v>6400</v>
      </c>
      <c r="X1123" s="72" t="s">
        <v>17</v>
      </c>
      <c r="Y1123" s="75" t="s">
        <v>5985</v>
      </c>
      <c r="Z1123" s="72" t="s">
        <v>10248</v>
      </c>
      <c r="AA1123" s="72" t="s">
        <v>6905</v>
      </c>
      <c r="AB1123" s="75"/>
    </row>
    <row r="1124" spans="1:28" x14ac:dyDescent="0.25">
      <c r="A1124" s="72">
        <v>74187</v>
      </c>
      <c r="B1124" s="72">
        <v>74187</v>
      </c>
      <c r="C1124" s="73" t="s">
        <v>9288</v>
      </c>
      <c r="D1124" s="73" t="s">
        <v>9281</v>
      </c>
      <c r="E1124" s="73" t="s">
        <v>9371</v>
      </c>
      <c r="F1124" s="72" t="s">
        <v>6206</v>
      </c>
      <c r="G1124" s="72" t="s">
        <v>375</v>
      </c>
      <c r="H1124" s="72" t="s">
        <v>3579</v>
      </c>
      <c r="I1124" s="72" t="s">
        <v>6207</v>
      </c>
      <c r="J1124" s="74">
        <v>42814</v>
      </c>
      <c r="K1124" s="72">
        <v>2098</v>
      </c>
      <c r="L1124" s="72" t="s">
        <v>6152</v>
      </c>
      <c r="M1124" s="72" t="s">
        <v>6914</v>
      </c>
      <c r="N1124" s="75">
        <v>32382</v>
      </c>
      <c r="O1124" s="75" t="s">
        <v>16</v>
      </c>
      <c r="P1124" s="72" t="s">
        <v>10252</v>
      </c>
      <c r="Q1124" s="75" t="s">
        <v>8168</v>
      </c>
      <c r="R1124" s="76" t="s">
        <v>5972</v>
      </c>
      <c r="S1124" s="76" t="s">
        <v>5944</v>
      </c>
      <c r="T1124" s="76" t="s">
        <v>10249</v>
      </c>
      <c r="U1124" s="67" t="s">
        <v>6208</v>
      </c>
      <c r="V1124" s="74" t="s">
        <v>6209</v>
      </c>
      <c r="W1124" s="72" t="s">
        <v>6400</v>
      </c>
      <c r="X1124" s="72" t="s">
        <v>17</v>
      </c>
      <c r="Y1124" s="75" t="s">
        <v>5985</v>
      </c>
      <c r="Z1124" s="72" t="s">
        <v>10248</v>
      </c>
      <c r="AA1124" s="72" t="s">
        <v>6905</v>
      </c>
      <c r="AB1124" s="75"/>
    </row>
    <row r="1125" spans="1:28" x14ac:dyDescent="0.25">
      <c r="A1125" s="72">
        <v>74328</v>
      </c>
      <c r="B1125" s="72">
        <v>74328</v>
      </c>
      <c r="C1125" s="73" t="s">
        <v>9288</v>
      </c>
      <c r="D1125" s="73" t="s">
        <v>9290</v>
      </c>
      <c r="E1125" s="73" t="s">
        <v>9291</v>
      </c>
      <c r="F1125" s="72" t="s">
        <v>2022</v>
      </c>
      <c r="G1125" s="72" t="s">
        <v>5610</v>
      </c>
      <c r="H1125" s="72" t="s">
        <v>759</v>
      </c>
      <c r="I1125" s="72" t="s">
        <v>6198</v>
      </c>
      <c r="J1125" s="74">
        <v>42814</v>
      </c>
      <c r="K1125" s="72">
        <v>2232</v>
      </c>
      <c r="L1125" s="72" t="s">
        <v>2403</v>
      </c>
      <c r="M1125" s="72" t="s">
        <v>5986</v>
      </c>
      <c r="N1125" s="75">
        <v>32416</v>
      </c>
      <c r="O1125" s="75" t="s">
        <v>16</v>
      </c>
      <c r="P1125" s="72" t="s">
        <v>10252</v>
      </c>
      <c r="Q1125" s="75" t="s">
        <v>1779</v>
      </c>
      <c r="R1125" s="76" t="s">
        <v>5949</v>
      </c>
      <c r="S1125" s="76" t="s">
        <v>5935</v>
      </c>
      <c r="T1125" s="76" t="s">
        <v>10253</v>
      </c>
      <c r="U1125" s="67" t="s">
        <v>6199</v>
      </c>
      <c r="V1125" s="74" t="s">
        <v>6200</v>
      </c>
      <c r="W1125" s="72" t="s">
        <v>6905</v>
      </c>
      <c r="X1125" s="72" t="s">
        <v>17</v>
      </c>
      <c r="Y1125" s="75" t="s">
        <v>5951</v>
      </c>
      <c r="Z1125" s="72" t="s">
        <v>10248</v>
      </c>
      <c r="AA1125" s="72" t="s">
        <v>6905</v>
      </c>
      <c r="AB1125" s="75"/>
    </row>
    <row r="1126" spans="1:28" x14ac:dyDescent="0.25">
      <c r="A1126" s="72">
        <v>74375</v>
      </c>
      <c r="B1126" s="72">
        <v>74375</v>
      </c>
      <c r="C1126" s="73" t="s">
        <v>9288</v>
      </c>
      <c r="D1126" s="73" t="s">
        <v>9283</v>
      </c>
      <c r="E1126" s="73" t="s">
        <v>9287</v>
      </c>
      <c r="F1126" s="72" t="s">
        <v>725</v>
      </c>
      <c r="G1126" s="72" t="s">
        <v>2625</v>
      </c>
      <c r="H1126" s="72" t="s">
        <v>376</v>
      </c>
      <c r="I1126" s="72" t="s">
        <v>6274</v>
      </c>
      <c r="J1126" s="74">
        <v>42821</v>
      </c>
      <c r="K1126" s="72">
        <v>1716</v>
      </c>
      <c r="L1126" s="72" t="s">
        <v>2177</v>
      </c>
      <c r="M1126" s="72" t="s">
        <v>9829</v>
      </c>
      <c r="N1126" s="75">
        <v>34745</v>
      </c>
      <c r="O1126" s="75" t="s">
        <v>16</v>
      </c>
      <c r="P1126" s="72" t="s">
        <v>10252</v>
      </c>
      <c r="Q1126" s="75" t="s">
        <v>8157</v>
      </c>
      <c r="R1126" s="76" t="s">
        <v>7079</v>
      </c>
      <c r="S1126" s="76" t="s">
        <v>5975</v>
      </c>
      <c r="T1126" s="76" t="s">
        <v>10247</v>
      </c>
      <c r="U1126" s="67" t="s">
        <v>6275</v>
      </c>
      <c r="V1126" s="74" t="s">
        <v>6276</v>
      </c>
      <c r="W1126" s="72" t="s">
        <v>6391</v>
      </c>
      <c r="X1126" s="72" t="s">
        <v>17</v>
      </c>
      <c r="Y1126" s="75" t="s">
        <v>5956</v>
      </c>
      <c r="Z1126" s="72" t="s">
        <v>10248</v>
      </c>
      <c r="AA1126" s="72" t="s">
        <v>10599</v>
      </c>
      <c r="AB1126" s="75"/>
    </row>
    <row r="1127" spans="1:28" x14ac:dyDescent="0.25">
      <c r="A1127" s="72">
        <v>74365</v>
      </c>
      <c r="B1127" s="72">
        <v>74365</v>
      </c>
      <c r="C1127" s="73" t="s">
        <v>9288</v>
      </c>
      <c r="D1127" s="73" t="s">
        <v>9281</v>
      </c>
      <c r="E1127" s="73" t="s">
        <v>9369</v>
      </c>
      <c r="F1127" s="72" t="s">
        <v>6259</v>
      </c>
      <c r="G1127" s="72" t="s">
        <v>6260</v>
      </c>
      <c r="H1127" s="72" t="s">
        <v>6261</v>
      </c>
      <c r="I1127" s="72" t="s">
        <v>6262</v>
      </c>
      <c r="J1127" s="74">
        <v>42821</v>
      </c>
      <c r="K1127" s="72">
        <v>2303</v>
      </c>
      <c r="L1127" s="72" t="s">
        <v>2481</v>
      </c>
      <c r="M1127" s="72" t="s">
        <v>11721</v>
      </c>
      <c r="N1127" s="75">
        <v>30077</v>
      </c>
      <c r="O1127" s="75" t="s">
        <v>21</v>
      </c>
      <c r="P1127" s="72" t="s">
        <v>10252</v>
      </c>
      <c r="Q1127" s="75" t="s">
        <v>2452</v>
      </c>
      <c r="R1127" s="76" t="s">
        <v>5942</v>
      </c>
      <c r="S1127" s="76" t="s">
        <v>5943</v>
      </c>
      <c r="T1127" s="76" t="s">
        <v>10249</v>
      </c>
      <c r="U1127" s="67" t="s">
        <v>6263</v>
      </c>
      <c r="V1127" s="74" t="s">
        <v>6264</v>
      </c>
      <c r="W1127" s="72" t="s">
        <v>2453</v>
      </c>
      <c r="X1127" s="72" t="s">
        <v>17</v>
      </c>
      <c r="Y1127" s="75" t="s">
        <v>5951</v>
      </c>
      <c r="Z1127" s="72" t="s">
        <v>10248</v>
      </c>
      <c r="AA1127" s="72" t="s">
        <v>10600</v>
      </c>
    </row>
    <row r="1128" spans="1:28" x14ac:dyDescent="0.25">
      <c r="A1128" s="72">
        <v>74402</v>
      </c>
      <c r="B1128" s="72">
        <v>74402</v>
      </c>
      <c r="C1128" s="73" t="s">
        <v>9288</v>
      </c>
      <c r="D1128" s="73" t="s">
        <v>9388</v>
      </c>
      <c r="E1128" s="73" t="s">
        <v>9389</v>
      </c>
      <c r="F1128" s="72" t="s">
        <v>6265</v>
      </c>
      <c r="G1128" s="72" t="s">
        <v>6266</v>
      </c>
      <c r="H1128" s="72" t="s">
        <v>230</v>
      </c>
      <c r="I1128" s="72" t="s">
        <v>6267</v>
      </c>
      <c r="J1128" s="74">
        <v>42821</v>
      </c>
      <c r="K1128" s="72">
        <v>2231</v>
      </c>
      <c r="L1128" s="72" t="s">
        <v>2402</v>
      </c>
      <c r="M1128" s="72" t="s">
        <v>2480</v>
      </c>
      <c r="N1128" s="75">
        <v>33599</v>
      </c>
      <c r="O1128" s="75" t="s">
        <v>16</v>
      </c>
      <c r="P1128" s="72" t="s">
        <v>10252</v>
      </c>
      <c r="Q1128" s="75" t="s">
        <v>8171</v>
      </c>
      <c r="R1128" s="76" t="s">
        <v>5990</v>
      </c>
      <c r="S1128" s="76" t="s">
        <v>5935</v>
      </c>
      <c r="T1128" s="76" t="s">
        <v>10296</v>
      </c>
      <c r="U1128" s="67" t="s">
        <v>6268</v>
      </c>
      <c r="V1128" s="74" t="s">
        <v>6269</v>
      </c>
      <c r="W1128" s="72" t="s">
        <v>6905</v>
      </c>
      <c r="X1128" s="72" t="s">
        <v>17</v>
      </c>
      <c r="Y1128" s="75" t="s">
        <v>5951</v>
      </c>
      <c r="Z1128" s="72" t="s">
        <v>10248</v>
      </c>
      <c r="AA1128" s="72" t="s">
        <v>6905</v>
      </c>
      <c r="AB1128" s="75"/>
    </row>
    <row r="1129" spans="1:28" x14ac:dyDescent="0.25">
      <c r="A1129" s="72">
        <v>74371</v>
      </c>
      <c r="B1129" s="72">
        <v>74371</v>
      </c>
      <c r="C1129" s="73" t="s">
        <v>9288</v>
      </c>
      <c r="D1129" s="73" t="s">
        <v>9361</v>
      </c>
      <c r="E1129" s="73" t="s">
        <v>9362</v>
      </c>
      <c r="F1129" s="72" t="s">
        <v>172</v>
      </c>
      <c r="G1129" s="72" t="s">
        <v>180</v>
      </c>
      <c r="H1129" s="72" t="s">
        <v>452</v>
      </c>
      <c r="I1129" s="72" t="s">
        <v>6281</v>
      </c>
      <c r="J1129" s="74">
        <v>42821</v>
      </c>
      <c r="K1129" s="72">
        <v>1716</v>
      </c>
      <c r="L1129" s="72" t="s">
        <v>2177</v>
      </c>
      <c r="M1129" s="72" t="s">
        <v>1009</v>
      </c>
      <c r="N1129" s="75">
        <v>32645</v>
      </c>
      <c r="O1129" s="75" t="s">
        <v>21</v>
      </c>
      <c r="P1129" s="72" t="s">
        <v>10252</v>
      </c>
      <c r="Q1129" s="75" t="s">
        <v>8156</v>
      </c>
      <c r="R1129" s="76" t="s">
        <v>7083</v>
      </c>
      <c r="S1129" s="76" t="s">
        <v>5944</v>
      </c>
      <c r="T1129" s="76" t="s">
        <v>10280</v>
      </c>
      <c r="U1129" s="67" t="s">
        <v>6282</v>
      </c>
      <c r="V1129" s="74" t="s">
        <v>6283</v>
      </c>
      <c r="W1129" s="72" t="s">
        <v>6400</v>
      </c>
      <c r="X1129" s="72" t="s">
        <v>17</v>
      </c>
      <c r="Y1129" s="75" t="s">
        <v>5956</v>
      </c>
      <c r="Z1129" s="72" t="s">
        <v>10248</v>
      </c>
      <c r="AA1129" s="72" t="s">
        <v>6905</v>
      </c>
      <c r="AB1129" s="75"/>
    </row>
    <row r="1130" spans="1:28" x14ac:dyDescent="0.25">
      <c r="A1130" s="72">
        <v>74396</v>
      </c>
      <c r="B1130" s="72">
        <v>74396</v>
      </c>
      <c r="C1130" s="73" t="s">
        <v>9288</v>
      </c>
      <c r="D1130" s="73" t="s">
        <v>9290</v>
      </c>
      <c r="E1130" s="73" t="s">
        <v>10901</v>
      </c>
      <c r="F1130" s="72" t="s">
        <v>6254</v>
      </c>
      <c r="G1130" s="72" t="s">
        <v>6255</v>
      </c>
      <c r="H1130" s="72" t="s">
        <v>10338</v>
      </c>
      <c r="I1130" s="72" t="s">
        <v>6256</v>
      </c>
      <c r="J1130" s="74">
        <v>42821</v>
      </c>
      <c r="K1130" s="72">
        <v>2702</v>
      </c>
      <c r="L1130" s="72" t="s">
        <v>5970</v>
      </c>
      <c r="M1130" s="72" t="s">
        <v>2412</v>
      </c>
      <c r="N1130" s="75">
        <v>32678</v>
      </c>
      <c r="O1130" s="75" t="s">
        <v>21</v>
      </c>
      <c r="P1130" s="72" t="s">
        <v>10252</v>
      </c>
      <c r="Q1130" s="75" t="s">
        <v>10902</v>
      </c>
      <c r="R1130" s="76" t="s">
        <v>7866</v>
      </c>
      <c r="S1130" s="76" t="s">
        <v>5975</v>
      </c>
      <c r="T1130" s="76" t="s">
        <v>10253</v>
      </c>
      <c r="U1130" s="67" t="s">
        <v>6257</v>
      </c>
      <c r="V1130" s="74" t="s">
        <v>6258</v>
      </c>
      <c r="W1130" s="72" t="s">
        <v>5955</v>
      </c>
      <c r="X1130" s="72" t="s">
        <v>17</v>
      </c>
      <c r="Y1130" s="75" t="s">
        <v>5956</v>
      </c>
      <c r="Z1130" s="72" t="s">
        <v>10250</v>
      </c>
      <c r="AA1130" s="72" t="s">
        <v>6905</v>
      </c>
      <c r="AB1130" s="75"/>
    </row>
    <row r="1131" spans="1:28" x14ac:dyDescent="0.25">
      <c r="A1131" s="72">
        <v>74372</v>
      </c>
      <c r="B1131" s="72">
        <v>74372</v>
      </c>
      <c r="C1131" s="73" t="s">
        <v>9288</v>
      </c>
      <c r="D1131" s="73" t="s">
        <v>9450</v>
      </c>
      <c r="E1131" s="73" t="s">
        <v>9362</v>
      </c>
      <c r="F1131" s="72" t="s">
        <v>617</v>
      </c>
      <c r="G1131" s="72" t="s">
        <v>2900</v>
      </c>
      <c r="H1131" s="72" t="s">
        <v>6103</v>
      </c>
      <c r="I1131" s="72" t="s">
        <v>6284</v>
      </c>
      <c r="J1131" s="74">
        <v>42821</v>
      </c>
      <c r="K1131" s="72">
        <v>1716</v>
      </c>
      <c r="L1131" s="72" t="s">
        <v>2177</v>
      </c>
      <c r="M1131" s="72" t="s">
        <v>6910</v>
      </c>
      <c r="N1131" s="75">
        <v>33426</v>
      </c>
      <c r="O1131" s="75" t="s">
        <v>21</v>
      </c>
      <c r="P1131" s="72" t="s">
        <v>10252</v>
      </c>
      <c r="Q1131" s="75" t="s">
        <v>8203</v>
      </c>
      <c r="R1131" s="76" t="s">
        <v>7083</v>
      </c>
      <c r="S1131" s="76" t="s">
        <v>5944</v>
      </c>
      <c r="T1131" s="76" t="s">
        <v>10339</v>
      </c>
      <c r="U1131" s="67" t="s">
        <v>6285</v>
      </c>
      <c r="V1131" s="74" t="s">
        <v>6286</v>
      </c>
      <c r="W1131" s="72" t="s">
        <v>6400</v>
      </c>
      <c r="X1131" s="72" t="s">
        <v>17</v>
      </c>
      <c r="Y1131" s="75" t="s">
        <v>5956</v>
      </c>
      <c r="Z1131" s="72" t="s">
        <v>10248</v>
      </c>
      <c r="AA1131" s="72" t="s">
        <v>6905</v>
      </c>
      <c r="AB1131" s="75"/>
    </row>
    <row r="1132" spans="1:28" x14ac:dyDescent="0.25">
      <c r="A1132" s="72">
        <v>74370</v>
      </c>
      <c r="B1132" s="72">
        <v>74370</v>
      </c>
      <c r="C1132" s="73" t="s">
        <v>9288</v>
      </c>
      <c r="D1132" s="73" t="s">
        <v>9428</v>
      </c>
      <c r="E1132" s="73" t="s">
        <v>9362</v>
      </c>
      <c r="F1132" s="72" t="s">
        <v>622</v>
      </c>
      <c r="G1132" s="72" t="s">
        <v>6277</v>
      </c>
      <c r="H1132" s="72" t="s">
        <v>170</v>
      </c>
      <c r="I1132" s="72" t="s">
        <v>6278</v>
      </c>
      <c r="J1132" s="74">
        <v>42821</v>
      </c>
      <c r="K1132" s="72">
        <v>1716</v>
      </c>
      <c r="L1132" s="72" t="s">
        <v>2177</v>
      </c>
      <c r="M1132" s="72" t="s">
        <v>6910</v>
      </c>
      <c r="N1132" s="75">
        <v>34128</v>
      </c>
      <c r="O1132" s="75" t="s">
        <v>21</v>
      </c>
      <c r="P1132" s="72" t="s">
        <v>10252</v>
      </c>
      <c r="Q1132" s="75" t="s">
        <v>8190</v>
      </c>
      <c r="R1132" s="76" t="s">
        <v>7083</v>
      </c>
      <c r="S1132" s="76" t="s">
        <v>5944</v>
      </c>
      <c r="T1132" s="76" t="s">
        <v>10322</v>
      </c>
      <c r="U1132" s="67" t="s">
        <v>6279</v>
      </c>
      <c r="V1132" s="74" t="s">
        <v>6280</v>
      </c>
      <c r="W1132" s="72" t="s">
        <v>6400</v>
      </c>
      <c r="X1132" s="72" t="s">
        <v>17</v>
      </c>
      <c r="Y1132" s="75" t="s">
        <v>5956</v>
      </c>
      <c r="Z1132" s="72" t="s">
        <v>10248</v>
      </c>
      <c r="AA1132" s="72" t="s">
        <v>6905</v>
      </c>
      <c r="AB1132" s="75"/>
    </row>
    <row r="1133" spans="1:28" x14ac:dyDescent="0.25">
      <c r="A1133" s="72">
        <v>74393</v>
      </c>
      <c r="B1133" s="72">
        <v>74393</v>
      </c>
      <c r="C1133" s="73" t="s">
        <v>9288</v>
      </c>
      <c r="D1133" s="73" t="s">
        <v>9290</v>
      </c>
      <c r="E1133" s="73" t="s">
        <v>10936</v>
      </c>
      <c r="F1133" s="72" t="s">
        <v>2195</v>
      </c>
      <c r="G1133" s="72" t="s">
        <v>6245</v>
      </c>
      <c r="H1133" s="72" t="s">
        <v>2565</v>
      </c>
      <c r="I1133" s="72" t="s">
        <v>6246</v>
      </c>
      <c r="J1133" s="74">
        <v>42821</v>
      </c>
      <c r="K1133" s="72">
        <v>2688</v>
      </c>
      <c r="L1133" s="72" t="s">
        <v>5988</v>
      </c>
      <c r="M1133" s="72" t="s">
        <v>8714</v>
      </c>
      <c r="N1133" s="75">
        <v>32596</v>
      </c>
      <c r="O1133" s="75" t="s">
        <v>21</v>
      </c>
      <c r="P1133" s="72" t="s">
        <v>10252</v>
      </c>
      <c r="Q1133" s="75" t="s">
        <v>10937</v>
      </c>
      <c r="R1133" s="76" t="s">
        <v>7866</v>
      </c>
      <c r="S1133" s="76" t="s">
        <v>5975</v>
      </c>
      <c r="T1133" s="76" t="s">
        <v>10253</v>
      </c>
      <c r="U1133" s="67" t="s">
        <v>6247</v>
      </c>
      <c r="V1133" s="74" t="s">
        <v>6248</v>
      </c>
      <c r="W1133" s="72" t="s">
        <v>5955</v>
      </c>
      <c r="X1133" s="72" t="s">
        <v>17</v>
      </c>
      <c r="Y1133" s="75" t="s">
        <v>5956</v>
      </c>
      <c r="Z1133" s="72" t="s">
        <v>10250</v>
      </c>
      <c r="AA1133" s="72" t="s">
        <v>6905</v>
      </c>
    </row>
    <row r="1134" spans="1:28" x14ac:dyDescent="0.25">
      <c r="A1134" s="72">
        <v>74392</v>
      </c>
      <c r="B1134" s="72">
        <v>74392</v>
      </c>
      <c r="C1134" s="73" t="s">
        <v>9288</v>
      </c>
      <c r="D1134" s="73" t="s">
        <v>9281</v>
      </c>
      <c r="E1134" s="73" t="s">
        <v>10951</v>
      </c>
      <c r="F1134" s="72" t="s">
        <v>6240</v>
      </c>
      <c r="G1134" s="72" t="s">
        <v>6241</v>
      </c>
      <c r="H1134" s="72" t="s">
        <v>3499</v>
      </c>
      <c r="I1134" s="72" t="s">
        <v>6242</v>
      </c>
      <c r="J1134" s="74">
        <v>42821</v>
      </c>
      <c r="K1134" s="72">
        <v>2677</v>
      </c>
      <c r="L1134" s="72" t="s">
        <v>6022</v>
      </c>
      <c r="M1134" s="72" t="s">
        <v>7485</v>
      </c>
      <c r="N1134" s="75">
        <v>29586</v>
      </c>
      <c r="O1134" s="75" t="s">
        <v>16</v>
      </c>
      <c r="P1134" s="72" t="s">
        <v>10252</v>
      </c>
      <c r="Q1134" s="75" t="s">
        <v>10952</v>
      </c>
      <c r="R1134" s="76" t="s">
        <v>10905</v>
      </c>
      <c r="S1134" s="76" t="s">
        <v>5975</v>
      </c>
      <c r="T1134" s="76" t="s">
        <v>10249</v>
      </c>
      <c r="U1134" s="67" t="s">
        <v>6243</v>
      </c>
      <c r="V1134" s="74" t="s">
        <v>6244</v>
      </c>
      <c r="W1134" s="72" t="s">
        <v>2488</v>
      </c>
      <c r="X1134" s="72" t="s">
        <v>17</v>
      </c>
      <c r="Y1134" s="75" t="s">
        <v>5956</v>
      </c>
      <c r="Z1134" s="72" t="s">
        <v>10250</v>
      </c>
      <c r="AA1134" s="72" t="s">
        <v>10598</v>
      </c>
    </row>
    <row r="1135" spans="1:28" x14ac:dyDescent="0.25">
      <c r="A1135" s="72">
        <v>74395</v>
      </c>
      <c r="B1135" s="72">
        <v>74395</v>
      </c>
      <c r="C1135" s="73" t="s">
        <v>9288</v>
      </c>
      <c r="D1135" s="73" t="s">
        <v>9290</v>
      </c>
      <c r="E1135" s="73" t="s">
        <v>10901</v>
      </c>
      <c r="F1135" s="72" t="s">
        <v>6234</v>
      </c>
      <c r="G1135" s="72" t="s">
        <v>6235</v>
      </c>
      <c r="H1135" s="72" t="s">
        <v>6236</v>
      </c>
      <c r="I1135" s="72" t="s">
        <v>6237</v>
      </c>
      <c r="J1135" s="74">
        <v>42821</v>
      </c>
      <c r="K1135" s="72">
        <v>2702</v>
      </c>
      <c r="L1135" s="72" t="s">
        <v>5970</v>
      </c>
      <c r="M1135" s="72" t="s">
        <v>2412</v>
      </c>
      <c r="N1135" s="75">
        <v>31718</v>
      </c>
      <c r="O1135" s="75" t="s">
        <v>16</v>
      </c>
      <c r="P1135" s="72" t="s">
        <v>10246</v>
      </c>
      <c r="Q1135" s="75" t="s">
        <v>10902</v>
      </c>
      <c r="R1135" s="76" t="s">
        <v>7866</v>
      </c>
      <c r="S1135" s="76" t="s">
        <v>5975</v>
      </c>
      <c r="T1135" s="76" t="s">
        <v>10253</v>
      </c>
      <c r="U1135" s="67" t="s">
        <v>6238</v>
      </c>
      <c r="V1135" s="74" t="s">
        <v>6239</v>
      </c>
      <c r="W1135" s="72" t="s">
        <v>5955</v>
      </c>
      <c r="X1135" s="72" t="s">
        <v>17</v>
      </c>
      <c r="Y1135" s="75" t="s">
        <v>5956</v>
      </c>
      <c r="Z1135" s="72" t="s">
        <v>10250</v>
      </c>
      <c r="AA1135" s="72" t="s">
        <v>6905</v>
      </c>
      <c r="AB1135" s="75"/>
    </row>
    <row r="1136" spans="1:28" x14ac:dyDescent="0.25">
      <c r="A1136" s="72">
        <v>74406</v>
      </c>
      <c r="B1136" s="72">
        <v>74406</v>
      </c>
      <c r="C1136" s="73" t="s">
        <v>9288</v>
      </c>
      <c r="D1136" s="73" t="s">
        <v>9283</v>
      </c>
      <c r="E1136" s="73" t="s">
        <v>10895</v>
      </c>
      <c r="F1136" s="72" t="s">
        <v>6249</v>
      </c>
      <c r="G1136" s="72" t="s">
        <v>6250</v>
      </c>
      <c r="H1136" s="72" t="s">
        <v>3055</v>
      </c>
      <c r="I1136" s="72" t="s">
        <v>6251</v>
      </c>
      <c r="J1136" s="74">
        <v>42821</v>
      </c>
      <c r="K1136" s="72">
        <v>2698</v>
      </c>
      <c r="L1136" s="72" t="s">
        <v>5675</v>
      </c>
      <c r="M1136" s="72" t="s">
        <v>6007</v>
      </c>
      <c r="N1136" s="75">
        <v>30918</v>
      </c>
      <c r="O1136" s="75" t="s">
        <v>16</v>
      </c>
      <c r="P1136" s="72" t="s">
        <v>10246</v>
      </c>
      <c r="Q1136" s="75" t="s">
        <v>10898</v>
      </c>
      <c r="R1136" s="76" t="s">
        <v>10897</v>
      </c>
      <c r="S1136" s="76" t="s">
        <v>5975</v>
      </c>
      <c r="T1136" s="76" t="s">
        <v>10247</v>
      </c>
      <c r="U1136" s="67" t="s">
        <v>6252</v>
      </c>
      <c r="V1136" s="74" t="s">
        <v>6253</v>
      </c>
      <c r="W1136" s="72" t="s">
        <v>5955</v>
      </c>
      <c r="X1136" s="72" t="s">
        <v>17</v>
      </c>
      <c r="Y1136" s="75" t="s">
        <v>5956</v>
      </c>
      <c r="Z1136" s="72" t="s">
        <v>10250</v>
      </c>
      <c r="AA1136" s="72" t="s">
        <v>10599</v>
      </c>
      <c r="AB1136" s="75"/>
    </row>
    <row r="1137" spans="1:29" x14ac:dyDescent="0.25">
      <c r="A1137" s="72">
        <v>74401</v>
      </c>
      <c r="B1137" s="72">
        <v>74401</v>
      </c>
      <c r="C1137" s="73" t="s">
        <v>9288</v>
      </c>
      <c r="D1137" s="73" t="s">
        <v>9432</v>
      </c>
      <c r="E1137" s="73" t="s">
        <v>9322</v>
      </c>
      <c r="F1137" s="72" t="s">
        <v>443</v>
      </c>
      <c r="G1137" s="72" t="s">
        <v>6270</v>
      </c>
      <c r="H1137" s="72" t="s">
        <v>790</v>
      </c>
      <c r="I1137" s="72" t="s">
        <v>6271</v>
      </c>
      <c r="J1137" s="74">
        <v>42821</v>
      </c>
      <c r="K1137" s="72">
        <v>731</v>
      </c>
      <c r="L1137" s="72" t="s">
        <v>1019</v>
      </c>
      <c r="M1137" s="72" t="s">
        <v>362</v>
      </c>
      <c r="N1137" s="75">
        <v>32758</v>
      </c>
      <c r="O1137" s="75" t="s">
        <v>16</v>
      </c>
      <c r="P1137" s="72" t="s">
        <v>10252</v>
      </c>
      <c r="Q1137" s="75" t="s">
        <v>8107</v>
      </c>
      <c r="R1137" s="76" t="s">
        <v>6004</v>
      </c>
      <c r="S1137" s="76" t="s">
        <v>5935</v>
      </c>
      <c r="T1137" s="76" t="s">
        <v>10324</v>
      </c>
      <c r="U1137" s="67" t="s">
        <v>6272</v>
      </c>
      <c r="V1137" s="74" t="s">
        <v>6273</v>
      </c>
      <c r="W1137" s="72" t="s">
        <v>6903</v>
      </c>
      <c r="X1137" s="72" t="s">
        <v>17</v>
      </c>
      <c r="Y1137" s="75" t="s">
        <v>5956</v>
      </c>
      <c r="Z1137" s="72" t="s">
        <v>10248</v>
      </c>
      <c r="AA1137" s="72" t="s">
        <v>10599</v>
      </c>
      <c r="AB1137" s="75"/>
    </row>
    <row r="1138" spans="1:29" x14ac:dyDescent="0.25">
      <c r="A1138" s="72">
        <v>74404</v>
      </c>
      <c r="B1138" s="72">
        <v>74404</v>
      </c>
      <c r="C1138" s="73" t="s">
        <v>9288</v>
      </c>
      <c r="D1138" s="73" t="s">
        <v>9290</v>
      </c>
      <c r="E1138" s="73" t="s">
        <v>10936</v>
      </c>
      <c r="F1138" s="72" t="s">
        <v>2035</v>
      </c>
      <c r="G1138" s="72" t="s">
        <v>399</v>
      </c>
      <c r="H1138" s="72" t="s">
        <v>3564</v>
      </c>
      <c r="I1138" s="72" t="s">
        <v>6287</v>
      </c>
      <c r="J1138" s="74">
        <v>42828</v>
      </c>
      <c r="K1138" s="72">
        <v>2689</v>
      </c>
      <c r="L1138" s="72" t="s">
        <v>6017</v>
      </c>
      <c r="M1138" s="72" t="s">
        <v>8714</v>
      </c>
      <c r="N1138" s="75">
        <v>32412</v>
      </c>
      <c r="O1138" s="75" t="s">
        <v>21</v>
      </c>
      <c r="P1138" s="72" t="s">
        <v>10252</v>
      </c>
      <c r="Q1138" s="75" t="s">
        <v>10937</v>
      </c>
      <c r="R1138" s="76" t="s">
        <v>7866</v>
      </c>
      <c r="S1138" s="76" t="s">
        <v>5975</v>
      </c>
      <c r="T1138" s="76" t="s">
        <v>10253</v>
      </c>
      <c r="U1138" s="67" t="s">
        <v>6288</v>
      </c>
      <c r="V1138" s="74" t="s">
        <v>6289</v>
      </c>
      <c r="W1138" s="72" t="s">
        <v>5955</v>
      </c>
      <c r="X1138" s="72" t="s">
        <v>17</v>
      </c>
      <c r="Y1138" s="75" t="s">
        <v>5951</v>
      </c>
      <c r="Z1138" s="72" t="s">
        <v>10250</v>
      </c>
      <c r="AA1138" s="72" t="s">
        <v>6905</v>
      </c>
    </row>
    <row r="1139" spans="1:29" x14ac:dyDescent="0.25">
      <c r="A1139" s="72">
        <v>74419</v>
      </c>
      <c r="B1139" s="72">
        <v>74419</v>
      </c>
      <c r="C1139" s="73" t="s">
        <v>9288</v>
      </c>
      <c r="D1139" s="73" t="s">
        <v>9296</v>
      </c>
      <c r="E1139" s="73" t="s">
        <v>9287</v>
      </c>
      <c r="F1139" s="72" t="s">
        <v>165</v>
      </c>
      <c r="G1139" s="72" t="s">
        <v>6291</v>
      </c>
      <c r="H1139" s="72" t="s">
        <v>6292</v>
      </c>
      <c r="I1139" s="72" t="s">
        <v>6293</v>
      </c>
      <c r="J1139" s="74">
        <v>42828</v>
      </c>
      <c r="K1139" s="72">
        <v>1716</v>
      </c>
      <c r="L1139" s="72" t="s">
        <v>2177</v>
      </c>
      <c r="M1139" s="72" t="s">
        <v>10606</v>
      </c>
      <c r="N1139" s="75">
        <v>33165</v>
      </c>
      <c r="O1139" s="75" t="s">
        <v>21</v>
      </c>
      <c r="P1139" s="72" t="s">
        <v>10252</v>
      </c>
      <c r="Q1139" s="75" t="s">
        <v>8165</v>
      </c>
      <c r="R1139" s="76" t="s">
        <v>7079</v>
      </c>
      <c r="S1139" s="76" t="s">
        <v>5944</v>
      </c>
      <c r="T1139" s="76" t="s">
        <v>10254</v>
      </c>
      <c r="U1139" s="67" t="s">
        <v>6294</v>
      </c>
      <c r="V1139" s="74" t="s">
        <v>6295</v>
      </c>
      <c r="W1139" s="72" t="s">
        <v>6391</v>
      </c>
      <c r="X1139" s="72" t="s">
        <v>17</v>
      </c>
      <c r="Y1139" s="75" t="s">
        <v>5956</v>
      </c>
      <c r="Z1139" s="72" t="s">
        <v>10248</v>
      </c>
      <c r="AA1139" s="72" t="s">
        <v>10599</v>
      </c>
      <c r="AB1139" s="75"/>
    </row>
    <row r="1140" spans="1:29" x14ac:dyDescent="0.25">
      <c r="A1140" s="72">
        <v>74403</v>
      </c>
      <c r="B1140" s="72">
        <v>74403</v>
      </c>
      <c r="C1140" s="73" t="s">
        <v>9288</v>
      </c>
      <c r="D1140" s="73" t="s">
        <v>9344</v>
      </c>
      <c r="E1140" s="73" t="s">
        <v>9287</v>
      </c>
      <c r="F1140" s="72" t="s">
        <v>154</v>
      </c>
      <c r="G1140" s="72" t="s">
        <v>6302</v>
      </c>
      <c r="H1140" s="72" t="s">
        <v>2277</v>
      </c>
      <c r="I1140" s="72" t="s">
        <v>6303</v>
      </c>
      <c r="J1140" s="74">
        <v>42828</v>
      </c>
      <c r="K1140" s="72">
        <v>1719</v>
      </c>
      <c r="L1140" s="72" t="s">
        <v>2175</v>
      </c>
      <c r="M1140" s="72" t="s">
        <v>11697</v>
      </c>
      <c r="N1140" s="75">
        <v>30237</v>
      </c>
      <c r="O1140" s="75" t="s">
        <v>16</v>
      </c>
      <c r="P1140" s="72" t="s">
        <v>10252</v>
      </c>
      <c r="Q1140" s="75" t="s">
        <v>8162</v>
      </c>
      <c r="R1140" s="76" t="s">
        <v>7079</v>
      </c>
      <c r="S1140" s="76" t="s">
        <v>5944</v>
      </c>
      <c r="T1140" s="76" t="s">
        <v>10276</v>
      </c>
      <c r="U1140" s="67" t="s">
        <v>6304</v>
      </c>
      <c r="V1140" s="74" t="s">
        <v>6305</v>
      </c>
      <c r="W1140" s="72" t="s">
        <v>6391</v>
      </c>
      <c r="X1140" s="72" t="s">
        <v>17</v>
      </c>
      <c r="Y1140" s="75" t="s">
        <v>5956</v>
      </c>
      <c r="Z1140" s="72" t="s">
        <v>10248</v>
      </c>
      <c r="AA1140" s="72" t="s">
        <v>10599</v>
      </c>
      <c r="AB1140" s="75"/>
    </row>
    <row r="1141" spans="1:29" x14ac:dyDescent="0.25">
      <c r="A1141" s="72">
        <v>74391</v>
      </c>
      <c r="B1141" s="72">
        <v>74391</v>
      </c>
      <c r="C1141" s="73" t="s">
        <v>9288</v>
      </c>
      <c r="D1141" s="73" t="s">
        <v>9344</v>
      </c>
      <c r="E1141" s="73" t="s">
        <v>9287</v>
      </c>
      <c r="F1141" s="72" t="s">
        <v>3766</v>
      </c>
      <c r="G1141" s="72" t="s">
        <v>461</v>
      </c>
      <c r="H1141" s="72" t="s">
        <v>5280</v>
      </c>
      <c r="I1141" s="72" t="s">
        <v>6299</v>
      </c>
      <c r="J1141" s="74">
        <v>42828</v>
      </c>
      <c r="K1141" s="72">
        <v>1719</v>
      </c>
      <c r="L1141" s="72" t="s">
        <v>2175</v>
      </c>
      <c r="M1141" s="72" t="s">
        <v>11697</v>
      </c>
      <c r="N1141" s="75">
        <v>33199</v>
      </c>
      <c r="O1141" s="75" t="s">
        <v>16</v>
      </c>
      <c r="P1141" s="72" t="s">
        <v>10252</v>
      </c>
      <c r="Q1141" s="75" t="s">
        <v>8162</v>
      </c>
      <c r="R1141" s="76" t="s">
        <v>7079</v>
      </c>
      <c r="S1141" s="76" t="s">
        <v>5944</v>
      </c>
      <c r="T1141" s="76" t="s">
        <v>10276</v>
      </c>
      <c r="U1141" s="67" t="s">
        <v>6300</v>
      </c>
      <c r="V1141" s="74" t="s">
        <v>6301</v>
      </c>
      <c r="W1141" s="72" t="s">
        <v>6391</v>
      </c>
      <c r="X1141" s="72" t="s">
        <v>17</v>
      </c>
      <c r="Y1141" s="75" t="s">
        <v>5956</v>
      </c>
      <c r="Z1141" s="72" t="s">
        <v>10248</v>
      </c>
      <c r="AA1141" s="72" t="s">
        <v>10599</v>
      </c>
      <c r="AB1141" s="75"/>
    </row>
    <row r="1142" spans="1:29" x14ac:dyDescent="0.25">
      <c r="A1142" s="72">
        <v>74389</v>
      </c>
      <c r="B1142" s="72">
        <v>74389</v>
      </c>
      <c r="C1142" s="73" t="s">
        <v>9288</v>
      </c>
      <c r="D1142" s="73" t="s">
        <v>9451</v>
      </c>
      <c r="E1142" s="73" t="s">
        <v>9442</v>
      </c>
      <c r="F1142" s="72" t="s">
        <v>158</v>
      </c>
      <c r="G1142" s="72" t="s">
        <v>647</v>
      </c>
      <c r="H1142" s="72" t="s">
        <v>5267</v>
      </c>
      <c r="I1142" s="72" t="s">
        <v>6296</v>
      </c>
      <c r="J1142" s="74">
        <v>42828</v>
      </c>
      <c r="K1142" s="72">
        <v>1716</v>
      </c>
      <c r="L1142" s="72" t="s">
        <v>2177</v>
      </c>
      <c r="M1142" s="72" t="s">
        <v>6916</v>
      </c>
      <c r="N1142" s="75">
        <v>31246</v>
      </c>
      <c r="O1142" s="75" t="s">
        <v>16</v>
      </c>
      <c r="P1142" s="72" t="s">
        <v>10252</v>
      </c>
      <c r="Q1142" s="75" t="s">
        <v>8204</v>
      </c>
      <c r="R1142" s="76" t="s">
        <v>7091</v>
      </c>
      <c r="S1142" s="76" t="s">
        <v>5944</v>
      </c>
      <c r="T1142" s="76" t="s">
        <v>10340</v>
      </c>
      <c r="U1142" s="67" t="s">
        <v>6297</v>
      </c>
      <c r="V1142" s="74" t="s">
        <v>6298</v>
      </c>
      <c r="W1142" s="72" t="s">
        <v>6400</v>
      </c>
      <c r="X1142" s="72" t="s">
        <v>17</v>
      </c>
      <c r="Y1142" s="75" t="s">
        <v>5956</v>
      </c>
      <c r="Z1142" s="72" t="s">
        <v>10248</v>
      </c>
      <c r="AA1142" s="72" t="s">
        <v>6905</v>
      </c>
      <c r="AB1142" s="75"/>
    </row>
    <row r="1143" spans="1:29" x14ac:dyDescent="0.25">
      <c r="A1143" s="72">
        <v>74368</v>
      </c>
      <c r="B1143" s="72">
        <v>74368</v>
      </c>
      <c r="C1143" s="73" t="s">
        <v>9288</v>
      </c>
      <c r="D1143" s="73" t="s">
        <v>9452</v>
      </c>
      <c r="E1143" s="73" t="s">
        <v>9378</v>
      </c>
      <c r="F1143" s="72" t="s">
        <v>6306</v>
      </c>
      <c r="G1143" s="72" t="s">
        <v>2946</v>
      </c>
      <c r="H1143" s="72" t="s">
        <v>6307</v>
      </c>
      <c r="I1143" s="72" t="s">
        <v>6308</v>
      </c>
      <c r="J1143" s="74">
        <v>42831</v>
      </c>
      <c r="K1143" s="72">
        <v>1716</v>
      </c>
      <c r="L1143" s="72" t="s">
        <v>2177</v>
      </c>
      <c r="M1143" s="72" t="s">
        <v>6422</v>
      </c>
      <c r="N1143" s="75">
        <v>33281</v>
      </c>
      <c r="O1143" s="75" t="s">
        <v>21</v>
      </c>
      <c r="P1143" s="72" t="s">
        <v>10252</v>
      </c>
      <c r="Q1143" s="75" t="s">
        <v>8199</v>
      </c>
      <c r="R1143" s="76" t="s">
        <v>7082</v>
      </c>
      <c r="S1143" s="76" t="s">
        <v>5944</v>
      </c>
      <c r="T1143" s="76" t="s">
        <v>10341</v>
      </c>
      <c r="U1143" s="67" t="s">
        <v>6309</v>
      </c>
      <c r="V1143" s="74" t="s">
        <v>6310</v>
      </c>
      <c r="W1143" s="72" t="s">
        <v>6400</v>
      </c>
      <c r="X1143" s="72" t="s">
        <v>17</v>
      </c>
      <c r="Y1143" s="75" t="s">
        <v>5956</v>
      </c>
      <c r="Z1143" s="72" t="s">
        <v>10248</v>
      </c>
      <c r="AA1143" s="72" t="s">
        <v>6905</v>
      </c>
      <c r="AB1143" s="75"/>
    </row>
    <row r="1144" spans="1:29" x14ac:dyDescent="0.25">
      <c r="A1144" s="72">
        <v>74379</v>
      </c>
      <c r="B1144" s="72">
        <v>74379</v>
      </c>
      <c r="C1144" s="73" t="s">
        <v>9288</v>
      </c>
      <c r="D1144" s="73" t="s">
        <v>9281</v>
      </c>
      <c r="E1144" s="73" t="s">
        <v>9357</v>
      </c>
      <c r="F1144" s="72" t="s">
        <v>3653</v>
      </c>
      <c r="G1144" s="72" t="s">
        <v>6332</v>
      </c>
      <c r="H1144" s="72" t="s">
        <v>3309</v>
      </c>
      <c r="I1144" s="72" t="s">
        <v>6440</v>
      </c>
      <c r="J1144" s="74">
        <v>42835</v>
      </c>
      <c r="K1144" s="72">
        <v>1021</v>
      </c>
      <c r="L1144" s="72" t="s">
        <v>9453</v>
      </c>
      <c r="M1144" s="72" t="s">
        <v>12207</v>
      </c>
      <c r="N1144" s="75">
        <v>32995</v>
      </c>
      <c r="O1144" s="75" t="s">
        <v>21</v>
      </c>
      <c r="P1144" s="72" t="s">
        <v>10252</v>
      </c>
      <c r="Q1144" s="75" t="s">
        <v>2428</v>
      </c>
      <c r="R1144" s="76" t="s">
        <v>5939</v>
      </c>
      <c r="S1144" s="76" t="s">
        <v>5952</v>
      </c>
      <c r="T1144" s="76" t="s">
        <v>10249</v>
      </c>
      <c r="U1144" s="67" t="s">
        <v>6333</v>
      </c>
      <c r="V1144" s="77" t="s">
        <v>6334</v>
      </c>
      <c r="W1144" s="75" t="s">
        <v>69</v>
      </c>
      <c r="X1144" s="72" t="s">
        <v>17</v>
      </c>
      <c r="Y1144" s="75" t="s">
        <v>5982</v>
      </c>
      <c r="Z1144" s="72" t="s">
        <v>10248</v>
      </c>
      <c r="AA1144" s="72" t="s">
        <v>10600</v>
      </c>
      <c r="AC1144" s="79"/>
    </row>
    <row r="1145" spans="1:29" x14ac:dyDescent="0.25">
      <c r="A1145" s="72">
        <v>74400</v>
      </c>
      <c r="B1145" s="72">
        <v>74400</v>
      </c>
      <c r="C1145" s="73" t="s">
        <v>9288</v>
      </c>
      <c r="D1145" s="73" t="s">
        <v>9281</v>
      </c>
      <c r="E1145" s="73" t="s">
        <v>9366</v>
      </c>
      <c r="F1145" s="72" t="s">
        <v>4907</v>
      </c>
      <c r="G1145" s="72" t="s">
        <v>3270</v>
      </c>
      <c r="H1145" s="72" t="s">
        <v>726</v>
      </c>
      <c r="I1145" s="72" t="s">
        <v>6320</v>
      </c>
      <c r="J1145" s="74">
        <v>42835</v>
      </c>
      <c r="K1145" s="72">
        <v>988</v>
      </c>
      <c r="L1145" s="72" t="s">
        <v>3405</v>
      </c>
      <c r="M1145" s="72" t="s">
        <v>1185</v>
      </c>
      <c r="N1145" s="75">
        <v>29102</v>
      </c>
      <c r="O1145" s="75" t="s">
        <v>21</v>
      </c>
      <c r="P1145" s="72" t="s">
        <v>10252</v>
      </c>
      <c r="Q1145" s="75" t="s">
        <v>2456</v>
      </c>
      <c r="R1145" s="76" t="s">
        <v>5942</v>
      </c>
      <c r="S1145" s="76" t="s">
        <v>5943</v>
      </c>
      <c r="T1145" s="76" t="s">
        <v>10249</v>
      </c>
      <c r="U1145" s="67" t="s">
        <v>6321</v>
      </c>
      <c r="V1145" s="77" t="s">
        <v>6322</v>
      </c>
      <c r="W1145" s="72" t="s">
        <v>2457</v>
      </c>
      <c r="X1145" s="72" t="s">
        <v>17</v>
      </c>
      <c r="Y1145" s="75" t="s">
        <v>5956</v>
      </c>
      <c r="Z1145" s="72" t="s">
        <v>10248</v>
      </c>
      <c r="AA1145" s="72" t="s">
        <v>10600</v>
      </c>
    </row>
    <row r="1146" spans="1:29" x14ac:dyDescent="0.25">
      <c r="A1146" s="72">
        <v>74378</v>
      </c>
      <c r="B1146" s="72">
        <v>74378</v>
      </c>
      <c r="C1146" s="73" t="s">
        <v>9280</v>
      </c>
      <c r="D1146" s="73" t="s">
        <v>9283</v>
      </c>
      <c r="E1146" s="73" t="s">
        <v>10931</v>
      </c>
      <c r="F1146" s="72" t="s">
        <v>64</v>
      </c>
      <c r="G1146" s="72" t="s">
        <v>6311</v>
      </c>
      <c r="H1146" s="72" t="s">
        <v>6312</v>
      </c>
      <c r="I1146" s="72" t="s">
        <v>6313</v>
      </c>
      <c r="J1146" s="74">
        <v>42835</v>
      </c>
      <c r="K1146" s="72">
        <v>2480</v>
      </c>
      <c r="L1146" s="72" t="s">
        <v>3414</v>
      </c>
      <c r="M1146" s="72" t="s">
        <v>3100</v>
      </c>
      <c r="N1146" s="75">
        <v>34090</v>
      </c>
      <c r="O1146" s="75" t="s">
        <v>21</v>
      </c>
      <c r="P1146" s="72" t="s">
        <v>10252</v>
      </c>
      <c r="Q1146" s="75" t="s">
        <v>10932</v>
      </c>
      <c r="R1146" s="76" t="s">
        <v>10933</v>
      </c>
      <c r="S1146" s="76" t="s">
        <v>5975</v>
      </c>
      <c r="T1146" s="76" t="s">
        <v>10247</v>
      </c>
      <c r="U1146" s="67" t="s">
        <v>6314</v>
      </c>
      <c r="V1146" s="77" t="s">
        <v>6315</v>
      </c>
      <c r="W1146" s="72" t="s">
        <v>6391</v>
      </c>
      <c r="X1146" s="72" t="s">
        <v>17</v>
      </c>
      <c r="Y1146" s="75" t="s">
        <v>5982</v>
      </c>
      <c r="Z1146" s="72" t="s">
        <v>10248</v>
      </c>
      <c r="AA1146" s="72" t="s">
        <v>10599</v>
      </c>
      <c r="AB1146" s="75"/>
    </row>
    <row r="1147" spans="1:29" x14ac:dyDescent="0.25">
      <c r="A1147" s="72">
        <v>74376</v>
      </c>
      <c r="B1147" s="72">
        <v>74376</v>
      </c>
      <c r="C1147" s="73" t="s">
        <v>9280</v>
      </c>
      <c r="D1147" s="73" t="s">
        <v>9452</v>
      </c>
      <c r="E1147" s="73" t="s">
        <v>9378</v>
      </c>
      <c r="F1147" s="72" t="s">
        <v>269</v>
      </c>
      <c r="G1147" s="72" t="s">
        <v>6316</v>
      </c>
      <c r="H1147" s="72" t="s">
        <v>704</v>
      </c>
      <c r="I1147" s="72" t="s">
        <v>6317</v>
      </c>
      <c r="J1147" s="74">
        <v>42835</v>
      </c>
      <c r="K1147" s="72">
        <v>1728</v>
      </c>
      <c r="L1147" s="72" t="s">
        <v>2159</v>
      </c>
      <c r="M1147" s="72" t="s">
        <v>6917</v>
      </c>
      <c r="N1147" s="75">
        <v>28002</v>
      </c>
      <c r="O1147" s="75" t="s">
        <v>16</v>
      </c>
      <c r="P1147" s="72" t="s">
        <v>10252</v>
      </c>
      <c r="Q1147" s="75" t="s">
        <v>7186</v>
      </c>
      <c r="R1147" s="76" t="s">
        <v>7082</v>
      </c>
      <c r="S1147" s="76" t="s">
        <v>5944</v>
      </c>
      <c r="T1147" s="76" t="s">
        <v>10341</v>
      </c>
      <c r="U1147" s="67" t="s">
        <v>6318</v>
      </c>
      <c r="V1147" s="77" t="s">
        <v>6319</v>
      </c>
      <c r="W1147" s="72" t="s">
        <v>6400</v>
      </c>
      <c r="X1147" s="72" t="s">
        <v>24</v>
      </c>
      <c r="Y1147" s="75" t="s">
        <v>5950</v>
      </c>
      <c r="Z1147" s="72" t="s">
        <v>10248</v>
      </c>
      <c r="AA1147" s="72" t="s">
        <v>6905</v>
      </c>
    </row>
    <row r="1148" spans="1:29" x14ac:dyDescent="0.25">
      <c r="A1148" s="72">
        <v>106095</v>
      </c>
      <c r="B1148" s="72">
        <v>106095</v>
      </c>
      <c r="C1148" s="73" t="s">
        <v>9288</v>
      </c>
      <c r="D1148" s="73" t="s">
        <v>9400</v>
      </c>
      <c r="E1148" s="73" t="s">
        <v>9401</v>
      </c>
      <c r="F1148" s="72" t="s">
        <v>8739</v>
      </c>
      <c r="G1148" s="72" t="s">
        <v>6324</v>
      </c>
      <c r="H1148" s="72" t="s">
        <v>6323</v>
      </c>
      <c r="I1148" s="72" t="s">
        <v>8740</v>
      </c>
      <c r="J1148" s="74">
        <v>42842</v>
      </c>
      <c r="K1148" s="72">
        <v>740</v>
      </c>
      <c r="L1148" s="72" t="s">
        <v>2169</v>
      </c>
      <c r="M1148" s="72" t="s">
        <v>2587</v>
      </c>
      <c r="N1148" s="75">
        <v>33530</v>
      </c>
      <c r="O1148" s="75" t="s">
        <v>21</v>
      </c>
      <c r="P1148" s="72" t="s">
        <v>10246</v>
      </c>
      <c r="Q1148" s="75" t="s">
        <v>8177</v>
      </c>
      <c r="R1148" s="76" t="s">
        <v>6002</v>
      </c>
      <c r="S1148" s="76" t="s">
        <v>5935</v>
      </c>
      <c r="T1148" s="76" t="s">
        <v>10303</v>
      </c>
      <c r="U1148" s="67" t="s">
        <v>6325</v>
      </c>
      <c r="V1148" s="77" t="s">
        <v>6326</v>
      </c>
      <c r="W1148" s="72" t="s">
        <v>6905</v>
      </c>
      <c r="X1148" s="72" t="s">
        <v>17</v>
      </c>
      <c r="Y1148" s="75" t="s">
        <v>5956</v>
      </c>
      <c r="Z1148" s="72" t="s">
        <v>10248</v>
      </c>
      <c r="AA1148" s="72" t="s">
        <v>6905</v>
      </c>
      <c r="AB1148" s="75"/>
    </row>
    <row r="1149" spans="1:29" x14ac:dyDescent="0.25">
      <c r="A1149" s="72">
        <v>106104</v>
      </c>
      <c r="B1149" s="72">
        <v>106104</v>
      </c>
      <c r="C1149" s="73" t="s">
        <v>9288</v>
      </c>
      <c r="D1149" s="73" t="s">
        <v>9281</v>
      </c>
      <c r="E1149" s="73" t="s">
        <v>9371</v>
      </c>
      <c r="F1149" s="72" t="s">
        <v>225</v>
      </c>
      <c r="G1149" s="72" t="s">
        <v>6341</v>
      </c>
      <c r="H1149" s="72" t="s">
        <v>2890</v>
      </c>
      <c r="I1149" s="72" t="s">
        <v>6342</v>
      </c>
      <c r="J1149" s="74">
        <v>42842</v>
      </c>
      <c r="K1149" s="72">
        <v>2098</v>
      </c>
      <c r="L1149" s="72" t="s">
        <v>6152</v>
      </c>
      <c r="M1149" s="72" t="s">
        <v>6914</v>
      </c>
      <c r="N1149" s="75">
        <v>31975</v>
      </c>
      <c r="O1149" s="75" t="s">
        <v>21</v>
      </c>
      <c r="P1149" s="72" t="s">
        <v>10252</v>
      </c>
      <c r="Q1149" s="75" t="s">
        <v>8168</v>
      </c>
      <c r="R1149" s="76" t="s">
        <v>5972</v>
      </c>
      <c r="S1149" s="76" t="s">
        <v>5944</v>
      </c>
      <c r="T1149" s="76" t="s">
        <v>10249</v>
      </c>
      <c r="U1149" s="67" t="s">
        <v>6343</v>
      </c>
      <c r="V1149" s="74" t="s">
        <v>6344</v>
      </c>
      <c r="W1149" s="72" t="s">
        <v>6400</v>
      </c>
      <c r="X1149" s="72" t="s">
        <v>17</v>
      </c>
      <c r="Y1149" s="75" t="s">
        <v>5985</v>
      </c>
      <c r="Z1149" s="72" t="s">
        <v>10248</v>
      </c>
      <c r="AA1149" s="72" t="s">
        <v>6905</v>
      </c>
      <c r="AB1149" s="75"/>
    </row>
    <row r="1150" spans="1:29" x14ac:dyDescent="0.25">
      <c r="A1150" s="72">
        <v>106105</v>
      </c>
      <c r="B1150" s="72">
        <v>106105</v>
      </c>
      <c r="C1150" s="73" t="s">
        <v>9288</v>
      </c>
      <c r="D1150" s="73" t="s">
        <v>9281</v>
      </c>
      <c r="E1150" s="73" t="s">
        <v>9371</v>
      </c>
      <c r="F1150" s="72" t="s">
        <v>6345</v>
      </c>
      <c r="G1150" s="72" t="s">
        <v>6346</v>
      </c>
      <c r="H1150" s="72" t="s">
        <v>6347</v>
      </c>
      <c r="I1150" s="72" t="s">
        <v>6348</v>
      </c>
      <c r="J1150" s="74">
        <v>42842</v>
      </c>
      <c r="K1150" s="72">
        <v>2098</v>
      </c>
      <c r="L1150" s="72" t="s">
        <v>6152</v>
      </c>
      <c r="M1150" s="72" t="s">
        <v>6914</v>
      </c>
      <c r="N1150" s="75">
        <v>29847</v>
      </c>
      <c r="O1150" s="75" t="s">
        <v>21</v>
      </c>
      <c r="P1150" s="72" t="s">
        <v>10252</v>
      </c>
      <c r="Q1150" s="75" t="s">
        <v>8168</v>
      </c>
      <c r="R1150" s="76" t="s">
        <v>5972</v>
      </c>
      <c r="S1150" s="76" t="s">
        <v>5944</v>
      </c>
      <c r="T1150" s="76" t="s">
        <v>10249</v>
      </c>
      <c r="U1150" s="67" t="s">
        <v>6349</v>
      </c>
      <c r="V1150" s="74" t="s">
        <v>6350</v>
      </c>
      <c r="W1150" s="72" t="s">
        <v>6400</v>
      </c>
      <c r="X1150" s="72" t="s">
        <v>17</v>
      </c>
      <c r="Y1150" s="75" t="s">
        <v>5985</v>
      </c>
      <c r="Z1150" s="72" t="s">
        <v>10248</v>
      </c>
      <c r="AA1150" s="72" t="s">
        <v>6905</v>
      </c>
      <c r="AB1150" s="75"/>
    </row>
    <row r="1151" spans="1:29" x14ac:dyDescent="0.25">
      <c r="A1151" s="72">
        <v>106106</v>
      </c>
      <c r="B1151" s="72">
        <v>106106</v>
      </c>
      <c r="C1151" s="73" t="s">
        <v>9288</v>
      </c>
      <c r="D1151" s="73" t="s">
        <v>9432</v>
      </c>
      <c r="E1151" s="73" t="s">
        <v>9345</v>
      </c>
      <c r="F1151" s="72" t="s">
        <v>443</v>
      </c>
      <c r="G1151" s="72" t="s">
        <v>6351</v>
      </c>
      <c r="H1151" s="72" t="s">
        <v>6352</v>
      </c>
      <c r="I1151" s="72" t="s">
        <v>6353</v>
      </c>
      <c r="J1151" s="74">
        <v>42842</v>
      </c>
      <c r="K1151" s="72">
        <v>1716</v>
      </c>
      <c r="L1151" s="72" t="s">
        <v>2177</v>
      </c>
      <c r="M1151" s="72" t="s">
        <v>2176</v>
      </c>
      <c r="N1151" s="75">
        <v>33663</v>
      </c>
      <c r="O1151" s="75" t="s">
        <v>21</v>
      </c>
      <c r="P1151" s="72" t="s">
        <v>10252</v>
      </c>
      <c r="Q1151" s="75" t="s">
        <v>8205</v>
      </c>
      <c r="R1151" s="76" t="s">
        <v>7081</v>
      </c>
      <c r="S1151" s="76" t="s">
        <v>5944</v>
      </c>
      <c r="T1151" s="76" t="s">
        <v>10324</v>
      </c>
      <c r="U1151" s="67" t="s">
        <v>6354</v>
      </c>
      <c r="V1151" s="74" t="s">
        <v>6355</v>
      </c>
      <c r="W1151" s="72" t="s">
        <v>6400</v>
      </c>
      <c r="X1151" s="72" t="s">
        <v>17</v>
      </c>
      <c r="Y1151" s="75" t="s">
        <v>5956</v>
      </c>
      <c r="Z1151" s="72" t="s">
        <v>10248</v>
      </c>
      <c r="AA1151" s="72" t="s">
        <v>10599</v>
      </c>
      <c r="AB1151" s="75"/>
    </row>
    <row r="1152" spans="1:29" x14ac:dyDescent="0.25">
      <c r="A1152" s="72">
        <v>106086</v>
      </c>
      <c r="B1152" s="72">
        <v>106086</v>
      </c>
      <c r="C1152" s="73" t="s">
        <v>9288</v>
      </c>
      <c r="D1152" s="73" t="s">
        <v>9441</v>
      </c>
      <c r="E1152" s="73" t="s">
        <v>9442</v>
      </c>
      <c r="F1152" s="72" t="s">
        <v>6327</v>
      </c>
      <c r="G1152" s="72" t="s">
        <v>6328</v>
      </c>
      <c r="H1152" s="72" t="s">
        <v>1266</v>
      </c>
      <c r="I1152" s="72" t="s">
        <v>6329</v>
      </c>
      <c r="J1152" s="74">
        <v>42842</v>
      </c>
      <c r="K1152" s="72">
        <v>1716</v>
      </c>
      <c r="L1152" s="72" t="s">
        <v>2177</v>
      </c>
      <c r="M1152" s="72" t="s">
        <v>6911</v>
      </c>
      <c r="N1152" s="75">
        <v>33106</v>
      </c>
      <c r="O1152" s="75" t="s">
        <v>16</v>
      </c>
      <c r="P1152" s="72" t="s">
        <v>10252</v>
      </c>
      <c r="Q1152" s="75" t="s">
        <v>8195</v>
      </c>
      <c r="R1152" s="76" t="s">
        <v>7091</v>
      </c>
      <c r="S1152" s="76" t="s">
        <v>5944</v>
      </c>
      <c r="T1152" s="76" t="s">
        <v>10328</v>
      </c>
      <c r="U1152" s="67" t="s">
        <v>6330</v>
      </c>
      <c r="V1152" s="74" t="s">
        <v>6331</v>
      </c>
      <c r="W1152" s="72" t="s">
        <v>6400</v>
      </c>
      <c r="X1152" s="72" t="s">
        <v>17</v>
      </c>
      <c r="Y1152" s="75" t="s">
        <v>5956</v>
      </c>
      <c r="Z1152" s="72" t="s">
        <v>10248</v>
      </c>
      <c r="AA1152" s="72" t="s">
        <v>6905</v>
      </c>
      <c r="AB1152" s="75"/>
    </row>
    <row r="1153" spans="1:28" x14ac:dyDescent="0.25">
      <c r="A1153" s="72">
        <v>106100</v>
      </c>
      <c r="B1153" s="72">
        <v>106100</v>
      </c>
      <c r="C1153" s="73" t="s">
        <v>9288</v>
      </c>
      <c r="D1153" s="73" t="s">
        <v>9281</v>
      </c>
      <c r="E1153" s="73" t="s">
        <v>10903</v>
      </c>
      <c r="F1153" s="72" t="s">
        <v>736</v>
      </c>
      <c r="G1153" s="72" t="s">
        <v>2623</v>
      </c>
      <c r="H1153" s="72" t="s">
        <v>6356</v>
      </c>
      <c r="I1153" s="72" t="s">
        <v>6357</v>
      </c>
      <c r="J1153" s="74">
        <v>42842</v>
      </c>
      <c r="K1153" s="72">
        <v>2246</v>
      </c>
      <c r="L1153" s="72" t="s">
        <v>2444</v>
      </c>
      <c r="M1153" s="72" t="s">
        <v>9827</v>
      </c>
      <c r="N1153" s="75">
        <v>29820</v>
      </c>
      <c r="O1153" s="75" t="s">
        <v>16</v>
      </c>
      <c r="P1153" s="72" t="s">
        <v>10246</v>
      </c>
      <c r="Q1153" s="75" t="s">
        <v>10935</v>
      </c>
      <c r="R1153" s="76" t="s">
        <v>10905</v>
      </c>
      <c r="S1153" s="76" t="s">
        <v>5975</v>
      </c>
      <c r="T1153" s="76" t="s">
        <v>10249</v>
      </c>
      <c r="U1153" s="67" t="s">
        <v>6358</v>
      </c>
      <c r="V1153" s="74" t="s">
        <v>6359</v>
      </c>
      <c r="W1153" s="72" t="s">
        <v>2488</v>
      </c>
      <c r="X1153" s="72" t="s">
        <v>17</v>
      </c>
      <c r="Y1153" s="75" t="s">
        <v>5951</v>
      </c>
      <c r="Z1153" s="72" t="s">
        <v>10250</v>
      </c>
      <c r="AA1153" s="72" t="s">
        <v>10598</v>
      </c>
    </row>
    <row r="1154" spans="1:28" x14ac:dyDescent="0.25">
      <c r="A1154" s="72">
        <v>106098</v>
      </c>
      <c r="B1154" s="72">
        <v>106098</v>
      </c>
      <c r="C1154" s="73" t="s">
        <v>9288</v>
      </c>
      <c r="D1154" s="73" t="s">
        <v>9290</v>
      </c>
      <c r="E1154" s="73" t="s">
        <v>10936</v>
      </c>
      <c r="F1154" s="72" t="s">
        <v>6335</v>
      </c>
      <c r="G1154" s="72" t="s">
        <v>6336</v>
      </c>
      <c r="H1154" s="72" t="s">
        <v>6337</v>
      </c>
      <c r="I1154" s="72" t="s">
        <v>6338</v>
      </c>
      <c r="J1154" s="74">
        <v>42842</v>
      </c>
      <c r="K1154" s="72">
        <v>2688</v>
      </c>
      <c r="L1154" s="72" t="s">
        <v>5988</v>
      </c>
      <c r="M1154" s="72" t="s">
        <v>8714</v>
      </c>
      <c r="N1154" s="75">
        <v>30219</v>
      </c>
      <c r="O1154" s="75" t="s">
        <v>16</v>
      </c>
      <c r="P1154" s="72" t="s">
        <v>10246</v>
      </c>
      <c r="Q1154" s="75" t="s">
        <v>10937</v>
      </c>
      <c r="R1154" s="76" t="s">
        <v>7866</v>
      </c>
      <c r="S1154" s="76" t="s">
        <v>5975</v>
      </c>
      <c r="T1154" s="76" t="s">
        <v>10253</v>
      </c>
      <c r="U1154" s="67" t="s">
        <v>6339</v>
      </c>
      <c r="V1154" s="74" t="s">
        <v>6340</v>
      </c>
      <c r="W1154" s="72" t="s">
        <v>5955</v>
      </c>
      <c r="X1154" s="72" t="s">
        <v>17</v>
      </c>
      <c r="Y1154" s="75" t="s">
        <v>5956</v>
      </c>
      <c r="Z1154" s="72" t="s">
        <v>10250</v>
      </c>
      <c r="AA1154" s="72" t="s">
        <v>6905</v>
      </c>
    </row>
    <row r="1155" spans="1:28" x14ac:dyDescent="0.25">
      <c r="A1155" s="72">
        <v>106222</v>
      </c>
      <c r="B1155" s="72">
        <v>106222</v>
      </c>
      <c r="C1155" s="73" t="s">
        <v>9288</v>
      </c>
      <c r="D1155" s="73" t="s">
        <v>9281</v>
      </c>
      <c r="E1155" s="73" t="s">
        <v>9371</v>
      </c>
      <c r="F1155" s="72" t="s">
        <v>6381</v>
      </c>
      <c r="G1155" s="72" t="s">
        <v>6382</v>
      </c>
      <c r="H1155" s="72" t="s">
        <v>6383</v>
      </c>
      <c r="I1155" s="72" t="s">
        <v>6384</v>
      </c>
      <c r="J1155" s="74">
        <v>42849</v>
      </c>
      <c r="K1155" s="72">
        <v>2098</v>
      </c>
      <c r="L1155" s="72" t="s">
        <v>6152</v>
      </c>
      <c r="M1155" s="72" t="s">
        <v>6914</v>
      </c>
      <c r="N1155" s="75">
        <v>30512</v>
      </c>
      <c r="O1155" s="75" t="s">
        <v>21</v>
      </c>
      <c r="P1155" s="72" t="s">
        <v>10246</v>
      </c>
      <c r="Q1155" s="75" t="s">
        <v>8168</v>
      </c>
      <c r="R1155" s="76" t="s">
        <v>5972</v>
      </c>
      <c r="S1155" s="76" t="s">
        <v>5944</v>
      </c>
      <c r="T1155" s="76" t="s">
        <v>10249</v>
      </c>
      <c r="U1155" s="67" t="s">
        <v>6385</v>
      </c>
      <c r="V1155" s="74" t="s">
        <v>6386</v>
      </c>
      <c r="W1155" s="72" t="s">
        <v>6400</v>
      </c>
      <c r="X1155" s="72" t="s">
        <v>17</v>
      </c>
      <c r="Y1155" s="75" t="s">
        <v>5985</v>
      </c>
      <c r="Z1155" s="72" t="s">
        <v>10248</v>
      </c>
      <c r="AA1155" s="72" t="s">
        <v>6905</v>
      </c>
      <c r="AB1155" s="75"/>
    </row>
    <row r="1156" spans="1:28" x14ac:dyDescent="0.25">
      <c r="A1156" s="72">
        <v>106237</v>
      </c>
      <c r="B1156" s="72">
        <v>106237</v>
      </c>
      <c r="C1156" s="73" t="s">
        <v>9280</v>
      </c>
      <c r="D1156" s="73" t="s">
        <v>9290</v>
      </c>
      <c r="E1156" s="73" t="s">
        <v>9330</v>
      </c>
      <c r="F1156" s="72" t="s">
        <v>158</v>
      </c>
      <c r="G1156" s="72" t="s">
        <v>1151</v>
      </c>
      <c r="H1156" s="72" t="s">
        <v>6387</v>
      </c>
      <c r="I1156" s="72" t="s">
        <v>6388</v>
      </c>
      <c r="J1156" s="74">
        <v>42849</v>
      </c>
      <c r="K1156" s="72">
        <v>1728</v>
      </c>
      <c r="L1156" s="72" t="s">
        <v>2159</v>
      </c>
      <c r="M1156" s="72" t="s">
        <v>448</v>
      </c>
      <c r="N1156" s="75">
        <v>27518</v>
      </c>
      <c r="O1156" s="75" t="s">
        <v>21</v>
      </c>
      <c r="P1156" s="72" t="s">
        <v>10246</v>
      </c>
      <c r="Q1156" s="75" t="s">
        <v>7152</v>
      </c>
      <c r="R1156" s="76" t="s">
        <v>7080</v>
      </c>
      <c r="S1156" s="76" t="s">
        <v>5944</v>
      </c>
      <c r="T1156" s="76" t="s">
        <v>10253</v>
      </c>
      <c r="U1156" s="67" t="s">
        <v>6389</v>
      </c>
      <c r="V1156" s="74" t="s">
        <v>6390</v>
      </c>
      <c r="W1156" s="72" t="s">
        <v>6400</v>
      </c>
      <c r="X1156" s="72" t="s">
        <v>24</v>
      </c>
      <c r="Y1156" s="75" t="s">
        <v>5950</v>
      </c>
      <c r="Z1156" s="72" t="s">
        <v>10248</v>
      </c>
      <c r="AA1156" s="72" t="s">
        <v>6905</v>
      </c>
    </row>
    <row r="1157" spans="1:28" x14ac:dyDescent="0.25">
      <c r="A1157" s="72">
        <v>106217</v>
      </c>
      <c r="B1157" s="72">
        <v>106217</v>
      </c>
      <c r="C1157" s="73" t="s">
        <v>9288</v>
      </c>
      <c r="D1157" s="73" t="s">
        <v>9283</v>
      </c>
      <c r="E1157" s="73" t="s">
        <v>9287</v>
      </c>
      <c r="F1157" s="72" t="s">
        <v>6366</v>
      </c>
      <c r="G1157" s="72" t="s">
        <v>6367</v>
      </c>
      <c r="H1157" s="72" t="s">
        <v>3127</v>
      </c>
      <c r="I1157" s="72" t="s">
        <v>6368</v>
      </c>
      <c r="J1157" s="74">
        <v>42849</v>
      </c>
      <c r="K1157" s="72">
        <v>1716</v>
      </c>
      <c r="L1157" s="72" t="s">
        <v>2177</v>
      </c>
      <c r="M1157" s="72" t="s">
        <v>10606</v>
      </c>
      <c r="N1157" s="75">
        <v>34173</v>
      </c>
      <c r="O1157" s="75" t="s">
        <v>16</v>
      </c>
      <c r="P1157" s="72" t="s">
        <v>10252</v>
      </c>
      <c r="Q1157" s="75" t="s">
        <v>8157</v>
      </c>
      <c r="R1157" s="76" t="s">
        <v>7079</v>
      </c>
      <c r="S1157" s="76" t="s">
        <v>5944</v>
      </c>
      <c r="T1157" s="76" t="s">
        <v>10247</v>
      </c>
      <c r="U1157" s="67" t="s">
        <v>6369</v>
      </c>
      <c r="V1157" s="74" t="s">
        <v>6370</v>
      </c>
      <c r="W1157" s="72" t="s">
        <v>6391</v>
      </c>
      <c r="X1157" s="72" t="s">
        <v>17</v>
      </c>
      <c r="Y1157" s="75" t="s">
        <v>5956</v>
      </c>
      <c r="Z1157" s="72" t="s">
        <v>10248</v>
      </c>
      <c r="AA1157" s="72" t="s">
        <v>10599</v>
      </c>
      <c r="AB1157" s="75"/>
    </row>
    <row r="1158" spans="1:28" x14ac:dyDescent="0.25">
      <c r="A1158" s="72">
        <v>106216</v>
      </c>
      <c r="B1158" s="72">
        <v>106216</v>
      </c>
      <c r="C1158" s="73" t="s">
        <v>9288</v>
      </c>
      <c r="D1158" s="73" t="s">
        <v>9296</v>
      </c>
      <c r="E1158" s="73" t="s">
        <v>9287</v>
      </c>
      <c r="F1158" s="72" t="s">
        <v>6360</v>
      </c>
      <c r="G1158" s="72" t="s">
        <v>6361</v>
      </c>
      <c r="H1158" s="72" t="s">
        <v>6362</v>
      </c>
      <c r="I1158" s="72" t="s">
        <v>6363</v>
      </c>
      <c r="J1158" s="74">
        <v>42849</v>
      </c>
      <c r="K1158" s="72">
        <v>1716</v>
      </c>
      <c r="L1158" s="72" t="s">
        <v>2177</v>
      </c>
      <c r="M1158" s="72" t="s">
        <v>10606</v>
      </c>
      <c r="N1158" s="75">
        <v>33762</v>
      </c>
      <c r="O1158" s="75" t="s">
        <v>16</v>
      </c>
      <c r="P1158" s="72" t="s">
        <v>10252</v>
      </c>
      <c r="Q1158" s="75" t="s">
        <v>8165</v>
      </c>
      <c r="R1158" s="76" t="s">
        <v>7079</v>
      </c>
      <c r="S1158" s="76" t="s">
        <v>5944</v>
      </c>
      <c r="T1158" s="76" t="s">
        <v>10254</v>
      </c>
      <c r="U1158" s="67" t="s">
        <v>6364</v>
      </c>
      <c r="V1158" s="74" t="s">
        <v>6365</v>
      </c>
      <c r="W1158" s="72" t="s">
        <v>6391</v>
      </c>
      <c r="X1158" s="72" t="s">
        <v>17</v>
      </c>
      <c r="Y1158" s="75" t="s">
        <v>5956</v>
      </c>
      <c r="Z1158" s="72" t="s">
        <v>10248</v>
      </c>
      <c r="AA1158" s="72" t="s">
        <v>10599</v>
      </c>
      <c r="AB1158" s="75"/>
    </row>
    <row r="1159" spans="1:28" x14ac:dyDescent="0.25">
      <c r="A1159" s="72">
        <v>106221</v>
      </c>
      <c r="B1159" s="72">
        <v>106221</v>
      </c>
      <c r="C1159" s="73" t="s">
        <v>9288</v>
      </c>
      <c r="D1159" s="73" t="s">
        <v>9432</v>
      </c>
      <c r="E1159" s="73" t="s">
        <v>9345</v>
      </c>
      <c r="F1159" s="72" t="s">
        <v>6377</v>
      </c>
      <c r="G1159" s="72" t="s">
        <v>566</v>
      </c>
      <c r="H1159" s="72" t="s">
        <v>517</v>
      </c>
      <c r="I1159" s="72" t="s">
        <v>6378</v>
      </c>
      <c r="J1159" s="74">
        <v>42849</v>
      </c>
      <c r="K1159" s="72">
        <v>1716</v>
      </c>
      <c r="L1159" s="72" t="s">
        <v>2177</v>
      </c>
      <c r="M1159" s="72" t="s">
        <v>2176</v>
      </c>
      <c r="N1159" s="75">
        <v>33267</v>
      </c>
      <c r="O1159" s="75" t="s">
        <v>16</v>
      </c>
      <c r="P1159" s="72" t="s">
        <v>10252</v>
      </c>
      <c r="Q1159" s="75" t="s">
        <v>8205</v>
      </c>
      <c r="R1159" s="76" t="s">
        <v>7081</v>
      </c>
      <c r="S1159" s="76" t="s">
        <v>5944</v>
      </c>
      <c r="T1159" s="76" t="s">
        <v>10324</v>
      </c>
      <c r="U1159" s="67" t="s">
        <v>6379</v>
      </c>
      <c r="V1159" s="74" t="s">
        <v>6380</v>
      </c>
      <c r="W1159" s="72" t="s">
        <v>6400</v>
      </c>
      <c r="X1159" s="72" t="s">
        <v>17</v>
      </c>
      <c r="Y1159" s="75" t="s">
        <v>5956</v>
      </c>
      <c r="Z1159" s="72" t="s">
        <v>10248</v>
      </c>
      <c r="AA1159" s="72" t="s">
        <v>10599</v>
      </c>
      <c r="AB1159" s="75"/>
    </row>
    <row r="1160" spans="1:28" x14ac:dyDescent="0.25">
      <c r="A1160" s="72">
        <v>106220</v>
      </c>
      <c r="B1160" s="72">
        <v>106220</v>
      </c>
      <c r="C1160" s="73" t="s">
        <v>9288</v>
      </c>
      <c r="D1160" s="73" t="s">
        <v>9341</v>
      </c>
      <c r="E1160" s="73" t="s">
        <v>9291</v>
      </c>
      <c r="F1160" s="72" t="s">
        <v>6371</v>
      </c>
      <c r="G1160" s="72" t="s">
        <v>6372</v>
      </c>
      <c r="H1160" s="72" t="s">
        <v>6373</v>
      </c>
      <c r="I1160" s="72" t="s">
        <v>6374</v>
      </c>
      <c r="J1160" s="74">
        <v>42849</v>
      </c>
      <c r="K1160" s="72">
        <v>731</v>
      </c>
      <c r="L1160" s="72" t="s">
        <v>1019</v>
      </c>
      <c r="M1160" s="72" t="s">
        <v>3401</v>
      </c>
      <c r="N1160" s="75">
        <v>34970</v>
      </c>
      <c r="O1160" s="75" t="s">
        <v>16</v>
      </c>
      <c r="P1160" s="72" t="s">
        <v>10252</v>
      </c>
      <c r="Q1160" s="75" t="s">
        <v>8146</v>
      </c>
      <c r="R1160" s="76" t="s">
        <v>5949</v>
      </c>
      <c r="S1160" s="76" t="s">
        <v>5935</v>
      </c>
      <c r="T1160" s="76" t="s">
        <v>10275</v>
      </c>
      <c r="U1160" s="67" t="s">
        <v>6375</v>
      </c>
      <c r="V1160" s="74" t="s">
        <v>6376</v>
      </c>
      <c r="W1160" s="72" t="s">
        <v>263</v>
      </c>
      <c r="X1160" s="72" t="s">
        <v>17</v>
      </c>
      <c r="Y1160" s="75" t="s">
        <v>5956</v>
      </c>
      <c r="Z1160" s="72" t="s">
        <v>10248</v>
      </c>
      <c r="AA1160" s="72" t="s">
        <v>6905</v>
      </c>
      <c r="AB1160" s="75"/>
    </row>
    <row r="1161" spans="1:28" x14ac:dyDescent="0.25">
      <c r="A1161" s="72">
        <v>106314</v>
      </c>
      <c r="B1161" s="72">
        <v>106314</v>
      </c>
      <c r="C1161" s="73" t="s">
        <v>9288</v>
      </c>
      <c r="D1161" s="73" t="s">
        <v>9296</v>
      </c>
      <c r="E1161" s="73" t="s">
        <v>9287</v>
      </c>
      <c r="F1161" s="72" t="s">
        <v>6441</v>
      </c>
      <c r="G1161" s="72" t="s">
        <v>6442</v>
      </c>
      <c r="H1161" s="72" t="s">
        <v>3653</v>
      </c>
      <c r="I1161" s="72" t="s">
        <v>6443</v>
      </c>
      <c r="J1161" s="74">
        <v>42857</v>
      </c>
      <c r="K1161" s="72">
        <v>1716</v>
      </c>
      <c r="L1161" s="72" t="s">
        <v>2177</v>
      </c>
      <c r="M1161" s="72" t="s">
        <v>9829</v>
      </c>
      <c r="N1161" s="75">
        <v>34145</v>
      </c>
      <c r="O1161" s="75" t="s">
        <v>16</v>
      </c>
      <c r="P1161" s="72" t="s">
        <v>10252</v>
      </c>
      <c r="Q1161" s="75" t="s">
        <v>8165</v>
      </c>
      <c r="R1161" s="76" t="s">
        <v>7079</v>
      </c>
      <c r="S1161" s="76" t="s">
        <v>5944</v>
      </c>
      <c r="T1161" s="76" t="s">
        <v>10254</v>
      </c>
      <c r="U1161" s="67" t="s">
        <v>6444</v>
      </c>
      <c r="V1161" s="74" t="s">
        <v>6445</v>
      </c>
      <c r="W1161" s="72" t="s">
        <v>6391</v>
      </c>
      <c r="X1161" s="72" t="s">
        <v>17</v>
      </c>
      <c r="Y1161" s="75" t="s">
        <v>5956</v>
      </c>
      <c r="Z1161" s="72" t="s">
        <v>10248</v>
      </c>
      <c r="AA1161" s="72" t="s">
        <v>10599</v>
      </c>
      <c r="AB1161" s="75"/>
    </row>
    <row r="1162" spans="1:28" x14ac:dyDescent="0.25">
      <c r="A1162" s="72">
        <v>106323</v>
      </c>
      <c r="B1162" s="72">
        <v>106323</v>
      </c>
      <c r="C1162" s="73" t="s">
        <v>9288</v>
      </c>
      <c r="D1162" s="73" t="s">
        <v>9363</v>
      </c>
      <c r="E1162" s="73" t="s">
        <v>9298</v>
      </c>
      <c r="F1162" s="72" t="s">
        <v>6462</v>
      </c>
      <c r="G1162" s="72" t="s">
        <v>6463</v>
      </c>
      <c r="H1162" s="72" t="s">
        <v>6464</v>
      </c>
      <c r="I1162" s="72" t="s">
        <v>6465</v>
      </c>
      <c r="J1162" s="74">
        <v>42857</v>
      </c>
      <c r="K1162" s="72">
        <v>731</v>
      </c>
      <c r="L1162" s="72" t="s">
        <v>1019</v>
      </c>
      <c r="M1162" s="72" t="s">
        <v>9832</v>
      </c>
      <c r="N1162" s="75">
        <v>32781</v>
      </c>
      <c r="O1162" s="75" t="s">
        <v>21</v>
      </c>
      <c r="P1162" s="72" t="s">
        <v>10252</v>
      </c>
      <c r="Q1162" s="75" t="s">
        <v>8144</v>
      </c>
      <c r="R1162" s="76" t="s">
        <v>5957</v>
      </c>
      <c r="S1162" s="76" t="s">
        <v>5935</v>
      </c>
      <c r="T1162" s="76" t="s">
        <v>10282</v>
      </c>
      <c r="U1162" s="67" t="s">
        <v>6466</v>
      </c>
      <c r="V1162" s="74" t="s">
        <v>6467</v>
      </c>
      <c r="W1162" s="72" t="s">
        <v>6903</v>
      </c>
      <c r="X1162" s="72" t="s">
        <v>17</v>
      </c>
      <c r="Y1162" s="75" t="s">
        <v>5956</v>
      </c>
      <c r="Z1162" s="72" t="s">
        <v>10248</v>
      </c>
      <c r="AA1162" s="72" t="s">
        <v>10599</v>
      </c>
      <c r="AB1162" s="75"/>
    </row>
    <row r="1163" spans="1:28" x14ac:dyDescent="0.25">
      <c r="A1163" s="72">
        <v>106313</v>
      </c>
      <c r="B1163" s="72">
        <v>106313</v>
      </c>
      <c r="C1163" s="73" t="s">
        <v>9288</v>
      </c>
      <c r="D1163" s="73" t="s">
        <v>9283</v>
      </c>
      <c r="E1163" s="73" t="s">
        <v>9287</v>
      </c>
      <c r="F1163" s="72" t="s">
        <v>6458</v>
      </c>
      <c r="G1163" s="72" t="s">
        <v>4741</v>
      </c>
      <c r="H1163" s="72" t="s">
        <v>55</v>
      </c>
      <c r="I1163" s="72" t="s">
        <v>6459</v>
      </c>
      <c r="J1163" s="74">
        <v>42857</v>
      </c>
      <c r="K1163" s="72">
        <v>1716</v>
      </c>
      <c r="L1163" s="72" t="s">
        <v>2177</v>
      </c>
      <c r="M1163" s="72" t="s">
        <v>10606</v>
      </c>
      <c r="N1163" s="75">
        <v>33617</v>
      </c>
      <c r="O1163" s="75" t="s">
        <v>21</v>
      </c>
      <c r="P1163" s="72" t="s">
        <v>10252</v>
      </c>
      <c r="Q1163" s="75" t="s">
        <v>8157</v>
      </c>
      <c r="R1163" s="76" t="s">
        <v>7079</v>
      </c>
      <c r="S1163" s="76" t="s">
        <v>5944</v>
      </c>
      <c r="T1163" s="76" t="s">
        <v>10247</v>
      </c>
      <c r="U1163" s="67" t="s">
        <v>6460</v>
      </c>
      <c r="V1163" s="74" t="s">
        <v>6461</v>
      </c>
      <c r="W1163" s="72" t="s">
        <v>6391</v>
      </c>
      <c r="X1163" s="72" t="s">
        <v>17</v>
      </c>
      <c r="Y1163" s="75" t="s">
        <v>5956</v>
      </c>
      <c r="Z1163" s="72" t="s">
        <v>10248</v>
      </c>
      <c r="AA1163" s="72" t="s">
        <v>10599</v>
      </c>
      <c r="AB1163" s="75"/>
    </row>
    <row r="1164" spans="1:28" x14ac:dyDescent="0.25">
      <c r="A1164" s="72">
        <v>106322</v>
      </c>
      <c r="B1164" s="72">
        <v>106322</v>
      </c>
      <c r="C1164" s="73" t="s">
        <v>9288</v>
      </c>
      <c r="D1164" s="73" t="s">
        <v>9325</v>
      </c>
      <c r="E1164" s="73" t="s">
        <v>9311</v>
      </c>
      <c r="F1164" s="72" t="s">
        <v>6452</v>
      </c>
      <c r="G1164" s="72" t="s">
        <v>6453</v>
      </c>
      <c r="H1164" s="72" t="s">
        <v>6454</v>
      </c>
      <c r="I1164" s="72" t="s">
        <v>6455</v>
      </c>
      <c r="J1164" s="74">
        <v>42857</v>
      </c>
      <c r="K1164" s="72">
        <v>2232</v>
      </c>
      <c r="L1164" s="72" t="s">
        <v>2403</v>
      </c>
      <c r="M1164" s="72" t="s">
        <v>10911</v>
      </c>
      <c r="N1164" s="75">
        <v>30309</v>
      </c>
      <c r="O1164" s="75" t="s">
        <v>16</v>
      </c>
      <c r="P1164" s="72" t="s">
        <v>10252</v>
      </c>
      <c r="Q1164" s="75" t="s">
        <v>8172</v>
      </c>
      <c r="R1164" s="76" t="s">
        <v>5967</v>
      </c>
      <c r="S1164" s="76" t="s">
        <v>5935</v>
      </c>
      <c r="T1164" s="76" t="s">
        <v>10268</v>
      </c>
      <c r="U1164" s="67" t="s">
        <v>6456</v>
      </c>
      <c r="V1164" s="74" t="s">
        <v>6457</v>
      </c>
      <c r="W1164" s="72" t="s">
        <v>6903</v>
      </c>
      <c r="X1164" s="72" t="s">
        <v>17</v>
      </c>
      <c r="Y1164" s="75" t="s">
        <v>5951</v>
      </c>
      <c r="Z1164" s="72" t="s">
        <v>10248</v>
      </c>
      <c r="AA1164" s="72" t="s">
        <v>10599</v>
      </c>
      <c r="AB1164" s="75"/>
    </row>
    <row r="1165" spans="1:28" x14ac:dyDescent="0.25">
      <c r="A1165" s="72">
        <v>106310</v>
      </c>
      <c r="B1165" s="72">
        <v>106310</v>
      </c>
      <c r="C1165" s="73" t="s">
        <v>9288</v>
      </c>
      <c r="D1165" s="73" t="s">
        <v>9281</v>
      </c>
      <c r="E1165" s="73" t="s">
        <v>9282</v>
      </c>
      <c r="F1165" s="72" t="s">
        <v>6446</v>
      </c>
      <c r="G1165" s="72" t="s">
        <v>6447</v>
      </c>
      <c r="H1165" s="72" t="s">
        <v>6448</v>
      </c>
      <c r="I1165" s="72" t="s">
        <v>6449</v>
      </c>
      <c r="J1165" s="74">
        <v>42857</v>
      </c>
      <c r="K1165" s="72">
        <v>824</v>
      </c>
      <c r="L1165" s="72" t="s">
        <v>859</v>
      </c>
      <c r="M1165" s="72" t="s">
        <v>1122</v>
      </c>
      <c r="N1165" s="75">
        <v>32059</v>
      </c>
      <c r="O1165" s="75" t="s">
        <v>16</v>
      </c>
      <c r="P1165" s="72" t="s">
        <v>10252</v>
      </c>
      <c r="Q1165" s="75" t="s">
        <v>3772</v>
      </c>
      <c r="R1165" s="76" t="s">
        <v>5939</v>
      </c>
      <c r="S1165" s="76" t="s">
        <v>5940</v>
      </c>
      <c r="T1165" s="76" t="s">
        <v>10249</v>
      </c>
      <c r="U1165" s="67" t="s">
        <v>6450</v>
      </c>
      <c r="V1165" s="74" t="s">
        <v>6451</v>
      </c>
      <c r="W1165" s="72" t="s">
        <v>5273</v>
      </c>
      <c r="X1165" s="72" t="s">
        <v>17</v>
      </c>
      <c r="Y1165" s="75" t="s">
        <v>5956</v>
      </c>
      <c r="Z1165" s="72" t="s">
        <v>10250</v>
      </c>
      <c r="AA1165" s="72" t="s">
        <v>10598</v>
      </c>
      <c r="AB1165" s="75"/>
    </row>
    <row r="1166" spans="1:28" x14ac:dyDescent="0.25">
      <c r="A1166" s="72">
        <v>106321</v>
      </c>
      <c r="B1166" s="72">
        <v>106321</v>
      </c>
      <c r="C1166" s="73" t="s">
        <v>9288</v>
      </c>
      <c r="D1166" s="73" t="s">
        <v>9290</v>
      </c>
      <c r="E1166" s="73" t="s">
        <v>9291</v>
      </c>
      <c r="F1166" s="72" t="s">
        <v>158</v>
      </c>
      <c r="G1166" s="72" t="s">
        <v>6468</v>
      </c>
      <c r="H1166" s="72" t="s">
        <v>2057</v>
      </c>
      <c r="I1166" s="72" t="s">
        <v>6469</v>
      </c>
      <c r="J1166" s="74">
        <v>42858</v>
      </c>
      <c r="K1166" s="72">
        <v>2233</v>
      </c>
      <c r="L1166" s="72" t="s">
        <v>2424</v>
      </c>
      <c r="M1166" s="72" t="s">
        <v>10907</v>
      </c>
      <c r="N1166" s="75">
        <v>27120</v>
      </c>
      <c r="O1166" s="75" t="s">
        <v>21</v>
      </c>
      <c r="P1166" s="72" t="s">
        <v>10246</v>
      </c>
      <c r="Q1166" s="75" t="s">
        <v>1779</v>
      </c>
      <c r="R1166" s="76" t="s">
        <v>5949</v>
      </c>
      <c r="S1166" s="76" t="s">
        <v>5935</v>
      </c>
      <c r="T1166" s="76" t="s">
        <v>10253</v>
      </c>
      <c r="U1166" s="67" t="s">
        <v>6470</v>
      </c>
      <c r="V1166" s="74" t="s">
        <v>6471</v>
      </c>
      <c r="W1166" s="72" t="s">
        <v>6905</v>
      </c>
      <c r="X1166" s="72" t="s">
        <v>17</v>
      </c>
      <c r="Y1166" s="75" t="s">
        <v>5951</v>
      </c>
      <c r="Z1166" s="72" t="s">
        <v>10248</v>
      </c>
      <c r="AA1166" s="72" t="s">
        <v>6905</v>
      </c>
      <c r="AB1166" s="75"/>
    </row>
    <row r="1167" spans="1:28" x14ac:dyDescent="0.25">
      <c r="A1167" s="72">
        <v>106311</v>
      </c>
      <c r="B1167" s="72">
        <v>106311</v>
      </c>
      <c r="C1167" s="73" t="s">
        <v>9288</v>
      </c>
      <c r="D1167" s="73" t="s">
        <v>9289</v>
      </c>
      <c r="E1167" s="73" t="s">
        <v>9284</v>
      </c>
      <c r="F1167" s="72" t="s">
        <v>5401</v>
      </c>
      <c r="G1167" s="72" t="s">
        <v>6472</v>
      </c>
      <c r="H1167" s="72" t="s">
        <v>188</v>
      </c>
      <c r="I1167" s="72" t="s">
        <v>6473</v>
      </c>
      <c r="J1167" s="74">
        <v>42859</v>
      </c>
      <c r="K1167" s="72">
        <v>729</v>
      </c>
      <c r="L1167" s="72" t="s">
        <v>5997</v>
      </c>
      <c r="M1167" s="72" t="s">
        <v>2426</v>
      </c>
      <c r="N1167" s="75">
        <v>33472</v>
      </c>
      <c r="O1167" s="75" t="s">
        <v>16</v>
      </c>
      <c r="P1167" s="72" t="s">
        <v>10252</v>
      </c>
      <c r="Q1167" s="75" t="s">
        <v>8136</v>
      </c>
      <c r="R1167" s="76" t="s">
        <v>5934</v>
      </c>
      <c r="S1167" s="76" t="s">
        <v>5935</v>
      </c>
      <c r="T1167" s="76" t="s">
        <v>10251</v>
      </c>
      <c r="U1167" s="67" t="s">
        <v>6474</v>
      </c>
      <c r="V1167" s="74" t="s">
        <v>6475</v>
      </c>
      <c r="W1167" s="72" t="s">
        <v>6903</v>
      </c>
      <c r="X1167" s="72" t="s">
        <v>17</v>
      </c>
      <c r="Y1167" s="75" t="s">
        <v>5956</v>
      </c>
      <c r="Z1167" s="72" t="s">
        <v>10250</v>
      </c>
      <c r="AA1167" s="72" t="s">
        <v>10599</v>
      </c>
      <c r="AB1167" s="75"/>
    </row>
    <row r="1168" spans="1:28" x14ac:dyDescent="0.25">
      <c r="A1168" s="72">
        <v>106449</v>
      </c>
      <c r="B1168" s="72">
        <v>106449</v>
      </c>
      <c r="C1168" s="73" t="s">
        <v>9288</v>
      </c>
      <c r="D1168" s="73" t="s">
        <v>9290</v>
      </c>
      <c r="E1168" s="73" t="s">
        <v>9291</v>
      </c>
      <c r="F1168" s="72" t="s">
        <v>122</v>
      </c>
      <c r="G1168" s="72" t="s">
        <v>6477</v>
      </c>
      <c r="H1168" s="72" t="s">
        <v>1919</v>
      </c>
      <c r="I1168" s="72" t="s">
        <v>6478</v>
      </c>
      <c r="J1168" s="74">
        <v>42870</v>
      </c>
      <c r="K1168" s="72">
        <v>740</v>
      </c>
      <c r="L1168" s="72" t="s">
        <v>2169</v>
      </c>
      <c r="M1168" s="72" t="s">
        <v>7089</v>
      </c>
      <c r="N1168" s="75">
        <v>32222</v>
      </c>
      <c r="O1168" s="75" t="s">
        <v>21</v>
      </c>
      <c r="P1168" s="72" t="s">
        <v>10246</v>
      </c>
      <c r="Q1168" s="75" t="s">
        <v>1779</v>
      </c>
      <c r="R1168" s="76" t="s">
        <v>5949</v>
      </c>
      <c r="S1168" s="76" t="s">
        <v>5935</v>
      </c>
      <c r="T1168" s="76" t="s">
        <v>10253</v>
      </c>
      <c r="U1168" s="67" t="s">
        <v>6479</v>
      </c>
      <c r="V1168" s="74" t="s">
        <v>6480</v>
      </c>
      <c r="W1168" s="72" t="s">
        <v>6905</v>
      </c>
      <c r="X1168" s="72" t="s">
        <v>17</v>
      </c>
      <c r="Y1168" s="75" t="s">
        <v>5956</v>
      </c>
      <c r="Z1168" s="72" t="s">
        <v>10248</v>
      </c>
      <c r="AA1168" s="72" t="s">
        <v>6905</v>
      </c>
      <c r="AB1168" s="75"/>
    </row>
    <row r="1169" spans="1:28" x14ac:dyDescent="0.25">
      <c r="A1169" s="72">
        <v>106551</v>
      </c>
      <c r="B1169" s="72">
        <v>106551</v>
      </c>
      <c r="C1169" s="73" t="s">
        <v>9280</v>
      </c>
      <c r="D1169" s="73" t="s">
        <v>9281</v>
      </c>
      <c r="E1169" s="73" t="s">
        <v>9460</v>
      </c>
      <c r="F1169" s="72" t="s">
        <v>443</v>
      </c>
      <c r="G1169" s="72" t="s">
        <v>6487</v>
      </c>
      <c r="H1169" s="72" t="s">
        <v>6486</v>
      </c>
      <c r="I1169" s="72" t="s">
        <v>9455</v>
      </c>
      <c r="J1169" s="74">
        <v>42877</v>
      </c>
      <c r="K1169" s="72">
        <v>868</v>
      </c>
      <c r="L1169" s="72" t="s">
        <v>7262</v>
      </c>
      <c r="M1169" s="72" t="s">
        <v>8864</v>
      </c>
      <c r="N1169" s="75">
        <v>33020</v>
      </c>
      <c r="O1169" s="75" t="s">
        <v>21</v>
      </c>
      <c r="P1169" s="72" t="s">
        <v>10246</v>
      </c>
      <c r="Q1169" s="75" t="s">
        <v>8211</v>
      </c>
      <c r="R1169" s="76" t="s">
        <v>5939</v>
      </c>
      <c r="S1169" s="76" t="s">
        <v>5940</v>
      </c>
      <c r="T1169" s="76" t="s">
        <v>10249</v>
      </c>
      <c r="U1169" s="67" t="s">
        <v>6488</v>
      </c>
      <c r="V1169" s="74" t="s">
        <v>6489</v>
      </c>
      <c r="W1169" s="72" t="s">
        <v>621</v>
      </c>
      <c r="X1169" s="72" t="s">
        <v>24</v>
      </c>
      <c r="Y1169" s="75" t="s">
        <v>5958</v>
      </c>
      <c r="Z1169" s="72" t="s">
        <v>10250</v>
      </c>
      <c r="AA1169" s="72" t="s">
        <v>10598</v>
      </c>
      <c r="AB1169" s="75"/>
    </row>
    <row r="1170" spans="1:28" x14ac:dyDescent="0.25">
      <c r="A1170" s="72">
        <v>106550</v>
      </c>
      <c r="B1170" s="72">
        <v>106550</v>
      </c>
      <c r="C1170" s="73" t="s">
        <v>9288</v>
      </c>
      <c r="D1170" s="73" t="s">
        <v>9301</v>
      </c>
      <c r="E1170" s="73" t="s">
        <v>9351</v>
      </c>
      <c r="F1170" s="72" t="s">
        <v>165</v>
      </c>
      <c r="G1170" s="72" t="s">
        <v>6481</v>
      </c>
      <c r="H1170" s="72" t="s">
        <v>6482</v>
      </c>
      <c r="I1170" s="72" t="s">
        <v>6483</v>
      </c>
      <c r="J1170" s="74">
        <v>42877</v>
      </c>
      <c r="K1170" s="72">
        <v>1716</v>
      </c>
      <c r="L1170" s="72" t="s">
        <v>2177</v>
      </c>
      <c r="M1170" s="72" t="s">
        <v>7084</v>
      </c>
      <c r="N1170" s="75">
        <v>33439</v>
      </c>
      <c r="O1170" s="75" t="s">
        <v>16</v>
      </c>
      <c r="P1170" s="72" t="s">
        <v>10252</v>
      </c>
      <c r="Q1170" s="75" t="s">
        <v>8159</v>
      </c>
      <c r="R1170" s="76" t="s">
        <v>7090</v>
      </c>
      <c r="S1170" s="76" t="s">
        <v>5944</v>
      </c>
      <c r="T1170" s="76" t="s">
        <v>10256</v>
      </c>
      <c r="U1170" s="67" t="s">
        <v>6484</v>
      </c>
      <c r="V1170" s="74" t="s">
        <v>6485</v>
      </c>
      <c r="W1170" s="72" t="s">
        <v>6391</v>
      </c>
      <c r="X1170" s="72" t="s">
        <v>17</v>
      </c>
      <c r="Y1170" s="75" t="s">
        <v>5956</v>
      </c>
      <c r="Z1170" s="72" t="s">
        <v>10248</v>
      </c>
      <c r="AA1170" s="72" t="s">
        <v>10599</v>
      </c>
      <c r="AB1170" s="75"/>
    </row>
    <row r="1171" spans="1:28" x14ac:dyDescent="0.25">
      <c r="A1171" s="72">
        <v>106549</v>
      </c>
      <c r="B1171" s="72">
        <v>106549</v>
      </c>
      <c r="C1171" s="73" t="s">
        <v>9288</v>
      </c>
      <c r="D1171" s="73" t="s">
        <v>9301</v>
      </c>
      <c r="E1171" s="73" t="s">
        <v>9298</v>
      </c>
      <c r="F1171" s="72" t="s">
        <v>6502</v>
      </c>
      <c r="G1171" s="72" t="s">
        <v>6503</v>
      </c>
      <c r="H1171" s="72" t="s">
        <v>6504</v>
      </c>
      <c r="I1171" s="72" t="s">
        <v>6505</v>
      </c>
      <c r="J1171" s="74">
        <v>42884</v>
      </c>
      <c r="K1171" s="72">
        <v>740</v>
      </c>
      <c r="L1171" s="72" t="s">
        <v>2169</v>
      </c>
      <c r="M1171" s="72" t="s">
        <v>8351</v>
      </c>
      <c r="N1171" s="75">
        <v>35191</v>
      </c>
      <c r="O1171" s="75" t="s">
        <v>16</v>
      </c>
      <c r="P1171" s="72" t="s">
        <v>10252</v>
      </c>
      <c r="Q1171" s="75" t="s">
        <v>8140</v>
      </c>
      <c r="R1171" s="76" t="s">
        <v>5957</v>
      </c>
      <c r="S1171" s="76" t="s">
        <v>5935</v>
      </c>
      <c r="T1171" s="76" t="s">
        <v>10256</v>
      </c>
      <c r="U1171" s="67" t="s">
        <v>6506</v>
      </c>
      <c r="V1171" s="74" t="s">
        <v>6507</v>
      </c>
      <c r="W1171" s="72" t="s">
        <v>6903</v>
      </c>
      <c r="X1171" s="72" t="s">
        <v>17</v>
      </c>
      <c r="Y1171" s="75" t="s">
        <v>5956</v>
      </c>
      <c r="Z1171" s="72" t="s">
        <v>10248</v>
      </c>
      <c r="AA1171" s="72" t="s">
        <v>10599</v>
      </c>
      <c r="AB1171" s="75"/>
    </row>
    <row r="1172" spans="1:28" x14ac:dyDescent="0.25">
      <c r="A1172" s="72">
        <v>106641</v>
      </c>
      <c r="B1172" s="72">
        <v>106641</v>
      </c>
      <c r="C1172" s="73" t="s">
        <v>9288</v>
      </c>
      <c r="D1172" s="73" t="s">
        <v>9296</v>
      </c>
      <c r="E1172" s="73" t="s">
        <v>9287</v>
      </c>
      <c r="F1172" s="72" t="s">
        <v>158</v>
      </c>
      <c r="G1172" s="72" t="s">
        <v>6490</v>
      </c>
      <c r="H1172" s="72" t="s">
        <v>122</v>
      </c>
      <c r="I1172" s="72" t="s">
        <v>12208</v>
      </c>
      <c r="J1172" s="74">
        <v>42884</v>
      </c>
      <c r="K1172" s="72">
        <v>1716</v>
      </c>
      <c r="L1172" s="72" t="s">
        <v>2177</v>
      </c>
      <c r="M1172" s="72" t="s">
        <v>10606</v>
      </c>
      <c r="N1172" s="75">
        <v>30801</v>
      </c>
      <c r="O1172" s="75" t="s">
        <v>21</v>
      </c>
      <c r="P1172" s="72" t="s">
        <v>10246</v>
      </c>
      <c r="Q1172" s="75" t="s">
        <v>8165</v>
      </c>
      <c r="R1172" s="76" t="s">
        <v>7079</v>
      </c>
      <c r="S1172" s="76" t="s">
        <v>5944</v>
      </c>
      <c r="T1172" s="76" t="s">
        <v>10254</v>
      </c>
      <c r="U1172" s="67" t="s">
        <v>6491</v>
      </c>
      <c r="V1172" s="74" t="s">
        <v>6492</v>
      </c>
      <c r="W1172" s="72" t="s">
        <v>6391</v>
      </c>
      <c r="X1172" s="72" t="s">
        <v>17</v>
      </c>
      <c r="Y1172" s="75" t="s">
        <v>5956</v>
      </c>
      <c r="Z1172" s="72" t="s">
        <v>10248</v>
      </c>
      <c r="AA1172" s="72" t="s">
        <v>10599</v>
      </c>
      <c r="AB1172" s="75"/>
    </row>
    <row r="1173" spans="1:28" x14ac:dyDescent="0.25">
      <c r="A1173" s="72">
        <v>106638</v>
      </c>
      <c r="B1173" s="72">
        <v>106638</v>
      </c>
      <c r="C1173" s="73" t="s">
        <v>9288</v>
      </c>
      <c r="D1173" s="73" t="s">
        <v>9432</v>
      </c>
      <c r="E1173" s="73" t="s">
        <v>9345</v>
      </c>
      <c r="F1173" s="72" t="s">
        <v>238</v>
      </c>
      <c r="G1173" s="72" t="s">
        <v>6493</v>
      </c>
      <c r="H1173" s="72" t="s">
        <v>961</v>
      </c>
      <c r="I1173" s="72" t="s">
        <v>6494</v>
      </c>
      <c r="J1173" s="74">
        <v>42884</v>
      </c>
      <c r="K1173" s="72">
        <v>1716</v>
      </c>
      <c r="L1173" s="72" t="s">
        <v>2177</v>
      </c>
      <c r="M1173" s="72" t="s">
        <v>2176</v>
      </c>
      <c r="N1173" s="75">
        <v>33319</v>
      </c>
      <c r="O1173" s="75" t="s">
        <v>21</v>
      </c>
      <c r="P1173" s="72" t="s">
        <v>10252</v>
      </c>
      <c r="Q1173" s="75" t="s">
        <v>8205</v>
      </c>
      <c r="R1173" s="76" t="s">
        <v>7081</v>
      </c>
      <c r="S1173" s="76" t="s">
        <v>5944</v>
      </c>
      <c r="T1173" s="76" t="s">
        <v>10324</v>
      </c>
      <c r="U1173" s="67" t="s">
        <v>6495</v>
      </c>
      <c r="V1173" s="74" t="s">
        <v>6496</v>
      </c>
      <c r="W1173" s="72" t="s">
        <v>6400</v>
      </c>
      <c r="X1173" s="72" t="s">
        <v>17</v>
      </c>
      <c r="Y1173" s="75" t="s">
        <v>5956</v>
      </c>
      <c r="Z1173" s="72" t="s">
        <v>10248</v>
      </c>
      <c r="AA1173" s="72" t="s">
        <v>10599</v>
      </c>
      <c r="AB1173" s="75"/>
    </row>
    <row r="1174" spans="1:28" x14ac:dyDescent="0.25">
      <c r="A1174" s="72">
        <v>106640</v>
      </c>
      <c r="B1174" s="72">
        <v>106640</v>
      </c>
      <c r="C1174" s="73" t="s">
        <v>9288</v>
      </c>
      <c r="D1174" s="73" t="s">
        <v>9301</v>
      </c>
      <c r="E1174" s="73" t="s">
        <v>9298</v>
      </c>
      <c r="F1174" s="72" t="s">
        <v>6497</v>
      </c>
      <c r="G1174" s="72" t="s">
        <v>6498</v>
      </c>
      <c r="H1174" s="72" t="s">
        <v>567</v>
      </c>
      <c r="I1174" s="72" t="s">
        <v>6499</v>
      </c>
      <c r="J1174" s="74">
        <v>42884</v>
      </c>
      <c r="K1174" s="72">
        <v>731</v>
      </c>
      <c r="L1174" s="72" t="s">
        <v>1019</v>
      </c>
      <c r="M1174" s="72" t="s">
        <v>7263</v>
      </c>
      <c r="N1174" s="75">
        <v>31645</v>
      </c>
      <c r="O1174" s="75" t="s">
        <v>16</v>
      </c>
      <c r="P1174" s="72" t="s">
        <v>10252</v>
      </c>
      <c r="Q1174" s="75" t="s">
        <v>8140</v>
      </c>
      <c r="R1174" s="76" t="s">
        <v>5957</v>
      </c>
      <c r="S1174" s="76" t="s">
        <v>5935</v>
      </c>
      <c r="T1174" s="76" t="s">
        <v>10256</v>
      </c>
      <c r="U1174" s="67" t="s">
        <v>6500</v>
      </c>
      <c r="V1174" s="74" t="s">
        <v>6501</v>
      </c>
      <c r="W1174" s="72" t="s">
        <v>6903</v>
      </c>
      <c r="X1174" s="72" t="s">
        <v>17</v>
      </c>
      <c r="Y1174" s="75" t="s">
        <v>5956</v>
      </c>
      <c r="Z1174" s="72" t="s">
        <v>10248</v>
      </c>
      <c r="AA1174" s="72" t="s">
        <v>10599</v>
      </c>
      <c r="AB1174" s="75"/>
    </row>
    <row r="1175" spans="1:28" x14ac:dyDescent="0.25">
      <c r="A1175" s="72">
        <v>106798</v>
      </c>
      <c r="B1175" s="72">
        <v>106798</v>
      </c>
      <c r="C1175" s="73" t="s">
        <v>9288</v>
      </c>
      <c r="D1175" s="73" t="s">
        <v>9283</v>
      </c>
      <c r="E1175" s="73" t="s">
        <v>9284</v>
      </c>
      <c r="F1175" s="72" t="s">
        <v>6513</v>
      </c>
      <c r="G1175" s="72" t="s">
        <v>6514</v>
      </c>
      <c r="H1175" s="72" t="s">
        <v>6515</v>
      </c>
      <c r="I1175" s="72" t="s">
        <v>6516</v>
      </c>
      <c r="J1175" s="74">
        <v>42891</v>
      </c>
      <c r="K1175" s="72">
        <v>735</v>
      </c>
      <c r="L1175" s="72" t="s">
        <v>2472</v>
      </c>
      <c r="M1175" s="72" t="s">
        <v>12550</v>
      </c>
      <c r="N1175" s="75">
        <v>35706</v>
      </c>
      <c r="O1175" s="75" t="s">
        <v>16</v>
      </c>
      <c r="P1175" s="72" t="s">
        <v>10252</v>
      </c>
      <c r="Q1175" s="75" t="s">
        <v>4752</v>
      </c>
      <c r="R1175" s="76" t="s">
        <v>5934</v>
      </c>
      <c r="S1175" s="76" t="s">
        <v>5935</v>
      </c>
      <c r="T1175" s="76" t="s">
        <v>10247</v>
      </c>
      <c r="U1175" s="67" t="s">
        <v>6517</v>
      </c>
      <c r="V1175" s="74" t="s">
        <v>6518</v>
      </c>
      <c r="W1175" s="72" t="s">
        <v>6903</v>
      </c>
      <c r="X1175" s="72" t="s">
        <v>17</v>
      </c>
      <c r="Y1175" s="75" t="s">
        <v>5982</v>
      </c>
      <c r="Z1175" s="72" t="s">
        <v>10248</v>
      </c>
      <c r="AA1175" s="72" t="s">
        <v>10599</v>
      </c>
      <c r="AB1175" s="75"/>
    </row>
    <row r="1176" spans="1:28" x14ac:dyDescent="0.25">
      <c r="A1176" s="72">
        <v>106796</v>
      </c>
      <c r="B1176" s="72">
        <v>106796</v>
      </c>
      <c r="C1176" s="73" t="s">
        <v>9288</v>
      </c>
      <c r="D1176" s="73" t="s">
        <v>9296</v>
      </c>
      <c r="E1176" s="73" t="s">
        <v>9287</v>
      </c>
      <c r="F1176" s="72" t="s">
        <v>6508</v>
      </c>
      <c r="G1176" s="72" t="s">
        <v>2201</v>
      </c>
      <c r="H1176" s="72" t="s">
        <v>6509</v>
      </c>
      <c r="I1176" s="72" t="s">
        <v>6510</v>
      </c>
      <c r="J1176" s="74">
        <v>42891</v>
      </c>
      <c r="K1176" s="72">
        <v>1716</v>
      </c>
      <c r="L1176" s="72" t="s">
        <v>2177</v>
      </c>
      <c r="M1176" s="72" t="s">
        <v>9829</v>
      </c>
      <c r="N1176" s="75">
        <v>34127</v>
      </c>
      <c r="O1176" s="75" t="s">
        <v>16</v>
      </c>
      <c r="P1176" s="72" t="s">
        <v>10252</v>
      </c>
      <c r="Q1176" s="75" t="s">
        <v>8165</v>
      </c>
      <c r="R1176" s="76" t="s">
        <v>7079</v>
      </c>
      <c r="S1176" s="76" t="s">
        <v>5944</v>
      </c>
      <c r="T1176" s="76" t="s">
        <v>10254</v>
      </c>
      <c r="U1176" s="67" t="s">
        <v>6511</v>
      </c>
      <c r="V1176" s="74" t="s">
        <v>6512</v>
      </c>
      <c r="W1176" s="72" t="s">
        <v>6391</v>
      </c>
      <c r="X1176" s="72" t="s">
        <v>17</v>
      </c>
      <c r="Y1176" s="75" t="s">
        <v>5956</v>
      </c>
      <c r="Z1176" s="72" t="s">
        <v>10248</v>
      </c>
      <c r="AA1176" s="72" t="s">
        <v>10599</v>
      </c>
      <c r="AB1176" s="75"/>
    </row>
    <row r="1177" spans="1:28" x14ac:dyDescent="0.25">
      <c r="A1177" s="72">
        <v>106797</v>
      </c>
      <c r="B1177" s="72">
        <v>106797</v>
      </c>
      <c r="C1177" s="73" t="s">
        <v>9288</v>
      </c>
      <c r="D1177" s="73" t="s">
        <v>9301</v>
      </c>
      <c r="E1177" s="73" t="s">
        <v>9298</v>
      </c>
      <c r="F1177" s="72" t="s">
        <v>87</v>
      </c>
      <c r="G1177" s="72" t="s">
        <v>6530</v>
      </c>
      <c r="H1177" s="72" t="s">
        <v>6531</v>
      </c>
      <c r="I1177" s="72" t="s">
        <v>6532</v>
      </c>
      <c r="J1177" s="74">
        <v>42891</v>
      </c>
      <c r="K1177" s="72">
        <v>731</v>
      </c>
      <c r="L1177" s="72" t="s">
        <v>1019</v>
      </c>
      <c r="M1177" s="72" t="s">
        <v>7263</v>
      </c>
      <c r="N1177" s="75">
        <v>34120</v>
      </c>
      <c r="O1177" s="75" t="s">
        <v>16</v>
      </c>
      <c r="P1177" s="72" t="s">
        <v>10252</v>
      </c>
      <c r="Q1177" s="75" t="s">
        <v>8140</v>
      </c>
      <c r="R1177" s="76" t="s">
        <v>5957</v>
      </c>
      <c r="S1177" s="76" t="s">
        <v>5935</v>
      </c>
      <c r="T1177" s="76" t="s">
        <v>10256</v>
      </c>
      <c r="U1177" s="67" t="s">
        <v>6533</v>
      </c>
      <c r="V1177" s="74" t="s">
        <v>6534</v>
      </c>
      <c r="W1177" s="72" t="s">
        <v>6903</v>
      </c>
      <c r="X1177" s="72" t="s">
        <v>17</v>
      </c>
      <c r="Y1177" s="75" t="s">
        <v>5956</v>
      </c>
      <c r="Z1177" s="72" t="s">
        <v>10248</v>
      </c>
      <c r="AA1177" s="72" t="s">
        <v>10599</v>
      </c>
      <c r="AB1177" s="75"/>
    </row>
    <row r="1178" spans="1:28" x14ac:dyDescent="0.25">
      <c r="A1178" s="72">
        <v>106799</v>
      </c>
      <c r="B1178" s="72">
        <v>106799</v>
      </c>
      <c r="C1178" s="73" t="s">
        <v>9288</v>
      </c>
      <c r="D1178" s="73" t="s">
        <v>9301</v>
      </c>
      <c r="E1178" s="73" t="s">
        <v>9298</v>
      </c>
      <c r="F1178" s="72" t="s">
        <v>93</v>
      </c>
      <c r="G1178" s="72" t="s">
        <v>6535</v>
      </c>
      <c r="H1178" s="72" t="s">
        <v>6536</v>
      </c>
      <c r="I1178" s="72" t="s">
        <v>6537</v>
      </c>
      <c r="J1178" s="74">
        <v>42891</v>
      </c>
      <c r="K1178" s="72">
        <v>739</v>
      </c>
      <c r="L1178" s="72" t="s">
        <v>2485</v>
      </c>
      <c r="M1178" s="72" t="s">
        <v>8351</v>
      </c>
      <c r="N1178" s="75">
        <v>35202</v>
      </c>
      <c r="O1178" s="75" t="s">
        <v>16</v>
      </c>
      <c r="P1178" s="72" t="s">
        <v>10252</v>
      </c>
      <c r="Q1178" s="75" t="s">
        <v>8140</v>
      </c>
      <c r="R1178" s="76" t="s">
        <v>5957</v>
      </c>
      <c r="S1178" s="76" t="s">
        <v>5935</v>
      </c>
      <c r="T1178" s="76" t="s">
        <v>10256</v>
      </c>
      <c r="U1178" s="67" t="s">
        <v>6538</v>
      </c>
      <c r="V1178" s="74" t="s">
        <v>6539</v>
      </c>
      <c r="W1178" s="72" t="s">
        <v>6903</v>
      </c>
      <c r="X1178" s="72" t="s">
        <v>17</v>
      </c>
      <c r="Y1178" s="75" t="s">
        <v>5982</v>
      </c>
      <c r="Z1178" s="72" t="s">
        <v>10248</v>
      </c>
      <c r="AA1178" s="72" t="s">
        <v>10599</v>
      </c>
      <c r="AB1178" s="75"/>
    </row>
    <row r="1179" spans="1:28" x14ac:dyDescent="0.25">
      <c r="A1179" s="72">
        <v>106795</v>
      </c>
      <c r="B1179" s="72">
        <v>106795</v>
      </c>
      <c r="C1179" s="73" t="s">
        <v>9288</v>
      </c>
      <c r="D1179" s="73" t="s">
        <v>9283</v>
      </c>
      <c r="E1179" s="73" t="s">
        <v>9311</v>
      </c>
      <c r="F1179" s="72" t="s">
        <v>6519</v>
      </c>
      <c r="G1179" s="72" t="s">
        <v>6520</v>
      </c>
      <c r="H1179" s="72" t="s">
        <v>1647</v>
      </c>
      <c r="I1179" s="72" t="s">
        <v>6521</v>
      </c>
      <c r="J1179" s="74">
        <v>42891</v>
      </c>
      <c r="K1179" s="72">
        <v>736</v>
      </c>
      <c r="L1179" s="72" t="s">
        <v>2162</v>
      </c>
      <c r="M1179" s="72" t="s">
        <v>10911</v>
      </c>
      <c r="N1179" s="75">
        <v>32047</v>
      </c>
      <c r="O1179" s="75" t="s">
        <v>16</v>
      </c>
      <c r="P1179" s="72" t="s">
        <v>10252</v>
      </c>
      <c r="Q1179" s="75" t="s">
        <v>8163</v>
      </c>
      <c r="R1179" s="76" t="s">
        <v>5967</v>
      </c>
      <c r="S1179" s="76" t="s">
        <v>5935</v>
      </c>
      <c r="T1179" s="76" t="s">
        <v>10247</v>
      </c>
      <c r="U1179" s="67" t="s">
        <v>6522</v>
      </c>
      <c r="V1179" s="74" t="s">
        <v>6523</v>
      </c>
      <c r="W1179" s="72" t="s">
        <v>6903</v>
      </c>
      <c r="X1179" s="72" t="s">
        <v>17</v>
      </c>
      <c r="Y1179" s="75" t="s">
        <v>5956</v>
      </c>
      <c r="Z1179" s="72" t="s">
        <v>10248</v>
      </c>
      <c r="AA1179" s="72" t="s">
        <v>10599</v>
      </c>
      <c r="AB1179" s="75"/>
    </row>
    <row r="1180" spans="1:28" x14ac:dyDescent="0.25">
      <c r="A1180" s="72">
        <v>106794</v>
      </c>
      <c r="B1180" s="72">
        <v>106794</v>
      </c>
      <c r="C1180" s="73" t="s">
        <v>9288</v>
      </c>
      <c r="D1180" s="73" t="s">
        <v>9365</v>
      </c>
      <c r="E1180" s="73" t="s">
        <v>9311</v>
      </c>
      <c r="F1180" s="72" t="s">
        <v>6524</v>
      </c>
      <c r="G1180" s="72" t="s">
        <v>6525</v>
      </c>
      <c r="H1180" s="72" t="s">
        <v>6526</v>
      </c>
      <c r="I1180" s="72" t="s">
        <v>6527</v>
      </c>
      <c r="J1180" s="74">
        <v>42891</v>
      </c>
      <c r="K1180" s="72">
        <v>729</v>
      </c>
      <c r="L1180" s="72" t="s">
        <v>5997</v>
      </c>
      <c r="M1180" s="72" t="s">
        <v>10911</v>
      </c>
      <c r="N1180" s="75">
        <v>28421</v>
      </c>
      <c r="O1180" s="75" t="s">
        <v>16</v>
      </c>
      <c r="P1180" s="72" t="s">
        <v>10252</v>
      </c>
      <c r="Q1180" s="75" t="s">
        <v>8174</v>
      </c>
      <c r="R1180" s="76" t="s">
        <v>5967</v>
      </c>
      <c r="S1180" s="76" t="s">
        <v>5935</v>
      </c>
      <c r="T1180" s="76" t="s">
        <v>10284</v>
      </c>
      <c r="U1180" s="67" t="s">
        <v>6528</v>
      </c>
      <c r="V1180" s="74" t="s">
        <v>6529</v>
      </c>
      <c r="W1180" s="72" t="s">
        <v>6903</v>
      </c>
      <c r="X1180" s="72" t="s">
        <v>17</v>
      </c>
      <c r="Y1180" s="75" t="s">
        <v>5956</v>
      </c>
      <c r="Z1180" s="72" t="s">
        <v>10248</v>
      </c>
      <c r="AA1180" s="72" t="s">
        <v>10599</v>
      </c>
      <c r="AB1180" s="75"/>
    </row>
    <row r="1181" spans="1:28" x14ac:dyDescent="0.25">
      <c r="A1181" s="72">
        <v>106801</v>
      </c>
      <c r="B1181" s="72">
        <v>106801</v>
      </c>
      <c r="C1181" s="73" t="s">
        <v>9288</v>
      </c>
      <c r="D1181" s="73" t="s">
        <v>9283</v>
      </c>
      <c r="E1181" s="73" t="s">
        <v>9284</v>
      </c>
      <c r="F1181" s="72" t="s">
        <v>6544</v>
      </c>
      <c r="G1181" s="72" t="s">
        <v>6545</v>
      </c>
      <c r="H1181" s="72" t="s">
        <v>5180</v>
      </c>
      <c r="I1181" s="72" t="s">
        <v>6546</v>
      </c>
      <c r="J1181" s="74">
        <v>42899</v>
      </c>
      <c r="K1181" s="72">
        <v>731</v>
      </c>
      <c r="L1181" s="72" t="s">
        <v>1019</v>
      </c>
      <c r="M1181" s="72" t="s">
        <v>6438</v>
      </c>
      <c r="N1181" s="75">
        <v>35391</v>
      </c>
      <c r="O1181" s="75" t="s">
        <v>21</v>
      </c>
      <c r="P1181" s="72" t="s">
        <v>10252</v>
      </c>
      <c r="Q1181" s="75" t="s">
        <v>4752</v>
      </c>
      <c r="R1181" s="76" t="s">
        <v>5934</v>
      </c>
      <c r="S1181" s="76" t="s">
        <v>5935</v>
      </c>
      <c r="T1181" s="76" t="s">
        <v>10247</v>
      </c>
      <c r="U1181" s="67" t="s">
        <v>6547</v>
      </c>
      <c r="V1181" s="74" t="s">
        <v>6548</v>
      </c>
      <c r="W1181" s="72" t="s">
        <v>6903</v>
      </c>
      <c r="X1181" s="72" t="s">
        <v>17</v>
      </c>
      <c r="Y1181" s="75" t="s">
        <v>5956</v>
      </c>
      <c r="Z1181" s="72" t="s">
        <v>10248</v>
      </c>
      <c r="AA1181" s="72" t="s">
        <v>10599</v>
      </c>
      <c r="AB1181" s="75"/>
    </row>
    <row r="1182" spans="1:28" x14ac:dyDescent="0.25">
      <c r="A1182" s="72">
        <v>107106</v>
      </c>
      <c r="B1182" s="72">
        <v>107106</v>
      </c>
      <c r="C1182" s="73" t="s">
        <v>9288</v>
      </c>
      <c r="D1182" s="73" t="s">
        <v>9365</v>
      </c>
      <c r="E1182" s="73" t="s">
        <v>9311</v>
      </c>
      <c r="F1182" s="72" t="s">
        <v>6549</v>
      </c>
      <c r="G1182" s="72" t="s">
        <v>6550</v>
      </c>
      <c r="H1182" s="72" t="s">
        <v>6551</v>
      </c>
      <c r="I1182" s="72" t="s">
        <v>6552</v>
      </c>
      <c r="J1182" s="74">
        <v>42899</v>
      </c>
      <c r="K1182" s="72">
        <v>2232</v>
      </c>
      <c r="L1182" s="72" t="s">
        <v>2403</v>
      </c>
      <c r="M1182" s="72" t="s">
        <v>10911</v>
      </c>
      <c r="N1182" s="75">
        <v>27907</v>
      </c>
      <c r="O1182" s="72" t="s">
        <v>21</v>
      </c>
      <c r="P1182" s="72" t="s">
        <v>10252</v>
      </c>
      <c r="Q1182" s="75" t="s">
        <v>8174</v>
      </c>
      <c r="R1182" s="76" t="s">
        <v>5967</v>
      </c>
      <c r="S1182" s="76" t="s">
        <v>5935</v>
      </c>
      <c r="T1182" s="76" t="s">
        <v>10284</v>
      </c>
      <c r="U1182" s="67" t="s">
        <v>6553</v>
      </c>
      <c r="V1182" s="77" t="s">
        <v>6554</v>
      </c>
      <c r="W1182" s="72" t="s">
        <v>6903</v>
      </c>
      <c r="X1182" s="72" t="s">
        <v>17</v>
      </c>
      <c r="Y1182" s="75" t="s">
        <v>5951</v>
      </c>
      <c r="Z1182" s="72" t="s">
        <v>10248</v>
      </c>
      <c r="AA1182" s="72" t="s">
        <v>10599</v>
      </c>
      <c r="AB1182" s="75"/>
    </row>
    <row r="1183" spans="1:28" x14ac:dyDescent="0.25">
      <c r="A1183" s="72">
        <v>107104</v>
      </c>
      <c r="B1183" s="72">
        <v>107104</v>
      </c>
      <c r="C1183" s="73" t="s">
        <v>9288</v>
      </c>
      <c r="D1183" s="73" t="s">
        <v>9290</v>
      </c>
      <c r="E1183" s="73" t="s">
        <v>9291</v>
      </c>
      <c r="F1183" s="72" t="s">
        <v>6540</v>
      </c>
      <c r="G1183" s="72" t="s">
        <v>976</v>
      </c>
      <c r="H1183" s="72" t="s">
        <v>826</v>
      </c>
      <c r="I1183" s="72" t="s">
        <v>6541</v>
      </c>
      <c r="J1183" s="74">
        <v>42899</v>
      </c>
      <c r="K1183" s="72">
        <v>736</v>
      </c>
      <c r="L1183" s="72" t="s">
        <v>2162</v>
      </c>
      <c r="M1183" s="72" t="s">
        <v>5986</v>
      </c>
      <c r="N1183" s="75">
        <v>33581</v>
      </c>
      <c r="O1183" s="72" t="s">
        <v>16</v>
      </c>
      <c r="P1183" s="72" t="s">
        <v>10252</v>
      </c>
      <c r="Q1183" s="75" t="s">
        <v>1779</v>
      </c>
      <c r="R1183" s="76" t="s">
        <v>5949</v>
      </c>
      <c r="S1183" s="76" t="s">
        <v>5935</v>
      </c>
      <c r="T1183" s="76" t="s">
        <v>10253</v>
      </c>
      <c r="U1183" s="67" t="s">
        <v>6542</v>
      </c>
      <c r="V1183" s="77" t="s">
        <v>6543</v>
      </c>
      <c r="W1183" s="72" t="s">
        <v>6905</v>
      </c>
      <c r="X1183" s="72" t="s">
        <v>17</v>
      </c>
      <c r="Y1183" s="75" t="s">
        <v>5956</v>
      </c>
      <c r="Z1183" s="72" t="s">
        <v>10248</v>
      </c>
      <c r="AA1183" s="72" t="s">
        <v>6905</v>
      </c>
      <c r="AB1183" s="75"/>
    </row>
    <row r="1184" spans="1:28" x14ac:dyDescent="0.25">
      <c r="A1184" s="72">
        <v>107247</v>
      </c>
      <c r="B1184" s="72">
        <v>107247</v>
      </c>
      <c r="C1184" s="73" t="s">
        <v>9288</v>
      </c>
      <c r="D1184" s="73" t="s">
        <v>9289</v>
      </c>
      <c r="E1184" s="73" t="s">
        <v>9284</v>
      </c>
      <c r="F1184" s="72" t="s">
        <v>180</v>
      </c>
      <c r="G1184" s="72" t="s">
        <v>2339</v>
      </c>
      <c r="H1184" s="72" t="s">
        <v>6559</v>
      </c>
      <c r="I1184" s="72" t="s">
        <v>6560</v>
      </c>
      <c r="J1184" s="74">
        <v>42905</v>
      </c>
      <c r="K1184" s="72">
        <v>730</v>
      </c>
      <c r="L1184" s="72" t="s">
        <v>2463</v>
      </c>
      <c r="M1184" s="72" t="s">
        <v>9835</v>
      </c>
      <c r="N1184" s="75">
        <v>34582</v>
      </c>
      <c r="O1184" s="75" t="s">
        <v>21</v>
      </c>
      <c r="P1184" s="72" t="s">
        <v>10252</v>
      </c>
      <c r="Q1184" s="75" t="s">
        <v>8136</v>
      </c>
      <c r="R1184" s="76" t="s">
        <v>5934</v>
      </c>
      <c r="S1184" s="76" t="s">
        <v>5935</v>
      </c>
      <c r="T1184" s="76" t="s">
        <v>10251</v>
      </c>
      <c r="U1184" s="67" t="s">
        <v>6561</v>
      </c>
      <c r="V1184" s="74" t="s">
        <v>6562</v>
      </c>
      <c r="W1184" s="72" t="s">
        <v>6903</v>
      </c>
      <c r="X1184" s="72" t="s">
        <v>17</v>
      </c>
      <c r="Y1184" s="75" t="s">
        <v>5982</v>
      </c>
      <c r="Z1184" s="72" t="s">
        <v>10248</v>
      </c>
      <c r="AA1184" s="72" t="s">
        <v>10599</v>
      </c>
      <c r="AB1184" s="75"/>
    </row>
    <row r="1185" spans="1:29" x14ac:dyDescent="0.25">
      <c r="A1185" s="72">
        <v>107250</v>
      </c>
      <c r="B1185" s="72">
        <v>107250</v>
      </c>
      <c r="C1185" s="73" t="s">
        <v>9288</v>
      </c>
      <c r="D1185" s="73" t="s">
        <v>9301</v>
      </c>
      <c r="E1185" s="73" t="s">
        <v>9298</v>
      </c>
      <c r="F1185" s="72" t="s">
        <v>3506</v>
      </c>
      <c r="G1185" s="72" t="s">
        <v>6584</v>
      </c>
      <c r="H1185" s="72" t="s">
        <v>6585</v>
      </c>
      <c r="I1185" s="72" t="s">
        <v>6586</v>
      </c>
      <c r="J1185" s="74">
        <v>42905</v>
      </c>
      <c r="K1185" s="72">
        <v>731</v>
      </c>
      <c r="L1185" s="72" t="s">
        <v>1019</v>
      </c>
      <c r="M1185" s="72" t="s">
        <v>7263</v>
      </c>
      <c r="N1185" s="75">
        <v>33653</v>
      </c>
      <c r="O1185" s="75" t="s">
        <v>21</v>
      </c>
      <c r="P1185" s="72" t="s">
        <v>10252</v>
      </c>
      <c r="Q1185" s="75" t="s">
        <v>8140</v>
      </c>
      <c r="R1185" s="76" t="s">
        <v>5957</v>
      </c>
      <c r="S1185" s="76" t="s">
        <v>5935</v>
      </c>
      <c r="T1185" s="76" t="s">
        <v>10256</v>
      </c>
      <c r="U1185" s="67" t="s">
        <v>6587</v>
      </c>
      <c r="V1185" s="74" t="s">
        <v>6588</v>
      </c>
      <c r="W1185" s="72" t="s">
        <v>6903</v>
      </c>
      <c r="X1185" s="72" t="s">
        <v>17</v>
      </c>
      <c r="Y1185" s="75" t="s">
        <v>5956</v>
      </c>
      <c r="Z1185" s="72" t="s">
        <v>10248</v>
      </c>
      <c r="AA1185" s="72" t="s">
        <v>10599</v>
      </c>
      <c r="AB1185" s="75"/>
    </row>
    <row r="1186" spans="1:29" x14ac:dyDescent="0.25">
      <c r="A1186" s="72">
        <v>107254</v>
      </c>
      <c r="B1186" s="72">
        <v>107254</v>
      </c>
      <c r="C1186" s="73" t="s">
        <v>9288</v>
      </c>
      <c r="D1186" s="73" t="s">
        <v>9301</v>
      </c>
      <c r="E1186" s="73" t="s">
        <v>9311</v>
      </c>
      <c r="F1186" s="72" t="s">
        <v>443</v>
      </c>
      <c r="G1186" s="72" t="s">
        <v>715</v>
      </c>
      <c r="H1186" s="72" t="s">
        <v>6555</v>
      </c>
      <c r="I1186" s="72" t="s">
        <v>6556</v>
      </c>
      <c r="J1186" s="74">
        <v>42905</v>
      </c>
      <c r="K1186" s="72">
        <v>736</v>
      </c>
      <c r="L1186" s="72" t="s">
        <v>2162</v>
      </c>
      <c r="M1186" s="72" t="s">
        <v>10911</v>
      </c>
      <c r="N1186" s="75">
        <v>32544</v>
      </c>
      <c r="O1186" s="75" t="s">
        <v>21</v>
      </c>
      <c r="P1186" s="72" t="s">
        <v>10252</v>
      </c>
      <c r="Q1186" s="75" t="s">
        <v>8206</v>
      </c>
      <c r="R1186" s="76" t="s">
        <v>5967</v>
      </c>
      <c r="S1186" s="76" t="s">
        <v>5935</v>
      </c>
      <c r="T1186" s="76" t="s">
        <v>10256</v>
      </c>
      <c r="U1186" s="67" t="s">
        <v>6557</v>
      </c>
      <c r="V1186" s="74" t="s">
        <v>6558</v>
      </c>
      <c r="W1186" s="72" t="s">
        <v>6903</v>
      </c>
      <c r="X1186" s="72" t="s">
        <v>17</v>
      </c>
      <c r="Y1186" s="75" t="s">
        <v>5956</v>
      </c>
      <c r="Z1186" s="72" t="s">
        <v>10248</v>
      </c>
      <c r="AA1186" s="72" t="s">
        <v>10599</v>
      </c>
      <c r="AB1186" s="75"/>
    </row>
    <row r="1187" spans="1:29" x14ac:dyDescent="0.25">
      <c r="A1187" s="72">
        <v>107251</v>
      </c>
      <c r="B1187" s="72">
        <v>107251</v>
      </c>
      <c r="C1187" s="73" t="s">
        <v>9288</v>
      </c>
      <c r="D1187" s="73" t="s">
        <v>9301</v>
      </c>
      <c r="E1187" s="73" t="s">
        <v>9298</v>
      </c>
      <c r="F1187" s="72" t="s">
        <v>719</v>
      </c>
      <c r="G1187" s="72" t="s">
        <v>6563</v>
      </c>
      <c r="H1187" s="72" t="s">
        <v>6564</v>
      </c>
      <c r="I1187" s="72" t="s">
        <v>6565</v>
      </c>
      <c r="J1187" s="74">
        <v>42905</v>
      </c>
      <c r="K1187" s="72">
        <v>731</v>
      </c>
      <c r="L1187" s="72" t="s">
        <v>1019</v>
      </c>
      <c r="M1187" s="72" t="s">
        <v>11706</v>
      </c>
      <c r="N1187" s="75">
        <v>33150</v>
      </c>
      <c r="O1187" s="75" t="s">
        <v>21</v>
      </c>
      <c r="P1187" s="72" t="s">
        <v>10252</v>
      </c>
      <c r="Q1187" s="75" t="s">
        <v>8140</v>
      </c>
      <c r="R1187" s="76" t="s">
        <v>5957</v>
      </c>
      <c r="S1187" s="76" t="s">
        <v>5935</v>
      </c>
      <c r="T1187" s="76" t="s">
        <v>10256</v>
      </c>
      <c r="U1187" s="67" t="s">
        <v>6566</v>
      </c>
      <c r="V1187" s="74" t="s">
        <v>6567</v>
      </c>
      <c r="W1187" s="72" t="s">
        <v>6903</v>
      </c>
      <c r="X1187" s="72" t="s">
        <v>17</v>
      </c>
      <c r="Y1187" s="75" t="s">
        <v>5956</v>
      </c>
      <c r="Z1187" s="72" t="s">
        <v>10248</v>
      </c>
      <c r="AA1187" s="72" t="s">
        <v>10599</v>
      </c>
      <c r="AB1187" s="75"/>
    </row>
    <row r="1188" spans="1:29" x14ac:dyDescent="0.25">
      <c r="A1188" s="72">
        <v>107259</v>
      </c>
      <c r="B1188" s="72">
        <v>107259</v>
      </c>
      <c r="C1188" s="73" t="s">
        <v>9280</v>
      </c>
      <c r="D1188" s="73" t="s">
        <v>9281</v>
      </c>
      <c r="E1188" s="73" t="s">
        <v>9357</v>
      </c>
      <c r="F1188" s="72" t="s">
        <v>6568</v>
      </c>
      <c r="G1188" s="72" t="s">
        <v>6569</v>
      </c>
      <c r="H1188" s="72" t="s">
        <v>6570</v>
      </c>
      <c r="I1188" s="72" t="s">
        <v>6571</v>
      </c>
      <c r="J1188" s="74">
        <v>42905</v>
      </c>
      <c r="K1188" s="72">
        <v>1803</v>
      </c>
      <c r="L1188" s="72" t="s">
        <v>7487</v>
      </c>
      <c r="M1188" s="72" t="s">
        <v>7488</v>
      </c>
      <c r="N1188" s="75">
        <v>23307</v>
      </c>
      <c r="O1188" s="75" t="s">
        <v>21</v>
      </c>
      <c r="P1188" s="72" t="s">
        <v>10246</v>
      </c>
      <c r="Q1188" s="75" t="s">
        <v>7177</v>
      </c>
      <c r="R1188" s="76" t="s">
        <v>5939</v>
      </c>
      <c r="S1188" s="76" t="s">
        <v>5952</v>
      </c>
      <c r="T1188" s="76" t="s">
        <v>10249</v>
      </c>
      <c r="U1188" s="67" t="s">
        <v>6572</v>
      </c>
      <c r="V1188" s="74" t="s">
        <v>6573</v>
      </c>
      <c r="W1188" s="75" t="s">
        <v>69</v>
      </c>
      <c r="X1188" s="72" t="s">
        <v>24</v>
      </c>
      <c r="Y1188" s="75" t="s">
        <v>8207</v>
      </c>
      <c r="Z1188" s="72" t="s">
        <v>10248</v>
      </c>
      <c r="AA1188" s="72" t="s">
        <v>10600</v>
      </c>
      <c r="AB1188" s="78"/>
      <c r="AC1188" s="79"/>
    </row>
    <row r="1189" spans="1:29" x14ac:dyDescent="0.25">
      <c r="A1189" s="72">
        <v>107253</v>
      </c>
      <c r="B1189" s="72">
        <v>107253</v>
      </c>
      <c r="C1189" s="73" t="s">
        <v>9288</v>
      </c>
      <c r="D1189" s="73" t="s">
        <v>9283</v>
      </c>
      <c r="E1189" s="73" t="s">
        <v>9284</v>
      </c>
      <c r="F1189" s="72" t="s">
        <v>6594</v>
      </c>
      <c r="G1189" s="72" t="s">
        <v>6595</v>
      </c>
      <c r="H1189" s="72" t="s">
        <v>1373</v>
      </c>
      <c r="I1189" s="72" t="s">
        <v>6596</v>
      </c>
      <c r="J1189" s="74">
        <v>42905</v>
      </c>
      <c r="K1189" s="72">
        <v>736</v>
      </c>
      <c r="L1189" s="72" t="s">
        <v>2162</v>
      </c>
      <c r="M1189" s="72" t="s">
        <v>8352</v>
      </c>
      <c r="N1189" s="75">
        <v>33637</v>
      </c>
      <c r="O1189" s="75" t="s">
        <v>16</v>
      </c>
      <c r="P1189" s="72" t="s">
        <v>10252</v>
      </c>
      <c r="Q1189" s="75" t="s">
        <v>4752</v>
      </c>
      <c r="R1189" s="76" t="s">
        <v>5934</v>
      </c>
      <c r="S1189" s="76" t="s">
        <v>5935</v>
      </c>
      <c r="T1189" s="76" t="s">
        <v>10247</v>
      </c>
      <c r="U1189" s="67" t="s">
        <v>6597</v>
      </c>
      <c r="V1189" s="74" t="s">
        <v>6598</v>
      </c>
      <c r="W1189" s="72" t="s">
        <v>6903</v>
      </c>
      <c r="X1189" s="72" t="s">
        <v>17</v>
      </c>
      <c r="Y1189" s="75" t="s">
        <v>5956</v>
      </c>
      <c r="Z1189" s="72" t="s">
        <v>10248</v>
      </c>
      <c r="AA1189" s="72" t="s">
        <v>10599</v>
      </c>
      <c r="AB1189" s="75"/>
    </row>
    <row r="1190" spans="1:29" x14ac:dyDescent="0.25">
      <c r="A1190" s="72">
        <v>107252</v>
      </c>
      <c r="B1190" s="72">
        <v>107252</v>
      </c>
      <c r="C1190" s="73" t="s">
        <v>9288</v>
      </c>
      <c r="D1190" s="73" t="s">
        <v>9301</v>
      </c>
      <c r="E1190" s="73" t="s">
        <v>9298</v>
      </c>
      <c r="F1190" s="72" t="s">
        <v>6589</v>
      </c>
      <c r="G1190" s="72" t="s">
        <v>6590</v>
      </c>
      <c r="H1190" s="72" t="s">
        <v>5180</v>
      </c>
      <c r="I1190" s="72" t="s">
        <v>6591</v>
      </c>
      <c r="J1190" s="74">
        <v>42905</v>
      </c>
      <c r="K1190" s="72">
        <v>731</v>
      </c>
      <c r="L1190" s="72" t="s">
        <v>1019</v>
      </c>
      <c r="M1190" s="72" t="s">
        <v>7263</v>
      </c>
      <c r="N1190" s="75">
        <v>34050</v>
      </c>
      <c r="O1190" s="75" t="s">
        <v>16</v>
      </c>
      <c r="P1190" s="72" t="s">
        <v>10252</v>
      </c>
      <c r="Q1190" s="75" t="s">
        <v>8140</v>
      </c>
      <c r="R1190" s="76" t="s">
        <v>5957</v>
      </c>
      <c r="S1190" s="76" t="s">
        <v>5935</v>
      </c>
      <c r="T1190" s="76" t="s">
        <v>10256</v>
      </c>
      <c r="U1190" s="67" t="s">
        <v>6592</v>
      </c>
      <c r="V1190" s="74" t="s">
        <v>6593</v>
      </c>
      <c r="W1190" s="72" t="s">
        <v>6903</v>
      </c>
      <c r="X1190" s="72" t="s">
        <v>17</v>
      </c>
      <c r="Y1190" s="75" t="s">
        <v>5956</v>
      </c>
      <c r="Z1190" s="72" t="s">
        <v>10248</v>
      </c>
      <c r="AA1190" s="72" t="s">
        <v>10599</v>
      </c>
      <c r="AB1190" s="75"/>
    </row>
    <row r="1191" spans="1:29" x14ac:dyDescent="0.25">
      <c r="A1191" s="72">
        <v>107248</v>
      </c>
      <c r="B1191" s="72">
        <v>107248</v>
      </c>
      <c r="C1191" s="73" t="s">
        <v>9288</v>
      </c>
      <c r="D1191" s="73" t="s">
        <v>11722</v>
      </c>
      <c r="E1191" s="73" t="s">
        <v>9311</v>
      </c>
      <c r="F1191" s="72" t="s">
        <v>696</v>
      </c>
      <c r="G1191" s="72" t="s">
        <v>6574</v>
      </c>
      <c r="H1191" s="72" t="s">
        <v>2619</v>
      </c>
      <c r="I1191" s="72" t="s">
        <v>6575</v>
      </c>
      <c r="J1191" s="74">
        <v>42905</v>
      </c>
      <c r="K1191" s="72">
        <v>736</v>
      </c>
      <c r="L1191" s="72" t="s">
        <v>2162</v>
      </c>
      <c r="M1191" s="72" t="s">
        <v>6436</v>
      </c>
      <c r="N1191" s="75">
        <v>33904</v>
      </c>
      <c r="O1191" s="75" t="s">
        <v>16</v>
      </c>
      <c r="P1191" s="72" t="s">
        <v>10252</v>
      </c>
      <c r="Q1191" s="75" t="s">
        <v>11723</v>
      </c>
      <c r="R1191" s="76" t="s">
        <v>5967</v>
      </c>
      <c r="S1191" s="76" t="s">
        <v>5935</v>
      </c>
      <c r="T1191" s="76" t="s">
        <v>11724</v>
      </c>
      <c r="U1191" s="67" t="s">
        <v>6576</v>
      </c>
      <c r="V1191" s="74" t="s">
        <v>6577</v>
      </c>
      <c r="W1191" s="72" t="s">
        <v>6903</v>
      </c>
      <c r="X1191" s="72" t="s">
        <v>17</v>
      </c>
      <c r="Y1191" s="75" t="s">
        <v>5956</v>
      </c>
      <c r="Z1191" s="72" t="s">
        <v>10248</v>
      </c>
      <c r="AA1191" s="72" t="s">
        <v>10599</v>
      </c>
      <c r="AB1191" s="75"/>
    </row>
    <row r="1192" spans="1:29" x14ac:dyDescent="0.25">
      <c r="A1192" s="72">
        <v>107249</v>
      </c>
      <c r="B1192" s="72">
        <v>107249</v>
      </c>
      <c r="C1192" s="73" t="s">
        <v>9288</v>
      </c>
      <c r="D1192" s="73" t="s">
        <v>9386</v>
      </c>
      <c r="E1192" s="73" t="s">
        <v>9311</v>
      </c>
      <c r="F1192" s="72" t="s">
        <v>6578</v>
      </c>
      <c r="G1192" s="72" t="s">
        <v>6579</v>
      </c>
      <c r="H1192" s="72" t="s">
        <v>6580</v>
      </c>
      <c r="I1192" s="72" t="s">
        <v>6581</v>
      </c>
      <c r="J1192" s="74">
        <v>42907</v>
      </c>
      <c r="K1192" s="72">
        <v>736</v>
      </c>
      <c r="L1192" s="72" t="s">
        <v>2162</v>
      </c>
      <c r="M1192" s="72" t="s">
        <v>6436</v>
      </c>
      <c r="N1192" s="75">
        <v>34266</v>
      </c>
      <c r="O1192" s="75" t="s">
        <v>16</v>
      </c>
      <c r="P1192" s="72" t="s">
        <v>10252</v>
      </c>
      <c r="Q1192" s="75" t="s">
        <v>11725</v>
      </c>
      <c r="R1192" s="76" t="s">
        <v>5967</v>
      </c>
      <c r="S1192" s="76" t="s">
        <v>5935</v>
      </c>
      <c r="T1192" s="76" t="s">
        <v>10295</v>
      </c>
      <c r="U1192" s="67" t="s">
        <v>6582</v>
      </c>
      <c r="V1192" s="74" t="s">
        <v>6583</v>
      </c>
      <c r="W1192" s="72" t="s">
        <v>6903</v>
      </c>
      <c r="X1192" s="72" t="s">
        <v>17</v>
      </c>
      <c r="Y1192" s="75" t="s">
        <v>5956</v>
      </c>
      <c r="Z1192" s="72" t="s">
        <v>10248</v>
      </c>
      <c r="AA1192" s="72" t="s">
        <v>10599</v>
      </c>
      <c r="AB1192" s="75"/>
    </row>
    <row r="1193" spans="1:29" x14ac:dyDescent="0.25">
      <c r="A1193" s="72">
        <v>107337</v>
      </c>
      <c r="B1193" s="72">
        <v>107337</v>
      </c>
      <c r="C1193" s="73" t="s">
        <v>9288</v>
      </c>
      <c r="D1193" s="73" t="s">
        <v>9301</v>
      </c>
      <c r="E1193" s="73" t="s">
        <v>9298</v>
      </c>
      <c r="F1193" s="72" t="s">
        <v>165</v>
      </c>
      <c r="G1193" s="72" t="s">
        <v>424</v>
      </c>
      <c r="H1193" s="72" t="s">
        <v>372</v>
      </c>
      <c r="I1193" s="72" t="s">
        <v>8741</v>
      </c>
      <c r="J1193" s="74">
        <v>42913</v>
      </c>
      <c r="K1193" s="72">
        <v>2231</v>
      </c>
      <c r="L1193" s="72" t="s">
        <v>2402</v>
      </c>
      <c r="M1193" s="72" t="s">
        <v>7263</v>
      </c>
      <c r="N1193" s="75">
        <v>33907</v>
      </c>
      <c r="O1193" s="75" t="s">
        <v>21</v>
      </c>
      <c r="P1193" s="72" t="s">
        <v>10246</v>
      </c>
      <c r="Q1193" s="75" t="s">
        <v>8140</v>
      </c>
      <c r="R1193" s="76" t="s">
        <v>5957</v>
      </c>
      <c r="S1193" s="76" t="s">
        <v>5935</v>
      </c>
      <c r="T1193" s="76" t="s">
        <v>10256</v>
      </c>
      <c r="U1193" s="67" t="s">
        <v>9456</v>
      </c>
      <c r="V1193" s="74" t="s">
        <v>6623</v>
      </c>
      <c r="W1193" s="72" t="s">
        <v>6903</v>
      </c>
      <c r="X1193" s="72" t="s">
        <v>17</v>
      </c>
      <c r="Y1193" s="75" t="s">
        <v>5951</v>
      </c>
      <c r="Z1193" s="72" t="s">
        <v>10248</v>
      </c>
      <c r="AA1193" s="72" t="s">
        <v>10599</v>
      </c>
      <c r="AB1193" s="75"/>
    </row>
    <row r="1194" spans="1:29" x14ac:dyDescent="0.25">
      <c r="A1194" s="72">
        <v>107342</v>
      </c>
      <c r="B1194" s="72">
        <v>107342</v>
      </c>
      <c r="C1194" s="73" t="s">
        <v>9288</v>
      </c>
      <c r="D1194" s="73" t="s">
        <v>9334</v>
      </c>
      <c r="E1194" s="73" t="s">
        <v>9335</v>
      </c>
      <c r="F1194" s="72" t="s">
        <v>377</v>
      </c>
      <c r="G1194" s="72" t="s">
        <v>6619</v>
      </c>
      <c r="H1194" s="72" t="s">
        <v>81</v>
      </c>
      <c r="I1194" s="72" t="s">
        <v>6620</v>
      </c>
      <c r="J1194" s="74">
        <v>42913</v>
      </c>
      <c r="K1194" s="72">
        <v>2231</v>
      </c>
      <c r="L1194" s="72" t="s">
        <v>2402</v>
      </c>
      <c r="M1194" s="72" t="s">
        <v>7257</v>
      </c>
      <c r="N1194" s="75">
        <v>32802</v>
      </c>
      <c r="O1194" s="75" t="s">
        <v>16</v>
      </c>
      <c r="P1194" s="72" t="s">
        <v>10252</v>
      </c>
      <c r="Q1194" s="75" t="s">
        <v>8115</v>
      </c>
      <c r="R1194" s="76" t="s">
        <v>5968</v>
      </c>
      <c r="S1194" s="76" t="s">
        <v>5935</v>
      </c>
      <c r="T1194" s="76" t="s">
        <v>10272</v>
      </c>
      <c r="U1194" s="67" t="s">
        <v>6621</v>
      </c>
      <c r="V1194" s="74" t="s">
        <v>6622</v>
      </c>
      <c r="W1194" s="72" t="s">
        <v>6905</v>
      </c>
      <c r="X1194" s="72" t="s">
        <v>17</v>
      </c>
      <c r="Y1194" s="75" t="s">
        <v>5951</v>
      </c>
      <c r="Z1194" s="72" t="s">
        <v>10248</v>
      </c>
      <c r="AA1194" s="72" t="s">
        <v>6905</v>
      </c>
      <c r="AB1194" s="75"/>
    </row>
    <row r="1195" spans="1:29" x14ac:dyDescent="0.25">
      <c r="A1195" s="72">
        <v>107336</v>
      </c>
      <c r="B1195" s="72">
        <v>107336</v>
      </c>
      <c r="C1195" s="73" t="s">
        <v>9288</v>
      </c>
      <c r="D1195" s="73" t="s">
        <v>9290</v>
      </c>
      <c r="E1195" s="73" t="s">
        <v>9291</v>
      </c>
      <c r="F1195" s="72" t="s">
        <v>6609</v>
      </c>
      <c r="G1195" s="72" t="s">
        <v>6610</v>
      </c>
      <c r="H1195" s="72" t="s">
        <v>6611</v>
      </c>
      <c r="I1195" s="72" t="s">
        <v>6612</v>
      </c>
      <c r="J1195" s="74">
        <v>42913</v>
      </c>
      <c r="K1195" s="72">
        <v>740</v>
      </c>
      <c r="L1195" s="72" t="s">
        <v>2169</v>
      </c>
      <c r="M1195" s="72" t="s">
        <v>288</v>
      </c>
      <c r="N1195" s="75">
        <v>33489</v>
      </c>
      <c r="O1195" s="75" t="s">
        <v>21</v>
      </c>
      <c r="P1195" s="72" t="s">
        <v>10252</v>
      </c>
      <c r="Q1195" s="75" t="s">
        <v>1779</v>
      </c>
      <c r="R1195" s="76" t="s">
        <v>5949</v>
      </c>
      <c r="S1195" s="76" t="s">
        <v>5935</v>
      </c>
      <c r="T1195" s="76" t="s">
        <v>10253</v>
      </c>
      <c r="U1195" s="67" t="s">
        <v>6613</v>
      </c>
      <c r="V1195" s="74" t="s">
        <v>6614</v>
      </c>
      <c r="W1195" s="72" t="s">
        <v>6905</v>
      </c>
      <c r="X1195" s="72" t="s">
        <v>17</v>
      </c>
      <c r="Y1195" s="75" t="s">
        <v>5956</v>
      </c>
      <c r="Z1195" s="72" t="s">
        <v>10248</v>
      </c>
      <c r="AA1195" s="72" t="s">
        <v>6905</v>
      </c>
      <c r="AB1195" s="75"/>
    </row>
    <row r="1196" spans="1:29" x14ac:dyDescent="0.25">
      <c r="A1196" s="72">
        <v>107343</v>
      </c>
      <c r="B1196" s="72">
        <v>107343</v>
      </c>
      <c r="C1196" s="73" t="s">
        <v>9288</v>
      </c>
      <c r="D1196" s="73" t="s">
        <v>9290</v>
      </c>
      <c r="E1196" s="73" t="s">
        <v>9291</v>
      </c>
      <c r="F1196" s="72" t="s">
        <v>6604</v>
      </c>
      <c r="G1196" s="72" t="s">
        <v>6605</v>
      </c>
      <c r="H1196" s="72" t="s">
        <v>889</v>
      </c>
      <c r="I1196" s="72" t="s">
        <v>6606</v>
      </c>
      <c r="J1196" s="74">
        <v>42913</v>
      </c>
      <c r="K1196" s="72">
        <v>2232</v>
      </c>
      <c r="L1196" s="72" t="s">
        <v>2403</v>
      </c>
      <c r="M1196" s="72" t="s">
        <v>628</v>
      </c>
      <c r="N1196" s="75">
        <v>27993</v>
      </c>
      <c r="O1196" s="75" t="s">
        <v>21</v>
      </c>
      <c r="P1196" s="72" t="s">
        <v>10252</v>
      </c>
      <c r="Q1196" s="75" t="s">
        <v>1779</v>
      </c>
      <c r="R1196" s="76" t="s">
        <v>5949</v>
      </c>
      <c r="S1196" s="76" t="s">
        <v>5935</v>
      </c>
      <c r="T1196" s="76" t="s">
        <v>10253</v>
      </c>
      <c r="U1196" s="67" t="s">
        <v>6607</v>
      </c>
      <c r="V1196" s="74" t="s">
        <v>6608</v>
      </c>
      <c r="W1196" s="72" t="s">
        <v>6905</v>
      </c>
      <c r="X1196" s="72" t="s">
        <v>17</v>
      </c>
      <c r="Y1196" s="75" t="s">
        <v>5951</v>
      </c>
      <c r="Z1196" s="72" t="s">
        <v>10248</v>
      </c>
      <c r="AA1196" s="72" t="s">
        <v>6905</v>
      </c>
      <c r="AB1196" s="75"/>
    </row>
    <row r="1197" spans="1:29" x14ac:dyDescent="0.25">
      <c r="A1197" s="72">
        <v>107332</v>
      </c>
      <c r="B1197" s="72">
        <v>107332</v>
      </c>
      <c r="C1197" s="73" t="s">
        <v>9288</v>
      </c>
      <c r="D1197" s="73" t="s">
        <v>9283</v>
      </c>
      <c r="E1197" s="73" t="s">
        <v>9311</v>
      </c>
      <c r="F1197" s="72" t="s">
        <v>6624</v>
      </c>
      <c r="G1197" s="72" t="s">
        <v>816</v>
      </c>
      <c r="H1197" s="72" t="s">
        <v>6625</v>
      </c>
      <c r="I1197" s="72" t="s">
        <v>6626</v>
      </c>
      <c r="J1197" s="74">
        <v>42913</v>
      </c>
      <c r="K1197" s="72">
        <v>2232</v>
      </c>
      <c r="L1197" s="72" t="s">
        <v>2403</v>
      </c>
      <c r="M1197" s="72" t="s">
        <v>10911</v>
      </c>
      <c r="N1197" s="75">
        <v>30538</v>
      </c>
      <c r="O1197" s="75" t="s">
        <v>21</v>
      </c>
      <c r="P1197" s="72" t="s">
        <v>10252</v>
      </c>
      <c r="Q1197" s="75" t="s">
        <v>8163</v>
      </c>
      <c r="R1197" s="76" t="s">
        <v>5967</v>
      </c>
      <c r="S1197" s="76" t="s">
        <v>5935</v>
      </c>
      <c r="T1197" s="76" t="s">
        <v>10247</v>
      </c>
      <c r="U1197" s="67" t="s">
        <v>6627</v>
      </c>
      <c r="V1197" s="74" t="s">
        <v>6628</v>
      </c>
      <c r="W1197" s="72" t="s">
        <v>6903</v>
      </c>
      <c r="X1197" s="72" t="s">
        <v>17</v>
      </c>
      <c r="Y1197" s="75" t="s">
        <v>5951</v>
      </c>
      <c r="Z1197" s="72" t="s">
        <v>10248</v>
      </c>
      <c r="AA1197" s="72" t="s">
        <v>10599</v>
      </c>
      <c r="AB1197" s="75"/>
    </row>
    <row r="1198" spans="1:29" x14ac:dyDescent="0.25">
      <c r="A1198" s="72">
        <v>107339</v>
      </c>
      <c r="B1198" s="72">
        <v>107339</v>
      </c>
      <c r="C1198" s="73" t="s">
        <v>9288</v>
      </c>
      <c r="D1198" s="73" t="s">
        <v>9301</v>
      </c>
      <c r="E1198" s="73" t="s">
        <v>9298</v>
      </c>
      <c r="F1198" s="72" t="s">
        <v>118</v>
      </c>
      <c r="G1198" s="72" t="s">
        <v>6629</v>
      </c>
      <c r="H1198" s="72" t="s">
        <v>199</v>
      </c>
      <c r="I1198" s="72" t="s">
        <v>6630</v>
      </c>
      <c r="J1198" s="74">
        <v>42913</v>
      </c>
      <c r="K1198" s="72">
        <v>731</v>
      </c>
      <c r="L1198" s="72" t="s">
        <v>1019</v>
      </c>
      <c r="M1198" s="72" t="s">
        <v>7263</v>
      </c>
      <c r="N1198" s="75">
        <v>33024</v>
      </c>
      <c r="O1198" s="72" t="s">
        <v>16</v>
      </c>
      <c r="P1198" s="72" t="s">
        <v>10252</v>
      </c>
      <c r="Q1198" s="75" t="s">
        <v>8140</v>
      </c>
      <c r="R1198" s="76" t="s">
        <v>5957</v>
      </c>
      <c r="S1198" s="76" t="s">
        <v>5935</v>
      </c>
      <c r="T1198" s="76" t="s">
        <v>10256</v>
      </c>
      <c r="U1198" s="67" t="s">
        <v>6631</v>
      </c>
      <c r="V1198" s="77" t="s">
        <v>6632</v>
      </c>
      <c r="W1198" s="72" t="s">
        <v>6903</v>
      </c>
      <c r="X1198" s="72" t="s">
        <v>17</v>
      </c>
      <c r="Y1198" s="75" t="s">
        <v>5956</v>
      </c>
      <c r="Z1198" s="72" t="s">
        <v>10248</v>
      </c>
      <c r="AA1198" s="72" t="s">
        <v>10599</v>
      </c>
      <c r="AB1198" s="75"/>
    </row>
    <row r="1199" spans="1:29" x14ac:dyDescent="0.25">
      <c r="A1199" s="72">
        <v>107340</v>
      </c>
      <c r="B1199" s="72">
        <v>107340</v>
      </c>
      <c r="C1199" s="73" t="s">
        <v>9288</v>
      </c>
      <c r="D1199" s="73" t="s">
        <v>9290</v>
      </c>
      <c r="E1199" s="73" t="s">
        <v>9291</v>
      </c>
      <c r="F1199" s="72" t="s">
        <v>1451</v>
      </c>
      <c r="G1199" s="72" t="s">
        <v>6615</v>
      </c>
      <c r="H1199" s="72" t="s">
        <v>605</v>
      </c>
      <c r="I1199" s="72" t="s">
        <v>6616</v>
      </c>
      <c r="J1199" s="74">
        <v>42913</v>
      </c>
      <c r="K1199" s="72">
        <v>731</v>
      </c>
      <c r="L1199" s="72" t="s">
        <v>1019</v>
      </c>
      <c r="M1199" s="72" t="s">
        <v>219</v>
      </c>
      <c r="N1199" s="75">
        <v>33935</v>
      </c>
      <c r="O1199" s="75" t="s">
        <v>16</v>
      </c>
      <c r="P1199" s="72" t="s">
        <v>10252</v>
      </c>
      <c r="Q1199" s="75" t="s">
        <v>1779</v>
      </c>
      <c r="R1199" s="76" t="s">
        <v>5949</v>
      </c>
      <c r="S1199" s="76" t="s">
        <v>5935</v>
      </c>
      <c r="T1199" s="76" t="s">
        <v>10253</v>
      </c>
      <c r="U1199" s="67" t="s">
        <v>6617</v>
      </c>
      <c r="V1199" s="74" t="s">
        <v>6618</v>
      </c>
      <c r="W1199" s="72" t="s">
        <v>6905</v>
      </c>
      <c r="X1199" s="72" t="s">
        <v>17</v>
      </c>
      <c r="Y1199" s="75" t="s">
        <v>5956</v>
      </c>
      <c r="Z1199" s="72" t="s">
        <v>10248</v>
      </c>
      <c r="AA1199" s="72" t="s">
        <v>6905</v>
      </c>
      <c r="AB1199" s="75"/>
    </row>
    <row r="1200" spans="1:29" x14ac:dyDescent="0.25">
      <c r="A1200" s="72">
        <v>107341</v>
      </c>
      <c r="B1200" s="72">
        <v>107341</v>
      </c>
      <c r="C1200" s="73" t="s">
        <v>9280</v>
      </c>
      <c r="D1200" s="73" t="s">
        <v>9281</v>
      </c>
      <c r="E1200" s="73" t="s">
        <v>9343</v>
      </c>
      <c r="F1200" s="72" t="s">
        <v>6599</v>
      </c>
      <c r="G1200" s="72" t="s">
        <v>6600</v>
      </c>
      <c r="H1200" s="72" t="s">
        <v>158</v>
      </c>
      <c r="I1200" s="72" t="s">
        <v>6601</v>
      </c>
      <c r="J1200" s="74">
        <v>42913</v>
      </c>
      <c r="K1200" s="72">
        <v>1726</v>
      </c>
      <c r="L1200" s="72" t="s">
        <v>3900</v>
      </c>
      <c r="M1200" s="72" t="s">
        <v>3901</v>
      </c>
      <c r="N1200" s="75">
        <v>31011</v>
      </c>
      <c r="O1200" s="75" t="s">
        <v>16</v>
      </c>
      <c r="P1200" s="72" t="s">
        <v>10246</v>
      </c>
      <c r="Q1200" s="75" t="s">
        <v>10955</v>
      </c>
      <c r="R1200" s="76" t="s">
        <v>6060</v>
      </c>
      <c r="S1200" s="76" t="s">
        <v>5944</v>
      </c>
      <c r="T1200" s="76" t="s">
        <v>10249</v>
      </c>
      <c r="U1200" s="67" t="s">
        <v>6602</v>
      </c>
      <c r="V1200" s="74" t="s">
        <v>6603</v>
      </c>
      <c r="W1200" s="72" t="s">
        <v>6400</v>
      </c>
      <c r="X1200" s="72" t="s">
        <v>24</v>
      </c>
      <c r="Y1200" s="75" t="s">
        <v>5956</v>
      </c>
      <c r="Z1200" s="72" t="s">
        <v>10248</v>
      </c>
      <c r="AA1200" s="72" t="s">
        <v>6905</v>
      </c>
    </row>
    <row r="1201" spans="1:28" x14ac:dyDescent="0.25">
      <c r="A1201" s="72">
        <v>68921</v>
      </c>
      <c r="B1201" s="72">
        <v>68921</v>
      </c>
      <c r="C1201" s="73" t="s">
        <v>9288</v>
      </c>
      <c r="D1201" s="73" t="s">
        <v>9472</v>
      </c>
      <c r="E1201" s="73" t="s">
        <v>9393</v>
      </c>
      <c r="F1201" s="72" t="s">
        <v>6645</v>
      </c>
      <c r="G1201" s="72" t="s">
        <v>6646</v>
      </c>
      <c r="H1201" s="72" t="s">
        <v>4955</v>
      </c>
      <c r="I1201" s="72" t="s">
        <v>6647</v>
      </c>
      <c r="J1201" s="74">
        <v>42919</v>
      </c>
      <c r="K1201" s="72">
        <v>731</v>
      </c>
      <c r="L1201" s="72" t="s">
        <v>1019</v>
      </c>
      <c r="M1201" s="72" t="s">
        <v>12429</v>
      </c>
      <c r="N1201" s="75">
        <v>35334</v>
      </c>
      <c r="O1201" s="75" t="s">
        <v>16</v>
      </c>
      <c r="P1201" s="72" t="s">
        <v>10252</v>
      </c>
      <c r="Q1201" s="75" t="s">
        <v>9156</v>
      </c>
      <c r="R1201" s="76" t="s">
        <v>5996</v>
      </c>
      <c r="S1201" s="76" t="s">
        <v>5935</v>
      </c>
      <c r="T1201" s="76" t="s">
        <v>10344</v>
      </c>
      <c r="U1201" s="67" t="s">
        <v>6648</v>
      </c>
      <c r="V1201" s="74" t="s">
        <v>6649</v>
      </c>
      <c r="W1201" s="72" t="s">
        <v>6903</v>
      </c>
      <c r="X1201" s="72" t="s">
        <v>17</v>
      </c>
      <c r="Y1201" s="75" t="s">
        <v>5956</v>
      </c>
      <c r="Z1201" s="72" t="s">
        <v>10248</v>
      </c>
      <c r="AA1201" s="72" t="s">
        <v>10599</v>
      </c>
      <c r="AB1201" s="75"/>
    </row>
    <row r="1202" spans="1:28" x14ac:dyDescent="0.25">
      <c r="A1202" s="72">
        <v>107411</v>
      </c>
      <c r="B1202" s="72">
        <v>107411</v>
      </c>
      <c r="C1202" s="73" t="s">
        <v>9288</v>
      </c>
      <c r="D1202" s="73" t="s">
        <v>9290</v>
      </c>
      <c r="E1202" s="73" t="s">
        <v>9291</v>
      </c>
      <c r="F1202" s="72" t="s">
        <v>2678</v>
      </c>
      <c r="G1202" s="72" t="s">
        <v>6659</v>
      </c>
      <c r="H1202" s="72" t="s">
        <v>2679</v>
      </c>
      <c r="I1202" s="72" t="s">
        <v>6660</v>
      </c>
      <c r="J1202" s="74">
        <v>42919</v>
      </c>
      <c r="K1202" s="72">
        <v>731</v>
      </c>
      <c r="L1202" s="72" t="s">
        <v>1019</v>
      </c>
      <c r="M1202" s="72" t="s">
        <v>10907</v>
      </c>
      <c r="N1202" s="75">
        <v>33901</v>
      </c>
      <c r="O1202" s="75" t="s">
        <v>21</v>
      </c>
      <c r="P1202" s="72" t="s">
        <v>10252</v>
      </c>
      <c r="Q1202" s="75" t="s">
        <v>1779</v>
      </c>
      <c r="R1202" s="76" t="s">
        <v>5949</v>
      </c>
      <c r="S1202" s="76" t="s">
        <v>5935</v>
      </c>
      <c r="T1202" s="76" t="s">
        <v>10253</v>
      </c>
      <c r="U1202" s="67" t="s">
        <v>6661</v>
      </c>
      <c r="V1202" s="74" t="s">
        <v>6662</v>
      </c>
      <c r="W1202" s="72" t="s">
        <v>6905</v>
      </c>
      <c r="X1202" s="72" t="s">
        <v>17</v>
      </c>
      <c r="Y1202" s="75" t="s">
        <v>5956</v>
      </c>
      <c r="Z1202" s="72" t="s">
        <v>10248</v>
      </c>
      <c r="AA1202" s="72" t="s">
        <v>6905</v>
      </c>
      <c r="AB1202" s="75"/>
    </row>
    <row r="1203" spans="1:28" x14ac:dyDescent="0.25">
      <c r="A1203" s="72">
        <v>107407</v>
      </c>
      <c r="B1203" s="72">
        <v>107407</v>
      </c>
      <c r="C1203" s="73" t="s">
        <v>9288</v>
      </c>
      <c r="D1203" s="73" t="s">
        <v>9290</v>
      </c>
      <c r="E1203" s="73" t="s">
        <v>9291</v>
      </c>
      <c r="F1203" s="72" t="s">
        <v>6633</v>
      </c>
      <c r="G1203" s="72" t="s">
        <v>6634</v>
      </c>
      <c r="H1203" s="72" t="s">
        <v>6635</v>
      </c>
      <c r="I1203" s="72" t="s">
        <v>6636</v>
      </c>
      <c r="J1203" s="74">
        <v>42919</v>
      </c>
      <c r="K1203" s="72">
        <v>736</v>
      </c>
      <c r="L1203" s="72" t="s">
        <v>2162</v>
      </c>
      <c r="M1203" s="72" t="s">
        <v>5986</v>
      </c>
      <c r="N1203" s="75">
        <v>33468</v>
      </c>
      <c r="O1203" s="75" t="s">
        <v>21</v>
      </c>
      <c r="P1203" s="72" t="s">
        <v>10252</v>
      </c>
      <c r="Q1203" s="75" t="s">
        <v>1779</v>
      </c>
      <c r="R1203" s="76" t="s">
        <v>5949</v>
      </c>
      <c r="S1203" s="76" t="s">
        <v>5935</v>
      </c>
      <c r="T1203" s="76" t="s">
        <v>10253</v>
      </c>
      <c r="U1203" s="67" t="s">
        <v>6637</v>
      </c>
      <c r="V1203" s="74" t="s">
        <v>6638</v>
      </c>
      <c r="W1203" s="72" t="s">
        <v>6905</v>
      </c>
      <c r="X1203" s="72" t="s">
        <v>17</v>
      </c>
      <c r="Y1203" s="75" t="s">
        <v>5956</v>
      </c>
      <c r="Z1203" s="72" t="s">
        <v>10248</v>
      </c>
      <c r="AA1203" s="72" t="s">
        <v>6905</v>
      </c>
      <c r="AB1203" s="75"/>
    </row>
    <row r="1204" spans="1:28" x14ac:dyDescent="0.25">
      <c r="A1204" s="72">
        <v>107430</v>
      </c>
      <c r="B1204" s="72">
        <v>107430</v>
      </c>
      <c r="C1204" s="73" t="s">
        <v>9280</v>
      </c>
      <c r="D1204" s="73" t="s">
        <v>9297</v>
      </c>
      <c r="E1204" s="73" t="s">
        <v>9292</v>
      </c>
      <c r="F1204" s="72" t="s">
        <v>157</v>
      </c>
      <c r="G1204" s="72" t="s">
        <v>2326</v>
      </c>
      <c r="H1204" s="72" t="s">
        <v>6671</v>
      </c>
      <c r="I1204" s="72" t="s">
        <v>6672</v>
      </c>
      <c r="J1204" s="74">
        <v>42919</v>
      </c>
      <c r="K1204" s="72">
        <v>1899</v>
      </c>
      <c r="L1204" s="72" t="s">
        <v>6425</v>
      </c>
      <c r="M1204" s="72" t="s">
        <v>126</v>
      </c>
      <c r="N1204" s="75">
        <v>26815</v>
      </c>
      <c r="O1204" s="75" t="s">
        <v>21</v>
      </c>
      <c r="P1204" s="72" t="s">
        <v>10246</v>
      </c>
      <c r="Q1204" s="75" t="s">
        <v>7264</v>
      </c>
      <c r="R1204" s="76" t="s">
        <v>5946</v>
      </c>
      <c r="S1204" s="76" t="s">
        <v>5947</v>
      </c>
      <c r="T1204" s="76" t="s">
        <v>10255</v>
      </c>
      <c r="U1204" s="67" t="s">
        <v>6673</v>
      </c>
      <c r="V1204" s="74" t="s">
        <v>6674</v>
      </c>
      <c r="W1204" s="72" t="s">
        <v>6904</v>
      </c>
      <c r="X1204" s="72" t="s">
        <v>24</v>
      </c>
      <c r="Y1204" s="75" t="s">
        <v>5945</v>
      </c>
      <c r="Z1204" s="72" t="s">
        <v>10250</v>
      </c>
      <c r="AA1204" s="72" t="s">
        <v>10601</v>
      </c>
    </row>
    <row r="1205" spans="1:28" x14ac:dyDescent="0.25">
      <c r="A1205" s="72">
        <v>107419</v>
      </c>
      <c r="B1205" s="72">
        <v>107419</v>
      </c>
      <c r="C1205" s="73" t="s">
        <v>9288</v>
      </c>
      <c r="D1205" s="73" t="s">
        <v>9281</v>
      </c>
      <c r="E1205" s="73" t="s">
        <v>9338</v>
      </c>
      <c r="F1205" s="72" t="s">
        <v>443</v>
      </c>
      <c r="G1205" s="72" t="s">
        <v>2254</v>
      </c>
      <c r="H1205" s="72" t="s">
        <v>1203</v>
      </c>
      <c r="I1205" s="72" t="s">
        <v>6668</v>
      </c>
      <c r="J1205" s="74">
        <v>42919</v>
      </c>
      <c r="K1205" s="72">
        <v>2250</v>
      </c>
      <c r="L1205" s="72" t="s">
        <v>5135</v>
      </c>
      <c r="M1205" s="72" t="s">
        <v>10948</v>
      </c>
      <c r="N1205" s="75">
        <v>32183</v>
      </c>
      <c r="O1205" s="75" t="s">
        <v>16</v>
      </c>
      <c r="P1205" s="72" t="s">
        <v>10252</v>
      </c>
      <c r="Q1205" s="75" t="s">
        <v>7484</v>
      </c>
      <c r="R1205" s="76" t="s">
        <v>5939</v>
      </c>
      <c r="S1205" s="76" t="s">
        <v>5940</v>
      </c>
      <c r="T1205" s="76" t="s">
        <v>10249</v>
      </c>
      <c r="U1205" s="67" t="s">
        <v>6669</v>
      </c>
      <c r="V1205" s="74" t="s">
        <v>6670</v>
      </c>
      <c r="W1205" s="72" t="s">
        <v>5273</v>
      </c>
      <c r="X1205" s="72" t="s">
        <v>17</v>
      </c>
      <c r="Y1205" s="75" t="s">
        <v>5951</v>
      </c>
      <c r="Z1205" s="72" t="s">
        <v>10250</v>
      </c>
      <c r="AA1205" s="72" t="s">
        <v>10598</v>
      </c>
    </row>
    <row r="1206" spans="1:28" x14ac:dyDescent="0.25">
      <c r="A1206" s="72">
        <v>107404</v>
      </c>
      <c r="B1206" s="72">
        <v>107404</v>
      </c>
      <c r="C1206" s="73" t="s">
        <v>9288</v>
      </c>
      <c r="D1206" s="73" t="s">
        <v>9289</v>
      </c>
      <c r="E1206" s="73" t="s">
        <v>9284</v>
      </c>
      <c r="F1206" s="72" t="s">
        <v>10342</v>
      </c>
      <c r="G1206" s="72" t="s">
        <v>6650</v>
      </c>
      <c r="H1206" s="72" t="s">
        <v>6651</v>
      </c>
      <c r="I1206" s="72" t="s">
        <v>10343</v>
      </c>
      <c r="J1206" s="74">
        <v>42919</v>
      </c>
      <c r="K1206" s="72">
        <v>730</v>
      </c>
      <c r="L1206" s="72" t="s">
        <v>2463</v>
      </c>
      <c r="M1206" s="72" t="s">
        <v>9828</v>
      </c>
      <c r="N1206" s="75">
        <v>35389</v>
      </c>
      <c r="O1206" s="75" t="s">
        <v>16</v>
      </c>
      <c r="P1206" s="72" t="s">
        <v>10252</v>
      </c>
      <c r="Q1206" s="75" t="s">
        <v>8136</v>
      </c>
      <c r="R1206" s="76" t="s">
        <v>5934</v>
      </c>
      <c r="S1206" s="76" t="s">
        <v>5935</v>
      </c>
      <c r="T1206" s="76" t="s">
        <v>10251</v>
      </c>
      <c r="U1206" s="67" t="s">
        <v>6652</v>
      </c>
      <c r="V1206" s="74" t="s">
        <v>6653</v>
      </c>
      <c r="W1206" s="72" t="s">
        <v>6903</v>
      </c>
      <c r="X1206" s="72" t="s">
        <v>17</v>
      </c>
      <c r="Y1206" s="75" t="s">
        <v>5982</v>
      </c>
      <c r="Z1206" s="72" t="s">
        <v>10248</v>
      </c>
      <c r="AA1206" s="72" t="s">
        <v>10599</v>
      </c>
      <c r="AB1206" s="75"/>
    </row>
    <row r="1207" spans="1:28" x14ac:dyDescent="0.25">
      <c r="A1207" s="72">
        <v>107408</v>
      </c>
      <c r="B1207" s="72">
        <v>107408</v>
      </c>
      <c r="C1207" s="73" t="s">
        <v>9288</v>
      </c>
      <c r="D1207" s="73" t="s">
        <v>9290</v>
      </c>
      <c r="E1207" s="73" t="s">
        <v>9291</v>
      </c>
      <c r="F1207" s="72" t="s">
        <v>6654</v>
      </c>
      <c r="G1207" s="72" t="s">
        <v>5448</v>
      </c>
      <c r="H1207" s="72" t="s">
        <v>6655</v>
      </c>
      <c r="I1207" s="72" t="s">
        <v>6656</v>
      </c>
      <c r="J1207" s="74">
        <v>42919</v>
      </c>
      <c r="K1207" s="72">
        <v>736</v>
      </c>
      <c r="L1207" s="72" t="s">
        <v>2162</v>
      </c>
      <c r="M1207" s="72" t="s">
        <v>5986</v>
      </c>
      <c r="N1207" s="75">
        <v>34038</v>
      </c>
      <c r="O1207" s="75" t="s">
        <v>16</v>
      </c>
      <c r="P1207" s="72" t="s">
        <v>10252</v>
      </c>
      <c r="Q1207" s="75" t="s">
        <v>1779</v>
      </c>
      <c r="R1207" s="76" t="s">
        <v>5949</v>
      </c>
      <c r="S1207" s="76" t="s">
        <v>5935</v>
      </c>
      <c r="T1207" s="76" t="s">
        <v>10253</v>
      </c>
      <c r="U1207" s="67" t="s">
        <v>6657</v>
      </c>
      <c r="V1207" s="74" t="s">
        <v>6658</v>
      </c>
      <c r="W1207" s="72" t="s">
        <v>6905</v>
      </c>
      <c r="X1207" s="72" t="s">
        <v>17</v>
      </c>
      <c r="Y1207" s="75" t="s">
        <v>5956</v>
      </c>
      <c r="Z1207" s="72" t="s">
        <v>10248</v>
      </c>
      <c r="AA1207" s="72" t="s">
        <v>6905</v>
      </c>
      <c r="AB1207" s="75"/>
    </row>
    <row r="1208" spans="1:28" x14ac:dyDescent="0.25">
      <c r="A1208" s="72">
        <v>107418</v>
      </c>
      <c r="B1208" s="72">
        <v>107418</v>
      </c>
      <c r="C1208" s="73" t="s">
        <v>9288</v>
      </c>
      <c r="D1208" s="73" t="s">
        <v>9301</v>
      </c>
      <c r="E1208" s="73" t="s">
        <v>9351</v>
      </c>
      <c r="F1208" s="72" t="s">
        <v>2734</v>
      </c>
      <c r="G1208" s="72" t="s">
        <v>6663</v>
      </c>
      <c r="H1208" s="72" t="s">
        <v>6664</v>
      </c>
      <c r="I1208" s="72" t="s">
        <v>6665</v>
      </c>
      <c r="J1208" s="74">
        <v>42919</v>
      </c>
      <c r="K1208" s="72">
        <v>1716</v>
      </c>
      <c r="L1208" s="72" t="s">
        <v>2177</v>
      </c>
      <c r="M1208" s="72" t="s">
        <v>5681</v>
      </c>
      <c r="N1208" s="75">
        <v>33495</v>
      </c>
      <c r="O1208" s="75" t="s">
        <v>16</v>
      </c>
      <c r="P1208" s="72" t="s">
        <v>10252</v>
      </c>
      <c r="Q1208" s="75" t="s">
        <v>8159</v>
      </c>
      <c r="R1208" s="76" t="s">
        <v>7090</v>
      </c>
      <c r="S1208" s="76" t="s">
        <v>5944</v>
      </c>
      <c r="T1208" s="76" t="s">
        <v>10256</v>
      </c>
      <c r="U1208" s="67" t="s">
        <v>6666</v>
      </c>
      <c r="V1208" s="74" t="s">
        <v>6667</v>
      </c>
      <c r="W1208" s="72" t="s">
        <v>6391</v>
      </c>
      <c r="X1208" s="72" t="s">
        <v>17</v>
      </c>
      <c r="Y1208" s="75" t="s">
        <v>5956</v>
      </c>
      <c r="Z1208" s="72" t="s">
        <v>10248</v>
      </c>
      <c r="AA1208" s="72" t="s">
        <v>10599</v>
      </c>
      <c r="AB1208" s="75"/>
    </row>
    <row r="1209" spans="1:28" x14ac:dyDescent="0.25">
      <c r="A1209" s="72">
        <v>107406</v>
      </c>
      <c r="B1209" s="72">
        <v>107406</v>
      </c>
      <c r="C1209" s="73" t="s">
        <v>9288</v>
      </c>
      <c r="D1209" s="73" t="s">
        <v>9341</v>
      </c>
      <c r="E1209" s="73" t="s">
        <v>9291</v>
      </c>
      <c r="F1209" s="72" t="s">
        <v>6640</v>
      </c>
      <c r="G1209" s="72" t="s">
        <v>6641</v>
      </c>
      <c r="H1209" s="72" t="s">
        <v>812</v>
      </c>
      <c r="I1209" s="72" t="s">
        <v>6642</v>
      </c>
      <c r="J1209" s="74">
        <v>42919</v>
      </c>
      <c r="K1209" s="72">
        <v>736</v>
      </c>
      <c r="L1209" s="72" t="s">
        <v>2162</v>
      </c>
      <c r="M1209" s="72" t="s">
        <v>6408</v>
      </c>
      <c r="N1209" s="75">
        <v>35267</v>
      </c>
      <c r="O1209" s="75" t="s">
        <v>16</v>
      </c>
      <c r="P1209" s="72" t="s">
        <v>10252</v>
      </c>
      <c r="Q1209" s="75" t="s">
        <v>8146</v>
      </c>
      <c r="R1209" s="76" t="s">
        <v>5949</v>
      </c>
      <c r="S1209" s="76" t="s">
        <v>5935</v>
      </c>
      <c r="T1209" s="76" t="s">
        <v>10275</v>
      </c>
      <c r="U1209" s="67" t="s">
        <v>6643</v>
      </c>
      <c r="V1209" s="74" t="s">
        <v>6644</v>
      </c>
      <c r="W1209" s="72" t="s">
        <v>263</v>
      </c>
      <c r="X1209" s="72" t="s">
        <v>17</v>
      </c>
      <c r="Y1209" s="75" t="s">
        <v>5956</v>
      </c>
      <c r="Z1209" s="72" t="s">
        <v>10248</v>
      </c>
      <c r="AA1209" s="72" t="s">
        <v>6905</v>
      </c>
      <c r="AB1209" s="75"/>
    </row>
    <row r="1210" spans="1:28" x14ac:dyDescent="0.25">
      <c r="A1210" s="72">
        <v>107533</v>
      </c>
      <c r="B1210" s="72">
        <v>107533</v>
      </c>
      <c r="C1210" s="73" t="s">
        <v>9288</v>
      </c>
      <c r="D1210" s="73" t="s">
        <v>9301</v>
      </c>
      <c r="E1210" s="73" t="s">
        <v>9298</v>
      </c>
      <c r="F1210" s="72" t="s">
        <v>6682</v>
      </c>
      <c r="G1210" s="72" t="s">
        <v>6683</v>
      </c>
      <c r="H1210" s="72" t="s">
        <v>6684</v>
      </c>
      <c r="I1210" s="72" t="s">
        <v>6685</v>
      </c>
      <c r="J1210" s="74">
        <v>42926</v>
      </c>
      <c r="K1210" s="72">
        <v>2233</v>
      </c>
      <c r="L1210" s="72" t="s">
        <v>2424</v>
      </c>
      <c r="M1210" s="72" t="s">
        <v>7263</v>
      </c>
      <c r="N1210" s="75">
        <v>33124</v>
      </c>
      <c r="O1210" s="75" t="s">
        <v>21</v>
      </c>
      <c r="P1210" s="72" t="s">
        <v>10252</v>
      </c>
      <c r="Q1210" s="75" t="s">
        <v>8140</v>
      </c>
      <c r="R1210" s="76" t="s">
        <v>5957</v>
      </c>
      <c r="S1210" s="76" t="s">
        <v>5935</v>
      </c>
      <c r="T1210" s="76" t="s">
        <v>10256</v>
      </c>
      <c r="U1210" s="67" t="s">
        <v>6686</v>
      </c>
      <c r="V1210" s="74" t="s">
        <v>6687</v>
      </c>
      <c r="W1210" s="72" t="s">
        <v>6903</v>
      </c>
      <c r="X1210" s="72" t="s">
        <v>17</v>
      </c>
      <c r="Y1210" s="75" t="s">
        <v>5951</v>
      </c>
      <c r="Z1210" s="72" t="s">
        <v>10248</v>
      </c>
      <c r="AA1210" s="72" t="s">
        <v>10599</v>
      </c>
      <c r="AB1210" s="75"/>
    </row>
    <row r="1211" spans="1:28" x14ac:dyDescent="0.25">
      <c r="A1211" s="72">
        <v>107560</v>
      </c>
      <c r="B1211" s="72">
        <v>107560</v>
      </c>
      <c r="C1211" s="73" t="s">
        <v>9288</v>
      </c>
      <c r="D1211" s="73" t="s">
        <v>9297</v>
      </c>
      <c r="E1211" s="73" t="s">
        <v>9298</v>
      </c>
      <c r="F1211" s="72" t="s">
        <v>6675</v>
      </c>
      <c r="G1211" s="72" t="s">
        <v>6676</v>
      </c>
      <c r="H1211" s="72" t="s">
        <v>6677</v>
      </c>
      <c r="I1211" s="72" t="s">
        <v>6678</v>
      </c>
      <c r="J1211" s="74">
        <v>42926</v>
      </c>
      <c r="K1211" s="72">
        <v>731</v>
      </c>
      <c r="L1211" s="72" t="s">
        <v>1019</v>
      </c>
      <c r="M1211" s="72" t="s">
        <v>6679</v>
      </c>
      <c r="N1211" s="75">
        <v>35320</v>
      </c>
      <c r="O1211" s="75" t="s">
        <v>21</v>
      </c>
      <c r="P1211" s="72" t="s">
        <v>10252</v>
      </c>
      <c r="Q1211" s="75" t="s">
        <v>8141</v>
      </c>
      <c r="R1211" s="76" t="s">
        <v>5957</v>
      </c>
      <c r="S1211" s="76" t="s">
        <v>5935</v>
      </c>
      <c r="T1211" s="76" t="s">
        <v>10255</v>
      </c>
      <c r="U1211" s="67" t="s">
        <v>6680</v>
      </c>
      <c r="V1211" s="74" t="s">
        <v>6681</v>
      </c>
      <c r="W1211" s="72" t="s">
        <v>6903</v>
      </c>
      <c r="X1211" s="72" t="s">
        <v>17</v>
      </c>
      <c r="Y1211" s="75" t="s">
        <v>5956</v>
      </c>
      <c r="Z1211" s="72" t="s">
        <v>10248</v>
      </c>
      <c r="AA1211" s="72" t="s">
        <v>10599</v>
      </c>
      <c r="AB1211" s="75"/>
    </row>
    <row r="1212" spans="1:28" x14ac:dyDescent="0.25">
      <c r="A1212" s="72">
        <v>107534</v>
      </c>
      <c r="B1212" s="72">
        <v>107534</v>
      </c>
      <c r="C1212" s="73" t="s">
        <v>9288</v>
      </c>
      <c r="D1212" s="73" t="s">
        <v>9301</v>
      </c>
      <c r="E1212" s="73" t="s">
        <v>9298</v>
      </c>
      <c r="F1212" s="72" t="s">
        <v>6688</v>
      </c>
      <c r="G1212" s="72" t="s">
        <v>6689</v>
      </c>
      <c r="H1212" s="72" t="s">
        <v>6690</v>
      </c>
      <c r="I1212" s="72" t="s">
        <v>6691</v>
      </c>
      <c r="J1212" s="74">
        <v>42926</v>
      </c>
      <c r="K1212" s="72">
        <v>2231</v>
      </c>
      <c r="L1212" s="72" t="s">
        <v>2402</v>
      </c>
      <c r="M1212" s="72" t="s">
        <v>7263</v>
      </c>
      <c r="N1212" s="75">
        <v>32812</v>
      </c>
      <c r="O1212" s="75" t="s">
        <v>16</v>
      </c>
      <c r="P1212" s="72" t="s">
        <v>10246</v>
      </c>
      <c r="Q1212" s="75" t="s">
        <v>8140</v>
      </c>
      <c r="R1212" s="76" t="s">
        <v>5957</v>
      </c>
      <c r="S1212" s="76" t="s">
        <v>5935</v>
      </c>
      <c r="T1212" s="76" t="s">
        <v>10256</v>
      </c>
      <c r="U1212" s="67" t="s">
        <v>6692</v>
      </c>
      <c r="V1212" s="74" t="s">
        <v>6693</v>
      </c>
      <c r="W1212" s="72" t="s">
        <v>6903</v>
      </c>
      <c r="X1212" s="72" t="s">
        <v>17</v>
      </c>
      <c r="Y1212" s="75" t="s">
        <v>5951</v>
      </c>
      <c r="Z1212" s="72" t="s">
        <v>10248</v>
      </c>
      <c r="AA1212" s="72" t="s">
        <v>10599</v>
      </c>
      <c r="AB1212" s="75"/>
    </row>
    <row r="1213" spans="1:28" x14ac:dyDescent="0.25">
      <c r="A1213" s="72">
        <v>107535</v>
      </c>
      <c r="B1213" s="72">
        <v>107535</v>
      </c>
      <c r="C1213" s="73" t="s">
        <v>9288</v>
      </c>
      <c r="D1213" s="73" t="s">
        <v>9281</v>
      </c>
      <c r="E1213" s="73" t="s">
        <v>9380</v>
      </c>
      <c r="F1213" s="72" t="s">
        <v>6694</v>
      </c>
      <c r="G1213" s="72" t="s">
        <v>6695</v>
      </c>
      <c r="H1213" s="72" t="s">
        <v>6696</v>
      </c>
      <c r="I1213" s="72" t="s">
        <v>6697</v>
      </c>
      <c r="J1213" s="74">
        <v>42926</v>
      </c>
      <c r="K1213" s="72">
        <v>2228</v>
      </c>
      <c r="L1213" s="72" t="s">
        <v>3412</v>
      </c>
      <c r="M1213" s="72" t="s">
        <v>5991</v>
      </c>
      <c r="N1213" s="75">
        <v>32951</v>
      </c>
      <c r="O1213" s="75" t="s">
        <v>16</v>
      </c>
      <c r="P1213" s="72" t="s">
        <v>10246</v>
      </c>
      <c r="Q1213" s="75" t="s">
        <v>5981</v>
      </c>
      <c r="R1213" s="76" t="s">
        <v>5939</v>
      </c>
      <c r="S1213" s="76" t="s">
        <v>5940</v>
      </c>
      <c r="T1213" s="76" t="s">
        <v>10249</v>
      </c>
      <c r="U1213" s="67" t="s">
        <v>6698</v>
      </c>
      <c r="V1213" s="74" t="s">
        <v>6699</v>
      </c>
      <c r="W1213" s="72" t="s">
        <v>5273</v>
      </c>
      <c r="X1213" s="72" t="s">
        <v>17</v>
      </c>
      <c r="Y1213" s="75" t="s">
        <v>5951</v>
      </c>
      <c r="Z1213" s="72" t="s">
        <v>10248</v>
      </c>
      <c r="AA1213" s="72" t="s">
        <v>10598</v>
      </c>
      <c r="AB1213" s="75"/>
    </row>
    <row r="1214" spans="1:28" x14ac:dyDescent="0.25">
      <c r="A1214" s="72">
        <v>107539</v>
      </c>
      <c r="B1214" s="72">
        <v>107539</v>
      </c>
      <c r="C1214" s="73" t="s">
        <v>9288</v>
      </c>
      <c r="D1214" s="73" t="s">
        <v>9432</v>
      </c>
      <c r="E1214" s="73" t="s">
        <v>9322</v>
      </c>
      <c r="F1214" s="72" t="s">
        <v>6700</v>
      </c>
      <c r="G1214" s="72" t="s">
        <v>6701</v>
      </c>
      <c r="H1214" s="72" t="s">
        <v>686</v>
      </c>
      <c r="I1214" s="72" t="s">
        <v>6702</v>
      </c>
      <c r="J1214" s="74">
        <v>42926</v>
      </c>
      <c r="K1214" s="72">
        <v>731</v>
      </c>
      <c r="L1214" s="72" t="s">
        <v>1019</v>
      </c>
      <c r="M1214" s="72" t="s">
        <v>362</v>
      </c>
      <c r="N1214" s="75">
        <v>33345</v>
      </c>
      <c r="O1214" s="75" t="s">
        <v>21</v>
      </c>
      <c r="P1214" s="72" t="s">
        <v>10252</v>
      </c>
      <c r="Q1214" s="75" t="s">
        <v>8107</v>
      </c>
      <c r="R1214" s="76" t="s">
        <v>6004</v>
      </c>
      <c r="S1214" s="76" t="s">
        <v>5935</v>
      </c>
      <c r="T1214" s="76" t="s">
        <v>10324</v>
      </c>
      <c r="U1214" s="67" t="s">
        <v>6703</v>
      </c>
      <c r="V1214" s="74" t="s">
        <v>6704</v>
      </c>
      <c r="W1214" s="72" t="s">
        <v>6903</v>
      </c>
      <c r="X1214" s="72" t="s">
        <v>17</v>
      </c>
      <c r="Y1214" s="75" t="s">
        <v>5956</v>
      </c>
      <c r="Z1214" s="72" t="s">
        <v>10248</v>
      </c>
      <c r="AA1214" s="72" t="s">
        <v>10599</v>
      </c>
      <c r="AB1214" s="75"/>
    </row>
    <row r="1215" spans="1:28" x14ac:dyDescent="0.25">
      <c r="A1215" s="72">
        <v>107622</v>
      </c>
      <c r="B1215" s="72">
        <v>107622</v>
      </c>
      <c r="C1215" s="73" t="s">
        <v>9288</v>
      </c>
      <c r="D1215" s="73" t="s">
        <v>9290</v>
      </c>
      <c r="E1215" s="73" t="s">
        <v>9291</v>
      </c>
      <c r="F1215" s="72" t="s">
        <v>6711</v>
      </c>
      <c r="G1215" s="72" t="s">
        <v>1284</v>
      </c>
      <c r="H1215" s="72" t="s">
        <v>6712</v>
      </c>
      <c r="I1215" s="72" t="s">
        <v>6713</v>
      </c>
      <c r="J1215" s="74">
        <v>42933</v>
      </c>
      <c r="K1215" s="72">
        <v>2231</v>
      </c>
      <c r="L1215" s="72" t="s">
        <v>2402</v>
      </c>
      <c r="M1215" s="72" t="s">
        <v>836</v>
      </c>
      <c r="N1215" s="75">
        <v>31804</v>
      </c>
      <c r="O1215" s="75" t="s">
        <v>16</v>
      </c>
      <c r="P1215" s="72" t="s">
        <v>10252</v>
      </c>
      <c r="Q1215" s="75" t="s">
        <v>1779</v>
      </c>
      <c r="R1215" s="76" t="s">
        <v>5949</v>
      </c>
      <c r="S1215" s="76" t="s">
        <v>5935</v>
      </c>
      <c r="T1215" s="76" t="s">
        <v>10253</v>
      </c>
      <c r="U1215" s="67" t="s">
        <v>6714</v>
      </c>
      <c r="V1215" s="74" t="s">
        <v>6715</v>
      </c>
      <c r="W1215" s="72" t="s">
        <v>6905</v>
      </c>
      <c r="X1215" s="72" t="s">
        <v>17</v>
      </c>
      <c r="Y1215" s="75" t="s">
        <v>5951</v>
      </c>
      <c r="Z1215" s="72" t="s">
        <v>10248</v>
      </c>
      <c r="AA1215" s="72" t="s">
        <v>6905</v>
      </c>
      <c r="AB1215" s="75"/>
    </row>
    <row r="1216" spans="1:28" x14ac:dyDescent="0.25">
      <c r="A1216" s="72">
        <v>107631</v>
      </c>
      <c r="B1216" s="72">
        <v>107631</v>
      </c>
      <c r="C1216" s="73" t="s">
        <v>9288</v>
      </c>
      <c r="D1216" s="73" t="s">
        <v>9290</v>
      </c>
      <c r="E1216" s="73" t="s">
        <v>9291</v>
      </c>
      <c r="F1216" s="72" t="s">
        <v>713</v>
      </c>
      <c r="G1216" s="72" t="s">
        <v>6732</v>
      </c>
      <c r="H1216" s="72" t="s">
        <v>2663</v>
      </c>
      <c r="I1216" s="72" t="s">
        <v>6733</v>
      </c>
      <c r="J1216" s="74">
        <v>42933</v>
      </c>
      <c r="K1216" s="72">
        <v>740</v>
      </c>
      <c r="L1216" s="72" t="s">
        <v>2169</v>
      </c>
      <c r="M1216" s="72" t="s">
        <v>288</v>
      </c>
      <c r="N1216" s="75">
        <v>33529</v>
      </c>
      <c r="O1216" s="75" t="s">
        <v>21</v>
      </c>
      <c r="P1216" s="72" t="s">
        <v>10252</v>
      </c>
      <c r="Q1216" s="75" t="s">
        <v>1779</v>
      </c>
      <c r="R1216" s="76" t="s">
        <v>5949</v>
      </c>
      <c r="S1216" s="76" t="s">
        <v>5935</v>
      </c>
      <c r="T1216" s="76" t="s">
        <v>10253</v>
      </c>
      <c r="U1216" s="67" t="s">
        <v>6734</v>
      </c>
      <c r="V1216" s="74" t="s">
        <v>6735</v>
      </c>
      <c r="W1216" s="72" t="s">
        <v>6905</v>
      </c>
      <c r="X1216" s="72" t="s">
        <v>17</v>
      </c>
      <c r="Y1216" s="75" t="s">
        <v>5956</v>
      </c>
      <c r="Z1216" s="72" t="s">
        <v>10248</v>
      </c>
      <c r="AA1216" s="72" t="s">
        <v>6905</v>
      </c>
      <c r="AB1216" s="75"/>
    </row>
    <row r="1217" spans="1:29" x14ac:dyDescent="0.25">
      <c r="A1217" s="72">
        <v>107629</v>
      </c>
      <c r="B1217" s="72">
        <v>107629</v>
      </c>
      <c r="C1217" s="73" t="s">
        <v>9288</v>
      </c>
      <c r="D1217" s="73" t="s">
        <v>9363</v>
      </c>
      <c r="E1217" s="73" t="s">
        <v>9298</v>
      </c>
      <c r="F1217" s="72" t="s">
        <v>6727</v>
      </c>
      <c r="G1217" s="72" t="s">
        <v>6728</v>
      </c>
      <c r="H1217" s="72" t="s">
        <v>165</v>
      </c>
      <c r="I1217" s="72" t="s">
        <v>6729</v>
      </c>
      <c r="J1217" s="74">
        <v>42933</v>
      </c>
      <c r="K1217" s="72">
        <v>735</v>
      </c>
      <c r="L1217" s="72" t="s">
        <v>2472</v>
      </c>
      <c r="M1217" s="72" t="s">
        <v>2404</v>
      </c>
      <c r="N1217" s="75">
        <v>35557</v>
      </c>
      <c r="O1217" s="75" t="s">
        <v>21</v>
      </c>
      <c r="P1217" s="72" t="s">
        <v>10252</v>
      </c>
      <c r="Q1217" s="75" t="s">
        <v>8144</v>
      </c>
      <c r="R1217" s="76" t="s">
        <v>5957</v>
      </c>
      <c r="S1217" s="76" t="s">
        <v>5935</v>
      </c>
      <c r="T1217" s="76" t="s">
        <v>10282</v>
      </c>
      <c r="U1217" s="67" t="s">
        <v>6730</v>
      </c>
      <c r="V1217" s="74" t="s">
        <v>6731</v>
      </c>
      <c r="W1217" s="72" t="s">
        <v>6903</v>
      </c>
      <c r="X1217" s="72" t="s">
        <v>17</v>
      </c>
      <c r="Y1217" s="75" t="s">
        <v>5982</v>
      </c>
      <c r="Z1217" s="72" t="s">
        <v>10248</v>
      </c>
      <c r="AA1217" s="72" t="s">
        <v>10599</v>
      </c>
      <c r="AB1217" s="75"/>
    </row>
    <row r="1218" spans="1:29" x14ac:dyDescent="0.25">
      <c r="A1218" s="72">
        <v>107538</v>
      </c>
      <c r="B1218" s="72">
        <v>107538</v>
      </c>
      <c r="C1218" s="73" t="s">
        <v>9288</v>
      </c>
      <c r="D1218" s="73" t="s">
        <v>9290</v>
      </c>
      <c r="E1218" s="73" t="s">
        <v>9291</v>
      </c>
      <c r="F1218" s="72" t="s">
        <v>6705</v>
      </c>
      <c r="G1218" s="72" t="s">
        <v>6706</v>
      </c>
      <c r="H1218" s="72" t="s">
        <v>6707</v>
      </c>
      <c r="I1218" s="72" t="s">
        <v>6708</v>
      </c>
      <c r="J1218" s="74">
        <v>42933</v>
      </c>
      <c r="K1218" s="72">
        <v>740</v>
      </c>
      <c r="L1218" s="72" t="s">
        <v>2169</v>
      </c>
      <c r="M1218" s="72" t="s">
        <v>10907</v>
      </c>
      <c r="N1218" s="75">
        <v>33532</v>
      </c>
      <c r="O1218" s="75" t="s">
        <v>16</v>
      </c>
      <c r="P1218" s="72" t="s">
        <v>10246</v>
      </c>
      <c r="Q1218" s="75" t="s">
        <v>1779</v>
      </c>
      <c r="R1218" s="76" t="s">
        <v>5949</v>
      </c>
      <c r="S1218" s="76" t="s">
        <v>5935</v>
      </c>
      <c r="T1218" s="76" t="s">
        <v>10253</v>
      </c>
      <c r="U1218" s="67" t="s">
        <v>6709</v>
      </c>
      <c r="V1218" s="74" t="s">
        <v>6710</v>
      </c>
      <c r="W1218" s="72" t="s">
        <v>6905</v>
      </c>
      <c r="X1218" s="72" t="s">
        <v>17</v>
      </c>
      <c r="Y1218" s="75" t="s">
        <v>5956</v>
      </c>
      <c r="Z1218" s="72" t="s">
        <v>10248</v>
      </c>
      <c r="AA1218" s="72" t="s">
        <v>6905</v>
      </c>
      <c r="AB1218" s="75"/>
    </row>
    <row r="1219" spans="1:29" x14ac:dyDescent="0.25">
      <c r="A1219" s="72">
        <v>107626</v>
      </c>
      <c r="B1219" s="72">
        <v>107626</v>
      </c>
      <c r="C1219" s="73" t="s">
        <v>9288</v>
      </c>
      <c r="D1219" s="73" t="s">
        <v>9290</v>
      </c>
      <c r="E1219" s="73" t="s">
        <v>9291</v>
      </c>
      <c r="F1219" s="72" t="s">
        <v>6721</v>
      </c>
      <c r="G1219" s="72" t="s">
        <v>6722</v>
      </c>
      <c r="H1219" s="72" t="s">
        <v>6723</v>
      </c>
      <c r="I1219" s="72" t="s">
        <v>6724</v>
      </c>
      <c r="J1219" s="74">
        <v>42933</v>
      </c>
      <c r="K1219" s="72">
        <v>731</v>
      </c>
      <c r="L1219" s="72" t="s">
        <v>1019</v>
      </c>
      <c r="M1219" s="72" t="s">
        <v>2419</v>
      </c>
      <c r="N1219" s="75">
        <v>31285</v>
      </c>
      <c r="O1219" s="75" t="s">
        <v>16</v>
      </c>
      <c r="P1219" s="72" t="s">
        <v>10246</v>
      </c>
      <c r="Q1219" s="75" t="s">
        <v>1779</v>
      </c>
      <c r="R1219" s="76" t="s">
        <v>5949</v>
      </c>
      <c r="S1219" s="76" t="s">
        <v>5935</v>
      </c>
      <c r="T1219" s="76" t="s">
        <v>10253</v>
      </c>
      <c r="U1219" s="67" t="s">
        <v>6725</v>
      </c>
      <c r="V1219" s="74" t="s">
        <v>6726</v>
      </c>
      <c r="W1219" s="72" t="s">
        <v>6905</v>
      </c>
      <c r="X1219" s="72" t="s">
        <v>17</v>
      </c>
      <c r="Y1219" s="75" t="s">
        <v>5956</v>
      </c>
      <c r="Z1219" s="72" t="s">
        <v>10248</v>
      </c>
      <c r="AA1219" s="72" t="s">
        <v>6905</v>
      </c>
      <c r="AB1219" s="75"/>
    </row>
    <row r="1220" spans="1:29" x14ac:dyDescent="0.25">
      <c r="A1220" s="72">
        <v>107623</v>
      </c>
      <c r="B1220" s="72">
        <v>107623</v>
      </c>
      <c r="C1220" s="73" t="s">
        <v>9288</v>
      </c>
      <c r="D1220" s="73" t="s">
        <v>9290</v>
      </c>
      <c r="E1220" s="73" t="s">
        <v>9291</v>
      </c>
      <c r="F1220" s="72" t="s">
        <v>6716</v>
      </c>
      <c r="G1220" s="72" t="s">
        <v>6717</v>
      </c>
      <c r="H1220" s="72" t="s">
        <v>53</v>
      </c>
      <c r="I1220" s="72" t="s">
        <v>6718</v>
      </c>
      <c r="J1220" s="74">
        <v>42933</v>
      </c>
      <c r="K1220" s="72">
        <v>2231</v>
      </c>
      <c r="L1220" s="72" t="s">
        <v>2402</v>
      </c>
      <c r="M1220" s="72" t="s">
        <v>836</v>
      </c>
      <c r="N1220" s="75">
        <v>33603</v>
      </c>
      <c r="O1220" s="75" t="s">
        <v>16</v>
      </c>
      <c r="P1220" s="72" t="s">
        <v>10252</v>
      </c>
      <c r="Q1220" s="75" t="s">
        <v>1779</v>
      </c>
      <c r="R1220" s="76" t="s">
        <v>5949</v>
      </c>
      <c r="S1220" s="76" t="s">
        <v>5935</v>
      </c>
      <c r="T1220" s="76" t="s">
        <v>10253</v>
      </c>
      <c r="U1220" s="67" t="s">
        <v>6719</v>
      </c>
      <c r="V1220" s="74" t="s">
        <v>6720</v>
      </c>
      <c r="W1220" s="72" t="s">
        <v>6905</v>
      </c>
      <c r="X1220" s="72" t="s">
        <v>17</v>
      </c>
      <c r="Y1220" s="75" t="s">
        <v>5951</v>
      </c>
      <c r="Z1220" s="72" t="s">
        <v>10248</v>
      </c>
      <c r="AA1220" s="72" t="s">
        <v>6905</v>
      </c>
      <c r="AB1220" s="75"/>
    </row>
    <row r="1221" spans="1:29" x14ac:dyDescent="0.25">
      <c r="A1221" s="72">
        <v>107628</v>
      </c>
      <c r="B1221" s="72">
        <v>107628</v>
      </c>
      <c r="C1221" s="73" t="s">
        <v>9288</v>
      </c>
      <c r="D1221" s="73" t="s">
        <v>9359</v>
      </c>
      <c r="E1221" s="73" t="s">
        <v>9360</v>
      </c>
      <c r="F1221" s="72" t="s">
        <v>6736</v>
      </c>
      <c r="G1221" s="72" t="s">
        <v>1637</v>
      </c>
      <c r="H1221" s="72" t="s">
        <v>2624</v>
      </c>
      <c r="I1221" s="72" t="s">
        <v>6737</v>
      </c>
      <c r="J1221" s="74">
        <v>42934</v>
      </c>
      <c r="K1221" s="72">
        <v>726</v>
      </c>
      <c r="L1221" s="72" t="s">
        <v>15</v>
      </c>
      <c r="M1221" s="72" t="s">
        <v>12554</v>
      </c>
      <c r="N1221" s="75">
        <v>30461</v>
      </c>
      <c r="O1221" s="75" t="s">
        <v>21</v>
      </c>
      <c r="P1221" s="72" t="s">
        <v>10252</v>
      </c>
      <c r="Q1221" s="75" t="s">
        <v>8155</v>
      </c>
      <c r="R1221" s="76" t="s">
        <v>5974</v>
      </c>
      <c r="S1221" s="76" t="s">
        <v>5935</v>
      </c>
      <c r="T1221" s="76" t="s">
        <v>10279</v>
      </c>
      <c r="U1221" s="67" t="s">
        <v>6738</v>
      </c>
      <c r="V1221" s="74" t="s">
        <v>6739</v>
      </c>
      <c r="W1221" s="72" t="s">
        <v>6903</v>
      </c>
      <c r="X1221" s="72" t="s">
        <v>17</v>
      </c>
      <c r="Y1221" s="75" t="s">
        <v>5956</v>
      </c>
      <c r="Z1221" s="72" t="s">
        <v>10250</v>
      </c>
      <c r="AA1221" s="72" t="s">
        <v>10599</v>
      </c>
      <c r="AB1221" s="75"/>
    </row>
    <row r="1222" spans="1:29" x14ac:dyDescent="0.25">
      <c r="A1222" s="72">
        <v>107624</v>
      </c>
      <c r="B1222" s="72">
        <v>107624</v>
      </c>
      <c r="C1222" s="73" t="s">
        <v>9288</v>
      </c>
      <c r="D1222" s="73" t="s">
        <v>9301</v>
      </c>
      <c r="E1222" s="73" t="s">
        <v>9298</v>
      </c>
      <c r="F1222" s="72" t="s">
        <v>1708</v>
      </c>
      <c r="G1222" s="72" t="s">
        <v>6740</v>
      </c>
      <c r="H1222" s="72" t="s">
        <v>6741</v>
      </c>
      <c r="I1222" s="72" t="s">
        <v>6742</v>
      </c>
      <c r="J1222" s="74">
        <v>42934</v>
      </c>
      <c r="K1222" s="72">
        <v>2231</v>
      </c>
      <c r="L1222" s="72" t="s">
        <v>2402</v>
      </c>
      <c r="M1222" s="72" t="s">
        <v>7263</v>
      </c>
      <c r="N1222" s="75">
        <v>33411</v>
      </c>
      <c r="O1222" s="75" t="s">
        <v>21</v>
      </c>
      <c r="P1222" s="72" t="s">
        <v>10252</v>
      </c>
      <c r="Q1222" s="75" t="s">
        <v>8140</v>
      </c>
      <c r="R1222" s="76" t="s">
        <v>5957</v>
      </c>
      <c r="S1222" s="76" t="s">
        <v>5935</v>
      </c>
      <c r="T1222" s="76" t="s">
        <v>10256</v>
      </c>
      <c r="U1222" s="67" t="s">
        <v>6743</v>
      </c>
      <c r="V1222" s="74" t="s">
        <v>6744</v>
      </c>
      <c r="W1222" s="72" t="s">
        <v>6903</v>
      </c>
      <c r="X1222" s="72" t="s">
        <v>17</v>
      </c>
      <c r="Y1222" s="75" t="s">
        <v>5951</v>
      </c>
      <c r="Z1222" s="72" t="s">
        <v>10248</v>
      </c>
      <c r="AA1222" s="72" t="s">
        <v>10599</v>
      </c>
      <c r="AB1222" s="75"/>
    </row>
    <row r="1223" spans="1:29" x14ac:dyDescent="0.25">
      <c r="A1223" s="72">
        <v>107732</v>
      </c>
      <c r="B1223" s="72">
        <v>107732</v>
      </c>
      <c r="C1223" s="73" t="s">
        <v>9288</v>
      </c>
      <c r="D1223" s="73" t="s">
        <v>9296</v>
      </c>
      <c r="E1223" s="73" t="s">
        <v>9287</v>
      </c>
      <c r="F1223" s="72" t="s">
        <v>6765</v>
      </c>
      <c r="G1223" s="72" t="s">
        <v>6766</v>
      </c>
      <c r="H1223" s="72" t="s">
        <v>6767</v>
      </c>
      <c r="I1223" s="72" t="s">
        <v>6768</v>
      </c>
      <c r="J1223" s="74">
        <v>42940</v>
      </c>
      <c r="K1223" s="72">
        <v>1716</v>
      </c>
      <c r="L1223" s="72" t="s">
        <v>2177</v>
      </c>
      <c r="M1223" s="72" t="s">
        <v>9829</v>
      </c>
      <c r="N1223" s="75">
        <v>33329</v>
      </c>
      <c r="O1223" s="75" t="s">
        <v>21</v>
      </c>
      <c r="P1223" s="72" t="s">
        <v>10252</v>
      </c>
      <c r="Q1223" s="75" t="s">
        <v>8165</v>
      </c>
      <c r="R1223" s="76" t="s">
        <v>7079</v>
      </c>
      <c r="S1223" s="76" t="s">
        <v>5944</v>
      </c>
      <c r="T1223" s="76" t="s">
        <v>10254</v>
      </c>
      <c r="U1223" s="67" t="s">
        <v>6769</v>
      </c>
      <c r="V1223" s="74" t="s">
        <v>6770</v>
      </c>
      <c r="W1223" s="72" t="s">
        <v>6391</v>
      </c>
      <c r="X1223" s="72" t="s">
        <v>17</v>
      </c>
      <c r="Y1223" s="75" t="s">
        <v>5956</v>
      </c>
      <c r="Z1223" s="72" t="s">
        <v>10248</v>
      </c>
      <c r="AA1223" s="72" t="s">
        <v>10599</v>
      </c>
      <c r="AB1223" s="75"/>
    </row>
    <row r="1224" spans="1:29" x14ac:dyDescent="0.25">
      <c r="A1224" s="72">
        <v>107738</v>
      </c>
      <c r="B1224" s="72">
        <v>107738</v>
      </c>
      <c r="C1224" s="73" t="s">
        <v>9288</v>
      </c>
      <c r="D1224" s="73" t="s">
        <v>9281</v>
      </c>
      <c r="E1224" s="73" t="s">
        <v>9293</v>
      </c>
      <c r="F1224" s="72" t="s">
        <v>4983</v>
      </c>
      <c r="G1224" s="72" t="s">
        <v>6771</v>
      </c>
      <c r="H1224" s="72" t="s">
        <v>116</v>
      </c>
      <c r="I1224" s="72" t="s">
        <v>6772</v>
      </c>
      <c r="J1224" s="74">
        <v>42940</v>
      </c>
      <c r="K1224" s="72">
        <v>2294</v>
      </c>
      <c r="L1224" s="72" t="s">
        <v>3396</v>
      </c>
      <c r="M1224" s="72" t="s">
        <v>11726</v>
      </c>
      <c r="N1224" s="75">
        <v>30939</v>
      </c>
      <c r="O1224" s="75" t="s">
        <v>21</v>
      </c>
      <c r="P1224" s="72" t="s">
        <v>10246</v>
      </c>
      <c r="Q1224" s="75" t="s">
        <v>2406</v>
      </c>
      <c r="R1224" s="76" t="s">
        <v>5942</v>
      </c>
      <c r="S1224" s="76" t="s">
        <v>5952</v>
      </c>
      <c r="T1224" s="76" t="s">
        <v>10249</v>
      </c>
      <c r="U1224" s="67" t="s">
        <v>6773</v>
      </c>
      <c r="V1224" s="74" t="s">
        <v>6774</v>
      </c>
      <c r="W1224" s="75" t="s">
        <v>69</v>
      </c>
      <c r="X1224" s="72" t="s">
        <v>17</v>
      </c>
      <c r="Y1224" s="75" t="s">
        <v>5951</v>
      </c>
      <c r="Z1224" s="72" t="s">
        <v>10248</v>
      </c>
      <c r="AA1224" s="72" t="s">
        <v>10600</v>
      </c>
      <c r="AB1224" s="78"/>
      <c r="AC1224" s="79"/>
    </row>
    <row r="1225" spans="1:29" x14ac:dyDescent="0.25">
      <c r="A1225" s="72">
        <v>107753</v>
      </c>
      <c r="B1225" s="72">
        <v>107753</v>
      </c>
      <c r="C1225" s="73" t="s">
        <v>9288</v>
      </c>
      <c r="D1225" s="73" t="s">
        <v>9290</v>
      </c>
      <c r="E1225" s="73" t="s">
        <v>9291</v>
      </c>
      <c r="F1225" s="72" t="s">
        <v>3561</v>
      </c>
      <c r="G1225" s="72" t="s">
        <v>6751</v>
      </c>
      <c r="H1225" s="72" t="s">
        <v>1989</v>
      </c>
      <c r="I1225" s="72" t="s">
        <v>6752</v>
      </c>
      <c r="J1225" s="74">
        <v>42940</v>
      </c>
      <c r="K1225" s="72">
        <v>736</v>
      </c>
      <c r="L1225" s="72" t="s">
        <v>2162</v>
      </c>
      <c r="M1225" s="72" t="s">
        <v>330</v>
      </c>
      <c r="N1225" s="75">
        <v>33693</v>
      </c>
      <c r="O1225" s="75" t="s">
        <v>21</v>
      </c>
      <c r="P1225" s="72" t="s">
        <v>10252</v>
      </c>
      <c r="Q1225" s="75" t="s">
        <v>1779</v>
      </c>
      <c r="R1225" s="76" t="s">
        <v>5949</v>
      </c>
      <c r="S1225" s="76" t="s">
        <v>5935</v>
      </c>
      <c r="T1225" s="76" t="s">
        <v>10253</v>
      </c>
      <c r="U1225" s="67" t="s">
        <v>6753</v>
      </c>
      <c r="V1225" s="74" t="s">
        <v>6754</v>
      </c>
      <c r="W1225" s="72" t="s">
        <v>6905</v>
      </c>
      <c r="X1225" s="72" t="s">
        <v>17</v>
      </c>
      <c r="Y1225" s="75" t="s">
        <v>5956</v>
      </c>
      <c r="Z1225" s="72" t="s">
        <v>10248</v>
      </c>
      <c r="AA1225" s="72" t="s">
        <v>6905</v>
      </c>
      <c r="AB1225" s="75"/>
    </row>
    <row r="1226" spans="1:29" x14ac:dyDescent="0.25">
      <c r="A1226" s="72">
        <v>107730</v>
      </c>
      <c r="B1226" s="72">
        <v>107730</v>
      </c>
      <c r="C1226" s="73" t="s">
        <v>9288</v>
      </c>
      <c r="D1226" s="73" t="s">
        <v>9289</v>
      </c>
      <c r="E1226" s="73" t="s">
        <v>9284</v>
      </c>
      <c r="F1226" s="72" t="s">
        <v>6759</v>
      </c>
      <c r="G1226" s="72" t="s">
        <v>6760</v>
      </c>
      <c r="H1226" s="72" t="s">
        <v>6761</v>
      </c>
      <c r="I1226" s="72" t="s">
        <v>6762</v>
      </c>
      <c r="J1226" s="74">
        <v>42940</v>
      </c>
      <c r="K1226" s="72">
        <v>730</v>
      </c>
      <c r="L1226" s="72" t="s">
        <v>2463</v>
      </c>
      <c r="M1226" s="72" t="s">
        <v>6421</v>
      </c>
      <c r="N1226" s="75">
        <v>35633</v>
      </c>
      <c r="O1226" s="75" t="s">
        <v>16</v>
      </c>
      <c r="P1226" s="72" t="s">
        <v>10252</v>
      </c>
      <c r="Q1226" s="75" t="s">
        <v>8136</v>
      </c>
      <c r="R1226" s="76" t="s">
        <v>5934</v>
      </c>
      <c r="S1226" s="76" t="s">
        <v>5935</v>
      </c>
      <c r="T1226" s="76" t="s">
        <v>10251</v>
      </c>
      <c r="U1226" s="67" t="s">
        <v>6763</v>
      </c>
      <c r="V1226" s="74" t="s">
        <v>6764</v>
      </c>
      <c r="W1226" s="72" t="s">
        <v>6903</v>
      </c>
      <c r="X1226" s="72" t="s">
        <v>17</v>
      </c>
      <c r="Y1226" s="75" t="s">
        <v>5982</v>
      </c>
      <c r="Z1226" s="72" t="s">
        <v>10248</v>
      </c>
      <c r="AA1226" s="72" t="s">
        <v>10599</v>
      </c>
      <c r="AB1226" s="75"/>
    </row>
    <row r="1227" spans="1:29" x14ac:dyDescent="0.25">
      <c r="A1227" s="72">
        <v>68832</v>
      </c>
      <c r="B1227" s="72">
        <v>68832</v>
      </c>
      <c r="C1227" s="73" t="s">
        <v>9288</v>
      </c>
      <c r="D1227" s="73" t="s">
        <v>9333</v>
      </c>
      <c r="E1227" s="73" t="s">
        <v>9291</v>
      </c>
      <c r="F1227" s="72" t="s">
        <v>1213</v>
      </c>
      <c r="G1227" s="72" t="s">
        <v>538</v>
      </c>
      <c r="H1227" s="72" t="s">
        <v>6755</v>
      </c>
      <c r="I1227" s="72" t="s">
        <v>6756</v>
      </c>
      <c r="J1227" s="74">
        <v>42940</v>
      </c>
      <c r="K1227" s="72">
        <v>735</v>
      </c>
      <c r="L1227" s="72" t="s">
        <v>2472</v>
      </c>
      <c r="M1227" s="72" t="s">
        <v>10938</v>
      </c>
      <c r="N1227" s="75">
        <v>34520</v>
      </c>
      <c r="O1227" s="75" t="s">
        <v>16</v>
      </c>
      <c r="P1227" s="72" t="s">
        <v>10252</v>
      </c>
      <c r="Q1227" s="75" t="s">
        <v>8167</v>
      </c>
      <c r="R1227" s="76" t="s">
        <v>5949</v>
      </c>
      <c r="S1227" s="76" t="s">
        <v>5935</v>
      </c>
      <c r="T1227" s="76" t="s">
        <v>10271</v>
      </c>
      <c r="U1227" s="67" t="s">
        <v>6757</v>
      </c>
      <c r="V1227" s="74" t="s">
        <v>6758</v>
      </c>
      <c r="W1227" s="72" t="s">
        <v>263</v>
      </c>
      <c r="X1227" s="72" t="s">
        <v>17</v>
      </c>
      <c r="Y1227" s="75" t="s">
        <v>5982</v>
      </c>
      <c r="Z1227" s="72" t="s">
        <v>10248</v>
      </c>
      <c r="AA1227" s="72" t="s">
        <v>6905</v>
      </c>
      <c r="AB1227" s="75"/>
    </row>
    <row r="1228" spans="1:29" x14ac:dyDescent="0.25">
      <c r="A1228" s="72">
        <v>107733</v>
      </c>
      <c r="B1228" s="72">
        <v>107733</v>
      </c>
      <c r="C1228" s="73" t="s">
        <v>9288</v>
      </c>
      <c r="D1228" s="73" t="s">
        <v>9365</v>
      </c>
      <c r="E1228" s="73" t="s">
        <v>9298</v>
      </c>
      <c r="F1228" s="72" t="s">
        <v>6745</v>
      </c>
      <c r="G1228" s="72" t="s">
        <v>6746</v>
      </c>
      <c r="H1228" s="72" t="s">
        <v>6747</v>
      </c>
      <c r="I1228" s="72" t="s">
        <v>6748</v>
      </c>
      <c r="J1228" s="74">
        <v>42940</v>
      </c>
      <c r="K1228" s="72">
        <v>2231</v>
      </c>
      <c r="L1228" s="72" t="s">
        <v>2402</v>
      </c>
      <c r="M1228" s="72" t="s">
        <v>3409</v>
      </c>
      <c r="N1228" s="75">
        <v>31295</v>
      </c>
      <c r="O1228" s="75" t="s">
        <v>16</v>
      </c>
      <c r="P1228" s="72" t="s">
        <v>10246</v>
      </c>
      <c r="Q1228" s="75" t="s">
        <v>8142</v>
      </c>
      <c r="R1228" s="76" t="s">
        <v>5957</v>
      </c>
      <c r="S1228" s="76" t="s">
        <v>5935</v>
      </c>
      <c r="T1228" s="76" t="s">
        <v>10284</v>
      </c>
      <c r="U1228" s="67" t="s">
        <v>6749</v>
      </c>
      <c r="V1228" s="74" t="s">
        <v>6750</v>
      </c>
      <c r="W1228" s="72" t="s">
        <v>6903</v>
      </c>
      <c r="X1228" s="72" t="s">
        <v>17</v>
      </c>
      <c r="Y1228" s="75" t="s">
        <v>5951</v>
      </c>
      <c r="Z1228" s="72" t="s">
        <v>10248</v>
      </c>
      <c r="AA1228" s="72" t="s">
        <v>10599</v>
      </c>
      <c r="AB1228" s="75"/>
    </row>
    <row r="1229" spans="1:29" x14ac:dyDescent="0.25">
      <c r="A1229" s="72">
        <v>107739</v>
      </c>
      <c r="B1229" s="72">
        <v>107739</v>
      </c>
      <c r="C1229" s="73" t="s">
        <v>9288</v>
      </c>
      <c r="D1229" s="73" t="s">
        <v>11722</v>
      </c>
      <c r="E1229" s="73" t="s">
        <v>9311</v>
      </c>
      <c r="F1229" s="72" t="s">
        <v>4875</v>
      </c>
      <c r="G1229" s="72" t="s">
        <v>6775</v>
      </c>
      <c r="H1229" s="72" t="s">
        <v>208</v>
      </c>
      <c r="I1229" s="72" t="s">
        <v>6776</v>
      </c>
      <c r="J1229" s="74">
        <v>42940</v>
      </c>
      <c r="K1229" s="72">
        <v>735</v>
      </c>
      <c r="L1229" s="72" t="s">
        <v>2472</v>
      </c>
      <c r="M1229" s="72" t="s">
        <v>6436</v>
      </c>
      <c r="N1229" s="75">
        <v>35083</v>
      </c>
      <c r="O1229" s="75" t="s">
        <v>16</v>
      </c>
      <c r="P1229" s="72" t="s">
        <v>10252</v>
      </c>
      <c r="Q1229" s="75" t="s">
        <v>11723</v>
      </c>
      <c r="R1229" s="76" t="s">
        <v>5967</v>
      </c>
      <c r="S1229" s="76" t="s">
        <v>5935</v>
      </c>
      <c r="T1229" s="76" t="s">
        <v>11724</v>
      </c>
      <c r="U1229" s="67" t="s">
        <v>6777</v>
      </c>
      <c r="V1229" s="74" t="s">
        <v>6778</v>
      </c>
      <c r="W1229" s="72" t="s">
        <v>6903</v>
      </c>
      <c r="X1229" s="72" t="s">
        <v>17</v>
      </c>
      <c r="Y1229" s="75" t="s">
        <v>5982</v>
      </c>
      <c r="Z1229" s="72" t="s">
        <v>10248</v>
      </c>
      <c r="AA1229" s="72" t="s">
        <v>10599</v>
      </c>
      <c r="AB1229" s="75"/>
    </row>
    <row r="1230" spans="1:29" x14ac:dyDescent="0.25">
      <c r="A1230" s="72">
        <v>107811</v>
      </c>
      <c r="B1230" s="72">
        <v>107811</v>
      </c>
      <c r="C1230" s="73" t="s">
        <v>9288</v>
      </c>
      <c r="D1230" s="73" t="s">
        <v>9296</v>
      </c>
      <c r="E1230" s="73" t="s">
        <v>9287</v>
      </c>
      <c r="F1230" s="72" t="s">
        <v>6819</v>
      </c>
      <c r="G1230" s="72" t="s">
        <v>241</v>
      </c>
      <c r="H1230" s="72" t="s">
        <v>27</v>
      </c>
      <c r="I1230" s="72" t="s">
        <v>6820</v>
      </c>
      <c r="J1230" s="74">
        <v>42947</v>
      </c>
      <c r="K1230" s="72">
        <v>1716</v>
      </c>
      <c r="L1230" s="72" t="s">
        <v>2177</v>
      </c>
      <c r="M1230" s="72" t="s">
        <v>9829</v>
      </c>
      <c r="N1230" s="75">
        <v>33631</v>
      </c>
      <c r="O1230" s="75" t="s">
        <v>16</v>
      </c>
      <c r="P1230" s="72" t="s">
        <v>10246</v>
      </c>
      <c r="Q1230" s="75" t="s">
        <v>8165</v>
      </c>
      <c r="R1230" s="76" t="s">
        <v>7079</v>
      </c>
      <c r="S1230" s="76" t="s">
        <v>5944</v>
      </c>
      <c r="T1230" s="76" t="s">
        <v>10254</v>
      </c>
      <c r="U1230" s="67" t="s">
        <v>6821</v>
      </c>
      <c r="V1230" s="74" t="s">
        <v>6822</v>
      </c>
      <c r="W1230" s="72" t="s">
        <v>6391</v>
      </c>
      <c r="X1230" s="72" t="s">
        <v>17</v>
      </c>
      <c r="Y1230" s="75" t="s">
        <v>5956</v>
      </c>
      <c r="Z1230" s="72" t="s">
        <v>10248</v>
      </c>
      <c r="AA1230" s="72" t="s">
        <v>10599</v>
      </c>
      <c r="AB1230" s="75"/>
    </row>
    <row r="1231" spans="1:29" x14ac:dyDescent="0.25">
      <c r="A1231" s="72">
        <v>107735</v>
      </c>
      <c r="B1231" s="72">
        <v>107735</v>
      </c>
      <c r="C1231" s="73" t="s">
        <v>9288</v>
      </c>
      <c r="D1231" s="73" t="s">
        <v>9281</v>
      </c>
      <c r="E1231" s="73" t="s">
        <v>9415</v>
      </c>
      <c r="F1231" s="72" t="s">
        <v>913</v>
      </c>
      <c r="G1231" s="72" t="s">
        <v>6788</v>
      </c>
      <c r="H1231" s="72" t="s">
        <v>115</v>
      </c>
      <c r="I1231" s="72" t="s">
        <v>6789</v>
      </c>
      <c r="J1231" s="74">
        <v>42947</v>
      </c>
      <c r="K1231" s="72">
        <v>2495</v>
      </c>
      <c r="L1231" s="72" t="s">
        <v>3029</v>
      </c>
      <c r="M1231" s="72" t="s">
        <v>5064</v>
      </c>
      <c r="N1231" s="75">
        <v>34394</v>
      </c>
      <c r="O1231" s="75" t="s">
        <v>21</v>
      </c>
      <c r="P1231" s="72" t="s">
        <v>10252</v>
      </c>
      <c r="Q1231" s="75" t="s">
        <v>3030</v>
      </c>
      <c r="R1231" s="76" t="s">
        <v>7885</v>
      </c>
      <c r="S1231" s="76" t="s">
        <v>5947</v>
      </c>
      <c r="T1231" s="76" t="s">
        <v>10249</v>
      </c>
      <c r="U1231" s="67" t="s">
        <v>6790</v>
      </c>
      <c r="V1231" s="74" t="s">
        <v>6791</v>
      </c>
      <c r="W1231" s="75" t="s">
        <v>3031</v>
      </c>
      <c r="X1231" s="72" t="s">
        <v>17</v>
      </c>
      <c r="Y1231" s="75" t="s">
        <v>5956</v>
      </c>
      <c r="Z1231" s="72" t="s">
        <v>10250</v>
      </c>
      <c r="AA1231" s="72" t="s">
        <v>10601</v>
      </c>
      <c r="AB1231" s="75"/>
    </row>
    <row r="1232" spans="1:29" x14ac:dyDescent="0.25">
      <c r="A1232" s="72">
        <v>107806</v>
      </c>
      <c r="B1232" s="72">
        <v>107806</v>
      </c>
      <c r="C1232" s="73" t="s">
        <v>9288</v>
      </c>
      <c r="D1232" s="73" t="s">
        <v>9333</v>
      </c>
      <c r="E1232" s="73" t="s">
        <v>9291</v>
      </c>
      <c r="F1232" s="72" t="s">
        <v>6807</v>
      </c>
      <c r="G1232" s="72" t="s">
        <v>6808</v>
      </c>
      <c r="H1232" s="72" t="s">
        <v>6809</v>
      </c>
      <c r="I1232" s="72" t="s">
        <v>6810</v>
      </c>
      <c r="J1232" s="74">
        <v>42947</v>
      </c>
      <c r="K1232" s="72">
        <v>736</v>
      </c>
      <c r="L1232" s="72" t="s">
        <v>2162</v>
      </c>
      <c r="M1232" s="72" t="s">
        <v>10938</v>
      </c>
      <c r="N1232" s="75">
        <v>34551</v>
      </c>
      <c r="O1232" s="75" t="s">
        <v>21</v>
      </c>
      <c r="P1232" s="72" t="s">
        <v>10252</v>
      </c>
      <c r="Q1232" s="75" t="s">
        <v>8167</v>
      </c>
      <c r="R1232" s="76" t="s">
        <v>5949</v>
      </c>
      <c r="S1232" s="76" t="s">
        <v>5935</v>
      </c>
      <c r="T1232" s="76" t="s">
        <v>10271</v>
      </c>
      <c r="U1232" s="67" t="s">
        <v>6811</v>
      </c>
      <c r="V1232" s="74" t="s">
        <v>6812</v>
      </c>
      <c r="W1232" s="72" t="s">
        <v>263</v>
      </c>
      <c r="X1232" s="72" t="s">
        <v>17</v>
      </c>
      <c r="Y1232" s="75" t="s">
        <v>5956</v>
      </c>
      <c r="Z1232" s="72" t="s">
        <v>10248</v>
      </c>
      <c r="AA1232" s="72" t="s">
        <v>6905</v>
      </c>
      <c r="AB1232" s="75"/>
    </row>
    <row r="1233" spans="1:29" x14ac:dyDescent="0.25">
      <c r="A1233" s="72">
        <v>107736</v>
      </c>
      <c r="B1233" s="72">
        <v>107736</v>
      </c>
      <c r="C1233" s="73" t="s">
        <v>9288</v>
      </c>
      <c r="D1233" s="73" t="s">
        <v>9290</v>
      </c>
      <c r="E1233" s="73" t="s">
        <v>9291</v>
      </c>
      <c r="F1233" s="72" t="s">
        <v>6792</v>
      </c>
      <c r="G1233" s="72" t="s">
        <v>6793</v>
      </c>
      <c r="H1233" s="72" t="s">
        <v>6794</v>
      </c>
      <c r="I1233" s="72" t="s">
        <v>6795</v>
      </c>
      <c r="J1233" s="74">
        <v>42947</v>
      </c>
      <c r="K1233" s="72">
        <v>740</v>
      </c>
      <c r="L1233" s="72" t="s">
        <v>2169</v>
      </c>
      <c r="M1233" s="72" t="s">
        <v>2419</v>
      </c>
      <c r="N1233" s="75">
        <v>34710</v>
      </c>
      <c r="O1233" s="75" t="s">
        <v>21</v>
      </c>
      <c r="P1233" s="72" t="s">
        <v>10252</v>
      </c>
      <c r="Q1233" s="75" t="s">
        <v>1779</v>
      </c>
      <c r="R1233" s="76" t="s">
        <v>5949</v>
      </c>
      <c r="S1233" s="76" t="s">
        <v>5935</v>
      </c>
      <c r="T1233" s="76" t="s">
        <v>10253</v>
      </c>
      <c r="U1233" s="67" t="s">
        <v>6796</v>
      </c>
      <c r="V1233" s="74" t="s">
        <v>6797</v>
      </c>
      <c r="W1233" s="72" t="s">
        <v>6905</v>
      </c>
      <c r="X1233" s="72" t="s">
        <v>17</v>
      </c>
      <c r="Y1233" s="75" t="s">
        <v>5956</v>
      </c>
      <c r="Z1233" s="72" t="s">
        <v>10248</v>
      </c>
      <c r="AA1233" s="72" t="s">
        <v>6905</v>
      </c>
      <c r="AB1233" s="75"/>
    </row>
    <row r="1234" spans="1:29" x14ac:dyDescent="0.25">
      <c r="A1234" s="72">
        <v>107804</v>
      </c>
      <c r="B1234" s="72">
        <v>107804</v>
      </c>
      <c r="C1234" s="73" t="s">
        <v>9288</v>
      </c>
      <c r="D1234" s="73" t="s">
        <v>9363</v>
      </c>
      <c r="E1234" s="73" t="s">
        <v>9298</v>
      </c>
      <c r="F1234" s="72" t="s">
        <v>6779</v>
      </c>
      <c r="G1234" s="72" t="s">
        <v>6780</v>
      </c>
      <c r="H1234" s="72" t="s">
        <v>6781</v>
      </c>
      <c r="I1234" s="72" t="s">
        <v>6782</v>
      </c>
      <c r="J1234" s="74">
        <v>42947</v>
      </c>
      <c r="K1234" s="72">
        <v>732</v>
      </c>
      <c r="L1234" s="72" t="s">
        <v>2420</v>
      </c>
      <c r="M1234" s="72" t="s">
        <v>5677</v>
      </c>
      <c r="N1234" s="75">
        <v>33016</v>
      </c>
      <c r="O1234" s="75" t="s">
        <v>16</v>
      </c>
      <c r="P1234" s="72" t="s">
        <v>10246</v>
      </c>
      <c r="Q1234" s="75" t="s">
        <v>8144</v>
      </c>
      <c r="R1234" s="76" t="s">
        <v>5957</v>
      </c>
      <c r="S1234" s="76" t="s">
        <v>5935</v>
      </c>
      <c r="T1234" s="76" t="s">
        <v>10282</v>
      </c>
      <c r="U1234" s="67" t="s">
        <v>6783</v>
      </c>
      <c r="V1234" s="74" t="s">
        <v>6784</v>
      </c>
      <c r="W1234" s="72" t="s">
        <v>6903</v>
      </c>
      <c r="X1234" s="72" t="s">
        <v>17</v>
      </c>
      <c r="Y1234" s="75" t="s">
        <v>5941</v>
      </c>
      <c r="Z1234" s="72" t="s">
        <v>10248</v>
      </c>
      <c r="AA1234" s="72" t="s">
        <v>10599</v>
      </c>
      <c r="AB1234" s="75"/>
    </row>
    <row r="1235" spans="1:29" x14ac:dyDescent="0.25">
      <c r="A1235" s="72">
        <v>107820</v>
      </c>
      <c r="B1235" s="72">
        <v>107820</v>
      </c>
      <c r="C1235" s="73" t="s">
        <v>9288</v>
      </c>
      <c r="D1235" s="73" t="s">
        <v>9297</v>
      </c>
      <c r="E1235" s="73" t="s">
        <v>9298</v>
      </c>
      <c r="F1235" s="72" t="s">
        <v>1416</v>
      </c>
      <c r="G1235" s="72" t="s">
        <v>6833</v>
      </c>
      <c r="H1235" s="72" t="s">
        <v>6834</v>
      </c>
      <c r="I1235" s="72" t="s">
        <v>6835</v>
      </c>
      <c r="J1235" s="74">
        <v>42947</v>
      </c>
      <c r="K1235" s="72">
        <v>731</v>
      </c>
      <c r="L1235" s="72" t="s">
        <v>1019</v>
      </c>
      <c r="M1235" s="72" t="s">
        <v>9833</v>
      </c>
      <c r="N1235" s="75">
        <v>35191</v>
      </c>
      <c r="O1235" s="75" t="s">
        <v>16</v>
      </c>
      <c r="P1235" s="72" t="s">
        <v>10252</v>
      </c>
      <c r="Q1235" s="75" t="s">
        <v>8141</v>
      </c>
      <c r="R1235" s="76" t="s">
        <v>5957</v>
      </c>
      <c r="S1235" s="76" t="s">
        <v>5935</v>
      </c>
      <c r="T1235" s="76" t="s">
        <v>10255</v>
      </c>
      <c r="U1235" s="67" t="s">
        <v>6836</v>
      </c>
      <c r="V1235" s="74" t="s">
        <v>6837</v>
      </c>
      <c r="W1235" s="72" t="s">
        <v>6903</v>
      </c>
      <c r="X1235" s="72" t="s">
        <v>17</v>
      </c>
      <c r="Y1235" s="75" t="s">
        <v>5956</v>
      </c>
      <c r="Z1235" s="72" t="s">
        <v>10248</v>
      </c>
      <c r="AA1235" s="72" t="s">
        <v>10599</v>
      </c>
      <c r="AB1235" s="75"/>
    </row>
    <row r="1236" spans="1:29" x14ac:dyDescent="0.25">
      <c r="A1236" s="72">
        <v>107807</v>
      </c>
      <c r="B1236" s="72">
        <v>107807</v>
      </c>
      <c r="C1236" s="73" t="s">
        <v>9288</v>
      </c>
      <c r="D1236" s="73" t="s">
        <v>9281</v>
      </c>
      <c r="E1236" s="73" t="s">
        <v>9369</v>
      </c>
      <c r="F1236" s="72" t="s">
        <v>6813</v>
      </c>
      <c r="G1236" s="72" t="s">
        <v>6814</v>
      </c>
      <c r="H1236" s="72" t="s">
        <v>6815</v>
      </c>
      <c r="I1236" s="72" t="s">
        <v>6816</v>
      </c>
      <c r="J1236" s="74">
        <v>42947</v>
      </c>
      <c r="K1236" s="72">
        <v>996</v>
      </c>
      <c r="L1236" s="72" t="s">
        <v>1090</v>
      </c>
      <c r="M1236" s="72" t="s">
        <v>8208</v>
      </c>
      <c r="N1236" s="75">
        <v>32026</v>
      </c>
      <c r="O1236" s="75" t="s">
        <v>21</v>
      </c>
      <c r="P1236" s="72" t="s">
        <v>10252</v>
      </c>
      <c r="Q1236" s="75" t="s">
        <v>2452</v>
      </c>
      <c r="R1236" s="76" t="s">
        <v>5942</v>
      </c>
      <c r="S1236" s="76" t="s">
        <v>5943</v>
      </c>
      <c r="T1236" s="76" t="s">
        <v>10249</v>
      </c>
      <c r="U1236" s="67" t="s">
        <v>6817</v>
      </c>
      <c r="V1236" s="74" t="s">
        <v>6818</v>
      </c>
      <c r="W1236" s="72" t="s">
        <v>2453</v>
      </c>
      <c r="X1236" s="72" t="s">
        <v>17</v>
      </c>
      <c r="Y1236" s="75" t="s">
        <v>5956</v>
      </c>
      <c r="Z1236" s="72" t="s">
        <v>10248</v>
      </c>
      <c r="AA1236" s="72" t="s">
        <v>10600</v>
      </c>
      <c r="AB1236" s="75"/>
    </row>
    <row r="1237" spans="1:29" x14ac:dyDescent="0.25">
      <c r="A1237" s="72">
        <v>107737</v>
      </c>
      <c r="B1237" s="72">
        <v>107737</v>
      </c>
      <c r="C1237" s="73" t="s">
        <v>9288</v>
      </c>
      <c r="D1237" s="73" t="s">
        <v>9290</v>
      </c>
      <c r="E1237" s="73" t="s">
        <v>9291</v>
      </c>
      <c r="F1237" s="72" t="s">
        <v>1809</v>
      </c>
      <c r="G1237" s="72" t="s">
        <v>6798</v>
      </c>
      <c r="H1237" s="72" t="s">
        <v>208</v>
      </c>
      <c r="I1237" s="72" t="s">
        <v>6799</v>
      </c>
      <c r="J1237" s="74">
        <v>42947</v>
      </c>
      <c r="K1237" s="72">
        <v>731</v>
      </c>
      <c r="L1237" s="72" t="s">
        <v>1019</v>
      </c>
      <c r="M1237" s="72" t="s">
        <v>219</v>
      </c>
      <c r="N1237" s="75">
        <v>33631</v>
      </c>
      <c r="O1237" s="75" t="s">
        <v>21</v>
      </c>
      <c r="P1237" s="72" t="s">
        <v>10252</v>
      </c>
      <c r="Q1237" s="75" t="s">
        <v>1779</v>
      </c>
      <c r="R1237" s="76" t="s">
        <v>5949</v>
      </c>
      <c r="S1237" s="76" t="s">
        <v>5935</v>
      </c>
      <c r="T1237" s="76" t="s">
        <v>10253</v>
      </c>
      <c r="U1237" s="67" t="s">
        <v>6800</v>
      </c>
      <c r="V1237" s="74" t="s">
        <v>6801</v>
      </c>
      <c r="W1237" s="72" t="s">
        <v>6905</v>
      </c>
      <c r="X1237" s="72" t="s">
        <v>17</v>
      </c>
      <c r="Y1237" s="75" t="s">
        <v>5956</v>
      </c>
      <c r="Z1237" s="72" t="s">
        <v>10248</v>
      </c>
      <c r="AA1237" s="72" t="s">
        <v>6905</v>
      </c>
      <c r="AB1237" s="75"/>
    </row>
    <row r="1238" spans="1:29" x14ac:dyDescent="0.25">
      <c r="A1238" s="72">
        <v>107817</v>
      </c>
      <c r="B1238" s="72">
        <v>107817</v>
      </c>
      <c r="C1238" s="73" t="s">
        <v>9288</v>
      </c>
      <c r="D1238" s="73" t="s">
        <v>9296</v>
      </c>
      <c r="E1238" s="73" t="s">
        <v>9287</v>
      </c>
      <c r="F1238" s="72" t="s">
        <v>165</v>
      </c>
      <c r="G1238" s="72" t="s">
        <v>6823</v>
      </c>
      <c r="H1238" s="72" t="s">
        <v>6824</v>
      </c>
      <c r="I1238" s="72" t="s">
        <v>6825</v>
      </c>
      <c r="J1238" s="74">
        <v>42947</v>
      </c>
      <c r="K1238" s="72">
        <v>1716</v>
      </c>
      <c r="L1238" s="72" t="s">
        <v>2177</v>
      </c>
      <c r="M1238" s="72" t="s">
        <v>10606</v>
      </c>
      <c r="N1238" s="75">
        <v>34194</v>
      </c>
      <c r="O1238" s="75" t="s">
        <v>21</v>
      </c>
      <c r="P1238" s="72" t="s">
        <v>10252</v>
      </c>
      <c r="Q1238" s="75" t="s">
        <v>8165</v>
      </c>
      <c r="R1238" s="76" t="s">
        <v>7079</v>
      </c>
      <c r="S1238" s="76" t="s">
        <v>5944</v>
      </c>
      <c r="T1238" s="76" t="s">
        <v>10254</v>
      </c>
      <c r="U1238" s="67" t="s">
        <v>6826</v>
      </c>
      <c r="V1238" s="74" t="s">
        <v>6827</v>
      </c>
      <c r="W1238" s="72" t="s">
        <v>6391</v>
      </c>
      <c r="X1238" s="72" t="s">
        <v>17</v>
      </c>
      <c r="Y1238" s="75" t="s">
        <v>5956</v>
      </c>
      <c r="Z1238" s="72" t="s">
        <v>10248</v>
      </c>
      <c r="AA1238" s="72" t="s">
        <v>10599</v>
      </c>
      <c r="AB1238" s="75"/>
    </row>
    <row r="1239" spans="1:29" x14ac:dyDescent="0.25">
      <c r="A1239" s="72">
        <v>107821</v>
      </c>
      <c r="B1239" s="72">
        <v>107821</v>
      </c>
      <c r="C1239" s="73" t="s">
        <v>9288</v>
      </c>
      <c r="D1239" s="73" t="s">
        <v>9301</v>
      </c>
      <c r="E1239" s="73" t="s">
        <v>9311</v>
      </c>
      <c r="F1239" s="72" t="s">
        <v>5194</v>
      </c>
      <c r="G1239" s="72" t="s">
        <v>6838</v>
      </c>
      <c r="H1239" s="72" t="s">
        <v>6839</v>
      </c>
      <c r="I1239" s="72" t="s">
        <v>6840</v>
      </c>
      <c r="J1239" s="74">
        <v>42947</v>
      </c>
      <c r="K1239" s="72">
        <v>736</v>
      </c>
      <c r="L1239" s="72" t="s">
        <v>2162</v>
      </c>
      <c r="M1239" s="72" t="s">
        <v>10911</v>
      </c>
      <c r="N1239" s="75">
        <v>31149</v>
      </c>
      <c r="O1239" s="75" t="s">
        <v>21</v>
      </c>
      <c r="P1239" s="72" t="s">
        <v>10252</v>
      </c>
      <c r="Q1239" s="75" t="s">
        <v>8206</v>
      </c>
      <c r="R1239" s="76" t="s">
        <v>5967</v>
      </c>
      <c r="S1239" s="76" t="s">
        <v>5935</v>
      </c>
      <c r="T1239" s="76" t="s">
        <v>10256</v>
      </c>
      <c r="U1239" s="67" t="s">
        <v>6841</v>
      </c>
      <c r="V1239" s="74" t="s">
        <v>6842</v>
      </c>
      <c r="W1239" s="72" t="s">
        <v>6903</v>
      </c>
      <c r="X1239" s="72" t="s">
        <v>17</v>
      </c>
      <c r="Y1239" s="75" t="s">
        <v>5956</v>
      </c>
      <c r="Z1239" s="72" t="s">
        <v>10248</v>
      </c>
      <c r="AA1239" s="72" t="s">
        <v>10599</v>
      </c>
      <c r="AB1239" s="75"/>
    </row>
    <row r="1240" spans="1:29" x14ac:dyDescent="0.25">
      <c r="A1240" s="72">
        <v>107818</v>
      </c>
      <c r="B1240" s="72">
        <v>107818</v>
      </c>
      <c r="C1240" s="73" t="s">
        <v>9288</v>
      </c>
      <c r="D1240" s="73" t="s">
        <v>9283</v>
      </c>
      <c r="E1240" s="73" t="s">
        <v>9311</v>
      </c>
      <c r="F1240" s="72" t="s">
        <v>1499</v>
      </c>
      <c r="G1240" s="72" t="s">
        <v>6828</v>
      </c>
      <c r="H1240" s="72" t="s">
        <v>6829</v>
      </c>
      <c r="I1240" s="72" t="s">
        <v>6830</v>
      </c>
      <c r="J1240" s="74">
        <v>42947</v>
      </c>
      <c r="K1240" s="72">
        <v>2232</v>
      </c>
      <c r="L1240" s="72" t="s">
        <v>2403</v>
      </c>
      <c r="M1240" s="72" t="s">
        <v>10911</v>
      </c>
      <c r="N1240" s="75">
        <v>32522</v>
      </c>
      <c r="O1240" s="75" t="s">
        <v>21</v>
      </c>
      <c r="P1240" s="72" t="s">
        <v>10252</v>
      </c>
      <c r="Q1240" s="75" t="s">
        <v>8163</v>
      </c>
      <c r="R1240" s="76" t="s">
        <v>5967</v>
      </c>
      <c r="S1240" s="76" t="s">
        <v>5935</v>
      </c>
      <c r="T1240" s="76" t="s">
        <v>10247</v>
      </c>
      <c r="U1240" s="67" t="s">
        <v>6831</v>
      </c>
      <c r="V1240" s="74" t="s">
        <v>6832</v>
      </c>
      <c r="W1240" s="72" t="s">
        <v>6903</v>
      </c>
      <c r="X1240" s="72" t="s">
        <v>17</v>
      </c>
      <c r="Y1240" s="75" t="s">
        <v>5951</v>
      </c>
      <c r="Z1240" s="72" t="s">
        <v>10248</v>
      </c>
      <c r="AA1240" s="72" t="s">
        <v>10599</v>
      </c>
      <c r="AB1240" s="75"/>
    </row>
    <row r="1241" spans="1:29" x14ac:dyDescent="0.25">
      <c r="A1241" s="72">
        <v>107805</v>
      </c>
      <c r="B1241" s="72">
        <v>107805</v>
      </c>
      <c r="C1241" s="73" t="s">
        <v>9288</v>
      </c>
      <c r="D1241" s="73" t="s">
        <v>9301</v>
      </c>
      <c r="E1241" s="73" t="s">
        <v>9311</v>
      </c>
      <c r="F1241" s="72" t="s">
        <v>1064</v>
      </c>
      <c r="G1241" s="72" t="s">
        <v>6802</v>
      </c>
      <c r="H1241" s="72" t="s">
        <v>6803</v>
      </c>
      <c r="I1241" s="72" t="s">
        <v>6804</v>
      </c>
      <c r="J1241" s="74">
        <v>42947</v>
      </c>
      <c r="K1241" s="72">
        <v>2232</v>
      </c>
      <c r="L1241" s="72" t="s">
        <v>2403</v>
      </c>
      <c r="M1241" s="72" t="s">
        <v>10911</v>
      </c>
      <c r="N1241" s="75">
        <v>30455</v>
      </c>
      <c r="O1241" s="75" t="s">
        <v>21</v>
      </c>
      <c r="P1241" s="72" t="s">
        <v>10246</v>
      </c>
      <c r="Q1241" s="75" t="s">
        <v>8206</v>
      </c>
      <c r="R1241" s="76" t="s">
        <v>5967</v>
      </c>
      <c r="S1241" s="76" t="s">
        <v>5935</v>
      </c>
      <c r="T1241" s="76" t="s">
        <v>10256</v>
      </c>
      <c r="U1241" s="67" t="s">
        <v>6805</v>
      </c>
      <c r="V1241" s="74" t="s">
        <v>6806</v>
      </c>
      <c r="W1241" s="72" t="s">
        <v>6903</v>
      </c>
      <c r="X1241" s="72" t="s">
        <v>17</v>
      </c>
      <c r="Y1241" s="75" t="s">
        <v>5951</v>
      </c>
      <c r="Z1241" s="72" t="s">
        <v>10248</v>
      </c>
      <c r="AA1241" s="72" t="s">
        <v>10599</v>
      </c>
      <c r="AB1241" s="75"/>
    </row>
    <row r="1242" spans="1:29" x14ac:dyDescent="0.25">
      <c r="A1242" s="72">
        <v>68421</v>
      </c>
      <c r="B1242" s="72">
        <v>68421</v>
      </c>
      <c r="C1242" s="73" t="s">
        <v>9288</v>
      </c>
      <c r="D1242" s="73" t="s">
        <v>9336</v>
      </c>
      <c r="E1242" s="73" t="s">
        <v>9337</v>
      </c>
      <c r="F1242" s="72" t="s">
        <v>3269</v>
      </c>
      <c r="G1242" s="72" t="s">
        <v>1568</v>
      </c>
      <c r="H1242" s="72" t="s">
        <v>3643</v>
      </c>
      <c r="I1242" s="72" t="s">
        <v>6785</v>
      </c>
      <c r="J1242" s="74">
        <v>42947</v>
      </c>
      <c r="K1242" s="72">
        <v>757</v>
      </c>
      <c r="L1242" s="72" t="s">
        <v>7265</v>
      </c>
      <c r="M1242" s="72" t="s">
        <v>6401</v>
      </c>
      <c r="N1242" s="75">
        <v>33995</v>
      </c>
      <c r="O1242" s="75" t="s">
        <v>16</v>
      </c>
      <c r="P1242" s="72" t="s">
        <v>10252</v>
      </c>
      <c r="Q1242" s="75" t="s">
        <v>8189</v>
      </c>
      <c r="R1242" s="76" t="s">
        <v>6402</v>
      </c>
      <c r="S1242" s="76" t="s">
        <v>5935</v>
      </c>
      <c r="T1242" s="76" t="s">
        <v>10273</v>
      </c>
      <c r="U1242" s="67" t="s">
        <v>6786</v>
      </c>
      <c r="V1242" s="74" t="s">
        <v>6787</v>
      </c>
      <c r="W1242" s="72" t="s">
        <v>6903</v>
      </c>
      <c r="X1242" s="72" t="s">
        <v>17</v>
      </c>
      <c r="Y1242" s="75" t="s">
        <v>5956</v>
      </c>
      <c r="Z1242" s="72" t="s">
        <v>10248</v>
      </c>
      <c r="AA1242" s="72" t="s">
        <v>10599</v>
      </c>
      <c r="AB1242" s="75"/>
    </row>
    <row r="1243" spans="1:29" x14ac:dyDescent="0.25">
      <c r="A1243" s="72">
        <v>107801</v>
      </c>
      <c r="B1243" s="72">
        <v>107801</v>
      </c>
      <c r="C1243" s="73" t="s">
        <v>9288</v>
      </c>
      <c r="D1243" s="73" t="s">
        <v>9301</v>
      </c>
      <c r="E1243" s="73" t="s">
        <v>9298</v>
      </c>
      <c r="F1243" s="72" t="s">
        <v>986</v>
      </c>
      <c r="G1243" s="72" t="s">
        <v>6848</v>
      </c>
      <c r="H1243" s="72" t="s">
        <v>6849</v>
      </c>
      <c r="I1243" s="72" t="s">
        <v>6850</v>
      </c>
      <c r="J1243" s="74">
        <v>42948</v>
      </c>
      <c r="K1243" s="72">
        <v>731</v>
      </c>
      <c r="L1243" s="72" t="s">
        <v>1019</v>
      </c>
      <c r="M1243" s="72" t="s">
        <v>8351</v>
      </c>
      <c r="N1243" s="75">
        <v>34631</v>
      </c>
      <c r="O1243" s="75" t="s">
        <v>21</v>
      </c>
      <c r="P1243" s="72" t="s">
        <v>10252</v>
      </c>
      <c r="Q1243" s="75" t="s">
        <v>8140</v>
      </c>
      <c r="R1243" s="76" t="s">
        <v>5957</v>
      </c>
      <c r="S1243" s="76" t="s">
        <v>5935</v>
      </c>
      <c r="T1243" s="76" t="s">
        <v>10256</v>
      </c>
      <c r="U1243" s="67" t="s">
        <v>6851</v>
      </c>
      <c r="V1243" s="74" t="s">
        <v>6852</v>
      </c>
      <c r="W1243" s="72" t="s">
        <v>6903</v>
      </c>
      <c r="X1243" s="72" t="s">
        <v>17</v>
      </c>
      <c r="Y1243" s="75" t="s">
        <v>5956</v>
      </c>
      <c r="Z1243" s="72" t="s">
        <v>10248</v>
      </c>
      <c r="AA1243" s="72" t="s">
        <v>10599</v>
      </c>
      <c r="AB1243" s="75"/>
    </row>
    <row r="1244" spans="1:29" x14ac:dyDescent="0.25">
      <c r="A1244" s="72">
        <v>107800</v>
      </c>
      <c r="B1244" s="72">
        <v>107800</v>
      </c>
      <c r="C1244" s="73" t="s">
        <v>9288</v>
      </c>
      <c r="D1244" s="73" t="s">
        <v>9310</v>
      </c>
      <c r="E1244" s="73" t="s">
        <v>9298</v>
      </c>
      <c r="F1244" s="72" t="s">
        <v>6843</v>
      </c>
      <c r="G1244" s="72" t="s">
        <v>1377</v>
      </c>
      <c r="H1244" s="72" t="s">
        <v>6844</v>
      </c>
      <c r="I1244" s="72" t="s">
        <v>6845</v>
      </c>
      <c r="J1244" s="74">
        <v>42948</v>
      </c>
      <c r="K1244" s="72">
        <v>736</v>
      </c>
      <c r="L1244" s="72" t="s">
        <v>2162</v>
      </c>
      <c r="M1244" s="72" t="s">
        <v>6414</v>
      </c>
      <c r="N1244" s="75">
        <v>33555</v>
      </c>
      <c r="O1244" s="75" t="s">
        <v>16</v>
      </c>
      <c r="P1244" s="72" t="s">
        <v>10252</v>
      </c>
      <c r="Q1244" s="75" t="s">
        <v>8143</v>
      </c>
      <c r="R1244" s="76" t="s">
        <v>5957</v>
      </c>
      <c r="S1244" s="76" t="s">
        <v>5935</v>
      </c>
      <c r="T1244" s="76" t="s">
        <v>10258</v>
      </c>
      <c r="U1244" s="67" t="s">
        <v>6846</v>
      </c>
      <c r="V1244" s="74" t="s">
        <v>6847</v>
      </c>
      <c r="W1244" s="72" t="s">
        <v>6903</v>
      </c>
      <c r="X1244" s="72" t="s">
        <v>17</v>
      </c>
      <c r="Y1244" s="75" t="s">
        <v>5956</v>
      </c>
      <c r="Z1244" s="72" t="s">
        <v>10248</v>
      </c>
      <c r="AA1244" s="72" t="s">
        <v>10599</v>
      </c>
      <c r="AB1244" s="75"/>
    </row>
    <row r="1245" spans="1:29" x14ac:dyDescent="0.25">
      <c r="A1245" s="72">
        <v>107866</v>
      </c>
      <c r="B1245" s="72">
        <v>107866</v>
      </c>
      <c r="C1245" s="73" t="s">
        <v>9280</v>
      </c>
      <c r="D1245" s="73" t="s">
        <v>9283</v>
      </c>
      <c r="E1245" s="73" t="s">
        <v>9284</v>
      </c>
      <c r="F1245" s="72" t="s">
        <v>6853</v>
      </c>
      <c r="G1245" s="72" t="s">
        <v>1509</v>
      </c>
      <c r="H1245" s="72" t="s">
        <v>6854</v>
      </c>
      <c r="I1245" s="72" t="s">
        <v>6855</v>
      </c>
      <c r="J1245" s="74">
        <v>42948</v>
      </c>
      <c r="K1245" s="72">
        <v>735</v>
      </c>
      <c r="L1245" s="72" t="s">
        <v>2472</v>
      </c>
      <c r="M1245" s="72" t="s">
        <v>10288</v>
      </c>
      <c r="N1245" s="75">
        <v>35229</v>
      </c>
      <c r="O1245" s="75" t="s">
        <v>21</v>
      </c>
      <c r="P1245" s="72" t="s">
        <v>10252</v>
      </c>
      <c r="Q1245" s="75" t="s">
        <v>7139</v>
      </c>
      <c r="R1245" s="76" t="s">
        <v>5934</v>
      </c>
      <c r="S1245" s="76" t="s">
        <v>5935</v>
      </c>
      <c r="T1245" s="76" t="s">
        <v>10247</v>
      </c>
      <c r="U1245" s="67" t="s">
        <v>6856</v>
      </c>
      <c r="V1245" s="74" t="s">
        <v>6857</v>
      </c>
      <c r="W1245" s="72" t="s">
        <v>6903</v>
      </c>
      <c r="X1245" s="72" t="s">
        <v>17</v>
      </c>
      <c r="Y1245" s="75" t="s">
        <v>5982</v>
      </c>
      <c r="Z1245" s="72" t="s">
        <v>10248</v>
      </c>
      <c r="AA1245" s="72" t="s">
        <v>10599</v>
      </c>
    </row>
    <row r="1246" spans="1:29" x14ac:dyDescent="0.25">
      <c r="A1246" s="72">
        <v>107868</v>
      </c>
      <c r="B1246" s="72">
        <v>107868</v>
      </c>
      <c r="C1246" s="73" t="s">
        <v>9288</v>
      </c>
      <c r="D1246" s="73" t="s">
        <v>9281</v>
      </c>
      <c r="E1246" s="73" t="s">
        <v>9357</v>
      </c>
      <c r="F1246" s="72" t="s">
        <v>5227</v>
      </c>
      <c r="G1246" s="72" t="s">
        <v>6858</v>
      </c>
      <c r="H1246" s="72" t="s">
        <v>2526</v>
      </c>
      <c r="I1246" s="72" t="s">
        <v>6859</v>
      </c>
      <c r="J1246" s="74">
        <v>42949</v>
      </c>
      <c r="K1246" s="72">
        <v>956</v>
      </c>
      <c r="L1246" s="72" t="s">
        <v>12556</v>
      </c>
      <c r="M1246" s="72" t="s">
        <v>6412</v>
      </c>
      <c r="N1246" s="75">
        <v>32709</v>
      </c>
      <c r="O1246" s="72" t="s">
        <v>21</v>
      </c>
      <c r="P1246" s="72" t="s">
        <v>10252</v>
      </c>
      <c r="Q1246" s="75" t="s">
        <v>2428</v>
      </c>
      <c r="R1246" s="76" t="s">
        <v>5939</v>
      </c>
      <c r="S1246" s="76" t="s">
        <v>5952</v>
      </c>
      <c r="T1246" s="76" t="s">
        <v>10249</v>
      </c>
      <c r="U1246" s="67" t="s">
        <v>6860</v>
      </c>
      <c r="V1246" s="74" t="s">
        <v>6861</v>
      </c>
      <c r="W1246" s="72" t="s">
        <v>69</v>
      </c>
      <c r="X1246" s="72" t="s">
        <v>17</v>
      </c>
      <c r="Y1246" s="75" t="s">
        <v>5956</v>
      </c>
      <c r="Z1246" s="72" t="s">
        <v>10248</v>
      </c>
      <c r="AA1246" s="72" t="s">
        <v>10600</v>
      </c>
      <c r="AB1246" s="78"/>
      <c r="AC1246" s="79"/>
    </row>
    <row r="1247" spans="1:29" x14ac:dyDescent="0.25">
      <c r="A1247" s="72">
        <v>107915</v>
      </c>
      <c r="B1247" s="72">
        <v>107915</v>
      </c>
      <c r="C1247" s="73" t="s">
        <v>9288</v>
      </c>
      <c r="D1247" s="73" t="s">
        <v>9281</v>
      </c>
      <c r="E1247" s="73" t="s">
        <v>9282</v>
      </c>
      <c r="F1247" s="72" t="s">
        <v>6873</v>
      </c>
      <c r="G1247" s="72" t="s">
        <v>6874</v>
      </c>
      <c r="H1247" s="72" t="s">
        <v>6875</v>
      </c>
      <c r="I1247" s="72" t="s">
        <v>7266</v>
      </c>
      <c r="J1247" s="74">
        <v>42954</v>
      </c>
      <c r="K1247" s="72">
        <v>824</v>
      </c>
      <c r="L1247" s="72" t="s">
        <v>859</v>
      </c>
      <c r="M1247" s="72" t="s">
        <v>10608</v>
      </c>
      <c r="N1247" s="75">
        <v>32137</v>
      </c>
      <c r="O1247" s="75" t="s">
        <v>21</v>
      </c>
      <c r="P1247" s="72" t="s">
        <v>10246</v>
      </c>
      <c r="Q1247" s="75" t="s">
        <v>3772</v>
      </c>
      <c r="R1247" s="76" t="s">
        <v>5939</v>
      </c>
      <c r="S1247" s="76" t="s">
        <v>5940</v>
      </c>
      <c r="T1247" s="76" t="s">
        <v>10249</v>
      </c>
      <c r="U1247" s="67" t="s">
        <v>6876</v>
      </c>
      <c r="V1247" s="74" t="s">
        <v>6877</v>
      </c>
      <c r="W1247" s="72" t="s">
        <v>5273</v>
      </c>
      <c r="X1247" s="72" t="s">
        <v>17</v>
      </c>
      <c r="Y1247" s="75" t="s">
        <v>5956</v>
      </c>
      <c r="Z1247" s="72" t="s">
        <v>10250</v>
      </c>
      <c r="AA1247" s="72" t="s">
        <v>10598</v>
      </c>
      <c r="AB1247" s="75"/>
    </row>
    <row r="1248" spans="1:29" x14ac:dyDescent="0.25">
      <c r="A1248" s="72">
        <v>107802</v>
      </c>
      <c r="B1248" s="72">
        <v>107802</v>
      </c>
      <c r="C1248" s="73" t="s">
        <v>9288</v>
      </c>
      <c r="D1248" s="73" t="s">
        <v>9290</v>
      </c>
      <c r="E1248" s="73" t="s">
        <v>9291</v>
      </c>
      <c r="F1248" s="72" t="s">
        <v>6862</v>
      </c>
      <c r="G1248" s="72" t="s">
        <v>6863</v>
      </c>
      <c r="H1248" s="72" t="s">
        <v>6864</v>
      </c>
      <c r="I1248" s="72" t="s">
        <v>6865</v>
      </c>
      <c r="J1248" s="74">
        <v>42954</v>
      </c>
      <c r="K1248" s="72">
        <v>731</v>
      </c>
      <c r="L1248" s="72" t="s">
        <v>1019</v>
      </c>
      <c r="M1248" s="72" t="s">
        <v>10907</v>
      </c>
      <c r="N1248" s="75">
        <v>31277</v>
      </c>
      <c r="O1248" s="75" t="s">
        <v>16</v>
      </c>
      <c r="P1248" s="72" t="s">
        <v>10246</v>
      </c>
      <c r="Q1248" s="75" t="s">
        <v>1779</v>
      </c>
      <c r="R1248" s="76" t="s">
        <v>5949</v>
      </c>
      <c r="S1248" s="76" t="s">
        <v>5935</v>
      </c>
      <c r="T1248" s="76" t="s">
        <v>10253</v>
      </c>
      <c r="U1248" s="67" t="s">
        <v>6866</v>
      </c>
      <c r="V1248" s="74" t="s">
        <v>6867</v>
      </c>
      <c r="W1248" s="72" t="s">
        <v>6905</v>
      </c>
      <c r="X1248" s="72" t="s">
        <v>17</v>
      </c>
      <c r="Y1248" s="75" t="s">
        <v>5956</v>
      </c>
      <c r="Z1248" s="72" t="s">
        <v>10248</v>
      </c>
      <c r="AA1248" s="72" t="s">
        <v>6905</v>
      </c>
      <c r="AB1248" s="75"/>
    </row>
    <row r="1249" spans="1:28" x14ac:dyDescent="0.25">
      <c r="A1249" s="72">
        <v>68946</v>
      </c>
      <c r="B1249" s="72">
        <v>68946</v>
      </c>
      <c r="C1249" s="73" t="s">
        <v>9280</v>
      </c>
      <c r="D1249" s="73" t="s">
        <v>9283</v>
      </c>
      <c r="E1249" s="73" t="s">
        <v>9284</v>
      </c>
      <c r="F1249" s="72" t="s">
        <v>1212</v>
      </c>
      <c r="G1249" s="72" t="s">
        <v>6878</v>
      </c>
      <c r="H1249" s="72" t="s">
        <v>6879</v>
      </c>
      <c r="I1249" s="72" t="s">
        <v>7489</v>
      </c>
      <c r="J1249" s="74">
        <v>42954</v>
      </c>
      <c r="K1249" s="72">
        <v>730</v>
      </c>
      <c r="L1249" s="72" t="s">
        <v>2463</v>
      </c>
      <c r="M1249" s="72" t="s">
        <v>10288</v>
      </c>
      <c r="N1249" s="75">
        <v>34400</v>
      </c>
      <c r="O1249" s="75" t="s">
        <v>16</v>
      </c>
      <c r="P1249" s="72" t="s">
        <v>10252</v>
      </c>
      <c r="Q1249" s="75" t="s">
        <v>7139</v>
      </c>
      <c r="R1249" s="76" t="s">
        <v>5934</v>
      </c>
      <c r="S1249" s="76" t="s">
        <v>5935</v>
      </c>
      <c r="T1249" s="76" t="s">
        <v>10247</v>
      </c>
      <c r="U1249" s="67" t="s">
        <v>6880</v>
      </c>
      <c r="V1249" s="74" t="s">
        <v>6881</v>
      </c>
      <c r="W1249" s="72" t="s">
        <v>6903</v>
      </c>
      <c r="X1249" s="72" t="s">
        <v>17</v>
      </c>
      <c r="Y1249" s="75" t="s">
        <v>5982</v>
      </c>
      <c r="Z1249" s="72" t="s">
        <v>10248</v>
      </c>
      <c r="AA1249" s="72" t="s">
        <v>10599</v>
      </c>
    </row>
    <row r="1250" spans="1:28" x14ac:dyDescent="0.25">
      <c r="A1250" s="72">
        <v>107914</v>
      </c>
      <c r="B1250" s="72">
        <v>107914</v>
      </c>
      <c r="C1250" s="73" t="s">
        <v>9288</v>
      </c>
      <c r="D1250" s="73" t="s">
        <v>9435</v>
      </c>
      <c r="E1250" s="73" t="s">
        <v>9378</v>
      </c>
      <c r="F1250" s="72" t="s">
        <v>6868</v>
      </c>
      <c r="G1250" s="72" t="s">
        <v>6869</v>
      </c>
      <c r="H1250" s="72" t="s">
        <v>6870</v>
      </c>
      <c r="I1250" s="72" t="s">
        <v>7490</v>
      </c>
      <c r="J1250" s="74">
        <v>42954</v>
      </c>
      <c r="K1250" s="72">
        <v>1716</v>
      </c>
      <c r="L1250" s="72" t="s">
        <v>2177</v>
      </c>
      <c r="M1250" s="72" t="s">
        <v>10098</v>
      </c>
      <c r="N1250" s="75">
        <v>31921</v>
      </c>
      <c r="O1250" s="75" t="s">
        <v>16</v>
      </c>
      <c r="P1250" s="72" t="s">
        <v>10252</v>
      </c>
      <c r="Q1250" s="75" t="s">
        <v>8191</v>
      </c>
      <c r="R1250" s="76" t="s">
        <v>7082</v>
      </c>
      <c r="S1250" s="76" t="s">
        <v>5944</v>
      </c>
      <c r="T1250" s="76" t="s">
        <v>10325</v>
      </c>
      <c r="U1250" s="67" t="s">
        <v>6871</v>
      </c>
      <c r="V1250" s="74" t="s">
        <v>6872</v>
      </c>
      <c r="W1250" s="72" t="s">
        <v>6400</v>
      </c>
      <c r="X1250" s="72" t="s">
        <v>17</v>
      </c>
      <c r="Y1250" s="75" t="s">
        <v>5956</v>
      </c>
      <c r="Z1250" s="72" t="s">
        <v>10248</v>
      </c>
      <c r="AA1250" s="72" t="s">
        <v>6905</v>
      </c>
      <c r="AB1250" s="75"/>
    </row>
    <row r="1251" spans="1:28" x14ac:dyDescent="0.25">
      <c r="A1251" s="72">
        <v>107912</v>
      </c>
      <c r="B1251" s="72">
        <v>107912</v>
      </c>
      <c r="C1251" s="73" t="s">
        <v>9288</v>
      </c>
      <c r="D1251" s="73" t="s">
        <v>9409</v>
      </c>
      <c r="E1251" s="73" t="s">
        <v>9322</v>
      </c>
      <c r="F1251" s="72" t="s">
        <v>6882</v>
      </c>
      <c r="G1251" s="72" t="s">
        <v>1018</v>
      </c>
      <c r="H1251" s="72" t="s">
        <v>6883</v>
      </c>
      <c r="I1251" s="72" t="s">
        <v>7491</v>
      </c>
      <c r="J1251" s="74">
        <v>42956</v>
      </c>
      <c r="K1251" s="72">
        <v>731</v>
      </c>
      <c r="L1251" s="72" t="s">
        <v>1019</v>
      </c>
      <c r="M1251" s="72" t="s">
        <v>9831</v>
      </c>
      <c r="N1251" s="75">
        <v>32987</v>
      </c>
      <c r="O1251" s="75" t="s">
        <v>16</v>
      </c>
      <c r="P1251" s="72" t="s">
        <v>10252</v>
      </c>
      <c r="Q1251" s="75" t="s">
        <v>8180</v>
      </c>
      <c r="R1251" s="76" t="s">
        <v>6004</v>
      </c>
      <c r="S1251" s="76" t="s">
        <v>5935</v>
      </c>
      <c r="T1251" s="76" t="s">
        <v>10306</v>
      </c>
      <c r="U1251" s="67" t="s">
        <v>6884</v>
      </c>
      <c r="V1251" s="74" t="s">
        <v>6885</v>
      </c>
      <c r="W1251" s="72" t="s">
        <v>6903</v>
      </c>
      <c r="X1251" s="72" t="s">
        <v>17</v>
      </c>
      <c r="Y1251" s="75" t="s">
        <v>5956</v>
      </c>
      <c r="Z1251" s="72" t="s">
        <v>10248</v>
      </c>
      <c r="AA1251" s="72" t="s">
        <v>10599</v>
      </c>
      <c r="AB1251" s="75"/>
    </row>
    <row r="1252" spans="1:28" x14ac:dyDescent="0.25">
      <c r="A1252" s="72">
        <v>107958</v>
      </c>
      <c r="B1252" s="72">
        <v>107958</v>
      </c>
      <c r="C1252" s="73" t="s">
        <v>9288</v>
      </c>
      <c r="D1252" s="73" t="s">
        <v>11722</v>
      </c>
      <c r="E1252" s="73" t="s">
        <v>9311</v>
      </c>
      <c r="F1252" s="72" t="s">
        <v>111</v>
      </c>
      <c r="G1252" s="72" t="s">
        <v>7267</v>
      </c>
      <c r="H1252" s="72" t="s">
        <v>941</v>
      </c>
      <c r="I1252" s="72" t="s">
        <v>8742</v>
      </c>
      <c r="J1252" s="74">
        <v>42961</v>
      </c>
      <c r="K1252" s="72">
        <v>2232</v>
      </c>
      <c r="L1252" s="72" t="s">
        <v>2403</v>
      </c>
      <c r="M1252" s="72" t="s">
        <v>6436</v>
      </c>
      <c r="N1252" s="75">
        <v>34030</v>
      </c>
      <c r="O1252" s="75" t="s">
        <v>16</v>
      </c>
      <c r="P1252" s="72" t="s">
        <v>10252</v>
      </c>
      <c r="Q1252" s="75" t="s">
        <v>11723</v>
      </c>
      <c r="R1252" s="76" t="s">
        <v>5967</v>
      </c>
      <c r="S1252" s="76" t="s">
        <v>5935</v>
      </c>
      <c r="T1252" s="76" t="s">
        <v>11724</v>
      </c>
      <c r="U1252" s="67" t="s">
        <v>9457</v>
      </c>
      <c r="V1252" s="74" t="s">
        <v>6895</v>
      </c>
      <c r="W1252" s="72" t="s">
        <v>6903</v>
      </c>
      <c r="X1252" s="72" t="s">
        <v>17</v>
      </c>
      <c r="Y1252" s="75" t="s">
        <v>5951</v>
      </c>
      <c r="Z1252" s="72" t="s">
        <v>10248</v>
      </c>
      <c r="AA1252" s="72" t="s">
        <v>10599</v>
      </c>
      <c r="AB1252" s="75"/>
    </row>
    <row r="1253" spans="1:28" x14ac:dyDescent="0.25">
      <c r="A1253" s="72">
        <v>107916</v>
      </c>
      <c r="B1253" s="72">
        <v>107916</v>
      </c>
      <c r="C1253" s="73" t="s">
        <v>9280</v>
      </c>
      <c r="D1253" s="73" t="s">
        <v>9363</v>
      </c>
      <c r="E1253" s="73" t="s">
        <v>9298</v>
      </c>
      <c r="F1253" s="72" t="s">
        <v>6891</v>
      </c>
      <c r="G1253" s="72" t="s">
        <v>475</v>
      </c>
      <c r="H1253" s="72" t="s">
        <v>434</v>
      </c>
      <c r="I1253" s="72" t="s">
        <v>7268</v>
      </c>
      <c r="J1253" s="74">
        <v>42961</v>
      </c>
      <c r="K1253" s="72">
        <v>732</v>
      </c>
      <c r="L1253" s="72" t="s">
        <v>2420</v>
      </c>
      <c r="M1253" s="72" t="s">
        <v>5677</v>
      </c>
      <c r="N1253" s="75">
        <v>30421</v>
      </c>
      <c r="O1253" s="75" t="s">
        <v>16</v>
      </c>
      <c r="P1253" s="72" t="s">
        <v>10246</v>
      </c>
      <c r="Q1253" s="75" t="s">
        <v>7163</v>
      </c>
      <c r="R1253" s="76" t="s">
        <v>5957</v>
      </c>
      <c r="S1253" s="76" t="s">
        <v>5935</v>
      </c>
      <c r="T1253" s="76" t="s">
        <v>10282</v>
      </c>
      <c r="U1253" s="67" t="s">
        <v>6892</v>
      </c>
      <c r="V1253" s="74" t="s">
        <v>6893</v>
      </c>
      <c r="W1253" s="72" t="s">
        <v>6903</v>
      </c>
      <c r="X1253" s="72" t="s">
        <v>24</v>
      </c>
      <c r="Y1253" s="75" t="s">
        <v>5941</v>
      </c>
      <c r="Z1253" s="72" t="s">
        <v>10248</v>
      </c>
      <c r="AA1253" s="72" t="s">
        <v>10599</v>
      </c>
    </row>
    <row r="1254" spans="1:28" x14ac:dyDescent="0.25">
      <c r="A1254" s="72">
        <v>107961</v>
      </c>
      <c r="B1254" s="72">
        <v>107961</v>
      </c>
      <c r="C1254" s="73" t="s">
        <v>9288</v>
      </c>
      <c r="D1254" s="73" t="s">
        <v>9341</v>
      </c>
      <c r="E1254" s="73" t="s">
        <v>9291</v>
      </c>
      <c r="F1254" s="72" t="s">
        <v>790</v>
      </c>
      <c r="G1254" s="72" t="s">
        <v>6899</v>
      </c>
      <c r="H1254" s="72" t="s">
        <v>6900</v>
      </c>
      <c r="I1254" s="72" t="s">
        <v>8743</v>
      </c>
      <c r="J1254" s="74">
        <v>42961</v>
      </c>
      <c r="K1254" s="72">
        <v>735</v>
      </c>
      <c r="L1254" s="72" t="s">
        <v>2472</v>
      </c>
      <c r="M1254" s="72" t="s">
        <v>6408</v>
      </c>
      <c r="N1254" s="75">
        <v>35035</v>
      </c>
      <c r="O1254" s="75" t="s">
        <v>21</v>
      </c>
      <c r="P1254" s="72" t="s">
        <v>10252</v>
      </c>
      <c r="Q1254" s="75" t="s">
        <v>8146</v>
      </c>
      <c r="R1254" s="76" t="s">
        <v>5949</v>
      </c>
      <c r="S1254" s="76" t="s">
        <v>5935</v>
      </c>
      <c r="T1254" s="76" t="s">
        <v>10275</v>
      </c>
      <c r="U1254" s="67" t="s">
        <v>6901</v>
      </c>
      <c r="V1254" s="74" t="s">
        <v>6902</v>
      </c>
      <c r="W1254" s="72" t="s">
        <v>263</v>
      </c>
      <c r="X1254" s="72" t="s">
        <v>17</v>
      </c>
      <c r="Y1254" s="75" t="s">
        <v>5982</v>
      </c>
      <c r="Z1254" s="72" t="s">
        <v>10248</v>
      </c>
      <c r="AA1254" s="72" t="s">
        <v>6905</v>
      </c>
      <c r="AB1254" s="75"/>
    </row>
    <row r="1255" spans="1:28" x14ac:dyDescent="0.25">
      <c r="A1255" s="72">
        <v>107913</v>
      </c>
      <c r="B1255" s="72">
        <v>107913</v>
      </c>
      <c r="C1255" s="73" t="s">
        <v>9288</v>
      </c>
      <c r="D1255" s="73" t="s">
        <v>9290</v>
      </c>
      <c r="E1255" s="73" t="s">
        <v>9330</v>
      </c>
      <c r="F1255" s="72" t="s">
        <v>6886</v>
      </c>
      <c r="G1255" s="72" t="s">
        <v>6887</v>
      </c>
      <c r="H1255" s="72" t="s">
        <v>6888</v>
      </c>
      <c r="I1255" s="72" t="s">
        <v>7492</v>
      </c>
      <c r="J1255" s="74">
        <v>42961</v>
      </c>
      <c r="K1255" s="72">
        <v>1716</v>
      </c>
      <c r="L1255" s="72" t="s">
        <v>2177</v>
      </c>
      <c r="M1255" s="72" t="s">
        <v>6416</v>
      </c>
      <c r="N1255" s="75">
        <v>32391</v>
      </c>
      <c r="O1255" s="75" t="s">
        <v>16</v>
      </c>
      <c r="P1255" s="72" t="s">
        <v>10246</v>
      </c>
      <c r="Q1255" s="75" t="s">
        <v>8148</v>
      </c>
      <c r="R1255" s="76" t="s">
        <v>7080</v>
      </c>
      <c r="S1255" s="76" t="s">
        <v>5944</v>
      </c>
      <c r="T1255" s="76" t="s">
        <v>10253</v>
      </c>
      <c r="U1255" s="67" t="s">
        <v>6889</v>
      </c>
      <c r="V1255" s="74" t="s">
        <v>6890</v>
      </c>
      <c r="W1255" s="72" t="s">
        <v>6400</v>
      </c>
      <c r="X1255" s="72" t="s">
        <v>17</v>
      </c>
      <c r="Y1255" s="75" t="s">
        <v>5956</v>
      </c>
      <c r="Z1255" s="72" t="s">
        <v>10248</v>
      </c>
      <c r="AA1255" s="72" t="s">
        <v>6905</v>
      </c>
      <c r="AB1255" s="75"/>
    </row>
    <row r="1256" spans="1:28" x14ac:dyDescent="0.25">
      <c r="A1256" s="72">
        <v>107959</v>
      </c>
      <c r="B1256" s="72">
        <v>107959</v>
      </c>
      <c r="C1256" s="73" t="s">
        <v>9288</v>
      </c>
      <c r="D1256" s="73" t="s">
        <v>9325</v>
      </c>
      <c r="E1256" s="73" t="s">
        <v>9351</v>
      </c>
      <c r="F1256" s="72" t="s">
        <v>1791</v>
      </c>
      <c r="G1256" s="72" t="s">
        <v>6896</v>
      </c>
      <c r="H1256" s="72" t="s">
        <v>713</v>
      </c>
      <c r="I1256" s="72" t="s">
        <v>8744</v>
      </c>
      <c r="J1256" s="74">
        <v>42961</v>
      </c>
      <c r="K1256" s="72">
        <v>1716</v>
      </c>
      <c r="L1256" s="72" t="s">
        <v>2177</v>
      </c>
      <c r="M1256" s="72" t="s">
        <v>5681</v>
      </c>
      <c r="N1256" s="75">
        <v>32808</v>
      </c>
      <c r="O1256" s="75" t="s">
        <v>16</v>
      </c>
      <c r="P1256" s="72" t="s">
        <v>10252</v>
      </c>
      <c r="Q1256" s="75" t="s">
        <v>8178</v>
      </c>
      <c r="R1256" s="76" t="s">
        <v>7090</v>
      </c>
      <c r="S1256" s="76" t="s">
        <v>5944</v>
      </c>
      <c r="T1256" s="76" t="s">
        <v>10268</v>
      </c>
      <c r="U1256" s="67" t="s">
        <v>6897</v>
      </c>
      <c r="V1256" s="74" t="s">
        <v>6898</v>
      </c>
      <c r="W1256" s="72" t="s">
        <v>6391</v>
      </c>
      <c r="X1256" s="72" t="s">
        <v>17</v>
      </c>
      <c r="Y1256" s="75" t="s">
        <v>5956</v>
      </c>
      <c r="Z1256" s="72" t="s">
        <v>10248</v>
      </c>
      <c r="AA1256" s="72" t="s">
        <v>10599</v>
      </c>
      <c r="AB1256" s="75"/>
    </row>
    <row r="1257" spans="1:28" x14ac:dyDescent="0.25">
      <c r="A1257" s="72">
        <v>108046</v>
      </c>
      <c r="B1257" s="72">
        <v>108046</v>
      </c>
      <c r="C1257" s="73" t="s">
        <v>9288</v>
      </c>
      <c r="D1257" s="73" t="s">
        <v>9290</v>
      </c>
      <c r="E1257" s="73" t="s">
        <v>9291</v>
      </c>
      <c r="F1257" s="72" t="s">
        <v>2057</v>
      </c>
      <c r="G1257" s="72" t="s">
        <v>6924</v>
      </c>
      <c r="H1257" s="72" t="s">
        <v>398</v>
      </c>
      <c r="I1257" s="72" t="s">
        <v>6925</v>
      </c>
      <c r="J1257" s="74">
        <v>42969</v>
      </c>
      <c r="K1257" s="72">
        <v>2232</v>
      </c>
      <c r="L1257" s="72" t="s">
        <v>2403</v>
      </c>
      <c r="M1257" s="72" t="s">
        <v>288</v>
      </c>
      <c r="N1257" s="75">
        <v>33242</v>
      </c>
      <c r="O1257" s="75" t="s">
        <v>16</v>
      </c>
      <c r="P1257" s="72" t="s">
        <v>10252</v>
      </c>
      <c r="Q1257" s="75" t="s">
        <v>1779</v>
      </c>
      <c r="R1257" s="76" t="s">
        <v>5949</v>
      </c>
      <c r="S1257" s="76" t="s">
        <v>5935</v>
      </c>
      <c r="T1257" s="76" t="s">
        <v>10253</v>
      </c>
      <c r="U1257" s="67" t="s">
        <v>6926</v>
      </c>
      <c r="V1257" s="74" t="s">
        <v>6927</v>
      </c>
      <c r="W1257" s="72" t="s">
        <v>6905</v>
      </c>
      <c r="X1257" s="72" t="s">
        <v>17</v>
      </c>
      <c r="Y1257" s="75" t="s">
        <v>5951</v>
      </c>
      <c r="Z1257" s="72" t="s">
        <v>10248</v>
      </c>
      <c r="AA1257" s="72" t="s">
        <v>6905</v>
      </c>
      <c r="AB1257" s="75"/>
    </row>
    <row r="1258" spans="1:28" x14ac:dyDescent="0.25">
      <c r="A1258" s="72">
        <v>108052</v>
      </c>
      <c r="B1258" s="72">
        <v>108052</v>
      </c>
      <c r="C1258" s="73" t="s">
        <v>9288</v>
      </c>
      <c r="D1258" s="73" t="s">
        <v>9407</v>
      </c>
      <c r="E1258" s="73" t="s">
        <v>9408</v>
      </c>
      <c r="F1258" s="72" t="s">
        <v>6918</v>
      </c>
      <c r="G1258" s="72" t="s">
        <v>6919</v>
      </c>
      <c r="H1258" s="72" t="s">
        <v>6920</v>
      </c>
      <c r="I1258" s="72" t="s">
        <v>6921</v>
      </c>
      <c r="J1258" s="74">
        <v>42969</v>
      </c>
      <c r="K1258" s="72">
        <v>731</v>
      </c>
      <c r="L1258" s="72" t="s">
        <v>1019</v>
      </c>
      <c r="M1258" s="72" t="s">
        <v>6431</v>
      </c>
      <c r="N1258" s="75">
        <v>34954</v>
      </c>
      <c r="O1258" s="75" t="s">
        <v>16</v>
      </c>
      <c r="P1258" s="72" t="s">
        <v>10252</v>
      </c>
      <c r="Q1258" s="75" t="s">
        <v>8179</v>
      </c>
      <c r="R1258" s="76" t="s">
        <v>6003</v>
      </c>
      <c r="S1258" s="76" t="s">
        <v>5935</v>
      </c>
      <c r="T1258" s="76" t="s">
        <v>10305</v>
      </c>
      <c r="U1258" s="67" t="s">
        <v>6922</v>
      </c>
      <c r="V1258" s="74" t="s">
        <v>6923</v>
      </c>
      <c r="W1258" s="72" t="s">
        <v>6905</v>
      </c>
      <c r="X1258" s="72" t="s">
        <v>17</v>
      </c>
      <c r="Y1258" s="75" t="s">
        <v>5956</v>
      </c>
      <c r="Z1258" s="72" t="s">
        <v>10248</v>
      </c>
      <c r="AA1258" s="72" t="s">
        <v>6905</v>
      </c>
      <c r="AB1258" s="75"/>
    </row>
    <row r="1259" spans="1:28" x14ac:dyDescent="0.25">
      <c r="A1259" s="72">
        <v>108090</v>
      </c>
      <c r="B1259" s="72">
        <v>108090</v>
      </c>
      <c r="C1259" s="73" t="s">
        <v>9288</v>
      </c>
      <c r="D1259" s="73" t="s">
        <v>9301</v>
      </c>
      <c r="E1259" s="73" t="s">
        <v>9311</v>
      </c>
      <c r="F1259" s="72" t="s">
        <v>12209</v>
      </c>
      <c r="G1259" s="72" t="s">
        <v>715</v>
      </c>
      <c r="H1259" s="72" t="s">
        <v>1656</v>
      </c>
      <c r="I1259" s="72" t="s">
        <v>12210</v>
      </c>
      <c r="J1259" s="74">
        <v>42969</v>
      </c>
      <c r="K1259" s="72">
        <v>2232</v>
      </c>
      <c r="L1259" s="72" t="s">
        <v>2403</v>
      </c>
      <c r="M1259" s="72" t="s">
        <v>10911</v>
      </c>
      <c r="N1259" s="75">
        <v>31331</v>
      </c>
      <c r="O1259" s="75" t="s">
        <v>21</v>
      </c>
      <c r="P1259" s="72" t="s">
        <v>10246</v>
      </c>
      <c r="Q1259" s="75" t="s">
        <v>8206</v>
      </c>
      <c r="R1259" s="76" t="s">
        <v>5967</v>
      </c>
      <c r="S1259" s="76" t="s">
        <v>5935</v>
      </c>
      <c r="T1259" s="76" t="s">
        <v>10256</v>
      </c>
      <c r="U1259" s="67" t="s">
        <v>6928</v>
      </c>
      <c r="V1259" s="74" t="s">
        <v>6929</v>
      </c>
      <c r="W1259" s="72" t="s">
        <v>6903</v>
      </c>
      <c r="X1259" s="72" t="s">
        <v>17</v>
      </c>
      <c r="Y1259" s="75" t="s">
        <v>5951</v>
      </c>
      <c r="Z1259" s="72" t="s">
        <v>10248</v>
      </c>
      <c r="AA1259" s="72" t="s">
        <v>10599</v>
      </c>
      <c r="AB1259" s="75"/>
    </row>
    <row r="1260" spans="1:28" x14ac:dyDescent="0.25">
      <c r="A1260" s="72">
        <v>108091</v>
      </c>
      <c r="B1260" s="72">
        <v>108091</v>
      </c>
      <c r="C1260" s="73" t="s">
        <v>9288</v>
      </c>
      <c r="D1260" s="73" t="s">
        <v>9281</v>
      </c>
      <c r="E1260" s="73" t="s">
        <v>9282</v>
      </c>
      <c r="F1260" s="72" t="s">
        <v>6935</v>
      </c>
      <c r="G1260" s="72" t="s">
        <v>6936</v>
      </c>
      <c r="H1260" s="72" t="s">
        <v>6937</v>
      </c>
      <c r="I1260" s="72" t="s">
        <v>6938</v>
      </c>
      <c r="J1260" s="74">
        <v>42969</v>
      </c>
      <c r="K1260" s="72">
        <v>824</v>
      </c>
      <c r="L1260" s="72" t="s">
        <v>859</v>
      </c>
      <c r="M1260" s="72" t="s">
        <v>10608</v>
      </c>
      <c r="N1260" s="75">
        <v>31949</v>
      </c>
      <c r="O1260" s="75" t="s">
        <v>21</v>
      </c>
      <c r="P1260" s="72" t="s">
        <v>10252</v>
      </c>
      <c r="Q1260" s="75" t="s">
        <v>3772</v>
      </c>
      <c r="R1260" s="76" t="s">
        <v>5939</v>
      </c>
      <c r="S1260" s="76" t="s">
        <v>5940</v>
      </c>
      <c r="T1260" s="76" t="s">
        <v>10249</v>
      </c>
      <c r="U1260" s="67" t="s">
        <v>6939</v>
      </c>
      <c r="V1260" s="74" t="s">
        <v>6940</v>
      </c>
      <c r="W1260" s="72" t="s">
        <v>5273</v>
      </c>
      <c r="X1260" s="72" t="s">
        <v>17</v>
      </c>
      <c r="Y1260" s="75" t="s">
        <v>5956</v>
      </c>
      <c r="Z1260" s="72" t="s">
        <v>10250</v>
      </c>
      <c r="AA1260" s="72" t="s">
        <v>10598</v>
      </c>
      <c r="AB1260" s="75"/>
    </row>
    <row r="1261" spans="1:28" x14ac:dyDescent="0.25">
      <c r="A1261" s="72">
        <v>108048</v>
      </c>
      <c r="B1261" s="72">
        <v>108048</v>
      </c>
      <c r="C1261" s="73" t="s">
        <v>9288</v>
      </c>
      <c r="D1261" s="73" t="s">
        <v>9281</v>
      </c>
      <c r="E1261" s="73" t="s">
        <v>9282</v>
      </c>
      <c r="F1261" s="72" t="s">
        <v>1065</v>
      </c>
      <c r="G1261" s="72" t="s">
        <v>6930</v>
      </c>
      <c r="H1261" s="72" t="s">
        <v>6931</v>
      </c>
      <c r="I1261" s="72" t="s">
        <v>6932</v>
      </c>
      <c r="J1261" s="74">
        <v>42969</v>
      </c>
      <c r="K1261" s="72">
        <v>824</v>
      </c>
      <c r="L1261" s="72" t="s">
        <v>859</v>
      </c>
      <c r="M1261" s="72" t="s">
        <v>1122</v>
      </c>
      <c r="N1261" s="75">
        <v>33999</v>
      </c>
      <c r="O1261" s="75" t="s">
        <v>16</v>
      </c>
      <c r="P1261" s="72" t="s">
        <v>10252</v>
      </c>
      <c r="Q1261" s="75" t="s">
        <v>3772</v>
      </c>
      <c r="R1261" s="76" t="s">
        <v>5939</v>
      </c>
      <c r="S1261" s="76" t="s">
        <v>5940</v>
      </c>
      <c r="T1261" s="76" t="s">
        <v>10249</v>
      </c>
      <c r="U1261" s="67" t="s">
        <v>6933</v>
      </c>
      <c r="V1261" s="74" t="s">
        <v>6934</v>
      </c>
      <c r="W1261" s="72" t="s">
        <v>5273</v>
      </c>
      <c r="X1261" s="72" t="s">
        <v>17</v>
      </c>
      <c r="Y1261" s="75" t="s">
        <v>5956</v>
      </c>
      <c r="Z1261" s="72" t="s">
        <v>10250</v>
      </c>
      <c r="AA1261" s="72" t="s">
        <v>10598</v>
      </c>
      <c r="AB1261" s="75"/>
    </row>
    <row r="1262" spans="1:28" x14ac:dyDescent="0.25">
      <c r="A1262" s="72">
        <v>108183</v>
      </c>
      <c r="B1262" s="72">
        <v>108183</v>
      </c>
      <c r="C1262" s="73" t="s">
        <v>9288</v>
      </c>
      <c r="D1262" s="73" t="s">
        <v>9301</v>
      </c>
      <c r="E1262" s="73" t="s">
        <v>9304</v>
      </c>
      <c r="F1262" s="72" t="s">
        <v>115</v>
      </c>
      <c r="G1262" s="72" t="s">
        <v>6941</v>
      </c>
      <c r="H1262" s="72" t="s">
        <v>6942</v>
      </c>
      <c r="I1262" s="72" t="s">
        <v>6943</v>
      </c>
      <c r="J1262" s="74">
        <v>42976</v>
      </c>
      <c r="K1262" s="72">
        <v>689</v>
      </c>
      <c r="L1262" s="72" t="s">
        <v>6399</v>
      </c>
      <c r="M1262" s="72" t="s">
        <v>5276</v>
      </c>
      <c r="N1262" s="75">
        <v>30797</v>
      </c>
      <c r="O1262" s="75" t="s">
        <v>21</v>
      </c>
      <c r="P1262" s="72" t="s">
        <v>10246</v>
      </c>
      <c r="Q1262" s="75" t="s">
        <v>5962</v>
      </c>
      <c r="R1262" s="76" t="s">
        <v>5963</v>
      </c>
      <c r="S1262" s="76" t="s">
        <v>5947</v>
      </c>
      <c r="T1262" s="76" t="s">
        <v>10256</v>
      </c>
      <c r="U1262" s="67" t="s">
        <v>6944</v>
      </c>
      <c r="V1262" s="74" t="s">
        <v>6945</v>
      </c>
      <c r="W1262" s="72" t="s">
        <v>6904</v>
      </c>
      <c r="X1262" s="72" t="s">
        <v>17</v>
      </c>
      <c r="Y1262" s="75" t="s">
        <v>5956</v>
      </c>
      <c r="Z1262" s="72" t="s">
        <v>10250</v>
      </c>
      <c r="AA1262" s="72" t="s">
        <v>10601</v>
      </c>
      <c r="AB1262" s="75"/>
    </row>
    <row r="1263" spans="1:28" x14ac:dyDescent="0.25">
      <c r="A1263" s="72">
        <v>108184</v>
      </c>
      <c r="B1263" s="72">
        <v>108184</v>
      </c>
      <c r="C1263" s="73" t="s">
        <v>9288</v>
      </c>
      <c r="D1263" s="73" t="s">
        <v>9301</v>
      </c>
      <c r="E1263" s="73" t="s">
        <v>9304</v>
      </c>
      <c r="F1263" s="72" t="s">
        <v>6946</v>
      </c>
      <c r="G1263" s="72" t="s">
        <v>6947</v>
      </c>
      <c r="H1263" s="72" t="s">
        <v>6948</v>
      </c>
      <c r="I1263" s="72" t="s">
        <v>6949</v>
      </c>
      <c r="J1263" s="74">
        <v>42976</v>
      </c>
      <c r="K1263" s="72">
        <v>688</v>
      </c>
      <c r="L1263" s="72" t="s">
        <v>6424</v>
      </c>
      <c r="M1263" s="72" t="s">
        <v>5276</v>
      </c>
      <c r="N1263" s="75">
        <v>32492</v>
      </c>
      <c r="O1263" s="75" t="s">
        <v>16</v>
      </c>
      <c r="P1263" s="72" t="s">
        <v>10252</v>
      </c>
      <c r="Q1263" s="75" t="s">
        <v>5962</v>
      </c>
      <c r="R1263" s="76" t="s">
        <v>5963</v>
      </c>
      <c r="S1263" s="76" t="s">
        <v>5947</v>
      </c>
      <c r="T1263" s="76" t="s">
        <v>10256</v>
      </c>
      <c r="U1263" s="67" t="s">
        <v>6950</v>
      </c>
      <c r="V1263" s="74" t="s">
        <v>6951</v>
      </c>
      <c r="W1263" s="72" t="s">
        <v>6904</v>
      </c>
      <c r="X1263" s="72" t="s">
        <v>17</v>
      </c>
      <c r="Y1263" s="75" t="s">
        <v>5982</v>
      </c>
      <c r="Z1263" s="72" t="s">
        <v>10250</v>
      </c>
      <c r="AA1263" s="72" t="s">
        <v>10601</v>
      </c>
      <c r="AB1263" s="75"/>
    </row>
    <row r="1264" spans="1:28" x14ac:dyDescent="0.25">
      <c r="A1264" s="72">
        <v>108185</v>
      </c>
      <c r="B1264" s="72">
        <v>108185</v>
      </c>
      <c r="C1264" s="73" t="s">
        <v>9288</v>
      </c>
      <c r="D1264" s="73" t="s">
        <v>9301</v>
      </c>
      <c r="E1264" s="73" t="s">
        <v>9298</v>
      </c>
      <c r="F1264" s="72" t="s">
        <v>5193</v>
      </c>
      <c r="G1264" s="72" t="s">
        <v>6952</v>
      </c>
      <c r="H1264" s="72" t="s">
        <v>6953</v>
      </c>
      <c r="I1264" s="72" t="s">
        <v>6954</v>
      </c>
      <c r="J1264" s="74">
        <v>42976</v>
      </c>
      <c r="K1264" s="72">
        <v>740</v>
      </c>
      <c r="L1264" s="72" t="s">
        <v>2169</v>
      </c>
      <c r="M1264" s="72" t="s">
        <v>7263</v>
      </c>
      <c r="N1264" s="75">
        <v>33211</v>
      </c>
      <c r="O1264" s="75" t="s">
        <v>16</v>
      </c>
      <c r="P1264" s="72" t="s">
        <v>10246</v>
      </c>
      <c r="Q1264" s="75" t="s">
        <v>8140</v>
      </c>
      <c r="R1264" s="76" t="s">
        <v>5957</v>
      </c>
      <c r="S1264" s="76" t="s">
        <v>5935</v>
      </c>
      <c r="T1264" s="76" t="s">
        <v>10256</v>
      </c>
      <c r="U1264" s="67" t="s">
        <v>6955</v>
      </c>
      <c r="V1264" s="74" t="s">
        <v>6956</v>
      </c>
      <c r="W1264" s="72" t="s">
        <v>6903</v>
      </c>
      <c r="X1264" s="72" t="s">
        <v>17</v>
      </c>
      <c r="Y1264" s="75" t="s">
        <v>5956</v>
      </c>
      <c r="Z1264" s="72" t="s">
        <v>10248</v>
      </c>
      <c r="AA1264" s="72" t="s">
        <v>10599</v>
      </c>
      <c r="AB1264" s="75"/>
    </row>
    <row r="1265" spans="1:28" x14ac:dyDescent="0.25">
      <c r="A1265" s="72">
        <v>92528</v>
      </c>
      <c r="B1265" s="72">
        <v>92528</v>
      </c>
      <c r="C1265" s="73" t="s">
        <v>9288</v>
      </c>
      <c r="D1265" s="73" t="s">
        <v>9464</v>
      </c>
      <c r="E1265" s="73" t="s">
        <v>9284</v>
      </c>
      <c r="F1265" s="72" t="s">
        <v>6958</v>
      </c>
      <c r="G1265" s="72" t="s">
        <v>6959</v>
      </c>
      <c r="H1265" s="72" t="s">
        <v>1109</v>
      </c>
      <c r="I1265" s="72" t="s">
        <v>6960</v>
      </c>
      <c r="J1265" s="74">
        <v>42976</v>
      </c>
      <c r="K1265" s="72">
        <v>2231</v>
      </c>
      <c r="L1265" s="72" t="s">
        <v>2402</v>
      </c>
      <c r="M1265" s="72" t="s">
        <v>1095</v>
      </c>
      <c r="N1265" s="75">
        <v>30876</v>
      </c>
      <c r="O1265" s="75" t="s">
        <v>16</v>
      </c>
      <c r="P1265" s="72" t="s">
        <v>10252</v>
      </c>
      <c r="Q1265" s="75" t="s">
        <v>8147</v>
      </c>
      <c r="R1265" s="76" t="s">
        <v>5934</v>
      </c>
      <c r="S1265" s="76" t="s">
        <v>5935</v>
      </c>
      <c r="T1265" s="76" t="s">
        <v>10247</v>
      </c>
      <c r="U1265" s="67" t="s">
        <v>6962</v>
      </c>
      <c r="V1265" s="74" t="s">
        <v>6963</v>
      </c>
      <c r="W1265" s="75" t="s">
        <v>6903</v>
      </c>
      <c r="X1265" s="72" t="s">
        <v>17</v>
      </c>
      <c r="Y1265" s="75" t="s">
        <v>5951</v>
      </c>
      <c r="Z1265" s="72" t="s">
        <v>10248</v>
      </c>
      <c r="AA1265" s="72" t="s">
        <v>10599</v>
      </c>
      <c r="AB1265" s="75"/>
    </row>
    <row r="1266" spans="1:28" x14ac:dyDescent="0.25">
      <c r="A1266" s="72">
        <v>108233</v>
      </c>
      <c r="B1266" s="72">
        <v>108233</v>
      </c>
      <c r="C1266" s="73" t="s">
        <v>9288</v>
      </c>
      <c r="D1266" s="73" t="s">
        <v>9301</v>
      </c>
      <c r="E1266" s="73" t="s">
        <v>9298</v>
      </c>
      <c r="F1266" s="72" t="s">
        <v>6980</v>
      </c>
      <c r="G1266" s="72" t="s">
        <v>6550</v>
      </c>
      <c r="H1266" s="72" t="s">
        <v>6981</v>
      </c>
      <c r="I1266" s="72" t="s">
        <v>6982</v>
      </c>
      <c r="J1266" s="74">
        <v>42982</v>
      </c>
      <c r="K1266" s="72">
        <v>731</v>
      </c>
      <c r="L1266" s="72" t="s">
        <v>1019</v>
      </c>
      <c r="M1266" s="72" t="s">
        <v>8351</v>
      </c>
      <c r="N1266" s="75">
        <v>32910</v>
      </c>
      <c r="O1266" s="75" t="s">
        <v>21</v>
      </c>
      <c r="P1266" s="72" t="s">
        <v>10252</v>
      </c>
      <c r="Q1266" s="75" t="s">
        <v>8140</v>
      </c>
      <c r="R1266" s="76" t="s">
        <v>5957</v>
      </c>
      <c r="S1266" s="76" t="s">
        <v>5935</v>
      </c>
      <c r="T1266" s="76" t="s">
        <v>10256</v>
      </c>
      <c r="U1266" s="67" t="s">
        <v>6983</v>
      </c>
      <c r="V1266" s="74" t="s">
        <v>6984</v>
      </c>
      <c r="W1266" s="72" t="s">
        <v>6903</v>
      </c>
      <c r="X1266" s="72" t="s">
        <v>17</v>
      </c>
      <c r="Y1266" s="75" t="s">
        <v>5956</v>
      </c>
      <c r="Z1266" s="72" t="s">
        <v>10248</v>
      </c>
      <c r="AA1266" s="72" t="s">
        <v>10599</v>
      </c>
      <c r="AB1266" s="75"/>
    </row>
    <row r="1267" spans="1:28" x14ac:dyDescent="0.25">
      <c r="A1267" s="72">
        <v>108228</v>
      </c>
      <c r="B1267" s="72">
        <v>108228</v>
      </c>
      <c r="C1267" s="73" t="s">
        <v>9288</v>
      </c>
      <c r="D1267" s="73" t="s">
        <v>9290</v>
      </c>
      <c r="E1267" s="73" t="s">
        <v>9291</v>
      </c>
      <c r="F1267" s="72" t="s">
        <v>6964</v>
      </c>
      <c r="G1267" s="72" t="s">
        <v>6965</v>
      </c>
      <c r="H1267" s="72" t="s">
        <v>6966</v>
      </c>
      <c r="I1267" s="72" t="s">
        <v>6967</v>
      </c>
      <c r="J1267" s="74">
        <v>42982</v>
      </c>
      <c r="K1267" s="72">
        <v>731</v>
      </c>
      <c r="L1267" s="72" t="s">
        <v>1019</v>
      </c>
      <c r="M1267" s="72" t="s">
        <v>10907</v>
      </c>
      <c r="N1267" s="75">
        <v>34010</v>
      </c>
      <c r="O1267" s="75" t="s">
        <v>21</v>
      </c>
      <c r="P1267" s="72" t="s">
        <v>10252</v>
      </c>
      <c r="Q1267" s="75" t="s">
        <v>1779</v>
      </c>
      <c r="R1267" s="76" t="s">
        <v>5949</v>
      </c>
      <c r="S1267" s="76" t="s">
        <v>5935</v>
      </c>
      <c r="T1267" s="76" t="s">
        <v>10253</v>
      </c>
      <c r="U1267" s="67" t="s">
        <v>6968</v>
      </c>
      <c r="V1267" s="74" t="s">
        <v>6969</v>
      </c>
      <c r="W1267" s="72" t="s">
        <v>6905</v>
      </c>
      <c r="X1267" s="72" t="s">
        <v>17</v>
      </c>
      <c r="Y1267" s="75" t="s">
        <v>5956</v>
      </c>
      <c r="Z1267" s="72" t="s">
        <v>10248</v>
      </c>
      <c r="AA1267" s="72" t="s">
        <v>6905</v>
      </c>
      <c r="AB1267" s="75"/>
    </row>
    <row r="1268" spans="1:28" x14ac:dyDescent="0.25">
      <c r="A1268" s="72">
        <v>108230</v>
      </c>
      <c r="B1268" s="72">
        <v>108230</v>
      </c>
      <c r="C1268" s="73" t="s">
        <v>9288</v>
      </c>
      <c r="D1268" s="73" t="s">
        <v>9301</v>
      </c>
      <c r="E1268" s="73" t="s">
        <v>9311</v>
      </c>
      <c r="F1268" s="72" t="s">
        <v>6974</v>
      </c>
      <c r="G1268" s="72" t="s">
        <v>6975</v>
      </c>
      <c r="H1268" s="72" t="s">
        <v>1937</v>
      </c>
      <c r="I1268" s="72" t="s">
        <v>6976</v>
      </c>
      <c r="J1268" s="74">
        <v>42982</v>
      </c>
      <c r="K1268" s="72">
        <v>2232</v>
      </c>
      <c r="L1268" s="72" t="s">
        <v>2403</v>
      </c>
      <c r="M1268" s="72" t="s">
        <v>6436</v>
      </c>
      <c r="N1268" s="75">
        <v>34277</v>
      </c>
      <c r="O1268" s="75" t="s">
        <v>21</v>
      </c>
      <c r="P1268" s="72" t="s">
        <v>10252</v>
      </c>
      <c r="Q1268" s="75" t="s">
        <v>8206</v>
      </c>
      <c r="R1268" s="76" t="s">
        <v>5967</v>
      </c>
      <c r="S1268" s="76" t="s">
        <v>5935</v>
      </c>
      <c r="T1268" s="76" t="s">
        <v>10256</v>
      </c>
      <c r="U1268" s="67" t="s">
        <v>6977</v>
      </c>
      <c r="V1268" s="74" t="s">
        <v>6978</v>
      </c>
      <c r="W1268" s="72" t="s">
        <v>6903</v>
      </c>
      <c r="X1268" s="72" t="s">
        <v>17</v>
      </c>
      <c r="Y1268" s="75" t="s">
        <v>5951</v>
      </c>
      <c r="Z1268" s="72" t="s">
        <v>10248</v>
      </c>
      <c r="AA1268" s="72" t="s">
        <v>10599</v>
      </c>
      <c r="AB1268" s="75"/>
    </row>
    <row r="1269" spans="1:28" x14ac:dyDescent="0.25">
      <c r="A1269" s="72">
        <v>108254</v>
      </c>
      <c r="B1269" s="72">
        <v>108254</v>
      </c>
      <c r="C1269" s="73" t="s">
        <v>9288</v>
      </c>
      <c r="D1269" s="73" t="s">
        <v>9419</v>
      </c>
      <c r="E1269" s="73" t="s">
        <v>9335</v>
      </c>
      <c r="F1269" s="72" t="s">
        <v>2734</v>
      </c>
      <c r="G1269" s="72" t="s">
        <v>6990</v>
      </c>
      <c r="H1269" s="72" t="s">
        <v>6991</v>
      </c>
      <c r="I1269" s="72" t="s">
        <v>6992</v>
      </c>
      <c r="J1269" s="74">
        <v>42982</v>
      </c>
      <c r="K1269" s="72">
        <v>2233</v>
      </c>
      <c r="L1269" s="72" t="s">
        <v>2424</v>
      </c>
      <c r="M1269" s="72" t="s">
        <v>2184</v>
      </c>
      <c r="N1269" s="75">
        <v>28932</v>
      </c>
      <c r="O1269" s="75" t="s">
        <v>21</v>
      </c>
      <c r="P1269" s="72" t="s">
        <v>10252</v>
      </c>
      <c r="Q1269" s="75" t="s">
        <v>8185</v>
      </c>
      <c r="R1269" s="76" t="s">
        <v>5968</v>
      </c>
      <c r="S1269" s="76" t="s">
        <v>5935</v>
      </c>
      <c r="T1269" s="76" t="s">
        <v>10315</v>
      </c>
      <c r="U1269" s="67" t="s">
        <v>6993</v>
      </c>
      <c r="V1269" s="74" t="s">
        <v>6994</v>
      </c>
      <c r="W1269" s="72" t="s">
        <v>6905</v>
      </c>
      <c r="X1269" s="72" t="s">
        <v>17</v>
      </c>
      <c r="Y1269" s="75" t="s">
        <v>5951</v>
      </c>
      <c r="Z1269" s="72" t="s">
        <v>10248</v>
      </c>
      <c r="AA1269" s="72" t="s">
        <v>6905</v>
      </c>
      <c r="AB1269" s="75"/>
    </row>
    <row r="1270" spans="1:28" x14ac:dyDescent="0.25">
      <c r="A1270" s="72">
        <v>108229</v>
      </c>
      <c r="B1270" s="72">
        <v>108229</v>
      </c>
      <c r="C1270" s="73" t="s">
        <v>9280</v>
      </c>
      <c r="D1270" s="73" t="s">
        <v>9290</v>
      </c>
      <c r="E1270" s="73" t="s">
        <v>9291</v>
      </c>
      <c r="F1270" s="72" t="s">
        <v>122</v>
      </c>
      <c r="G1270" s="72" t="s">
        <v>6970</v>
      </c>
      <c r="H1270" s="72" t="s">
        <v>5512</v>
      </c>
      <c r="I1270" s="72" t="s">
        <v>6971</v>
      </c>
      <c r="J1270" s="74">
        <v>42982</v>
      </c>
      <c r="K1270" s="72">
        <v>733</v>
      </c>
      <c r="L1270" s="72" t="s">
        <v>2161</v>
      </c>
      <c r="M1270" s="72" t="s">
        <v>249</v>
      </c>
      <c r="N1270" s="75">
        <v>29874</v>
      </c>
      <c r="O1270" s="75" t="s">
        <v>21</v>
      </c>
      <c r="P1270" s="72" t="s">
        <v>10246</v>
      </c>
      <c r="Q1270" s="75" t="s">
        <v>7138</v>
      </c>
      <c r="R1270" s="76" t="s">
        <v>5949</v>
      </c>
      <c r="S1270" s="76" t="s">
        <v>5935</v>
      </c>
      <c r="T1270" s="76" t="s">
        <v>10253</v>
      </c>
      <c r="U1270" s="67" t="s">
        <v>6972</v>
      </c>
      <c r="V1270" s="74" t="s">
        <v>6973</v>
      </c>
      <c r="W1270" s="72" t="s">
        <v>6905</v>
      </c>
      <c r="X1270" s="72" t="s">
        <v>24</v>
      </c>
      <c r="Y1270" s="75" t="s">
        <v>5950</v>
      </c>
      <c r="Z1270" s="72" t="s">
        <v>10248</v>
      </c>
      <c r="AA1270" s="72" t="s">
        <v>6905</v>
      </c>
    </row>
    <row r="1271" spans="1:28" x14ac:dyDescent="0.25">
      <c r="A1271" s="72">
        <v>30290</v>
      </c>
      <c r="B1271" s="72">
        <v>30290</v>
      </c>
      <c r="C1271" s="73" t="s">
        <v>9288</v>
      </c>
      <c r="D1271" s="73" t="s">
        <v>9290</v>
      </c>
      <c r="E1271" s="73" t="s">
        <v>9291</v>
      </c>
      <c r="F1271" s="72" t="s">
        <v>6995</v>
      </c>
      <c r="G1271" s="72" t="s">
        <v>475</v>
      </c>
      <c r="H1271" s="72" t="s">
        <v>6996</v>
      </c>
      <c r="I1271" s="72" t="s">
        <v>6997</v>
      </c>
      <c r="J1271" s="74">
        <v>42982</v>
      </c>
      <c r="K1271" s="72">
        <v>2231</v>
      </c>
      <c r="L1271" s="72" t="s">
        <v>2402</v>
      </c>
      <c r="M1271" s="72" t="s">
        <v>5977</v>
      </c>
      <c r="N1271" s="75">
        <v>32439</v>
      </c>
      <c r="O1271" s="75" t="s">
        <v>16</v>
      </c>
      <c r="P1271" s="72" t="s">
        <v>10252</v>
      </c>
      <c r="Q1271" s="75" t="s">
        <v>1779</v>
      </c>
      <c r="R1271" s="76" t="s">
        <v>5949</v>
      </c>
      <c r="S1271" s="76" t="s">
        <v>5935</v>
      </c>
      <c r="T1271" s="76" t="s">
        <v>10253</v>
      </c>
      <c r="U1271" s="67" t="s">
        <v>6998</v>
      </c>
      <c r="V1271" s="77" t="s">
        <v>6999</v>
      </c>
      <c r="W1271" s="72" t="s">
        <v>6905</v>
      </c>
      <c r="X1271" s="72" t="s">
        <v>17</v>
      </c>
      <c r="Y1271" s="75" t="s">
        <v>5951</v>
      </c>
      <c r="Z1271" s="72" t="s">
        <v>10248</v>
      </c>
      <c r="AA1271" s="72" t="s">
        <v>6905</v>
      </c>
      <c r="AB1271" s="75"/>
    </row>
    <row r="1272" spans="1:28" x14ac:dyDescent="0.25">
      <c r="A1272" s="72">
        <v>108234</v>
      </c>
      <c r="B1272" s="72">
        <v>108234</v>
      </c>
      <c r="C1272" s="73" t="s">
        <v>9288</v>
      </c>
      <c r="D1272" s="73" t="s">
        <v>9325</v>
      </c>
      <c r="E1272" s="73" t="s">
        <v>9298</v>
      </c>
      <c r="F1272" s="72" t="s">
        <v>6985</v>
      </c>
      <c r="G1272" s="72" t="s">
        <v>241</v>
      </c>
      <c r="H1272" s="72" t="s">
        <v>6986</v>
      </c>
      <c r="I1272" s="72" t="s">
        <v>6987</v>
      </c>
      <c r="J1272" s="74">
        <v>42982</v>
      </c>
      <c r="K1272" s="72">
        <v>731</v>
      </c>
      <c r="L1272" s="72" t="s">
        <v>1019</v>
      </c>
      <c r="M1272" s="72" t="s">
        <v>6420</v>
      </c>
      <c r="N1272" s="75">
        <v>34491</v>
      </c>
      <c r="O1272" s="75" t="s">
        <v>16</v>
      </c>
      <c r="P1272" s="72" t="s">
        <v>10252</v>
      </c>
      <c r="Q1272" s="75" t="s">
        <v>8139</v>
      </c>
      <c r="R1272" s="76" t="s">
        <v>5957</v>
      </c>
      <c r="S1272" s="76" t="s">
        <v>5935</v>
      </c>
      <c r="T1272" s="76" t="s">
        <v>10268</v>
      </c>
      <c r="U1272" s="67" t="s">
        <v>6988</v>
      </c>
      <c r="V1272" s="74" t="s">
        <v>6989</v>
      </c>
      <c r="W1272" s="72" t="s">
        <v>6903</v>
      </c>
      <c r="X1272" s="72" t="s">
        <v>17</v>
      </c>
      <c r="Y1272" s="75" t="s">
        <v>5956</v>
      </c>
      <c r="Z1272" s="72" t="s">
        <v>10248</v>
      </c>
      <c r="AA1272" s="72" t="s">
        <v>10599</v>
      </c>
      <c r="AB1272" s="75"/>
    </row>
    <row r="1273" spans="1:28" x14ac:dyDescent="0.25">
      <c r="A1273" s="72">
        <v>91964</v>
      </c>
      <c r="B1273" s="72">
        <v>91964</v>
      </c>
      <c r="C1273" s="73" t="s">
        <v>9280</v>
      </c>
      <c r="D1273" s="73" t="s">
        <v>9283</v>
      </c>
      <c r="E1273" s="73" t="s">
        <v>9284</v>
      </c>
      <c r="F1273" s="72" t="s">
        <v>443</v>
      </c>
      <c r="G1273" s="72" t="s">
        <v>7003</v>
      </c>
      <c r="H1273" s="72" t="s">
        <v>7004</v>
      </c>
      <c r="I1273" s="72" t="s">
        <v>7005</v>
      </c>
      <c r="J1273" s="74">
        <v>42989</v>
      </c>
      <c r="K1273" s="72">
        <v>733</v>
      </c>
      <c r="L1273" s="72" t="s">
        <v>2161</v>
      </c>
      <c r="M1273" s="72" t="s">
        <v>6961</v>
      </c>
      <c r="N1273" s="75">
        <v>28820</v>
      </c>
      <c r="O1273" s="75" t="s">
        <v>21</v>
      </c>
      <c r="P1273" s="72" t="s">
        <v>10246</v>
      </c>
      <c r="Q1273" s="75" t="s">
        <v>7139</v>
      </c>
      <c r="R1273" s="76" t="s">
        <v>5934</v>
      </c>
      <c r="S1273" s="76" t="s">
        <v>5935</v>
      </c>
      <c r="T1273" s="76" t="s">
        <v>10247</v>
      </c>
      <c r="U1273" s="67" t="s">
        <v>7006</v>
      </c>
      <c r="V1273" s="74" t="s">
        <v>7007</v>
      </c>
      <c r="W1273" s="75" t="s">
        <v>6903</v>
      </c>
      <c r="X1273" s="72" t="s">
        <v>24</v>
      </c>
      <c r="Y1273" s="75" t="s">
        <v>5950</v>
      </c>
      <c r="Z1273" s="72" t="s">
        <v>10248</v>
      </c>
      <c r="AA1273" s="72" t="s">
        <v>10599</v>
      </c>
    </row>
    <row r="1274" spans="1:28" x14ac:dyDescent="0.25">
      <c r="A1274" s="72">
        <v>108323</v>
      </c>
      <c r="B1274" s="72">
        <v>108323</v>
      </c>
      <c r="C1274" s="73" t="s">
        <v>9288</v>
      </c>
      <c r="D1274" s="73" t="s">
        <v>9400</v>
      </c>
      <c r="E1274" s="73" t="s">
        <v>9401</v>
      </c>
      <c r="F1274" s="72" t="s">
        <v>713</v>
      </c>
      <c r="G1274" s="72" t="s">
        <v>5114</v>
      </c>
      <c r="H1274" s="72" t="s">
        <v>7009</v>
      </c>
      <c r="I1274" s="72" t="s">
        <v>7010</v>
      </c>
      <c r="J1274" s="74">
        <v>42989</v>
      </c>
      <c r="K1274" s="72">
        <v>2233</v>
      </c>
      <c r="L1274" s="72" t="s">
        <v>2424</v>
      </c>
      <c r="M1274" s="72" t="s">
        <v>2587</v>
      </c>
      <c r="N1274" s="75">
        <v>29006</v>
      </c>
      <c r="O1274" s="75" t="s">
        <v>21</v>
      </c>
      <c r="P1274" s="72" t="s">
        <v>10252</v>
      </c>
      <c r="Q1274" s="75" t="s">
        <v>8177</v>
      </c>
      <c r="R1274" s="76" t="s">
        <v>6002</v>
      </c>
      <c r="S1274" s="76" t="s">
        <v>5935</v>
      </c>
      <c r="T1274" s="76" t="s">
        <v>10303</v>
      </c>
      <c r="U1274" s="67" t="s">
        <v>7011</v>
      </c>
      <c r="V1274" s="74" t="s">
        <v>7012</v>
      </c>
      <c r="W1274" s="72" t="s">
        <v>6905</v>
      </c>
      <c r="X1274" s="72" t="s">
        <v>17</v>
      </c>
      <c r="Y1274" s="75" t="s">
        <v>5951</v>
      </c>
      <c r="Z1274" s="72" t="s">
        <v>10248</v>
      </c>
      <c r="AA1274" s="72" t="s">
        <v>6905</v>
      </c>
      <c r="AB1274" s="75"/>
    </row>
    <row r="1275" spans="1:28" x14ac:dyDescent="0.25">
      <c r="A1275" s="72">
        <v>108335</v>
      </c>
      <c r="B1275" s="72">
        <v>108335</v>
      </c>
      <c r="C1275" s="73" t="s">
        <v>9288</v>
      </c>
      <c r="D1275" s="73" t="s">
        <v>9400</v>
      </c>
      <c r="E1275" s="73" t="s">
        <v>9401</v>
      </c>
      <c r="F1275" s="72" t="s">
        <v>250</v>
      </c>
      <c r="G1275" s="72" t="s">
        <v>7034</v>
      </c>
      <c r="H1275" s="72" t="s">
        <v>7035</v>
      </c>
      <c r="I1275" s="72" t="s">
        <v>7036</v>
      </c>
      <c r="J1275" s="74">
        <v>42989</v>
      </c>
      <c r="K1275" s="72">
        <v>740</v>
      </c>
      <c r="L1275" s="72" t="s">
        <v>2169</v>
      </c>
      <c r="M1275" s="72" t="s">
        <v>2587</v>
      </c>
      <c r="N1275" s="75">
        <v>33505</v>
      </c>
      <c r="O1275" s="75" t="s">
        <v>21</v>
      </c>
      <c r="P1275" s="72" t="s">
        <v>10252</v>
      </c>
      <c r="Q1275" s="75" t="s">
        <v>8177</v>
      </c>
      <c r="R1275" s="76" t="s">
        <v>6002</v>
      </c>
      <c r="S1275" s="76" t="s">
        <v>5935</v>
      </c>
      <c r="T1275" s="76" t="s">
        <v>10303</v>
      </c>
      <c r="U1275" s="67" t="s">
        <v>7037</v>
      </c>
      <c r="V1275" s="74" t="s">
        <v>7038</v>
      </c>
      <c r="W1275" s="72" t="s">
        <v>6905</v>
      </c>
      <c r="X1275" s="72" t="s">
        <v>17</v>
      </c>
      <c r="Y1275" s="75" t="s">
        <v>5956</v>
      </c>
      <c r="Z1275" s="72" t="s">
        <v>10248</v>
      </c>
      <c r="AA1275" s="72" t="s">
        <v>6905</v>
      </c>
      <c r="AB1275" s="75"/>
    </row>
    <row r="1276" spans="1:28" x14ac:dyDescent="0.25">
      <c r="A1276" s="72">
        <v>108326</v>
      </c>
      <c r="B1276" s="72">
        <v>108326</v>
      </c>
      <c r="C1276" s="73" t="s">
        <v>9288</v>
      </c>
      <c r="D1276" s="73" t="s">
        <v>9363</v>
      </c>
      <c r="E1276" s="73" t="s">
        <v>9298</v>
      </c>
      <c r="F1276" s="72" t="s">
        <v>7018</v>
      </c>
      <c r="G1276" s="72" t="s">
        <v>7019</v>
      </c>
      <c r="H1276" s="72" t="s">
        <v>2993</v>
      </c>
      <c r="I1276" s="72" t="s">
        <v>7020</v>
      </c>
      <c r="J1276" s="74">
        <v>42989</v>
      </c>
      <c r="K1276" s="72">
        <v>731</v>
      </c>
      <c r="L1276" s="72" t="s">
        <v>1019</v>
      </c>
      <c r="M1276" s="72" t="s">
        <v>5677</v>
      </c>
      <c r="N1276" s="75">
        <v>33729</v>
      </c>
      <c r="O1276" s="75" t="s">
        <v>16</v>
      </c>
      <c r="P1276" s="72" t="s">
        <v>10246</v>
      </c>
      <c r="Q1276" s="75" t="s">
        <v>8144</v>
      </c>
      <c r="R1276" s="76" t="s">
        <v>5957</v>
      </c>
      <c r="S1276" s="76" t="s">
        <v>5935</v>
      </c>
      <c r="T1276" s="76" t="s">
        <v>10282</v>
      </c>
      <c r="U1276" s="67" t="s">
        <v>7021</v>
      </c>
      <c r="V1276" s="74" t="s">
        <v>7022</v>
      </c>
      <c r="W1276" s="72" t="s">
        <v>6903</v>
      </c>
      <c r="X1276" s="72" t="s">
        <v>17</v>
      </c>
      <c r="Y1276" s="75" t="s">
        <v>5956</v>
      </c>
      <c r="Z1276" s="72" t="s">
        <v>10248</v>
      </c>
      <c r="AA1276" s="72" t="s">
        <v>10599</v>
      </c>
      <c r="AB1276" s="75"/>
    </row>
    <row r="1277" spans="1:28" x14ac:dyDescent="0.25">
      <c r="A1277" s="72">
        <v>108327</v>
      </c>
      <c r="B1277" s="72">
        <v>108327</v>
      </c>
      <c r="C1277" s="73" t="s">
        <v>9288</v>
      </c>
      <c r="D1277" s="73" t="s">
        <v>9363</v>
      </c>
      <c r="E1277" s="73" t="s">
        <v>9298</v>
      </c>
      <c r="F1277" s="72" t="s">
        <v>7023</v>
      </c>
      <c r="G1277" s="72" t="s">
        <v>7024</v>
      </c>
      <c r="H1277" s="72" t="s">
        <v>895</v>
      </c>
      <c r="I1277" s="72" t="s">
        <v>7025</v>
      </c>
      <c r="J1277" s="74">
        <v>42989</v>
      </c>
      <c r="K1277" s="72">
        <v>731</v>
      </c>
      <c r="L1277" s="72" t="s">
        <v>1019</v>
      </c>
      <c r="M1277" s="72" t="s">
        <v>5677</v>
      </c>
      <c r="N1277" s="75">
        <v>33250</v>
      </c>
      <c r="O1277" s="75" t="s">
        <v>16</v>
      </c>
      <c r="P1277" s="72" t="s">
        <v>10246</v>
      </c>
      <c r="Q1277" s="75" t="s">
        <v>8144</v>
      </c>
      <c r="R1277" s="76" t="s">
        <v>5957</v>
      </c>
      <c r="S1277" s="76" t="s">
        <v>5935</v>
      </c>
      <c r="T1277" s="76" t="s">
        <v>10282</v>
      </c>
      <c r="U1277" s="67" t="s">
        <v>7026</v>
      </c>
      <c r="V1277" s="74" t="s">
        <v>7027</v>
      </c>
      <c r="W1277" s="72" t="s">
        <v>6903</v>
      </c>
      <c r="X1277" s="72" t="s">
        <v>17</v>
      </c>
      <c r="Y1277" s="75" t="s">
        <v>5956</v>
      </c>
      <c r="Z1277" s="72" t="s">
        <v>10248</v>
      </c>
      <c r="AA1277" s="72" t="s">
        <v>10599</v>
      </c>
      <c r="AB1277" s="75"/>
    </row>
    <row r="1278" spans="1:28" x14ac:dyDescent="0.25">
      <c r="A1278" s="72">
        <v>108328</v>
      </c>
      <c r="B1278" s="72">
        <v>108328</v>
      </c>
      <c r="C1278" s="73" t="s">
        <v>9288</v>
      </c>
      <c r="D1278" s="73" t="s">
        <v>9464</v>
      </c>
      <c r="E1278" s="73" t="s">
        <v>9284</v>
      </c>
      <c r="F1278" s="72" t="s">
        <v>7028</v>
      </c>
      <c r="G1278" s="72" t="s">
        <v>7029</v>
      </c>
      <c r="H1278" s="72" t="s">
        <v>7030</v>
      </c>
      <c r="I1278" s="72" t="s">
        <v>7031</v>
      </c>
      <c r="J1278" s="74">
        <v>42989</v>
      </c>
      <c r="K1278" s="72">
        <v>731</v>
      </c>
      <c r="L1278" s="72" t="s">
        <v>1019</v>
      </c>
      <c r="M1278" s="72" t="s">
        <v>1095</v>
      </c>
      <c r="N1278" s="75">
        <v>32054</v>
      </c>
      <c r="O1278" s="75" t="s">
        <v>16</v>
      </c>
      <c r="P1278" s="72" t="s">
        <v>10252</v>
      </c>
      <c r="Q1278" s="75" t="s">
        <v>8147</v>
      </c>
      <c r="R1278" s="76" t="s">
        <v>5934</v>
      </c>
      <c r="S1278" s="76" t="s">
        <v>5935</v>
      </c>
      <c r="T1278" s="76" t="s">
        <v>10247</v>
      </c>
      <c r="U1278" s="67" t="s">
        <v>7032</v>
      </c>
      <c r="V1278" s="74" t="s">
        <v>7033</v>
      </c>
      <c r="W1278" s="75" t="s">
        <v>6903</v>
      </c>
      <c r="X1278" s="72" t="s">
        <v>17</v>
      </c>
      <c r="Y1278" s="75" t="s">
        <v>5956</v>
      </c>
      <c r="Z1278" s="72" t="s">
        <v>10248</v>
      </c>
      <c r="AA1278" s="72" t="s">
        <v>10599</v>
      </c>
      <c r="AB1278" s="75"/>
    </row>
    <row r="1279" spans="1:28" x14ac:dyDescent="0.25">
      <c r="A1279" s="72">
        <v>108325</v>
      </c>
      <c r="B1279" s="72">
        <v>108325</v>
      </c>
      <c r="C1279" s="73" t="s">
        <v>9288</v>
      </c>
      <c r="D1279" s="73" t="s">
        <v>9301</v>
      </c>
      <c r="E1279" s="73" t="s">
        <v>9298</v>
      </c>
      <c r="F1279" s="72" t="s">
        <v>7013</v>
      </c>
      <c r="G1279" s="72" t="s">
        <v>7014</v>
      </c>
      <c r="H1279" s="72" t="s">
        <v>157</v>
      </c>
      <c r="I1279" s="72" t="s">
        <v>7015</v>
      </c>
      <c r="J1279" s="74">
        <v>42989</v>
      </c>
      <c r="K1279" s="72">
        <v>730</v>
      </c>
      <c r="L1279" s="72" t="s">
        <v>2463</v>
      </c>
      <c r="M1279" s="72" t="s">
        <v>2418</v>
      </c>
      <c r="N1279" s="75">
        <v>35008</v>
      </c>
      <c r="O1279" s="75" t="s">
        <v>16</v>
      </c>
      <c r="P1279" s="72" t="s">
        <v>10252</v>
      </c>
      <c r="Q1279" s="75" t="s">
        <v>8140</v>
      </c>
      <c r="R1279" s="76" t="s">
        <v>5957</v>
      </c>
      <c r="S1279" s="76" t="s">
        <v>5935</v>
      </c>
      <c r="T1279" s="76" t="s">
        <v>10256</v>
      </c>
      <c r="U1279" s="67" t="s">
        <v>7016</v>
      </c>
      <c r="V1279" s="74" t="s">
        <v>7017</v>
      </c>
      <c r="W1279" s="72" t="s">
        <v>6903</v>
      </c>
      <c r="X1279" s="72" t="s">
        <v>17</v>
      </c>
      <c r="Y1279" s="75" t="s">
        <v>5982</v>
      </c>
      <c r="Z1279" s="72" t="s">
        <v>10248</v>
      </c>
      <c r="AA1279" s="72" t="s">
        <v>10599</v>
      </c>
      <c r="AB1279" s="75"/>
    </row>
    <row r="1280" spans="1:28" x14ac:dyDescent="0.25">
      <c r="A1280" s="72">
        <v>108422</v>
      </c>
      <c r="B1280" s="72">
        <v>108422</v>
      </c>
      <c r="C1280" s="73" t="s">
        <v>9288</v>
      </c>
      <c r="D1280" s="73" t="s">
        <v>9283</v>
      </c>
      <c r="E1280" s="73" t="s">
        <v>9284</v>
      </c>
      <c r="F1280" s="72" t="s">
        <v>7071</v>
      </c>
      <c r="G1280" s="72" t="s">
        <v>7072</v>
      </c>
      <c r="H1280" s="72" t="s">
        <v>165</v>
      </c>
      <c r="I1280" s="72" t="s">
        <v>7073</v>
      </c>
      <c r="J1280" s="74">
        <v>42996</v>
      </c>
      <c r="K1280" s="72">
        <v>730</v>
      </c>
      <c r="L1280" s="72" t="s">
        <v>2463</v>
      </c>
      <c r="M1280" s="72" t="s">
        <v>12211</v>
      </c>
      <c r="N1280" s="75">
        <v>35081</v>
      </c>
      <c r="O1280" s="75" t="s">
        <v>16</v>
      </c>
      <c r="P1280" s="72" t="s">
        <v>10252</v>
      </c>
      <c r="Q1280" s="75" t="s">
        <v>4752</v>
      </c>
      <c r="R1280" s="76" t="s">
        <v>5934</v>
      </c>
      <c r="S1280" s="76" t="s">
        <v>5935</v>
      </c>
      <c r="T1280" s="76" t="s">
        <v>10247</v>
      </c>
      <c r="U1280" s="67" t="s">
        <v>7074</v>
      </c>
      <c r="V1280" s="74" t="s">
        <v>7075</v>
      </c>
      <c r="W1280" s="75" t="s">
        <v>6903</v>
      </c>
      <c r="X1280" s="72" t="s">
        <v>17</v>
      </c>
      <c r="Y1280" s="75" t="s">
        <v>5982</v>
      </c>
      <c r="Z1280" s="72" t="s">
        <v>10248</v>
      </c>
      <c r="AA1280" s="72" t="s">
        <v>10599</v>
      </c>
      <c r="AB1280" s="75"/>
    </row>
    <row r="1281" spans="1:28" x14ac:dyDescent="0.25">
      <c r="A1281" s="72">
        <v>108416</v>
      </c>
      <c r="B1281" s="72">
        <v>108416</v>
      </c>
      <c r="C1281" s="73" t="s">
        <v>9288</v>
      </c>
      <c r="D1281" s="73" t="s">
        <v>9283</v>
      </c>
      <c r="E1281" s="73" t="s">
        <v>9284</v>
      </c>
      <c r="F1281" s="72" t="s">
        <v>208</v>
      </c>
      <c r="G1281" s="72" t="s">
        <v>7051</v>
      </c>
      <c r="H1281" s="72" t="s">
        <v>1109</v>
      </c>
      <c r="I1281" s="72" t="s">
        <v>7052</v>
      </c>
      <c r="J1281" s="74">
        <v>42996</v>
      </c>
      <c r="K1281" s="72">
        <v>730</v>
      </c>
      <c r="L1281" s="72" t="s">
        <v>2463</v>
      </c>
      <c r="M1281" s="72" t="s">
        <v>12211</v>
      </c>
      <c r="N1281" s="75">
        <v>34254</v>
      </c>
      <c r="O1281" s="75" t="s">
        <v>16</v>
      </c>
      <c r="P1281" s="72" t="s">
        <v>10252</v>
      </c>
      <c r="Q1281" s="75" t="s">
        <v>4752</v>
      </c>
      <c r="R1281" s="76" t="s">
        <v>5934</v>
      </c>
      <c r="S1281" s="76" t="s">
        <v>5935</v>
      </c>
      <c r="T1281" s="76" t="s">
        <v>10247</v>
      </c>
      <c r="U1281" s="67" t="s">
        <v>7053</v>
      </c>
      <c r="V1281" s="74" t="s">
        <v>7054</v>
      </c>
      <c r="W1281" s="75" t="s">
        <v>6903</v>
      </c>
      <c r="X1281" s="72" t="s">
        <v>17</v>
      </c>
      <c r="Y1281" s="75" t="s">
        <v>5982</v>
      </c>
      <c r="Z1281" s="72" t="s">
        <v>10248</v>
      </c>
      <c r="AA1281" s="72" t="s">
        <v>10599</v>
      </c>
      <c r="AB1281" s="75"/>
    </row>
    <row r="1282" spans="1:28" x14ac:dyDescent="0.25">
      <c r="A1282" s="72">
        <v>108414</v>
      </c>
      <c r="B1282" s="72">
        <v>108414</v>
      </c>
      <c r="C1282" s="73" t="s">
        <v>9288</v>
      </c>
      <c r="D1282" s="73" t="s">
        <v>9289</v>
      </c>
      <c r="E1282" s="73" t="s">
        <v>9284</v>
      </c>
      <c r="F1282" s="72" t="s">
        <v>7045</v>
      </c>
      <c r="G1282" s="72" t="s">
        <v>7046</v>
      </c>
      <c r="H1282" s="72" t="s">
        <v>7047</v>
      </c>
      <c r="I1282" s="72" t="s">
        <v>7048</v>
      </c>
      <c r="J1282" s="74">
        <v>42996</v>
      </c>
      <c r="K1282" s="72">
        <v>731</v>
      </c>
      <c r="L1282" s="72" t="s">
        <v>1019</v>
      </c>
      <c r="M1282" s="72" t="s">
        <v>6418</v>
      </c>
      <c r="N1282" s="75">
        <v>33128</v>
      </c>
      <c r="O1282" s="75" t="s">
        <v>21</v>
      </c>
      <c r="P1282" s="72" t="s">
        <v>10252</v>
      </c>
      <c r="Q1282" s="75" t="s">
        <v>8136</v>
      </c>
      <c r="R1282" s="76" t="s">
        <v>5934</v>
      </c>
      <c r="S1282" s="76" t="s">
        <v>5935</v>
      </c>
      <c r="T1282" s="76" t="s">
        <v>10251</v>
      </c>
      <c r="U1282" s="67" t="s">
        <v>7049</v>
      </c>
      <c r="V1282" s="74" t="s">
        <v>7050</v>
      </c>
      <c r="W1282" s="72" t="s">
        <v>6903</v>
      </c>
      <c r="X1282" s="72" t="s">
        <v>17</v>
      </c>
      <c r="Y1282" s="75" t="s">
        <v>5956</v>
      </c>
      <c r="Z1282" s="72" t="s">
        <v>10248</v>
      </c>
      <c r="AA1282" s="72" t="s">
        <v>10599</v>
      </c>
      <c r="AB1282" s="75"/>
    </row>
    <row r="1283" spans="1:28" x14ac:dyDescent="0.25">
      <c r="A1283" s="72">
        <v>108418</v>
      </c>
      <c r="B1283" s="72">
        <v>108418</v>
      </c>
      <c r="C1283" s="73" t="s">
        <v>9288</v>
      </c>
      <c r="D1283" s="73" t="s">
        <v>9283</v>
      </c>
      <c r="E1283" s="73" t="s">
        <v>9284</v>
      </c>
      <c r="F1283" s="72" t="s">
        <v>7060</v>
      </c>
      <c r="G1283" s="72" t="s">
        <v>7061</v>
      </c>
      <c r="H1283" s="72" t="s">
        <v>7062</v>
      </c>
      <c r="I1283" s="72" t="s">
        <v>7063</v>
      </c>
      <c r="J1283" s="74">
        <v>42996</v>
      </c>
      <c r="K1283" s="72">
        <v>2231</v>
      </c>
      <c r="L1283" s="72" t="s">
        <v>2402</v>
      </c>
      <c r="M1283" s="72" t="s">
        <v>1095</v>
      </c>
      <c r="N1283" s="75">
        <v>30761</v>
      </c>
      <c r="O1283" s="75" t="s">
        <v>21</v>
      </c>
      <c r="P1283" s="72" t="s">
        <v>10246</v>
      </c>
      <c r="Q1283" s="75" t="s">
        <v>4752</v>
      </c>
      <c r="R1283" s="76" t="s">
        <v>5934</v>
      </c>
      <c r="S1283" s="76" t="s">
        <v>5935</v>
      </c>
      <c r="T1283" s="76" t="s">
        <v>10247</v>
      </c>
      <c r="U1283" s="67" t="s">
        <v>7064</v>
      </c>
      <c r="V1283" s="74" t="s">
        <v>7065</v>
      </c>
      <c r="W1283" s="75" t="s">
        <v>6903</v>
      </c>
      <c r="X1283" s="72" t="s">
        <v>17</v>
      </c>
      <c r="Y1283" s="75" t="s">
        <v>5951</v>
      </c>
      <c r="Z1283" s="72" t="s">
        <v>10248</v>
      </c>
      <c r="AA1283" s="72" t="s">
        <v>10599</v>
      </c>
      <c r="AB1283" s="75"/>
    </row>
    <row r="1284" spans="1:28" x14ac:dyDescent="0.25">
      <c r="A1284" s="72">
        <v>108419</v>
      </c>
      <c r="B1284" s="72">
        <v>108419</v>
      </c>
      <c r="C1284" s="73" t="s">
        <v>9288</v>
      </c>
      <c r="D1284" s="73" t="s">
        <v>9314</v>
      </c>
      <c r="E1284" s="73" t="s">
        <v>9315</v>
      </c>
      <c r="F1284" s="72" t="s">
        <v>3133</v>
      </c>
      <c r="G1284" s="72" t="s">
        <v>7066</v>
      </c>
      <c r="H1284" s="72" t="s">
        <v>452</v>
      </c>
      <c r="I1284" s="72" t="s">
        <v>7067</v>
      </c>
      <c r="J1284" s="74">
        <v>42996</v>
      </c>
      <c r="K1284" s="72">
        <v>730</v>
      </c>
      <c r="L1284" s="72" t="s">
        <v>2463</v>
      </c>
      <c r="M1284" s="72" t="s">
        <v>633</v>
      </c>
      <c r="N1284" s="75">
        <v>34943</v>
      </c>
      <c r="O1284" s="75" t="s">
        <v>16</v>
      </c>
      <c r="P1284" s="72" t="s">
        <v>10252</v>
      </c>
      <c r="Q1284" s="75" t="s">
        <v>8138</v>
      </c>
      <c r="R1284" s="76" t="s">
        <v>6423</v>
      </c>
      <c r="S1284" s="76" t="s">
        <v>5935</v>
      </c>
      <c r="T1284" s="76" t="s">
        <v>10263</v>
      </c>
      <c r="U1284" s="67" t="s">
        <v>7068</v>
      </c>
      <c r="V1284" s="74" t="s">
        <v>7069</v>
      </c>
      <c r="W1284" s="72" t="s">
        <v>6903</v>
      </c>
      <c r="X1284" s="72" t="s">
        <v>17</v>
      </c>
      <c r="Y1284" s="75" t="s">
        <v>5982</v>
      </c>
      <c r="Z1284" s="72" t="s">
        <v>10248</v>
      </c>
      <c r="AA1284" s="72" t="s">
        <v>10599</v>
      </c>
      <c r="AB1284" s="75"/>
    </row>
    <row r="1285" spans="1:28" x14ac:dyDescent="0.25">
      <c r="A1285" s="72">
        <v>108450</v>
      </c>
      <c r="B1285" s="72">
        <v>108450</v>
      </c>
      <c r="C1285" s="73" t="s">
        <v>9288</v>
      </c>
      <c r="D1285" s="73" t="s">
        <v>9301</v>
      </c>
      <c r="E1285" s="73" t="s">
        <v>9304</v>
      </c>
      <c r="F1285" s="72" t="s">
        <v>59</v>
      </c>
      <c r="G1285" s="72" t="s">
        <v>7076</v>
      </c>
      <c r="H1285" s="72" t="s">
        <v>1453</v>
      </c>
      <c r="I1285" s="72" t="s">
        <v>7077</v>
      </c>
      <c r="J1285" s="74">
        <v>42996</v>
      </c>
      <c r="K1285" s="72">
        <v>689</v>
      </c>
      <c r="L1285" s="72" t="s">
        <v>6399</v>
      </c>
      <c r="M1285" s="72" t="s">
        <v>5276</v>
      </c>
      <c r="N1285" s="75">
        <v>29706</v>
      </c>
      <c r="O1285" s="75" t="s">
        <v>16</v>
      </c>
      <c r="P1285" s="72" t="s">
        <v>10246</v>
      </c>
      <c r="Q1285" s="75" t="s">
        <v>5962</v>
      </c>
      <c r="R1285" s="76" t="s">
        <v>5963</v>
      </c>
      <c r="S1285" s="76" t="s">
        <v>5947</v>
      </c>
      <c r="T1285" s="76" t="s">
        <v>10256</v>
      </c>
      <c r="U1285" s="67" t="s">
        <v>9459</v>
      </c>
      <c r="V1285" s="74" t="s">
        <v>7093</v>
      </c>
      <c r="W1285" s="72" t="s">
        <v>6904</v>
      </c>
      <c r="X1285" s="72" t="s">
        <v>17</v>
      </c>
      <c r="Y1285" s="75" t="s">
        <v>5956</v>
      </c>
      <c r="Z1285" s="72" t="s">
        <v>10250</v>
      </c>
      <c r="AA1285" s="72" t="s">
        <v>10601</v>
      </c>
    </row>
    <row r="1286" spans="1:28" x14ac:dyDescent="0.25">
      <c r="A1286" s="72">
        <v>108413</v>
      </c>
      <c r="B1286" s="72">
        <v>108413</v>
      </c>
      <c r="C1286" s="73" t="s">
        <v>9288</v>
      </c>
      <c r="D1286" s="73" t="s">
        <v>9281</v>
      </c>
      <c r="E1286" s="73" t="s">
        <v>9380</v>
      </c>
      <c r="F1286" s="72" t="s">
        <v>7039</v>
      </c>
      <c r="G1286" s="72" t="s">
        <v>7040</v>
      </c>
      <c r="H1286" s="72" t="s">
        <v>1020</v>
      </c>
      <c r="I1286" s="72" t="s">
        <v>7041</v>
      </c>
      <c r="J1286" s="74">
        <v>42996</v>
      </c>
      <c r="K1286" s="72">
        <v>2228</v>
      </c>
      <c r="L1286" s="72" t="s">
        <v>3412</v>
      </c>
      <c r="M1286" s="72" t="s">
        <v>5991</v>
      </c>
      <c r="N1286" s="75">
        <v>31194</v>
      </c>
      <c r="O1286" s="75" t="s">
        <v>16</v>
      </c>
      <c r="P1286" s="72" t="s">
        <v>10246</v>
      </c>
      <c r="Q1286" s="75" t="s">
        <v>5981</v>
      </c>
      <c r="R1286" s="76" t="s">
        <v>5939</v>
      </c>
      <c r="S1286" s="76" t="s">
        <v>5940</v>
      </c>
      <c r="T1286" s="76" t="s">
        <v>10249</v>
      </c>
      <c r="U1286" s="67" t="s">
        <v>7043</v>
      </c>
      <c r="V1286" s="74" t="s">
        <v>7044</v>
      </c>
      <c r="W1286" s="72" t="s">
        <v>5273</v>
      </c>
      <c r="X1286" s="72" t="s">
        <v>17</v>
      </c>
      <c r="Y1286" s="75" t="s">
        <v>5951</v>
      </c>
      <c r="Z1286" s="72" t="s">
        <v>10250</v>
      </c>
      <c r="AA1286" s="72" t="s">
        <v>10598</v>
      </c>
    </row>
    <row r="1287" spans="1:28" x14ac:dyDescent="0.25">
      <c r="A1287" s="72">
        <v>108417</v>
      </c>
      <c r="B1287" s="72">
        <v>108417</v>
      </c>
      <c r="C1287" s="73" t="s">
        <v>9288</v>
      </c>
      <c r="D1287" s="73" t="s">
        <v>11722</v>
      </c>
      <c r="E1287" s="73" t="s">
        <v>9311</v>
      </c>
      <c r="F1287" s="72" t="s">
        <v>7055</v>
      </c>
      <c r="G1287" s="72" t="s">
        <v>5448</v>
      </c>
      <c r="H1287" s="72" t="s">
        <v>7056</v>
      </c>
      <c r="I1287" s="72" t="s">
        <v>7057</v>
      </c>
      <c r="J1287" s="74">
        <v>42996</v>
      </c>
      <c r="K1287" s="72">
        <v>735</v>
      </c>
      <c r="L1287" s="72" t="s">
        <v>2472</v>
      </c>
      <c r="M1287" s="72" t="s">
        <v>6436</v>
      </c>
      <c r="N1287" s="75">
        <v>34340</v>
      </c>
      <c r="O1287" s="75" t="s">
        <v>16</v>
      </c>
      <c r="P1287" s="72" t="s">
        <v>10252</v>
      </c>
      <c r="Q1287" s="75" t="s">
        <v>11723</v>
      </c>
      <c r="R1287" s="76" t="s">
        <v>5967</v>
      </c>
      <c r="S1287" s="76" t="s">
        <v>5935</v>
      </c>
      <c r="T1287" s="76" t="s">
        <v>11724</v>
      </c>
      <c r="U1287" s="67" t="s">
        <v>7058</v>
      </c>
      <c r="V1287" s="74" t="s">
        <v>7059</v>
      </c>
      <c r="W1287" s="72" t="s">
        <v>6903</v>
      </c>
      <c r="X1287" s="72" t="s">
        <v>17</v>
      </c>
      <c r="Y1287" s="75" t="s">
        <v>5982</v>
      </c>
      <c r="Z1287" s="72" t="s">
        <v>10248</v>
      </c>
      <c r="AA1287" s="72" t="s">
        <v>10599</v>
      </c>
      <c r="AB1287" s="75"/>
    </row>
    <row r="1288" spans="1:28" x14ac:dyDescent="0.25">
      <c r="A1288" s="72">
        <v>108492</v>
      </c>
      <c r="B1288" s="72">
        <v>108492</v>
      </c>
      <c r="C1288" s="73" t="s">
        <v>9288</v>
      </c>
      <c r="D1288" s="73" t="s">
        <v>9296</v>
      </c>
      <c r="E1288" s="73" t="s">
        <v>9287</v>
      </c>
      <c r="F1288" s="72" t="s">
        <v>2319</v>
      </c>
      <c r="G1288" s="72" t="s">
        <v>1151</v>
      </c>
      <c r="H1288" s="72" t="s">
        <v>1986</v>
      </c>
      <c r="I1288" s="72" t="s">
        <v>8750</v>
      </c>
      <c r="J1288" s="74">
        <v>43003</v>
      </c>
      <c r="K1288" s="72">
        <v>1716</v>
      </c>
      <c r="L1288" s="72" t="s">
        <v>2177</v>
      </c>
      <c r="M1288" s="72" t="s">
        <v>9829</v>
      </c>
      <c r="N1288" s="75">
        <v>34629</v>
      </c>
      <c r="O1288" s="75" t="s">
        <v>21</v>
      </c>
      <c r="P1288" s="72" t="s">
        <v>10252</v>
      </c>
      <c r="Q1288" s="75" t="s">
        <v>8165</v>
      </c>
      <c r="R1288" s="76" t="s">
        <v>7079</v>
      </c>
      <c r="S1288" s="76" t="s">
        <v>5944</v>
      </c>
      <c r="T1288" s="76" t="s">
        <v>10254</v>
      </c>
      <c r="U1288" s="67" t="s">
        <v>7107</v>
      </c>
      <c r="V1288" s="74" t="s">
        <v>7108</v>
      </c>
      <c r="W1288" s="72" t="s">
        <v>6391</v>
      </c>
      <c r="X1288" s="72" t="s">
        <v>17</v>
      </c>
      <c r="Y1288" s="75" t="s">
        <v>5956</v>
      </c>
      <c r="Z1288" s="72" t="s">
        <v>10248</v>
      </c>
      <c r="AA1288" s="72" t="s">
        <v>10599</v>
      </c>
      <c r="AB1288" s="75"/>
    </row>
    <row r="1289" spans="1:28" x14ac:dyDescent="0.25">
      <c r="A1289" s="72">
        <v>108495</v>
      </c>
      <c r="B1289" s="72">
        <v>108495</v>
      </c>
      <c r="C1289" s="73" t="s">
        <v>9288</v>
      </c>
      <c r="D1289" s="73" t="s">
        <v>9333</v>
      </c>
      <c r="E1289" s="73" t="s">
        <v>9291</v>
      </c>
      <c r="F1289" s="72" t="s">
        <v>400</v>
      </c>
      <c r="G1289" s="72" t="s">
        <v>10957</v>
      </c>
      <c r="H1289" s="72" t="s">
        <v>659</v>
      </c>
      <c r="I1289" s="72" t="s">
        <v>10958</v>
      </c>
      <c r="J1289" s="74">
        <v>43003</v>
      </c>
      <c r="K1289" s="72">
        <v>731</v>
      </c>
      <c r="L1289" s="72" t="s">
        <v>1019</v>
      </c>
      <c r="M1289" s="72" t="s">
        <v>539</v>
      </c>
      <c r="N1289" s="75">
        <v>31637</v>
      </c>
      <c r="O1289" s="75" t="s">
        <v>16</v>
      </c>
      <c r="P1289" s="72" t="s">
        <v>10246</v>
      </c>
      <c r="Q1289" s="75" t="s">
        <v>8167</v>
      </c>
      <c r="R1289" s="76" t="s">
        <v>5949</v>
      </c>
      <c r="S1289" s="76" t="s">
        <v>5935</v>
      </c>
      <c r="T1289" s="76" t="s">
        <v>10271</v>
      </c>
      <c r="U1289" s="67" t="s">
        <v>7112</v>
      </c>
      <c r="V1289" s="74" t="s">
        <v>7113</v>
      </c>
      <c r="W1289" s="72" t="s">
        <v>263</v>
      </c>
      <c r="X1289" s="72" t="s">
        <v>17</v>
      </c>
      <c r="Y1289" s="75" t="s">
        <v>5956</v>
      </c>
      <c r="Z1289" s="72" t="s">
        <v>10248</v>
      </c>
      <c r="AA1289" s="72" t="s">
        <v>6905</v>
      </c>
      <c r="AB1289" s="75"/>
    </row>
    <row r="1290" spans="1:28" x14ac:dyDescent="0.25">
      <c r="A1290" s="72">
        <v>108494</v>
      </c>
      <c r="B1290" s="72">
        <v>108494</v>
      </c>
      <c r="C1290" s="73" t="s">
        <v>9288</v>
      </c>
      <c r="D1290" s="73" t="s">
        <v>9333</v>
      </c>
      <c r="E1290" s="73" t="s">
        <v>9291</v>
      </c>
      <c r="F1290" s="72" t="s">
        <v>5889</v>
      </c>
      <c r="G1290" s="72" t="s">
        <v>7109</v>
      </c>
      <c r="H1290" s="72" t="s">
        <v>1627</v>
      </c>
      <c r="I1290" s="72" t="s">
        <v>8749</v>
      </c>
      <c r="J1290" s="74">
        <v>43003</v>
      </c>
      <c r="K1290" s="72">
        <v>731</v>
      </c>
      <c r="L1290" s="72" t="s">
        <v>1019</v>
      </c>
      <c r="M1290" s="72" t="s">
        <v>7087</v>
      </c>
      <c r="N1290" s="75">
        <v>35009</v>
      </c>
      <c r="O1290" s="75" t="s">
        <v>16</v>
      </c>
      <c r="P1290" s="72" t="s">
        <v>10252</v>
      </c>
      <c r="Q1290" s="75" t="s">
        <v>8167</v>
      </c>
      <c r="R1290" s="76" t="s">
        <v>5949</v>
      </c>
      <c r="S1290" s="76" t="s">
        <v>5935</v>
      </c>
      <c r="T1290" s="76" t="s">
        <v>10271</v>
      </c>
      <c r="U1290" s="67" t="s">
        <v>7110</v>
      </c>
      <c r="V1290" s="74" t="s">
        <v>7111</v>
      </c>
      <c r="W1290" s="72" t="s">
        <v>263</v>
      </c>
      <c r="X1290" s="72" t="s">
        <v>17</v>
      </c>
      <c r="Y1290" s="75" t="s">
        <v>5956</v>
      </c>
      <c r="Z1290" s="72" t="s">
        <v>10248</v>
      </c>
      <c r="AA1290" s="72" t="s">
        <v>6905</v>
      </c>
      <c r="AB1290" s="75"/>
    </row>
    <row r="1291" spans="1:28" x14ac:dyDescent="0.25">
      <c r="A1291" s="72">
        <v>108496</v>
      </c>
      <c r="B1291" s="72">
        <v>108496</v>
      </c>
      <c r="C1291" s="73" t="s">
        <v>9288</v>
      </c>
      <c r="D1291" s="73" t="s">
        <v>9333</v>
      </c>
      <c r="E1291" s="73" t="s">
        <v>9291</v>
      </c>
      <c r="F1291" s="72" t="s">
        <v>7114</v>
      </c>
      <c r="G1291" s="72" t="s">
        <v>7115</v>
      </c>
      <c r="H1291" s="72" t="s">
        <v>7116</v>
      </c>
      <c r="I1291" s="72" t="s">
        <v>8748</v>
      </c>
      <c r="J1291" s="74">
        <v>43003</v>
      </c>
      <c r="K1291" s="72">
        <v>2607</v>
      </c>
      <c r="L1291" s="72" t="s">
        <v>7042</v>
      </c>
      <c r="M1291" s="72" t="s">
        <v>539</v>
      </c>
      <c r="N1291" s="75">
        <v>33474</v>
      </c>
      <c r="O1291" s="75" t="s">
        <v>16</v>
      </c>
      <c r="P1291" s="72" t="s">
        <v>10252</v>
      </c>
      <c r="Q1291" s="75" t="s">
        <v>8167</v>
      </c>
      <c r="R1291" s="76" t="s">
        <v>5949</v>
      </c>
      <c r="S1291" s="76" t="s">
        <v>5935</v>
      </c>
      <c r="T1291" s="76" t="s">
        <v>10271</v>
      </c>
      <c r="U1291" s="67" t="s">
        <v>7117</v>
      </c>
      <c r="V1291" s="74" t="s">
        <v>7118</v>
      </c>
      <c r="W1291" s="72" t="s">
        <v>263</v>
      </c>
      <c r="X1291" s="72" t="s">
        <v>17</v>
      </c>
      <c r="Y1291" s="75" t="s">
        <v>5951</v>
      </c>
      <c r="Z1291" s="72" t="s">
        <v>10248</v>
      </c>
      <c r="AA1291" s="72" t="s">
        <v>6905</v>
      </c>
      <c r="AB1291" s="75"/>
    </row>
    <row r="1292" spans="1:28" x14ac:dyDescent="0.25">
      <c r="A1292" s="72">
        <v>108493</v>
      </c>
      <c r="B1292" s="72">
        <v>108493</v>
      </c>
      <c r="C1292" s="73" t="s">
        <v>9288</v>
      </c>
      <c r="D1292" s="73" t="s">
        <v>9323</v>
      </c>
      <c r="E1292" s="73" t="s">
        <v>9345</v>
      </c>
      <c r="F1292" s="72" t="s">
        <v>7119</v>
      </c>
      <c r="G1292" s="72" t="s">
        <v>7120</v>
      </c>
      <c r="H1292" s="72" t="s">
        <v>7121</v>
      </c>
      <c r="I1292" s="72" t="s">
        <v>8751</v>
      </c>
      <c r="J1292" s="74">
        <v>43003</v>
      </c>
      <c r="K1292" s="72">
        <v>2282</v>
      </c>
      <c r="L1292" s="72" t="s">
        <v>2174</v>
      </c>
      <c r="M1292" s="72" t="s">
        <v>2176</v>
      </c>
      <c r="N1292" s="75">
        <v>33636</v>
      </c>
      <c r="O1292" s="75" t="s">
        <v>16</v>
      </c>
      <c r="P1292" s="72" t="s">
        <v>10252</v>
      </c>
      <c r="Q1292" s="75" t="s">
        <v>8176</v>
      </c>
      <c r="R1292" s="76" t="s">
        <v>7081</v>
      </c>
      <c r="S1292" s="76" t="s">
        <v>5944</v>
      </c>
      <c r="T1292" s="76" t="s">
        <v>10267</v>
      </c>
      <c r="U1292" s="67" t="s">
        <v>7122</v>
      </c>
      <c r="V1292" s="74" t="s">
        <v>7123</v>
      </c>
      <c r="W1292" s="72" t="s">
        <v>6400</v>
      </c>
      <c r="X1292" s="72" t="s">
        <v>17</v>
      </c>
      <c r="Y1292" s="75" t="s">
        <v>5951</v>
      </c>
      <c r="Z1292" s="72" t="s">
        <v>10248</v>
      </c>
      <c r="AA1292" s="72" t="s">
        <v>10599</v>
      </c>
      <c r="AB1292" s="75"/>
    </row>
    <row r="1293" spans="1:28" x14ac:dyDescent="0.25">
      <c r="A1293" s="72">
        <v>108499</v>
      </c>
      <c r="B1293" s="72">
        <v>108499</v>
      </c>
      <c r="C1293" s="73" t="s">
        <v>9288</v>
      </c>
      <c r="D1293" s="73" t="s">
        <v>9314</v>
      </c>
      <c r="E1293" s="73" t="s">
        <v>9315</v>
      </c>
      <c r="F1293" s="72" t="s">
        <v>7094</v>
      </c>
      <c r="G1293" s="72" t="s">
        <v>7095</v>
      </c>
      <c r="H1293" s="72" t="s">
        <v>2978</v>
      </c>
      <c r="I1293" s="72" t="s">
        <v>8747</v>
      </c>
      <c r="J1293" s="74">
        <v>43003</v>
      </c>
      <c r="K1293" s="72">
        <v>730</v>
      </c>
      <c r="L1293" s="72" t="s">
        <v>2463</v>
      </c>
      <c r="M1293" s="72" t="s">
        <v>633</v>
      </c>
      <c r="N1293" s="75">
        <v>35485</v>
      </c>
      <c r="O1293" s="75" t="s">
        <v>21</v>
      </c>
      <c r="P1293" s="72" t="s">
        <v>10252</v>
      </c>
      <c r="Q1293" s="75" t="s">
        <v>8138</v>
      </c>
      <c r="R1293" s="76" t="s">
        <v>6423</v>
      </c>
      <c r="S1293" s="76" t="s">
        <v>5935</v>
      </c>
      <c r="T1293" s="76" t="s">
        <v>10263</v>
      </c>
      <c r="U1293" s="67" t="s">
        <v>7096</v>
      </c>
      <c r="V1293" s="74" t="s">
        <v>7097</v>
      </c>
      <c r="W1293" s="72" t="s">
        <v>6903</v>
      </c>
      <c r="X1293" s="72" t="s">
        <v>17</v>
      </c>
      <c r="Y1293" s="75" t="s">
        <v>5982</v>
      </c>
      <c r="Z1293" s="72" t="s">
        <v>10248</v>
      </c>
      <c r="AA1293" s="72" t="s">
        <v>10599</v>
      </c>
      <c r="AB1293" s="75"/>
    </row>
    <row r="1294" spans="1:28" x14ac:dyDescent="0.25">
      <c r="A1294" s="72">
        <v>68965</v>
      </c>
      <c r="B1294" s="72">
        <v>68965</v>
      </c>
      <c r="C1294" s="73" t="s">
        <v>9288</v>
      </c>
      <c r="D1294" s="73" t="s">
        <v>9464</v>
      </c>
      <c r="E1294" s="73" t="s">
        <v>9284</v>
      </c>
      <c r="F1294" s="72" t="s">
        <v>36</v>
      </c>
      <c r="G1294" s="72" t="s">
        <v>7098</v>
      </c>
      <c r="H1294" s="72" t="s">
        <v>7099</v>
      </c>
      <c r="I1294" s="72" t="s">
        <v>8745</v>
      </c>
      <c r="J1294" s="74">
        <v>43003</v>
      </c>
      <c r="K1294" s="72">
        <v>730</v>
      </c>
      <c r="L1294" s="72" t="s">
        <v>2463</v>
      </c>
      <c r="M1294" s="72" t="s">
        <v>6438</v>
      </c>
      <c r="N1294" s="75">
        <v>35711</v>
      </c>
      <c r="O1294" s="75" t="s">
        <v>16</v>
      </c>
      <c r="P1294" s="72" t="s">
        <v>10252</v>
      </c>
      <c r="Q1294" s="75" t="s">
        <v>8147</v>
      </c>
      <c r="R1294" s="76" t="s">
        <v>5934</v>
      </c>
      <c r="S1294" s="76" t="s">
        <v>5935</v>
      </c>
      <c r="T1294" s="76" t="s">
        <v>10247</v>
      </c>
      <c r="U1294" s="67" t="s">
        <v>7100</v>
      </c>
      <c r="V1294" s="74" t="s">
        <v>7101</v>
      </c>
      <c r="W1294" s="75" t="s">
        <v>6903</v>
      </c>
      <c r="X1294" s="72" t="s">
        <v>17</v>
      </c>
      <c r="Y1294" s="75" t="s">
        <v>5982</v>
      </c>
      <c r="Z1294" s="72" t="s">
        <v>10248</v>
      </c>
      <c r="AA1294" s="72" t="s">
        <v>10599</v>
      </c>
      <c r="AB1294" s="75"/>
    </row>
    <row r="1295" spans="1:28" x14ac:dyDescent="0.25">
      <c r="A1295" s="72">
        <v>108498</v>
      </c>
      <c r="B1295" s="72">
        <v>108498</v>
      </c>
      <c r="C1295" s="73" t="s">
        <v>9288</v>
      </c>
      <c r="D1295" s="73" t="s">
        <v>9296</v>
      </c>
      <c r="E1295" s="73" t="s">
        <v>9284</v>
      </c>
      <c r="F1295" s="72" t="s">
        <v>7102</v>
      </c>
      <c r="G1295" s="72" t="s">
        <v>7103</v>
      </c>
      <c r="H1295" s="72" t="s">
        <v>7104</v>
      </c>
      <c r="I1295" s="72" t="s">
        <v>8746</v>
      </c>
      <c r="J1295" s="74">
        <v>43003</v>
      </c>
      <c r="K1295" s="72">
        <v>731</v>
      </c>
      <c r="L1295" s="72" t="s">
        <v>1019</v>
      </c>
      <c r="M1295" s="72" t="s">
        <v>3399</v>
      </c>
      <c r="N1295" s="75">
        <v>32506</v>
      </c>
      <c r="O1295" s="75" t="s">
        <v>16</v>
      </c>
      <c r="P1295" s="72" t="s">
        <v>10252</v>
      </c>
      <c r="Q1295" s="75" t="s">
        <v>5107</v>
      </c>
      <c r="R1295" s="76" t="s">
        <v>5934</v>
      </c>
      <c r="S1295" s="76" t="s">
        <v>5935</v>
      </c>
      <c r="T1295" s="76" t="s">
        <v>10254</v>
      </c>
      <c r="U1295" s="67" t="s">
        <v>7105</v>
      </c>
      <c r="V1295" s="74" t="s">
        <v>7106</v>
      </c>
      <c r="W1295" s="72" t="s">
        <v>6903</v>
      </c>
      <c r="X1295" s="72" t="s">
        <v>17</v>
      </c>
      <c r="Y1295" s="75" t="s">
        <v>5956</v>
      </c>
      <c r="Z1295" s="72" t="s">
        <v>10248</v>
      </c>
      <c r="AA1295" s="72" t="s">
        <v>10599</v>
      </c>
      <c r="AB1295" s="75"/>
    </row>
    <row r="1296" spans="1:28" x14ac:dyDescent="0.25">
      <c r="A1296" s="72">
        <v>108537</v>
      </c>
      <c r="B1296" s="72">
        <v>108537</v>
      </c>
      <c r="C1296" s="73" t="s">
        <v>9288</v>
      </c>
      <c r="D1296" s="73" t="s">
        <v>9363</v>
      </c>
      <c r="E1296" s="73" t="s">
        <v>9298</v>
      </c>
      <c r="F1296" s="72" t="s">
        <v>7124</v>
      </c>
      <c r="G1296" s="72" t="s">
        <v>7125</v>
      </c>
      <c r="H1296" s="72" t="s">
        <v>7126</v>
      </c>
      <c r="I1296" s="72" t="s">
        <v>7127</v>
      </c>
      <c r="J1296" s="74">
        <v>43010</v>
      </c>
      <c r="K1296" s="72">
        <v>731</v>
      </c>
      <c r="L1296" s="72" t="s">
        <v>1019</v>
      </c>
      <c r="M1296" s="72" t="s">
        <v>5677</v>
      </c>
      <c r="N1296" s="75">
        <v>35564</v>
      </c>
      <c r="O1296" s="75" t="s">
        <v>21</v>
      </c>
      <c r="P1296" s="72" t="s">
        <v>10252</v>
      </c>
      <c r="Q1296" s="75" t="s">
        <v>8144</v>
      </c>
      <c r="R1296" s="76" t="s">
        <v>5957</v>
      </c>
      <c r="S1296" s="76" t="s">
        <v>5935</v>
      </c>
      <c r="T1296" s="76" t="s">
        <v>10282</v>
      </c>
      <c r="U1296" s="67" t="s">
        <v>7128</v>
      </c>
      <c r="V1296" s="74" t="s">
        <v>7129</v>
      </c>
      <c r="W1296" s="72" t="s">
        <v>6903</v>
      </c>
      <c r="X1296" s="72" t="s">
        <v>17</v>
      </c>
      <c r="Y1296" s="75" t="s">
        <v>5956</v>
      </c>
      <c r="Z1296" s="72" t="s">
        <v>10248</v>
      </c>
      <c r="AA1296" s="72" t="s">
        <v>10599</v>
      </c>
      <c r="AB1296" s="75"/>
    </row>
    <row r="1297" spans="1:28" x14ac:dyDescent="0.25">
      <c r="A1297" s="72">
        <v>108563</v>
      </c>
      <c r="B1297" s="72">
        <v>108563</v>
      </c>
      <c r="C1297" s="73" t="s">
        <v>9288</v>
      </c>
      <c r="D1297" s="73" t="s">
        <v>9281</v>
      </c>
      <c r="E1297" s="73" t="s">
        <v>9356</v>
      </c>
      <c r="F1297" s="72" t="s">
        <v>7130</v>
      </c>
      <c r="G1297" s="72" t="s">
        <v>7131</v>
      </c>
      <c r="H1297" s="72" t="s">
        <v>7132</v>
      </c>
      <c r="I1297" s="72" t="s">
        <v>7133</v>
      </c>
      <c r="J1297" s="74">
        <v>43010</v>
      </c>
      <c r="K1297" s="72">
        <v>1154</v>
      </c>
      <c r="L1297" s="72" t="s">
        <v>2173</v>
      </c>
      <c r="M1297" s="72" t="s">
        <v>3411</v>
      </c>
      <c r="N1297" s="75">
        <v>33614</v>
      </c>
      <c r="O1297" s="75" t="s">
        <v>21</v>
      </c>
      <c r="P1297" s="72" t="s">
        <v>10252</v>
      </c>
      <c r="Q1297" s="75" t="s">
        <v>2449</v>
      </c>
      <c r="R1297" s="76" t="s">
        <v>5942</v>
      </c>
      <c r="S1297" s="76" t="s">
        <v>5943</v>
      </c>
      <c r="T1297" s="76" t="s">
        <v>10249</v>
      </c>
      <c r="U1297" s="67" t="s">
        <v>7134</v>
      </c>
      <c r="V1297" s="74" t="s">
        <v>7135</v>
      </c>
      <c r="W1297" s="72" t="s">
        <v>2450</v>
      </c>
      <c r="X1297" s="72" t="s">
        <v>17</v>
      </c>
      <c r="Y1297" s="75" t="s">
        <v>5956</v>
      </c>
      <c r="Z1297" s="72" t="s">
        <v>10248</v>
      </c>
      <c r="AA1297" s="72" t="s">
        <v>10600</v>
      </c>
    </row>
    <row r="1298" spans="1:28" x14ac:dyDescent="0.25">
      <c r="A1298" s="72">
        <v>108608</v>
      </c>
      <c r="B1298" s="72">
        <v>108608</v>
      </c>
      <c r="C1298" s="73" t="s">
        <v>9288</v>
      </c>
      <c r="D1298" s="73" t="s">
        <v>9409</v>
      </c>
      <c r="E1298" s="73" t="s">
        <v>9322</v>
      </c>
      <c r="F1298" s="72" t="s">
        <v>5868</v>
      </c>
      <c r="G1298" s="72" t="s">
        <v>5992</v>
      </c>
      <c r="H1298" s="72" t="s">
        <v>10346</v>
      </c>
      <c r="I1298" s="72" t="s">
        <v>7188</v>
      </c>
      <c r="J1298" s="74">
        <v>43013</v>
      </c>
      <c r="K1298" s="72">
        <v>2231</v>
      </c>
      <c r="L1298" s="72" t="s">
        <v>2402</v>
      </c>
      <c r="M1298" s="72" t="s">
        <v>9831</v>
      </c>
      <c r="N1298" s="75">
        <v>32498</v>
      </c>
      <c r="O1298" s="75" t="s">
        <v>16</v>
      </c>
      <c r="P1298" s="72" t="s">
        <v>10252</v>
      </c>
      <c r="Q1298" s="75" t="s">
        <v>8180</v>
      </c>
      <c r="R1298" s="76" t="s">
        <v>6004</v>
      </c>
      <c r="S1298" s="76" t="s">
        <v>5935</v>
      </c>
      <c r="T1298" s="76" t="s">
        <v>10306</v>
      </c>
      <c r="U1298" s="67" t="s">
        <v>7189</v>
      </c>
      <c r="V1298" s="77" t="s">
        <v>7190</v>
      </c>
      <c r="W1298" s="72" t="s">
        <v>6903</v>
      </c>
      <c r="X1298" s="72" t="s">
        <v>17</v>
      </c>
      <c r="Y1298" s="75" t="s">
        <v>5951</v>
      </c>
      <c r="Z1298" s="72" t="s">
        <v>10248</v>
      </c>
      <c r="AA1298" s="72" t="s">
        <v>10599</v>
      </c>
      <c r="AB1298" s="75"/>
    </row>
    <row r="1299" spans="1:28" x14ac:dyDescent="0.25">
      <c r="A1299" s="72">
        <v>108607</v>
      </c>
      <c r="B1299" s="72">
        <v>108607</v>
      </c>
      <c r="C1299" s="73" t="s">
        <v>9288</v>
      </c>
      <c r="D1299" s="73" t="s">
        <v>9435</v>
      </c>
      <c r="E1299" s="73" t="s">
        <v>9378</v>
      </c>
      <c r="F1299" s="72" t="s">
        <v>7197</v>
      </c>
      <c r="G1299" s="72" t="s">
        <v>6052</v>
      </c>
      <c r="H1299" s="72" t="s">
        <v>290</v>
      </c>
      <c r="I1299" s="72" t="s">
        <v>7198</v>
      </c>
      <c r="J1299" s="74">
        <v>43017</v>
      </c>
      <c r="K1299" s="72">
        <v>1716</v>
      </c>
      <c r="L1299" s="72" t="s">
        <v>2177</v>
      </c>
      <c r="M1299" s="72" t="s">
        <v>10098</v>
      </c>
      <c r="N1299" s="75">
        <v>32469</v>
      </c>
      <c r="O1299" s="75" t="s">
        <v>21</v>
      </c>
      <c r="P1299" s="72" t="s">
        <v>10252</v>
      </c>
      <c r="Q1299" s="75" t="s">
        <v>8191</v>
      </c>
      <c r="R1299" s="76" t="s">
        <v>7082</v>
      </c>
      <c r="S1299" s="76" t="s">
        <v>5944</v>
      </c>
      <c r="T1299" s="76" t="s">
        <v>10325</v>
      </c>
      <c r="U1299" s="67" t="s">
        <v>7199</v>
      </c>
      <c r="V1299" s="77" t="s">
        <v>7200</v>
      </c>
      <c r="W1299" s="72" t="s">
        <v>6400</v>
      </c>
      <c r="X1299" s="72" t="s">
        <v>17</v>
      </c>
      <c r="Y1299" s="75" t="s">
        <v>5956</v>
      </c>
      <c r="Z1299" s="72" t="s">
        <v>10248</v>
      </c>
      <c r="AA1299" s="72" t="s">
        <v>6905</v>
      </c>
      <c r="AB1299" s="75"/>
    </row>
    <row r="1300" spans="1:28" x14ac:dyDescent="0.25">
      <c r="A1300" s="72">
        <v>108605</v>
      </c>
      <c r="B1300" s="72">
        <v>108605</v>
      </c>
      <c r="C1300" s="73" t="s">
        <v>9288</v>
      </c>
      <c r="D1300" s="73" t="s">
        <v>9432</v>
      </c>
      <c r="E1300" s="73" t="s">
        <v>9322</v>
      </c>
      <c r="F1300" s="72" t="s">
        <v>1604</v>
      </c>
      <c r="G1300" s="72" t="s">
        <v>7201</v>
      </c>
      <c r="H1300" s="72" t="s">
        <v>675</v>
      </c>
      <c r="I1300" s="72" t="s">
        <v>7202</v>
      </c>
      <c r="J1300" s="74">
        <v>43017</v>
      </c>
      <c r="K1300" s="72">
        <v>731</v>
      </c>
      <c r="L1300" s="72" t="s">
        <v>1019</v>
      </c>
      <c r="M1300" s="72" t="s">
        <v>362</v>
      </c>
      <c r="N1300" s="75">
        <v>34083</v>
      </c>
      <c r="O1300" s="75" t="s">
        <v>21</v>
      </c>
      <c r="P1300" s="72" t="s">
        <v>10252</v>
      </c>
      <c r="Q1300" s="75" t="s">
        <v>8107</v>
      </c>
      <c r="R1300" s="76" t="s">
        <v>6004</v>
      </c>
      <c r="S1300" s="76" t="s">
        <v>5935</v>
      </c>
      <c r="T1300" s="76" t="s">
        <v>10324</v>
      </c>
      <c r="U1300" s="67" t="s">
        <v>7203</v>
      </c>
      <c r="V1300" s="77" t="s">
        <v>7204</v>
      </c>
      <c r="W1300" s="72" t="s">
        <v>6903</v>
      </c>
      <c r="X1300" s="72" t="s">
        <v>17</v>
      </c>
      <c r="Y1300" s="75" t="s">
        <v>5956</v>
      </c>
      <c r="Z1300" s="72" t="s">
        <v>10248</v>
      </c>
      <c r="AA1300" s="72" t="s">
        <v>10599</v>
      </c>
      <c r="AB1300" s="75"/>
    </row>
    <row r="1301" spans="1:28" x14ac:dyDescent="0.25">
      <c r="A1301" s="72">
        <v>108606</v>
      </c>
      <c r="B1301" s="72">
        <v>108606</v>
      </c>
      <c r="C1301" s="73" t="s">
        <v>9288</v>
      </c>
      <c r="D1301" s="73" t="s">
        <v>9435</v>
      </c>
      <c r="E1301" s="73" t="s">
        <v>9378</v>
      </c>
      <c r="F1301" s="72" t="s">
        <v>7191</v>
      </c>
      <c r="G1301" s="72" t="s">
        <v>7192</v>
      </c>
      <c r="H1301" s="72" t="s">
        <v>7193</v>
      </c>
      <c r="I1301" s="72" t="s">
        <v>7194</v>
      </c>
      <c r="J1301" s="74">
        <v>43017</v>
      </c>
      <c r="K1301" s="72">
        <v>1716</v>
      </c>
      <c r="L1301" s="72" t="s">
        <v>2177</v>
      </c>
      <c r="M1301" s="72" t="s">
        <v>10098</v>
      </c>
      <c r="N1301" s="75">
        <v>33506</v>
      </c>
      <c r="O1301" s="75" t="s">
        <v>16</v>
      </c>
      <c r="P1301" s="72" t="s">
        <v>10246</v>
      </c>
      <c r="Q1301" s="75" t="s">
        <v>8191</v>
      </c>
      <c r="R1301" s="76" t="s">
        <v>7082</v>
      </c>
      <c r="S1301" s="76" t="s">
        <v>5944</v>
      </c>
      <c r="T1301" s="76" t="s">
        <v>10325</v>
      </c>
      <c r="U1301" s="67" t="s">
        <v>7195</v>
      </c>
      <c r="V1301" s="77" t="s">
        <v>7196</v>
      </c>
      <c r="W1301" s="72" t="s">
        <v>6400</v>
      </c>
      <c r="X1301" s="72" t="s">
        <v>17</v>
      </c>
      <c r="Y1301" s="75" t="s">
        <v>5956</v>
      </c>
      <c r="Z1301" s="72" t="s">
        <v>10248</v>
      </c>
      <c r="AA1301" s="72" t="s">
        <v>6905</v>
      </c>
      <c r="AB1301" s="75"/>
    </row>
    <row r="1302" spans="1:28" x14ac:dyDescent="0.25">
      <c r="A1302" s="72">
        <v>108602</v>
      </c>
      <c r="B1302" s="72">
        <v>108602</v>
      </c>
      <c r="C1302" s="73" t="s">
        <v>9288</v>
      </c>
      <c r="D1302" s="73" t="s">
        <v>9359</v>
      </c>
      <c r="E1302" s="73" t="s">
        <v>9360</v>
      </c>
      <c r="F1302" s="72" t="s">
        <v>7205</v>
      </c>
      <c r="G1302" s="72" t="s">
        <v>6230</v>
      </c>
      <c r="H1302" s="72" t="s">
        <v>7206</v>
      </c>
      <c r="I1302" s="72" t="s">
        <v>7493</v>
      </c>
      <c r="J1302" s="74">
        <v>43018</v>
      </c>
      <c r="K1302" s="72">
        <v>726</v>
      </c>
      <c r="L1302" s="72" t="s">
        <v>15</v>
      </c>
      <c r="M1302" s="72" t="s">
        <v>9076</v>
      </c>
      <c r="N1302" s="75">
        <v>25946</v>
      </c>
      <c r="O1302" s="75" t="s">
        <v>21</v>
      </c>
      <c r="P1302" s="72" t="s">
        <v>10252</v>
      </c>
      <c r="Q1302" s="75" t="s">
        <v>8155</v>
      </c>
      <c r="R1302" s="76" t="s">
        <v>5974</v>
      </c>
      <c r="S1302" s="76" t="s">
        <v>5935</v>
      </c>
      <c r="T1302" s="76" t="s">
        <v>10279</v>
      </c>
      <c r="U1302" s="67" t="s">
        <v>9461</v>
      </c>
      <c r="V1302" s="77" t="s">
        <v>7207</v>
      </c>
      <c r="W1302" s="72" t="s">
        <v>6903</v>
      </c>
      <c r="X1302" s="72" t="s">
        <v>17</v>
      </c>
      <c r="Y1302" s="75" t="s">
        <v>5956</v>
      </c>
      <c r="Z1302" s="72" t="s">
        <v>10250</v>
      </c>
      <c r="AA1302" s="72" t="s">
        <v>10599</v>
      </c>
      <c r="AB1302" s="75"/>
    </row>
    <row r="1303" spans="1:28" x14ac:dyDescent="0.25">
      <c r="A1303" s="72">
        <v>108604</v>
      </c>
      <c r="B1303" s="72">
        <v>108604</v>
      </c>
      <c r="C1303" s="73" t="s">
        <v>9288</v>
      </c>
      <c r="D1303" s="73" t="s">
        <v>9359</v>
      </c>
      <c r="E1303" s="73" t="s">
        <v>9360</v>
      </c>
      <c r="F1303" s="72" t="s">
        <v>7208</v>
      </c>
      <c r="G1303" s="72" t="s">
        <v>7209</v>
      </c>
      <c r="H1303" s="72" t="s">
        <v>368</v>
      </c>
      <c r="I1303" s="72" t="s">
        <v>7210</v>
      </c>
      <c r="J1303" s="74">
        <v>43018</v>
      </c>
      <c r="K1303" s="72">
        <v>726</v>
      </c>
      <c r="L1303" s="72" t="s">
        <v>15</v>
      </c>
      <c r="M1303" s="72" t="s">
        <v>9076</v>
      </c>
      <c r="N1303" s="75">
        <v>28398</v>
      </c>
      <c r="O1303" s="75" t="s">
        <v>21</v>
      </c>
      <c r="P1303" s="72" t="s">
        <v>10246</v>
      </c>
      <c r="Q1303" s="75" t="s">
        <v>8155</v>
      </c>
      <c r="R1303" s="76" t="s">
        <v>5974</v>
      </c>
      <c r="S1303" s="76" t="s">
        <v>5935</v>
      </c>
      <c r="T1303" s="76" t="s">
        <v>10279</v>
      </c>
      <c r="U1303" s="67" t="s">
        <v>7211</v>
      </c>
      <c r="V1303" s="77" t="s">
        <v>7212</v>
      </c>
      <c r="W1303" s="72" t="s">
        <v>6903</v>
      </c>
      <c r="X1303" s="72" t="s">
        <v>17</v>
      </c>
      <c r="Y1303" s="75" t="s">
        <v>5956</v>
      </c>
      <c r="Z1303" s="72" t="s">
        <v>10250</v>
      </c>
      <c r="AA1303" s="72" t="s">
        <v>10599</v>
      </c>
      <c r="AB1303" s="75"/>
    </row>
    <row r="1304" spans="1:28" x14ac:dyDescent="0.25">
      <c r="A1304" s="72">
        <v>108666</v>
      </c>
      <c r="B1304" s="72">
        <v>108666</v>
      </c>
      <c r="C1304" s="73" t="s">
        <v>9288</v>
      </c>
      <c r="D1304" s="73" t="s">
        <v>9310</v>
      </c>
      <c r="E1304" s="73" t="s">
        <v>9298</v>
      </c>
      <c r="F1304" s="72" t="s">
        <v>7213</v>
      </c>
      <c r="G1304" s="72" t="s">
        <v>7214</v>
      </c>
      <c r="H1304" s="72" t="s">
        <v>7215</v>
      </c>
      <c r="I1304" s="72" t="s">
        <v>7216</v>
      </c>
      <c r="J1304" s="74">
        <v>43024</v>
      </c>
      <c r="K1304" s="72">
        <v>731</v>
      </c>
      <c r="L1304" s="72" t="s">
        <v>1019</v>
      </c>
      <c r="M1304" s="72" t="s">
        <v>6420</v>
      </c>
      <c r="N1304" s="75">
        <v>34279</v>
      </c>
      <c r="O1304" s="75" t="s">
        <v>21</v>
      </c>
      <c r="P1304" s="72" t="s">
        <v>10252</v>
      </c>
      <c r="Q1304" s="75" t="s">
        <v>8143</v>
      </c>
      <c r="R1304" s="76" t="s">
        <v>5957</v>
      </c>
      <c r="S1304" s="76" t="s">
        <v>5935</v>
      </c>
      <c r="T1304" s="76" t="s">
        <v>10258</v>
      </c>
      <c r="U1304" s="67" t="s">
        <v>7217</v>
      </c>
      <c r="V1304" s="77" t="s">
        <v>7218</v>
      </c>
      <c r="W1304" s="72" t="s">
        <v>6903</v>
      </c>
      <c r="X1304" s="72" t="s">
        <v>17</v>
      </c>
      <c r="Y1304" s="75" t="s">
        <v>5956</v>
      </c>
      <c r="Z1304" s="72" t="s">
        <v>10248</v>
      </c>
      <c r="AA1304" s="72" t="s">
        <v>10599</v>
      </c>
      <c r="AB1304" s="75"/>
    </row>
    <row r="1305" spans="1:28" x14ac:dyDescent="0.25">
      <c r="A1305" s="72">
        <v>108665</v>
      </c>
      <c r="B1305" s="72">
        <v>108665</v>
      </c>
      <c r="C1305" s="73" t="s">
        <v>9288</v>
      </c>
      <c r="D1305" s="73" t="s">
        <v>9325</v>
      </c>
      <c r="E1305" s="73" t="s">
        <v>9298</v>
      </c>
      <c r="F1305" s="72" t="s">
        <v>208</v>
      </c>
      <c r="G1305" s="72" t="s">
        <v>4681</v>
      </c>
      <c r="H1305" s="72" t="s">
        <v>2057</v>
      </c>
      <c r="I1305" s="72" t="s">
        <v>7219</v>
      </c>
      <c r="J1305" s="74">
        <v>43024</v>
      </c>
      <c r="K1305" s="72">
        <v>740</v>
      </c>
      <c r="L1305" s="72" t="s">
        <v>2169</v>
      </c>
      <c r="M1305" s="72" t="s">
        <v>6420</v>
      </c>
      <c r="N1305" s="75">
        <v>33789</v>
      </c>
      <c r="O1305" s="75" t="s">
        <v>21</v>
      </c>
      <c r="P1305" s="72" t="s">
        <v>10252</v>
      </c>
      <c r="Q1305" s="75" t="s">
        <v>8139</v>
      </c>
      <c r="R1305" s="76" t="s">
        <v>5957</v>
      </c>
      <c r="S1305" s="76" t="s">
        <v>5935</v>
      </c>
      <c r="T1305" s="76" t="s">
        <v>10268</v>
      </c>
      <c r="U1305" s="67" t="s">
        <v>7220</v>
      </c>
      <c r="V1305" s="74" t="s">
        <v>7221</v>
      </c>
      <c r="W1305" s="72" t="s">
        <v>6903</v>
      </c>
      <c r="X1305" s="72" t="s">
        <v>17</v>
      </c>
      <c r="Y1305" s="75" t="s">
        <v>5956</v>
      </c>
      <c r="Z1305" s="72" t="s">
        <v>10248</v>
      </c>
      <c r="AA1305" s="72" t="s">
        <v>10599</v>
      </c>
      <c r="AB1305" s="75"/>
    </row>
    <row r="1306" spans="1:28" x14ac:dyDescent="0.25">
      <c r="A1306" s="72">
        <v>108667</v>
      </c>
      <c r="B1306" s="72">
        <v>108667</v>
      </c>
      <c r="C1306" s="73" t="s">
        <v>9288</v>
      </c>
      <c r="D1306" s="73" t="s">
        <v>9283</v>
      </c>
      <c r="E1306" s="73" t="s">
        <v>9287</v>
      </c>
      <c r="F1306" s="72" t="s">
        <v>7222</v>
      </c>
      <c r="G1306" s="72" t="s">
        <v>7223</v>
      </c>
      <c r="H1306" s="72" t="s">
        <v>7224</v>
      </c>
      <c r="I1306" s="72" t="s">
        <v>7225</v>
      </c>
      <c r="J1306" s="74">
        <v>43024</v>
      </c>
      <c r="K1306" s="72">
        <v>1716</v>
      </c>
      <c r="L1306" s="72" t="s">
        <v>2177</v>
      </c>
      <c r="M1306" s="72" t="s">
        <v>10606</v>
      </c>
      <c r="N1306" s="75">
        <v>31612</v>
      </c>
      <c r="O1306" s="75" t="s">
        <v>16</v>
      </c>
      <c r="P1306" s="72" t="s">
        <v>10246</v>
      </c>
      <c r="Q1306" s="75" t="s">
        <v>8157</v>
      </c>
      <c r="R1306" s="76" t="s">
        <v>7079</v>
      </c>
      <c r="S1306" s="76" t="s">
        <v>5944</v>
      </c>
      <c r="T1306" s="76" t="s">
        <v>10247</v>
      </c>
      <c r="U1306" s="67" t="s">
        <v>7226</v>
      </c>
      <c r="V1306" s="74" t="s">
        <v>7227</v>
      </c>
      <c r="W1306" s="72" t="s">
        <v>6391</v>
      </c>
      <c r="X1306" s="72" t="s">
        <v>17</v>
      </c>
      <c r="Y1306" s="75" t="s">
        <v>5956</v>
      </c>
      <c r="Z1306" s="72" t="s">
        <v>10248</v>
      </c>
      <c r="AA1306" s="72" t="s">
        <v>10599</v>
      </c>
      <c r="AB1306" s="75"/>
    </row>
    <row r="1307" spans="1:28" x14ac:dyDescent="0.25">
      <c r="A1307" s="72">
        <v>108719</v>
      </c>
      <c r="B1307" s="72">
        <v>108719</v>
      </c>
      <c r="C1307" s="73" t="s">
        <v>9288</v>
      </c>
      <c r="D1307" s="73" t="s">
        <v>9290</v>
      </c>
      <c r="E1307" s="73" t="s">
        <v>9330</v>
      </c>
      <c r="F1307" s="72" t="s">
        <v>7228</v>
      </c>
      <c r="G1307" s="72" t="s">
        <v>7229</v>
      </c>
      <c r="H1307" s="72" t="s">
        <v>2022</v>
      </c>
      <c r="I1307" s="72" t="s">
        <v>7230</v>
      </c>
      <c r="J1307" s="74">
        <v>43031</v>
      </c>
      <c r="K1307" s="72">
        <v>1716</v>
      </c>
      <c r="L1307" s="72" t="s">
        <v>2177</v>
      </c>
      <c r="M1307" s="72" t="s">
        <v>6416</v>
      </c>
      <c r="N1307" s="75">
        <v>34072</v>
      </c>
      <c r="O1307" s="72" t="s">
        <v>21</v>
      </c>
      <c r="P1307" s="72" t="s">
        <v>10252</v>
      </c>
      <c r="Q1307" s="75" t="s">
        <v>8148</v>
      </c>
      <c r="R1307" s="76" t="s">
        <v>7080</v>
      </c>
      <c r="S1307" s="76" t="s">
        <v>5944</v>
      </c>
      <c r="T1307" s="76" t="s">
        <v>10253</v>
      </c>
      <c r="U1307" s="67" t="s">
        <v>7231</v>
      </c>
      <c r="V1307" s="77" t="s">
        <v>7232</v>
      </c>
      <c r="W1307" s="72" t="s">
        <v>6400</v>
      </c>
      <c r="X1307" s="72" t="s">
        <v>17</v>
      </c>
      <c r="Y1307" s="75" t="s">
        <v>5956</v>
      </c>
      <c r="Z1307" s="72" t="s">
        <v>10248</v>
      </c>
      <c r="AA1307" s="72" t="s">
        <v>6905</v>
      </c>
      <c r="AB1307" s="75"/>
    </row>
    <row r="1308" spans="1:28" x14ac:dyDescent="0.25">
      <c r="A1308" s="72">
        <v>108803</v>
      </c>
      <c r="B1308" s="72">
        <v>108803</v>
      </c>
      <c r="C1308" s="73" t="s">
        <v>9288</v>
      </c>
      <c r="D1308" s="73" t="s">
        <v>9386</v>
      </c>
      <c r="E1308" s="73" t="s">
        <v>9387</v>
      </c>
      <c r="F1308" s="72" t="s">
        <v>1020</v>
      </c>
      <c r="G1308" s="72" t="s">
        <v>1160</v>
      </c>
      <c r="H1308" s="72" t="s">
        <v>1204</v>
      </c>
      <c r="I1308" s="72" t="s">
        <v>7269</v>
      </c>
      <c r="J1308" s="74">
        <v>43045</v>
      </c>
      <c r="K1308" s="72">
        <v>731</v>
      </c>
      <c r="L1308" s="72" t="s">
        <v>1019</v>
      </c>
      <c r="M1308" s="72" t="s">
        <v>3415</v>
      </c>
      <c r="N1308" s="75">
        <v>33815</v>
      </c>
      <c r="O1308" s="72" t="s">
        <v>16</v>
      </c>
      <c r="P1308" s="72" t="s">
        <v>10252</v>
      </c>
      <c r="Q1308" s="75" t="s">
        <v>8170</v>
      </c>
      <c r="R1308" s="76" t="s">
        <v>5989</v>
      </c>
      <c r="S1308" s="76" t="s">
        <v>5935</v>
      </c>
      <c r="T1308" s="76" t="s">
        <v>10295</v>
      </c>
      <c r="U1308" s="67" t="s">
        <v>7238</v>
      </c>
      <c r="V1308" s="77" t="s">
        <v>7239</v>
      </c>
      <c r="W1308" s="72" t="s">
        <v>6905</v>
      </c>
      <c r="X1308" s="72" t="s">
        <v>17</v>
      </c>
      <c r="Y1308" s="75" t="s">
        <v>5956</v>
      </c>
      <c r="Z1308" s="72" t="s">
        <v>10248</v>
      </c>
      <c r="AA1308" s="72" t="s">
        <v>6905</v>
      </c>
      <c r="AB1308" s="75"/>
    </row>
    <row r="1309" spans="1:28" x14ac:dyDescent="0.25">
      <c r="A1309" s="72">
        <v>108832</v>
      </c>
      <c r="B1309" s="72">
        <v>108832</v>
      </c>
      <c r="C1309" s="73" t="s">
        <v>9288</v>
      </c>
      <c r="D1309" s="73" t="s">
        <v>9281</v>
      </c>
      <c r="E1309" s="73" t="s">
        <v>9338</v>
      </c>
      <c r="F1309" s="72" t="s">
        <v>2532</v>
      </c>
      <c r="G1309" s="72" t="s">
        <v>7270</v>
      </c>
      <c r="H1309" s="72" t="s">
        <v>368</v>
      </c>
      <c r="I1309" s="72" t="s">
        <v>7271</v>
      </c>
      <c r="J1309" s="74">
        <v>43045</v>
      </c>
      <c r="K1309" s="72">
        <v>2250</v>
      </c>
      <c r="L1309" s="72" t="s">
        <v>5135</v>
      </c>
      <c r="M1309" s="72" t="s">
        <v>10948</v>
      </c>
      <c r="N1309" s="75">
        <v>30905</v>
      </c>
      <c r="O1309" s="72" t="s">
        <v>16</v>
      </c>
      <c r="P1309" s="72" t="s">
        <v>10246</v>
      </c>
      <c r="Q1309" s="75" t="s">
        <v>7484</v>
      </c>
      <c r="R1309" s="76" t="s">
        <v>5939</v>
      </c>
      <c r="S1309" s="76" t="s">
        <v>5940</v>
      </c>
      <c r="T1309" s="76" t="s">
        <v>10249</v>
      </c>
      <c r="U1309" s="67" t="s">
        <v>7272</v>
      </c>
      <c r="V1309" s="77" t="s">
        <v>7273</v>
      </c>
      <c r="W1309" s="72" t="s">
        <v>5273</v>
      </c>
      <c r="X1309" s="72" t="s">
        <v>17</v>
      </c>
      <c r="Y1309" s="75" t="s">
        <v>5951</v>
      </c>
      <c r="Z1309" s="72" t="s">
        <v>10250</v>
      </c>
      <c r="AA1309" s="72" t="s">
        <v>10598</v>
      </c>
    </row>
    <row r="1310" spans="1:28" x14ac:dyDescent="0.25">
      <c r="A1310" s="72">
        <v>108946</v>
      </c>
      <c r="B1310" s="72">
        <v>108946</v>
      </c>
      <c r="C1310" s="73" t="s">
        <v>9288</v>
      </c>
      <c r="D1310" s="73" t="s">
        <v>9301</v>
      </c>
      <c r="E1310" s="73" t="s">
        <v>9298</v>
      </c>
      <c r="F1310" s="72" t="s">
        <v>7274</v>
      </c>
      <c r="G1310" s="72" t="s">
        <v>7275</v>
      </c>
      <c r="H1310" s="72" t="s">
        <v>1398</v>
      </c>
      <c r="I1310" s="72" t="s">
        <v>7276</v>
      </c>
      <c r="J1310" s="74">
        <v>43059</v>
      </c>
      <c r="K1310" s="72">
        <v>730</v>
      </c>
      <c r="L1310" s="72" t="s">
        <v>2463</v>
      </c>
      <c r="M1310" s="72" t="s">
        <v>12426</v>
      </c>
      <c r="N1310" s="75">
        <v>34809</v>
      </c>
      <c r="O1310" s="72" t="s">
        <v>16</v>
      </c>
      <c r="P1310" s="72" t="s">
        <v>10252</v>
      </c>
      <c r="Q1310" s="75" t="s">
        <v>8140</v>
      </c>
      <c r="R1310" s="76" t="s">
        <v>5957</v>
      </c>
      <c r="S1310" s="76" t="s">
        <v>5935</v>
      </c>
      <c r="T1310" s="76" t="s">
        <v>10256</v>
      </c>
      <c r="U1310" s="67" t="s">
        <v>7277</v>
      </c>
      <c r="V1310" s="77" t="s">
        <v>7278</v>
      </c>
      <c r="W1310" s="72" t="s">
        <v>6903</v>
      </c>
      <c r="X1310" s="72" t="s">
        <v>17</v>
      </c>
      <c r="Y1310" s="75" t="s">
        <v>5982</v>
      </c>
      <c r="Z1310" s="72" t="s">
        <v>10248</v>
      </c>
      <c r="AA1310" s="72" t="s">
        <v>10599</v>
      </c>
      <c r="AB1310" s="75"/>
    </row>
    <row r="1311" spans="1:28" x14ac:dyDescent="0.25">
      <c r="A1311" s="72">
        <v>108947</v>
      </c>
      <c r="B1311" s="72">
        <v>108947</v>
      </c>
      <c r="C1311" s="73" t="s">
        <v>9288</v>
      </c>
      <c r="D1311" s="73" t="s">
        <v>9323</v>
      </c>
      <c r="E1311" s="73" t="s">
        <v>9324</v>
      </c>
      <c r="F1311" s="72" t="s">
        <v>7279</v>
      </c>
      <c r="G1311" s="72" t="s">
        <v>8752</v>
      </c>
      <c r="H1311" s="72" t="s">
        <v>7280</v>
      </c>
      <c r="I1311" s="72" t="s">
        <v>8753</v>
      </c>
      <c r="J1311" s="74">
        <v>43059</v>
      </c>
      <c r="K1311" s="72">
        <v>731</v>
      </c>
      <c r="L1311" s="72" t="s">
        <v>1019</v>
      </c>
      <c r="M1311" s="72" t="s">
        <v>10321</v>
      </c>
      <c r="N1311" s="75">
        <v>33748</v>
      </c>
      <c r="O1311" s="72" t="s">
        <v>16</v>
      </c>
      <c r="P1311" s="72" t="s">
        <v>10252</v>
      </c>
      <c r="Q1311" s="75" t="s">
        <v>8111</v>
      </c>
      <c r="R1311" s="76" t="s">
        <v>5960</v>
      </c>
      <c r="S1311" s="76" t="s">
        <v>5935</v>
      </c>
      <c r="T1311" s="76" t="s">
        <v>10267</v>
      </c>
      <c r="U1311" s="67" t="s">
        <v>9462</v>
      </c>
      <c r="V1311" s="77" t="s">
        <v>7281</v>
      </c>
      <c r="W1311" s="72" t="s">
        <v>6903</v>
      </c>
      <c r="X1311" s="72" t="s">
        <v>17</v>
      </c>
      <c r="Y1311" s="75" t="s">
        <v>5956</v>
      </c>
      <c r="Z1311" s="72" t="s">
        <v>10248</v>
      </c>
      <c r="AA1311" s="72" t="s">
        <v>10599</v>
      </c>
      <c r="AB1311" s="75"/>
    </row>
    <row r="1312" spans="1:28" x14ac:dyDescent="0.25">
      <c r="A1312" s="72">
        <v>109015</v>
      </c>
      <c r="B1312" s="72">
        <v>109015</v>
      </c>
      <c r="C1312" s="73" t="s">
        <v>9288</v>
      </c>
      <c r="D1312" s="73" t="s">
        <v>9289</v>
      </c>
      <c r="E1312" s="73" t="s">
        <v>9284</v>
      </c>
      <c r="F1312" s="72" t="s">
        <v>10611</v>
      </c>
      <c r="G1312" s="72" t="s">
        <v>7288</v>
      </c>
      <c r="H1312" s="72" t="s">
        <v>7289</v>
      </c>
      <c r="I1312" s="72" t="s">
        <v>10612</v>
      </c>
      <c r="J1312" s="74">
        <v>43066</v>
      </c>
      <c r="K1312" s="72">
        <v>730</v>
      </c>
      <c r="L1312" s="72" t="s">
        <v>2463</v>
      </c>
      <c r="M1312" s="72" t="s">
        <v>6421</v>
      </c>
      <c r="N1312" s="75">
        <v>33907</v>
      </c>
      <c r="O1312" s="72" t="s">
        <v>16</v>
      </c>
      <c r="P1312" s="72" t="s">
        <v>10252</v>
      </c>
      <c r="Q1312" s="75" t="s">
        <v>8136</v>
      </c>
      <c r="R1312" s="76" t="s">
        <v>5934</v>
      </c>
      <c r="S1312" s="76" t="s">
        <v>5935</v>
      </c>
      <c r="T1312" s="76" t="s">
        <v>10251</v>
      </c>
      <c r="U1312" s="67" t="s">
        <v>7290</v>
      </c>
      <c r="V1312" s="77" t="s">
        <v>7291</v>
      </c>
      <c r="W1312" s="72" t="s">
        <v>6903</v>
      </c>
      <c r="X1312" s="72" t="s">
        <v>17</v>
      </c>
      <c r="Y1312" s="75" t="s">
        <v>5982</v>
      </c>
      <c r="Z1312" s="72" t="s">
        <v>10248</v>
      </c>
      <c r="AA1312" s="72" t="s">
        <v>10599</v>
      </c>
      <c r="AB1312" s="75"/>
    </row>
    <row r="1313" spans="1:28" x14ac:dyDescent="0.25">
      <c r="A1313" s="72">
        <v>109017</v>
      </c>
      <c r="B1313" s="72">
        <v>109017</v>
      </c>
      <c r="C1313" s="73" t="s">
        <v>9288</v>
      </c>
      <c r="D1313" s="73" t="s">
        <v>11727</v>
      </c>
      <c r="E1313" s="73" t="s">
        <v>9387</v>
      </c>
      <c r="F1313" s="72" t="s">
        <v>7282</v>
      </c>
      <c r="G1313" s="72" t="s">
        <v>7283</v>
      </c>
      <c r="H1313" s="72" t="s">
        <v>7284</v>
      </c>
      <c r="I1313" s="72" t="s">
        <v>7285</v>
      </c>
      <c r="J1313" s="74">
        <v>43066</v>
      </c>
      <c r="K1313" s="72">
        <v>2233</v>
      </c>
      <c r="L1313" s="72" t="s">
        <v>2424</v>
      </c>
      <c r="M1313" s="72" t="s">
        <v>613</v>
      </c>
      <c r="N1313" s="75">
        <v>29280</v>
      </c>
      <c r="O1313" s="72" t="s">
        <v>21</v>
      </c>
      <c r="P1313" s="72" t="s">
        <v>10246</v>
      </c>
      <c r="Q1313" s="75" t="s">
        <v>11728</v>
      </c>
      <c r="R1313" s="76" t="s">
        <v>5989</v>
      </c>
      <c r="S1313" s="76" t="s">
        <v>5935</v>
      </c>
      <c r="T1313" s="76" t="s">
        <v>11729</v>
      </c>
      <c r="U1313" s="67" t="s">
        <v>7286</v>
      </c>
      <c r="V1313" s="77" t="s">
        <v>7287</v>
      </c>
      <c r="W1313" s="72" t="s">
        <v>6905</v>
      </c>
      <c r="X1313" s="72" t="s">
        <v>17</v>
      </c>
      <c r="Y1313" s="75" t="s">
        <v>5951</v>
      </c>
      <c r="Z1313" s="72" t="s">
        <v>10248</v>
      </c>
      <c r="AA1313" s="72" t="s">
        <v>6905</v>
      </c>
      <c r="AB1313" s="75"/>
    </row>
    <row r="1314" spans="1:28" x14ac:dyDescent="0.25">
      <c r="A1314" s="72">
        <v>108799</v>
      </c>
      <c r="B1314" s="72">
        <v>108799</v>
      </c>
      <c r="C1314" s="73" t="s">
        <v>9288</v>
      </c>
      <c r="D1314" s="73" t="s">
        <v>9281</v>
      </c>
      <c r="E1314" s="73" t="s">
        <v>9282</v>
      </c>
      <c r="F1314" s="72" t="s">
        <v>7233</v>
      </c>
      <c r="G1314" s="72" t="s">
        <v>7234</v>
      </c>
      <c r="H1314" s="72" t="s">
        <v>7235</v>
      </c>
      <c r="I1314" s="72" t="s">
        <v>7298</v>
      </c>
      <c r="J1314" s="74">
        <v>43073</v>
      </c>
      <c r="K1314" s="72">
        <v>2233</v>
      </c>
      <c r="L1314" s="72" t="s">
        <v>2424</v>
      </c>
      <c r="M1314" s="72" t="s">
        <v>8861</v>
      </c>
      <c r="N1314" s="75">
        <v>32719</v>
      </c>
      <c r="O1314" s="72" t="s">
        <v>21</v>
      </c>
      <c r="P1314" s="72" t="s">
        <v>10246</v>
      </c>
      <c r="Q1314" s="75" t="s">
        <v>3772</v>
      </c>
      <c r="R1314" s="76" t="s">
        <v>5939</v>
      </c>
      <c r="S1314" s="76" t="s">
        <v>5940</v>
      </c>
      <c r="T1314" s="76" t="s">
        <v>10249</v>
      </c>
      <c r="U1314" s="67" t="s">
        <v>7236</v>
      </c>
      <c r="V1314" s="77" t="s">
        <v>7237</v>
      </c>
      <c r="W1314" s="72" t="s">
        <v>5273</v>
      </c>
      <c r="X1314" s="72" t="s">
        <v>17</v>
      </c>
      <c r="Y1314" s="75" t="s">
        <v>5951</v>
      </c>
      <c r="Z1314" s="72" t="s">
        <v>10250</v>
      </c>
      <c r="AA1314" s="72" t="s">
        <v>10598</v>
      </c>
    </row>
    <row r="1315" spans="1:28" x14ac:dyDescent="0.25">
      <c r="A1315" s="72">
        <v>109042</v>
      </c>
      <c r="B1315" s="72">
        <v>109042</v>
      </c>
      <c r="C1315" s="73" t="s">
        <v>9288</v>
      </c>
      <c r="D1315" s="73" t="s">
        <v>9365</v>
      </c>
      <c r="E1315" s="73" t="s">
        <v>9298</v>
      </c>
      <c r="F1315" s="72" t="s">
        <v>7292</v>
      </c>
      <c r="G1315" s="72" t="s">
        <v>7293</v>
      </c>
      <c r="H1315" s="72" t="s">
        <v>7294</v>
      </c>
      <c r="I1315" s="72" t="s">
        <v>7295</v>
      </c>
      <c r="J1315" s="74">
        <v>43073</v>
      </c>
      <c r="K1315" s="72">
        <v>2231</v>
      </c>
      <c r="L1315" s="72" t="s">
        <v>2402</v>
      </c>
      <c r="M1315" s="72" t="s">
        <v>3409</v>
      </c>
      <c r="N1315" s="75">
        <v>30800</v>
      </c>
      <c r="O1315" s="72" t="s">
        <v>21</v>
      </c>
      <c r="P1315" s="72" t="s">
        <v>10252</v>
      </c>
      <c r="Q1315" s="75" t="s">
        <v>8142</v>
      </c>
      <c r="R1315" s="76" t="s">
        <v>5957</v>
      </c>
      <c r="S1315" s="76" t="s">
        <v>5935</v>
      </c>
      <c r="T1315" s="76" t="s">
        <v>10284</v>
      </c>
      <c r="U1315" s="67" t="s">
        <v>7296</v>
      </c>
      <c r="V1315" s="77" t="s">
        <v>7297</v>
      </c>
      <c r="W1315" s="72" t="s">
        <v>6903</v>
      </c>
      <c r="X1315" s="72" t="s">
        <v>17</v>
      </c>
      <c r="Y1315" s="75" t="s">
        <v>5951</v>
      </c>
      <c r="Z1315" s="72" t="s">
        <v>10248</v>
      </c>
      <c r="AA1315" s="72" t="s">
        <v>10599</v>
      </c>
      <c r="AB1315" s="75"/>
    </row>
    <row r="1316" spans="1:28" x14ac:dyDescent="0.25">
      <c r="A1316" s="72">
        <v>109127</v>
      </c>
      <c r="B1316" s="72">
        <v>109127</v>
      </c>
      <c r="C1316" s="73" t="s">
        <v>9288</v>
      </c>
      <c r="D1316" s="73" t="s">
        <v>9400</v>
      </c>
      <c r="E1316" s="73" t="s">
        <v>9401</v>
      </c>
      <c r="F1316" s="72" t="s">
        <v>7299</v>
      </c>
      <c r="G1316" s="72" t="s">
        <v>7300</v>
      </c>
      <c r="H1316" s="72" t="s">
        <v>7301</v>
      </c>
      <c r="I1316" s="72" t="s">
        <v>7302</v>
      </c>
      <c r="J1316" s="74">
        <v>43080</v>
      </c>
      <c r="K1316" s="72">
        <v>731</v>
      </c>
      <c r="L1316" s="72" t="s">
        <v>1019</v>
      </c>
      <c r="M1316" s="72" t="s">
        <v>2587</v>
      </c>
      <c r="N1316" s="75">
        <v>33802</v>
      </c>
      <c r="O1316" s="72" t="s">
        <v>21</v>
      </c>
      <c r="P1316" s="72" t="s">
        <v>10252</v>
      </c>
      <c r="Q1316" s="75" t="s">
        <v>8177</v>
      </c>
      <c r="R1316" s="76" t="s">
        <v>6002</v>
      </c>
      <c r="S1316" s="76" t="s">
        <v>5935</v>
      </c>
      <c r="T1316" s="76" t="s">
        <v>10303</v>
      </c>
      <c r="U1316" s="67" t="s">
        <v>7303</v>
      </c>
      <c r="V1316" s="77" t="s">
        <v>7304</v>
      </c>
      <c r="W1316" s="72" t="s">
        <v>6905</v>
      </c>
      <c r="X1316" s="72" t="s">
        <v>17</v>
      </c>
      <c r="Y1316" s="75" t="s">
        <v>5956</v>
      </c>
      <c r="Z1316" s="72" t="s">
        <v>10248</v>
      </c>
      <c r="AA1316" s="72" t="s">
        <v>6905</v>
      </c>
      <c r="AB1316" s="75"/>
    </row>
    <row r="1317" spans="1:28" x14ac:dyDescent="0.25">
      <c r="A1317" s="72">
        <v>109180</v>
      </c>
      <c r="B1317" s="72">
        <v>109180</v>
      </c>
      <c r="C1317" s="73" t="s">
        <v>9280</v>
      </c>
      <c r="D1317" s="73" t="s">
        <v>9283</v>
      </c>
      <c r="E1317" s="73" t="s">
        <v>9284</v>
      </c>
      <c r="F1317" s="72" t="s">
        <v>2577</v>
      </c>
      <c r="G1317" s="72" t="s">
        <v>7305</v>
      </c>
      <c r="H1317" s="72" t="s">
        <v>6981</v>
      </c>
      <c r="I1317" s="72" t="s">
        <v>10613</v>
      </c>
      <c r="J1317" s="74">
        <v>43087</v>
      </c>
      <c r="K1317" s="72">
        <v>731</v>
      </c>
      <c r="L1317" s="72" t="s">
        <v>1019</v>
      </c>
      <c r="M1317" s="72" t="s">
        <v>10288</v>
      </c>
      <c r="N1317" s="75">
        <v>34890</v>
      </c>
      <c r="O1317" s="72" t="s">
        <v>16</v>
      </c>
      <c r="P1317" s="72" t="s">
        <v>10252</v>
      </c>
      <c r="Q1317" s="75" t="s">
        <v>7139</v>
      </c>
      <c r="R1317" s="76" t="s">
        <v>5934</v>
      </c>
      <c r="S1317" s="76" t="s">
        <v>5935</v>
      </c>
      <c r="T1317" s="76" t="s">
        <v>10247</v>
      </c>
      <c r="U1317" s="67" t="s">
        <v>7306</v>
      </c>
      <c r="V1317" s="77" t="s">
        <v>7307</v>
      </c>
      <c r="W1317" s="75" t="s">
        <v>6903</v>
      </c>
      <c r="X1317" s="72" t="s">
        <v>17</v>
      </c>
      <c r="Y1317" s="75" t="s">
        <v>5956</v>
      </c>
      <c r="Z1317" s="72" t="s">
        <v>10248</v>
      </c>
      <c r="AA1317" s="72" t="s">
        <v>10599</v>
      </c>
    </row>
    <row r="1318" spans="1:28" x14ac:dyDescent="0.25">
      <c r="A1318" s="72">
        <v>109182</v>
      </c>
      <c r="B1318" s="72">
        <v>109182</v>
      </c>
      <c r="C1318" s="73" t="s">
        <v>9280</v>
      </c>
      <c r="D1318" s="73" t="s">
        <v>9314</v>
      </c>
      <c r="E1318" s="73" t="s">
        <v>9315</v>
      </c>
      <c r="F1318" s="72" t="s">
        <v>7313</v>
      </c>
      <c r="G1318" s="72" t="s">
        <v>7314</v>
      </c>
      <c r="H1318" s="72" t="s">
        <v>7315</v>
      </c>
      <c r="I1318" s="72" t="s">
        <v>7316</v>
      </c>
      <c r="J1318" s="74">
        <v>43087</v>
      </c>
      <c r="K1318" s="72">
        <v>748</v>
      </c>
      <c r="L1318" s="72" t="s">
        <v>2160</v>
      </c>
      <c r="M1318" s="72" t="s">
        <v>633</v>
      </c>
      <c r="N1318" s="75">
        <v>30999</v>
      </c>
      <c r="O1318" s="72" t="s">
        <v>21</v>
      </c>
      <c r="P1318" s="72" t="s">
        <v>10246</v>
      </c>
      <c r="Q1318" s="75" t="s">
        <v>8209</v>
      </c>
      <c r="R1318" s="76" t="s">
        <v>6423</v>
      </c>
      <c r="S1318" s="76" t="s">
        <v>5935</v>
      </c>
      <c r="T1318" s="76" t="s">
        <v>10263</v>
      </c>
      <c r="U1318" s="67" t="s">
        <v>7317</v>
      </c>
      <c r="V1318" s="77" t="s">
        <v>7318</v>
      </c>
      <c r="W1318" s="72" t="s">
        <v>6903</v>
      </c>
      <c r="X1318" s="72" t="s">
        <v>24</v>
      </c>
      <c r="Y1318" s="75" t="s">
        <v>5958</v>
      </c>
      <c r="Z1318" s="72" t="s">
        <v>10248</v>
      </c>
      <c r="AA1318" s="72" t="s">
        <v>10599</v>
      </c>
      <c r="AB1318" s="75"/>
    </row>
    <row r="1319" spans="1:28" x14ac:dyDescent="0.25">
      <c r="A1319" s="72">
        <v>109178</v>
      </c>
      <c r="B1319" s="72">
        <v>109178</v>
      </c>
      <c r="C1319" s="73" t="s">
        <v>9288</v>
      </c>
      <c r="D1319" s="73" t="s">
        <v>9283</v>
      </c>
      <c r="E1319" s="73" t="s">
        <v>9284</v>
      </c>
      <c r="F1319" s="72" t="s">
        <v>2057</v>
      </c>
      <c r="G1319" s="72" t="s">
        <v>7308</v>
      </c>
      <c r="H1319" s="72" t="s">
        <v>7309</v>
      </c>
      <c r="I1319" s="72" t="s">
        <v>7310</v>
      </c>
      <c r="J1319" s="74">
        <v>43087</v>
      </c>
      <c r="K1319" s="72">
        <v>731</v>
      </c>
      <c r="L1319" s="72" t="s">
        <v>1019</v>
      </c>
      <c r="M1319" s="72" t="s">
        <v>3399</v>
      </c>
      <c r="N1319" s="75">
        <v>32113</v>
      </c>
      <c r="O1319" s="72" t="s">
        <v>16</v>
      </c>
      <c r="P1319" s="72" t="s">
        <v>10252</v>
      </c>
      <c r="Q1319" s="75" t="s">
        <v>4752</v>
      </c>
      <c r="R1319" s="76" t="s">
        <v>5934</v>
      </c>
      <c r="S1319" s="76" t="s">
        <v>5935</v>
      </c>
      <c r="T1319" s="76" t="s">
        <v>10247</v>
      </c>
      <c r="U1319" s="67" t="s">
        <v>7311</v>
      </c>
      <c r="V1319" s="77" t="s">
        <v>7312</v>
      </c>
      <c r="W1319" s="75" t="s">
        <v>6903</v>
      </c>
      <c r="X1319" s="72" t="s">
        <v>17</v>
      </c>
      <c r="Y1319" s="75" t="s">
        <v>5956</v>
      </c>
      <c r="Z1319" s="72" t="s">
        <v>10248</v>
      </c>
      <c r="AA1319" s="72" t="s">
        <v>10599</v>
      </c>
      <c r="AB1319" s="75"/>
    </row>
    <row r="1320" spans="1:28" x14ac:dyDescent="0.25">
      <c r="A1320" s="72">
        <v>109283</v>
      </c>
      <c r="B1320" s="72">
        <v>109283</v>
      </c>
      <c r="C1320" s="73" t="s">
        <v>9288</v>
      </c>
      <c r="D1320" s="73" t="s">
        <v>9281</v>
      </c>
      <c r="E1320" s="73" t="s">
        <v>9309</v>
      </c>
      <c r="F1320" s="72" t="s">
        <v>7325</v>
      </c>
      <c r="G1320" s="72" t="s">
        <v>7326</v>
      </c>
      <c r="H1320" s="72" t="s">
        <v>7327</v>
      </c>
      <c r="I1320" s="72" t="s">
        <v>7328</v>
      </c>
      <c r="J1320" s="74">
        <v>43103</v>
      </c>
      <c r="K1320" s="72">
        <v>2106</v>
      </c>
      <c r="L1320" s="72" t="s">
        <v>2414</v>
      </c>
      <c r="M1320" s="72" t="s">
        <v>7242</v>
      </c>
      <c r="N1320" s="75">
        <v>33191</v>
      </c>
      <c r="O1320" s="72" t="s">
        <v>21</v>
      </c>
      <c r="P1320" s="72" t="s">
        <v>10252</v>
      </c>
      <c r="Q1320" s="75" t="s">
        <v>2416</v>
      </c>
      <c r="R1320" s="76" t="s">
        <v>5942</v>
      </c>
      <c r="S1320" s="76" t="s">
        <v>5943</v>
      </c>
      <c r="T1320" s="76" t="s">
        <v>10249</v>
      </c>
      <c r="U1320" s="75" t="s">
        <v>7329</v>
      </c>
      <c r="V1320" s="75" t="s">
        <v>7330</v>
      </c>
      <c r="W1320" s="72" t="s">
        <v>2417</v>
      </c>
      <c r="X1320" s="72" t="s">
        <v>17</v>
      </c>
      <c r="Y1320" s="75" t="s">
        <v>5956</v>
      </c>
      <c r="Z1320" s="72" t="s">
        <v>10248</v>
      </c>
      <c r="AA1320" s="72" t="s">
        <v>10600</v>
      </c>
    </row>
    <row r="1321" spans="1:28" x14ac:dyDescent="0.25">
      <c r="A1321" s="72">
        <v>109213</v>
      </c>
      <c r="B1321" s="72">
        <v>109213</v>
      </c>
      <c r="C1321" s="73" t="s">
        <v>9288</v>
      </c>
      <c r="D1321" s="73" t="s">
        <v>9400</v>
      </c>
      <c r="E1321" s="73" t="s">
        <v>9401</v>
      </c>
      <c r="F1321" s="72" t="s">
        <v>7319</v>
      </c>
      <c r="G1321" s="72" t="s">
        <v>7320</v>
      </c>
      <c r="H1321" s="72" t="s">
        <v>7321</v>
      </c>
      <c r="I1321" s="72" t="s">
        <v>7322</v>
      </c>
      <c r="J1321" s="74">
        <v>43103</v>
      </c>
      <c r="K1321" s="72">
        <v>736</v>
      </c>
      <c r="L1321" s="72" t="s">
        <v>2162</v>
      </c>
      <c r="M1321" s="72" t="s">
        <v>9830</v>
      </c>
      <c r="N1321" s="75">
        <v>33802</v>
      </c>
      <c r="O1321" s="75" t="s">
        <v>21</v>
      </c>
      <c r="P1321" s="72" t="s">
        <v>10252</v>
      </c>
      <c r="Q1321" s="75" t="s">
        <v>8177</v>
      </c>
      <c r="R1321" s="76" t="s">
        <v>6002</v>
      </c>
      <c r="S1321" s="76" t="s">
        <v>5935</v>
      </c>
      <c r="T1321" s="76" t="s">
        <v>10303</v>
      </c>
      <c r="U1321" s="67" t="s">
        <v>7323</v>
      </c>
      <c r="V1321" s="74" t="s">
        <v>7324</v>
      </c>
      <c r="W1321" s="72" t="s">
        <v>6905</v>
      </c>
      <c r="X1321" s="72" t="s">
        <v>17</v>
      </c>
      <c r="Y1321" s="75" t="s">
        <v>5956</v>
      </c>
      <c r="Z1321" s="72" t="s">
        <v>10248</v>
      </c>
      <c r="AA1321" s="72" t="s">
        <v>6905</v>
      </c>
      <c r="AB1321" s="75"/>
    </row>
    <row r="1322" spans="1:28" x14ac:dyDescent="0.25">
      <c r="A1322" s="72">
        <v>109285</v>
      </c>
      <c r="B1322" s="72">
        <v>109285</v>
      </c>
      <c r="C1322" s="73" t="s">
        <v>9288</v>
      </c>
      <c r="D1322" s="73" t="s">
        <v>11727</v>
      </c>
      <c r="E1322" s="73" t="s">
        <v>9387</v>
      </c>
      <c r="F1322" s="72" t="s">
        <v>7331</v>
      </c>
      <c r="G1322" s="72" t="s">
        <v>7332</v>
      </c>
      <c r="H1322" s="72" t="s">
        <v>7333</v>
      </c>
      <c r="I1322" s="72" t="s">
        <v>7334</v>
      </c>
      <c r="J1322" s="74">
        <v>43108</v>
      </c>
      <c r="K1322" s="72">
        <v>731</v>
      </c>
      <c r="L1322" s="72" t="s">
        <v>1019</v>
      </c>
      <c r="M1322" s="72" t="s">
        <v>613</v>
      </c>
      <c r="N1322" s="75">
        <v>34182</v>
      </c>
      <c r="O1322" s="72" t="s">
        <v>16</v>
      </c>
      <c r="P1322" s="72" t="s">
        <v>10252</v>
      </c>
      <c r="Q1322" s="75" t="s">
        <v>11728</v>
      </c>
      <c r="R1322" s="76" t="s">
        <v>5989</v>
      </c>
      <c r="S1322" s="76" t="s">
        <v>5935</v>
      </c>
      <c r="T1322" s="76" t="s">
        <v>11729</v>
      </c>
      <c r="U1322" s="67" t="s">
        <v>7335</v>
      </c>
      <c r="V1322" s="77" t="s">
        <v>7336</v>
      </c>
      <c r="W1322" s="72" t="s">
        <v>6905</v>
      </c>
      <c r="X1322" s="72" t="s">
        <v>17</v>
      </c>
      <c r="Y1322" s="75" t="s">
        <v>5956</v>
      </c>
      <c r="Z1322" s="72" t="s">
        <v>10248</v>
      </c>
      <c r="AA1322" s="72" t="s">
        <v>6905</v>
      </c>
      <c r="AB1322" s="75"/>
    </row>
    <row r="1323" spans="1:28" x14ac:dyDescent="0.25">
      <c r="A1323" s="72">
        <v>109128</v>
      </c>
      <c r="B1323" s="72">
        <v>109128</v>
      </c>
      <c r="C1323" s="73" t="s">
        <v>9280</v>
      </c>
      <c r="D1323" s="73" t="s">
        <v>9290</v>
      </c>
      <c r="E1323" s="73" t="s">
        <v>9291</v>
      </c>
      <c r="F1323" s="72" t="s">
        <v>7347</v>
      </c>
      <c r="G1323" s="72" t="s">
        <v>7348</v>
      </c>
      <c r="H1323" s="72" t="s">
        <v>7349</v>
      </c>
      <c r="I1323" s="72" t="s">
        <v>7350</v>
      </c>
      <c r="J1323" s="74">
        <v>43108</v>
      </c>
      <c r="K1323" s="72">
        <v>731</v>
      </c>
      <c r="L1323" s="72" t="s">
        <v>1019</v>
      </c>
      <c r="M1323" s="72" t="s">
        <v>5977</v>
      </c>
      <c r="N1323" s="75">
        <v>32972</v>
      </c>
      <c r="O1323" s="72" t="s">
        <v>21</v>
      </c>
      <c r="P1323" s="72" t="s">
        <v>10252</v>
      </c>
      <c r="Q1323" s="75" t="s">
        <v>7138</v>
      </c>
      <c r="R1323" s="76" t="s">
        <v>5949</v>
      </c>
      <c r="S1323" s="76" t="s">
        <v>5935</v>
      </c>
      <c r="T1323" s="76" t="s">
        <v>10253</v>
      </c>
      <c r="U1323" s="67" t="s">
        <v>9463</v>
      </c>
      <c r="V1323" s="77" t="s">
        <v>7351</v>
      </c>
      <c r="W1323" s="72" t="s">
        <v>6905</v>
      </c>
      <c r="X1323" s="72" t="s">
        <v>17</v>
      </c>
      <c r="Y1323" s="75" t="s">
        <v>5956</v>
      </c>
      <c r="Z1323" s="72" t="s">
        <v>10248</v>
      </c>
      <c r="AA1323" s="72" t="s">
        <v>6905</v>
      </c>
      <c r="AB1323" s="75"/>
    </row>
    <row r="1324" spans="1:28" x14ac:dyDescent="0.25">
      <c r="A1324" s="72">
        <v>109286</v>
      </c>
      <c r="B1324" s="72">
        <v>109286</v>
      </c>
      <c r="C1324" s="73" t="s">
        <v>9288</v>
      </c>
      <c r="D1324" s="73" t="s">
        <v>9281</v>
      </c>
      <c r="E1324" s="73" t="s">
        <v>9350</v>
      </c>
      <c r="F1324" s="72" t="s">
        <v>7355</v>
      </c>
      <c r="G1324" s="72" t="s">
        <v>2960</v>
      </c>
      <c r="H1324" s="72" t="s">
        <v>400</v>
      </c>
      <c r="I1324" s="72" t="s">
        <v>7356</v>
      </c>
      <c r="J1324" s="74">
        <v>43108</v>
      </c>
      <c r="K1324" s="72">
        <v>858</v>
      </c>
      <c r="L1324" s="72" t="s">
        <v>7357</v>
      </c>
      <c r="M1324" s="72" t="s">
        <v>10959</v>
      </c>
      <c r="N1324" s="75">
        <v>31595</v>
      </c>
      <c r="O1324" s="72" t="s">
        <v>21</v>
      </c>
      <c r="P1324" s="72" t="s">
        <v>10252</v>
      </c>
      <c r="Q1324" s="75" t="s">
        <v>7878</v>
      </c>
      <c r="R1324" s="76" t="s">
        <v>5942</v>
      </c>
      <c r="S1324" s="76" t="s">
        <v>5940</v>
      </c>
      <c r="T1324" s="76" t="s">
        <v>10249</v>
      </c>
      <c r="U1324" s="67" t="s">
        <v>7358</v>
      </c>
      <c r="V1324" s="77" t="s">
        <v>7359</v>
      </c>
      <c r="W1324" s="72" t="s">
        <v>5273</v>
      </c>
      <c r="X1324" s="72" t="s">
        <v>17</v>
      </c>
      <c r="Y1324" s="75" t="s">
        <v>5956</v>
      </c>
      <c r="Z1324" s="72" t="s">
        <v>10250</v>
      </c>
      <c r="AA1324" s="72" t="s">
        <v>10598</v>
      </c>
    </row>
    <row r="1325" spans="1:28" x14ac:dyDescent="0.25">
      <c r="A1325" s="72">
        <v>109295</v>
      </c>
      <c r="B1325" s="72">
        <v>109295</v>
      </c>
      <c r="C1325" s="73" t="s">
        <v>9288</v>
      </c>
      <c r="D1325" s="73" t="s">
        <v>9281</v>
      </c>
      <c r="E1325" s="73" t="s">
        <v>9350</v>
      </c>
      <c r="F1325" s="72" t="s">
        <v>443</v>
      </c>
      <c r="G1325" s="72" t="s">
        <v>320</v>
      </c>
      <c r="H1325" s="72" t="s">
        <v>7360</v>
      </c>
      <c r="I1325" s="72" t="s">
        <v>7361</v>
      </c>
      <c r="J1325" s="74">
        <v>43108</v>
      </c>
      <c r="K1325" s="72">
        <v>925</v>
      </c>
      <c r="L1325" s="72" t="s">
        <v>11698</v>
      </c>
      <c r="M1325" s="72" t="s">
        <v>12176</v>
      </c>
      <c r="N1325" s="75">
        <v>28086</v>
      </c>
      <c r="O1325" s="75" t="s">
        <v>21</v>
      </c>
      <c r="P1325" s="72" t="s">
        <v>10246</v>
      </c>
      <c r="Q1325" s="75" t="s">
        <v>7878</v>
      </c>
      <c r="R1325" s="76" t="s">
        <v>5942</v>
      </c>
      <c r="S1325" s="76" t="s">
        <v>5940</v>
      </c>
      <c r="T1325" s="76" t="s">
        <v>10249</v>
      </c>
      <c r="U1325" s="67" t="s">
        <v>7362</v>
      </c>
      <c r="V1325" s="74" t="s">
        <v>7363</v>
      </c>
      <c r="W1325" s="72" t="s">
        <v>5273</v>
      </c>
      <c r="X1325" s="72" t="s">
        <v>17</v>
      </c>
      <c r="Y1325" s="75" t="s">
        <v>5956</v>
      </c>
      <c r="Z1325" s="72" t="s">
        <v>10250</v>
      </c>
      <c r="AA1325" s="72" t="s">
        <v>10598</v>
      </c>
      <c r="AB1325" s="75"/>
    </row>
    <row r="1326" spans="1:28" x14ac:dyDescent="0.25">
      <c r="A1326" s="72">
        <v>109214</v>
      </c>
      <c r="B1326" s="72">
        <v>109214</v>
      </c>
      <c r="C1326" s="73" t="s">
        <v>9288</v>
      </c>
      <c r="D1326" s="73" t="s">
        <v>11727</v>
      </c>
      <c r="E1326" s="73" t="s">
        <v>9387</v>
      </c>
      <c r="F1326" s="72" t="s">
        <v>988</v>
      </c>
      <c r="G1326" s="72" t="s">
        <v>2896</v>
      </c>
      <c r="H1326" s="72" t="s">
        <v>7337</v>
      </c>
      <c r="I1326" s="72" t="s">
        <v>7338</v>
      </c>
      <c r="J1326" s="74">
        <v>43108</v>
      </c>
      <c r="K1326" s="72">
        <v>2606</v>
      </c>
      <c r="L1326" s="72" t="s">
        <v>6430</v>
      </c>
      <c r="M1326" s="72" t="s">
        <v>613</v>
      </c>
      <c r="N1326" s="75">
        <v>33651</v>
      </c>
      <c r="O1326" s="75" t="s">
        <v>21</v>
      </c>
      <c r="P1326" s="72" t="s">
        <v>10252</v>
      </c>
      <c r="Q1326" s="75" t="s">
        <v>11728</v>
      </c>
      <c r="R1326" s="76" t="s">
        <v>5989</v>
      </c>
      <c r="S1326" s="76" t="s">
        <v>5935</v>
      </c>
      <c r="T1326" s="76" t="s">
        <v>11729</v>
      </c>
      <c r="U1326" s="67" t="s">
        <v>7339</v>
      </c>
      <c r="V1326" s="74" t="s">
        <v>7340</v>
      </c>
      <c r="W1326" s="72" t="s">
        <v>6905</v>
      </c>
      <c r="X1326" s="72" t="s">
        <v>17</v>
      </c>
      <c r="Y1326" s="75" t="s">
        <v>5956</v>
      </c>
      <c r="Z1326" s="72" t="s">
        <v>10248</v>
      </c>
      <c r="AA1326" s="72" t="s">
        <v>6905</v>
      </c>
      <c r="AB1326" s="75"/>
    </row>
    <row r="1327" spans="1:28" x14ac:dyDescent="0.25">
      <c r="A1327" s="72">
        <v>109318</v>
      </c>
      <c r="B1327" s="72">
        <v>109318</v>
      </c>
      <c r="C1327" s="73" t="s">
        <v>9288</v>
      </c>
      <c r="D1327" s="73" t="s">
        <v>11727</v>
      </c>
      <c r="E1327" s="73" t="s">
        <v>9387</v>
      </c>
      <c r="F1327" s="72" t="s">
        <v>7341</v>
      </c>
      <c r="G1327" s="72" t="s">
        <v>7342</v>
      </c>
      <c r="H1327" s="72" t="s">
        <v>7343</v>
      </c>
      <c r="I1327" s="72" t="s">
        <v>7344</v>
      </c>
      <c r="J1327" s="74">
        <v>43108</v>
      </c>
      <c r="K1327" s="72">
        <v>2606</v>
      </c>
      <c r="L1327" s="72" t="s">
        <v>6430</v>
      </c>
      <c r="M1327" s="72" t="s">
        <v>613</v>
      </c>
      <c r="N1327" s="75">
        <v>33425</v>
      </c>
      <c r="O1327" s="75" t="s">
        <v>21</v>
      </c>
      <c r="P1327" s="72" t="s">
        <v>10252</v>
      </c>
      <c r="Q1327" s="75" t="s">
        <v>11728</v>
      </c>
      <c r="R1327" s="76" t="s">
        <v>5989</v>
      </c>
      <c r="S1327" s="76" t="s">
        <v>5935</v>
      </c>
      <c r="T1327" s="76" t="s">
        <v>11729</v>
      </c>
      <c r="U1327" s="67" t="s">
        <v>7345</v>
      </c>
      <c r="V1327" s="74" t="s">
        <v>7346</v>
      </c>
      <c r="W1327" s="72" t="s">
        <v>6905</v>
      </c>
      <c r="X1327" s="72" t="s">
        <v>17</v>
      </c>
      <c r="Y1327" s="75" t="s">
        <v>5956</v>
      </c>
      <c r="Z1327" s="72" t="s">
        <v>10248</v>
      </c>
      <c r="AA1327" s="72" t="s">
        <v>6905</v>
      </c>
      <c r="AB1327" s="75"/>
    </row>
    <row r="1328" spans="1:28" x14ac:dyDescent="0.25">
      <c r="A1328" s="72">
        <v>109296</v>
      </c>
      <c r="B1328" s="72">
        <v>109296</v>
      </c>
      <c r="C1328" s="73" t="s">
        <v>9288</v>
      </c>
      <c r="D1328" s="73" t="s">
        <v>9400</v>
      </c>
      <c r="E1328" s="73" t="s">
        <v>9401</v>
      </c>
      <c r="F1328" s="72" t="s">
        <v>812</v>
      </c>
      <c r="G1328" s="72" t="s">
        <v>7352</v>
      </c>
      <c r="H1328" s="72" t="s">
        <v>64</v>
      </c>
      <c r="I1328" s="72" t="s">
        <v>7353</v>
      </c>
      <c r="J1328" s="74">
        <v>43108</v>
      </c>
      <c r="K1328" s="72">
        <v>731</v>
      </c>
      <c r="L1328" s="72" t="s">
        <v>1019</v>
      </c>
      <c r="M1328" s="72" t="s">
        <v>2587</v>
      </c>
      <c r="N1328" s="75">
        <v>32533</v>
      </c>
      <c r="O1328" s="75" t="s">
        <v>16</v>
      </c>
      <c r="P1328" s="72" t="s">
        <v>10252</v>
      </c>
      <c r="Q1328" s="75" t="s">
        <v>8177</v>
      </c>
      <c r="R1328" s="76" t="s">
        <v>6002</v>
      </c>
      <c r="S1328" s="76" t="s">
        <v>5935</v>
      </c>
      <c r="T1328" s="76" t="s">
        <v>10303</v>
      </c>
      <c r="U1328" s="67" t="s">
        <v>7354</v>
      </c>
      <c r="V1328" s="74" t="s">
        <v>5266</v>
      </c>
      <c r="W1328" s="72" t="s">
        <v>6905</v>
      </c>
      <c r="X1328" s="72" t="s">
        <v>17</v>
      </c>
      <c r="Y1328" s="75" t="s">
        <v>5956</v>
      </c>
      <c r="Z1328" s="72" t="s">
        <v>10248</v>
      </c>
      <c r="AA1328" s="72" t="s">
        <v>6905</v>
      </c>
      <c r="AB1328" s="75"/>
    </row>
    <row r="1329" spans="1:28" x14ac:dyDescent="0.25">
      <c r="A1329" s="72">
        <v>109361</v>
      </c>
      <c r="B1329" s="72">
        <v>109361</v>
      </c>
      <c r="C1329" s="73" t="s">
        <v>9288</v>
      </c>
      <c r="D1329" s="73" t="s">
        <v>9312</v>
      </c>
      <c r="E1329" s="73" t="s">
        <v>9471</v>
      </c>
      <c r="F1329" s="72" t="s">
        <v>7369</v>
      </c>
      <c r="G1329" s="72" t="s">
        <v>5017</v>
      </c>
      <c r="H1329" s="72" t="s">
        <v>6946</v>
      </c>
      <c r="I1329" s="72" t="s">
        <v>7370</v>
      </c>
      <c r="J1329" s="74">
        <v>43115</v>
      </c>
      <c r="K1329" s="72">
        <v>731</v>
      </c>
      <c r="L1329" s="72" t="s">
        <v>1019</v>
      </c>
      <c r="M1329" s="72" t="s">
        <v>9835</v>
      </c>
      <c r="N1329" s="75">
        <v>33109</v>
      </c>
      <c r="O1329" s="72" t="s">
        <v>16</v>
      </c>
      <c r="P1329" s="72" t="s">
        <v>10252</v>
      </c>
      <c r="Q1329" s="75" t="s">
        <v>8865</v>
      </c>
      <c r="R1329" s="76" t="s">
        <v>5967</v>
      </c>
      <c r="S1329" s="76" t="s">
        <v>5935</v>
      </c>
      <c r="T1329" s="76" t="s">
        <v>10347</v>
      </c>
      <c r="U1329" s="67" t="s">
        <v>7371</v>
      </c>
      <c r="V1329" s="77" t="s">
        <v>7372</v>
      </c>
      <c r="W1329" s="75" t="s">
        <v>6903</v>
      </c>
      <c r="X1329" s="72" t="s">
        <v>17</v>
      </c>
      <c r="Y1329" s="75" t="s">
        <v>5956</v>
      </c>
      <c r="Z1329" s="72" t="s">
        <v>10248</v>
      </c>
      <c r="AA1329" s="72" t="s">
        <v>10599</v>
      </c>
      <c r="AB1329" s="75"/>
    </row>
    <row r="1330" spans="1:28" x14ac:dyDescent="0.25">
      <c r="A1330" s="72">
        <v>109130</v>
      </c>
      <c r="B1330" s="72">
        <v>109130</v>
      </c>
      <c r="C1330" s="73" t="s">
        <v>9288</v>
      </c>
      <c r="D1330" s="73" t="s">
        <v>9283</v>
      </c>
      <c r="E1330" s="73" t="s">
        <v>10931</v>
      </c>
      <c r="F1330" s="72" t="s">
        <v>5244</v>
      </c>
      <c r="G1330" s="72" t="s">
        <v>7383</v>
      </c>
      <c r="H1330" s="72" t="s">
        <v>1862</v>
      </c>
      <c r="I1330" s="72" t="s">
        <v>7384</v>
      </c>
      <c r="J1330" s="74">
        <v>43115</v>
      </c>
      <c r="K1330" s="72">
        <v>2480</v>
      </c>
      <c r="L1330" s="72" t="s">
        <v>3414</v>
      </c>
      <c r="M1330" s="72" t="s">
        <v>3100</v>
      </c>
      <c r="N1330" s="75">
        <v>33439</v>
      </c>
      <c r="O1330" s="72" t="s">
        <v>21</v>
      </c>
      <c r="P1330" s="72" t="s">
        <v>10252</v>
      </c>
      <c r="Q1330" s="75" t="s">
        <v>10934</v>
      </c>
      <c r="R1330" s="76" t="s">
        <v>10933</v>
      </c>
      <c r="S1330" s="76" t="s">
        <v>5975</v>
      </c>
      <c r="T1330" s="76" t="s">
        <v>10247</v>
      </c>
      <c r="U1330" s="67" t="s">
        <v>7385</v>
      </c>
      <c r="V1330" s="77" t="s">
        <v>7386</v>
      </c>
      <c r="W1330" s="72" t="s">
        <v>6391</v>
      </c>
      <c r="X1330" s="72" t="s">
        <v>17</v>
      </c>
      <c r="Y1330" s="75" t="s">
        <v>5982</v>
      </c>
      <c r="Z1330" s="72" t="s">
        <v>10248</v>
      </c>
      <c r="AA1330" s="72" t="s">
        <v>10599</v>
      </c>
      <c r="AB1330" s="75"/>
    </row>
    <row r="1331" spans="1:28" x14ac:dyDescent="0.25">
      <c r="A1331" s="72">
        <v>109362</v>
      </c>
      <c r="B1331" s="72">
        <v>109362</v>
      </c>
      <c r="C1331" s="73" t="s">
        <v>9280</v>
      </c>
      <c r="D1331" s="73" t="s">
        <v>9464</v>
      </c>
      <c r="E1331" s="73" t="s">
        <v>9284</v>
      </c>
      <c r="F1331" s="72" t="s">
        <v>1220</v>
      </c>
      <c r="G1331" s="72" t="s">
        <v>26</v>
      </c>
      <c r="H1331" s="72" t="s">
        <v>7373</v>
      </c>
      <c r="I1331" s="72" t="s">
        <v>7374</v>
      </c>
      <c r="J1331" s="74">
        <v>43115</v>
      </c>
      <c r="K1331" s="72">
        <v>2232</v>
      </c>
      <c r="L1331" s="72" t="s">
        <v>2403</v>
      </c>
      <c r="M1331" s="72" t="s">
        <v>10288</v>
      </c>
      <c r="N1331" s="75">
        <v>31362</v>
      </c>
      <c r="O1331" s="72" t="s">
        <v>21</v>
      </c>
      <c r="P1331" s="72" t="s">
        <v>10246</v>
      </c>
      <c r="Q1331" s="75" t="s">
        <v>10960</v>
      </c>
      <c r="R1331" s="76" t="s">
        <v>5934</v>
      </c>
      <c r="S1331" s="76" t="s">
        <v>5935</v>
      </c>
      <c r="T1331" s="76" t="s">
        <v>10347</v>
      </c>
      <c r="U1331" s="67" t="s">
        <v>7375</v>
      </c>
      <c r="V1331" s="77" t="s">
        <v>7376</v>
      </c>
      <c r="W1331" s="75" t="s">
        <v>6903</v>
      </c>
      <c r="X1331" s="72" t="s">
        <v>17</v>
      </c>
      <c r="Y1331" s="75" t="s">
        <v>5951</v>
      </c>
      <c r="Z1331" s="72" t="s">
        <v>10248</v>
      </c>
      <c r="AA1331" s="72" t="s">
        <v>10599</v>
      </c>
      <c r="AB1331" s="75"/>
    </row>
    <row r="1332" spans="1:28" x14ac:dyDescent="0.25">
      <c r="A1332" s="72">
        <v>109360</v>
      </c>
      <c r="B1332" s="72">
        <v>109360</v>
      </c>
      <c r="C1332" s="73" t="s">
        <v>9288</v>
      </c>
      <c r="D1332" s="73" t="s">
        <v>9323</v>
      </c>
      <c r="E1332" s="73" t="s">
        <v>9324</v>
      </c>
      <c r="F1332" s="72" t="s">
        <v>642</v>
      </c>
      <c r="G1332" s="72" t="s">
        <v>7364</v>
      </c>
      <c r="H1332" s="72" t="s">
        <v>7365</v>
      </c>
      <c r="I1332" s="72" t="s">
        <v>7366</v>
      </c>
      <c r="J1332" s="74">
        <v>43115</v>
      </c>
      <c r="K1332" s="72">
        <v>735</v>
      </c>
      <c r="L1332" s="72" t="s">
        <v>2472</v>
      </c>
      <c r="M1332" s="72" t="s">
        <v>9836</v>
      </c>
      <c r="N1332" s="75">
        <v>34066</v>
      </c>
      <c r="O1332" s="72" t="s">
        <v>16</v>
      </c>
      <c r="P1332" s="72" t="s">
        <v>10252</v>
      </c>
      <c r="Q1332" s="75" t="s">
        <v>8111</v>
      </c>
      <c r="R1332" s="76" t="s">
        <v>5960</v>
      </c>
      <c r="S1332" s="76" t="s">
        <v>5935</v>
      </c>
      <c r="T1332" s="76" t="s">
        <v>10267</v>
      </c>
      <c r="U1332" s="67" t="s">
        <v>7367</v>
      </c>
      <c r="V1332" s="77" t="s">
        <v>7368</v>
      </c>
      <c r="W1332" s="72" t="s">
        <v>6903</v>
      </c>
      <c r="X1332" s="72" t="s">
        <v>17</v>
      </c>
      <c r="Y1332" s="75" t="s">
        <v>5982</v>
      </c>
      <c r="Z1332" s="72" t="s">
        <v>10248</v>
      </c>
      <c r="AA1332" s="72" t="s">
        <v>10599</v>
      </c>
      <c r="AB1332" s="75"/>
    </row>
    <row r="1333" spans="1:28" x14ac:dyDescent="0.25">
      <c r="A1333" s="72">
        <v>109319</v>
      </c>
      <c r="B1333" s="72">
        <v>109319</v>
      </c>
      <c r="C1333" s="73" t="s">
        <v>9288</v>
      </c>
      <c r="D1333" s="73" t="s">
        <v>9281</v>
      </c>
      <c r="E1333" s="73" t="s">
        <v>9369</v>
      </c>
      <c r="F1333" s="72" t="s">
        <v>7377</v>
      </c>
      <c r="G1333" s="72" t="s">
        <v>7378</v>
      </c>
      <c r="H1333" s="72" t="s">
        <v>7379</v>
      </c>
      <c r="I1333" s="72" t="s">
        <v>7380</v>
      </c>
      <c r="J1333" s="74">
        <v>43115</v>
      </c>
      <c r="K1333" s="72">
        <v>2303</v>
      </c>
      <c r="L1333" s="72" t="s">
        <v>2481</v>
      </c>
      <c r="M1333" s="72" t="s">
        <v>11719</v>
      </c>
      <c r="N1333" s="75">
        <v>33589</v>
      </c>
      <c r="O1333" s="75" t="s">
        <v>21</v>
      </c>
      <c r="P1333" s="72" t="s">
        <v>10252</v>
      </c>
      <c r="Q1333" s="75" t="s">
        <v>2452</v>
      </c>
      <c r="R1333" s="76" t="s">
        <v>5942</v>
      </c>
      <c r="S1333" s="76" t="s">
        <v>5943</v>
      </c>
      <c r="T1333" s="76" t="s">
        <v>10249</v>
      </c>
      <c r="U1333" s="67" t="s">
        <v>7381</v>
      </c>
      <c r="V1333" s="74" t="s">
        <v>7382</v>
      </c>
      <c r="W1333" s="72" t="s">
        <v>2453</v>
      </c>
      <c r="X1333" s="72" t="s">
        <v>17</v>
      </c>
      <c r="Y1333" s="75" t="s">
        <v>5951</v>
      </c>
      <c r="Z1333" s="72" t="s">
        <v>10248</v>
      </c>
      <c r="AA1333" s="72" t="s">
        <v>10600</v>
      </c>
    </row>
    <row r="1334" spans="1:28" x14ac:dyDescent="0.25">
      <c r="A1334" s="72">
        <v>109411</v>
      </c>
      <c r="B1334" s="72">
        <v>109411</v>
      </c>
      <c r="C1334" s="73" t="s">
        <v>9288</v>
      </c>
      <c r="D1334" s="73" t="s">
        <v>9359</v>
      </c>
      <c r="E1334" s="73" t="s">
        <v>9360</v>
      </c>
      <c r="F1334" s="72" t="s">
        <v>2890</v>
      </c>
      <c r="G1334" s="72" t="s">
        <v>7387</v>
      </c>
      <c r="H1334" s="72" t="s">
        <v>7388</v>
      </c>
      <c r="I1334" s="72" t="s">
        <v>7389</v>
      </c>
      <c r="J1334" s="74">
        <v>43122</v>
      </c>
      <c r="K1334" s="72">
        <v>726</v>
      </c>
      <c r="L1334" s="72" t="s">
        <v>15</v>
      </c>
      <c r="M1334" s="72" t="s">
        <v>12554</v>
      </c>
      <c r="N1334" s="75">
        <v>33891</v>
      </c>
      <c r="O1334" s="72" t="s">
        <v>21</v>
      </c>
      <c r="P1334" s="72" t="s">
        <v>10252</v>
      </c>
      <c r="Q1334" s="75" t="s">
        <v>8155</v>
      </c>
      <c r="R1334" s="76" t="s">
        <v>5974</v>
      </c>
      <c r="S1334" s="76" t="s">
        <v>5935</v>
      </c>
      <c r="T1334" s="76" t="s">
        <v>10279</v>
      </c>
      <c r="U1334" s="67" t="s">
        <v>7390</v>
      </c>
      <c r="V1334" s="77" t="s">
        <v>7391</v>
      </c>
      <c r="W1334" s="72" t="s">
        <v>6903</v>
      </c>
      <c r="X1334" s="72" t="s">
        <v>17</v>
      </c>
      <c r="Y1334" s="75" t="s">
        <v>5956</v>
      </c>
      <c r="Z1334" s="72" t="s">
        <v>10250</v>
      </c>
      <c r="AA1334" s="72" t="s">
        <v>10599</v>
      </c>
      <c r="AB1334" s="75"/>
    </row>
    <row r="1335" spans="1:28" x14ac:dyDescent="0.25">
      <c r="A1335" s="72">
        <v>109416</v>
      </c>
      <c r="B1335" s="72">
        <v>109416</v>
      </c>
      <c r="C1335" s="73" t="s">
        <v>9354</v>
      </c>
      <c r="D1335" s="73" t="s">
        <v>9458</v>
      </c>
      <c r="E1335" s="73" t="s">
        <v>9465</v>
      </c>
      <c r="F1335" s="72" t="s">
        <v>208</v>
      </c>
      <c r="G1335" s="72" t="s">
        <v>7398</v>
      </c>
      <c r="H1335" s="72" t="s">
        <v>7399</v>
      </c>
      <c r="I1335" s="72" t="s">
        <v>7400</v>
      </c>
      <c r="J1335" s="74">
        <v>43122</v>
      </c>
      <c r="K1335" s="72">
        <v>781</v>
      </c>
      <c r="L1335" s="72" t="s">
        <v>7401</v>
      </c>
      <c r="M1335" s="72" t="s">
        <v>6410</v>
      </c>
      <c r="N1335" s="75">
        <v>27281</v>
      </c>
      <c r="O1335" s="72" t="s">
        <v>21</v>
      </c>
      <c r="P1335" s="72" t="s">
        <v>10246</v>
      </c>
      <c r="Q1335" s="75" t="s">
        <v>5265</v>
      </c>
      <c r="R1335" s="76" t="s">
        <v>5980</v>
      </c>
      <c r="S1335" s="76" t="s">
        <v>5971</v>
      </c>
      <c r="T1335" s="76" t="s">
        <v>10345</v>
      </c>
      <c r="U1335" s="67" t="s">
        <v>7402</v>
      </c>
      <c r="V1335" s="77" t="s">
        <v>7403</v>
      </c>
      <c r="W1335" s="72" t="s">
        <v>505</v>
      </c>
      <c r="X1335" s="72" t="s">
        <v>2170</v>
      </c>
      <c r="Y1335" s="75" t="s">
        <v>5956</v>
      </c>
      <c r="Z1335" s="72" t="s">
        <v>10250</v>
      </c>
      <c r="AA1335" s="72" t="s">
        <v>10601</v>
      </c>
    </row>
    <row r="1336" spans="1:28" x14ac:dyDescent="0.25">
      <c r="A1336" s="72">
        <v>109412</v>
      </c>
      <c r="B1336" s="72">
        <v>109412</v>
      </c>
      <c r="C1336" s="73" t="s">
        <v>9288</v>
      </c>
      <c r="D1336" s="73" t="s">
        <v>9466</v>
      </c>
      <c r="E1336" s="73" t="s">
        <v>9467</v>
      </c>
      <c r="F1336" s="72" t="s">
        <v>88</v>
      </c>
      <c r="G1336" s="72" t="s">
        <v>7392</v>
      </c>
      <c r="H1336" s="72" t="s">
        <v>7393</v>
      </c>
      <c r="I1336" s="72" t="s">
        <v>7394</v>
      </c>
      <c r="J1336" s="74">
        <v>43122</v>
      </c>
      <c r="K1336" s="72">
        <v>838</v>
      </c>
      <c r="L1336" s="72" t="s">
        <v>7395</v>
      </c>
      <c r="M1336" s="72" t="s">
        <v>6438</v>
      </c>
      <c r="N1336" s="75">
        <v>32246</v>
      </c>
      <c r="O1336" s="72" t="s">
        <v>16</v>
      </c>
      <c r="P1336" s="72" t="s">
        <v>10252</v>
      </c>
      <c r="Q1336" s="75" t="s">
        <v>8983</v>
      </c>
      <c r="R1336" s="76" t="s">
        <v>7872</v>
      </c>
      <c r="S1336" s="76" t="s">
        <v>5935</v>
      </c>
      <c r="T1336" s="76" t="s">
        <v>10348</v>
      </c>
      <c r="U1336" s="67" t="s">
        <v>7396</v>
      </c>
      <c r="V1336" s="77" t="s">
        <v>7397</v>
      </c>
      <c r="W1336" s="75" t="s">
        <v>6903</v>
      </c>
      <c r="X1336" s="72" t="s">
        <v>17</v>
      </c>
      <c r="Y1336" s="75" t="s">
        <v>5956</v>
      </c>
      <c r="Z1336" s="72" t="s">
        <v>10248</v>
      </c>
      <c r="AA1336" s="72" t="s">
        <v>10599</v>
      </c>
      <c r="AB1336" s="75"/>
    </row>
    <row r="1337" spans="1:28" x14ac:dyDescent="0.25">
      <c r="A1337" s="72">
        <v>109481</v>
      </c>
      <c r="B1337" s="72">
        <v>109481</v>
      </c>
      <c r="C1337" s="73" t="s">
        <v>9288</v>
      </c>
      <c r="D1337" s="73" t="s">
        <v>9363</v>
      </c>
      <c r="E1337" s="73" t="s">
        <v>9298</v>
      </c>
      <c r="F1337" s="72" t="s">
        <v>7407</v>
      </c>
      <c r="G1337" s="72" t="s">
        <v>4746</v>
      </c>
      <c r="H1337" s="72" t="s">
        <v>7408</v>
      </c>
      <c r="I1337" s="72" t="s">
        <v>7409</v>
      </c>
      <c r="J1337" s="74">
        <v>43129</v>
      </c>
      <c r="K1337" s="72">
        <v>731</v>
      </c>
      <c r="L1337" s="72" t="s">
        <v>1019</v>
      </c>
      <c r="M1337" s="72" t="s">
        <v>5677</v>
      </c>
      <c r="N1337" s="75">
        <v>34894</v>
      </c>
      <c r="O1337" s="72" t="s">
        <v>16</v>
      </c>
      <c r="P1337" s="72" t="s">
        <v>10252</v>
      </c>
      <c r="Q1337" s="75" t="s">
        <v>8144</v>
      </c>
      <c r="R1337" s="76" t="s">
        <v>5957</v>
      </c>
      <c r="S1337" s="76" t="s">
        <v>5935</v>
      </c>
      <c r="T1337" s="76" t="s">
        <v>10282</v>
      </c>
      <c r="U1337" s="67" t="s">
        <v>7410</v>
      </c>
      <c r="V1337" s="77" t="s">
        <v>7411</v>
      </c>
      <c r="W1337" s="72" t="s">
        <v>6903</v>
      </c>
      <c r="X1337" s="72" t="s">
        <v>17</v>
      </c>
      <c r="Y1337" s="75" t="s">
        <v>5956</v>
      </c>
      <c r="Z1337" s="72" t="s">
        <v>10248</v>
      </c>
      <c r="AA1337" s="72" t="s">
        <v>10599</v>
      </c>
      <c r="AB1337" s="75"/>
    </row>
    <row r="1338" spans="1:28" x14ac:dyDescent="0.25">
      <c r="A1338" s="72">
        <v>109580</v>
      </c>
      <c r="B1338" s="72">
        <v>109580</v>
      </c>
      <c r="C1338" s="73" t="s">
        <v>9288</v>
      </c>
      <c r="D1338" s="73" t="s">
        <v>9372</v>
      </c>
      <c r="E1338" s="73" t="s">
        <v>9373</v>
      </c>
      <c r="F1338" s="72" t="s">
        <v>7412</v>
      </c>
      <c r="G1338" s="72" t="s">
        <v>7413</v>
      </c>
      <c r="H1338" s="72" t="s">
        <v>1085</v>
      </c>
      <c r="I1338" s="72" t="s">
        <v>7414</v>
      </c>
      <c r="J1338" s="74">
        <v>43136</v>
      </c>
      <c r="K1338" s="72">
        <v>1717</v>
      </c>
      <c r="L1338" s="72" t="s">
        <v>2566</v>
      </c>
      <c r="M1338" s="72" t="s">
        <v>12549</v>
      </c>
      <c r="N1338" s="75">
        <v>34969</v>
      </c>
      <c r="O1338" s="72" t="s">
        <v>16</v>
      </c>
      <c r="P1338" s="72" t="s">
        <v>10252</v>
      </c>
      <c r="Q1338" s="75" t="s">
        <v>8161</v>
      </c>
      <c r="R1338" s="76" t="s">
        <v>7085</v>
      </c>
      <c r="S1338" s="76" t="s">
        <v>5944</v>
      </c>
      <c r="T1338" s="76" t="s">
        <v>10285</v>
      </c>
      <c r="U1338" s="67" t="s">
        <v>7415</v>
      </c>
      <c r="V1338" s="77" t="s">
        <v>7416</v>
      </c>
      <c r="W1338" s="72" t="s">
        <v>6400</v>
      </c>
      <c r="X1338" s="72" t="s">
        <v>17</v>
      </c>
      <c r="Y1338" s="75" t="s">
        <v>5982</v>
      </c>
      <c r="Z1338" s="72" t="s">
        <v>10248</v>
      </c>
      <c r="AA1338" s="72" t="s">
        <v>6905</v>
      </c>
      <c r="AB1338" s="75"/>
    </row>
    <row r="1339" spans="1:28" x14ac:dyDescent="0.25">
      <c r="A1339" s="72">
        <v>109581</v>
      </c>
      <c r="B1339" s="72">
        <v>109581</v>
      </c>
      <c r="C1339" s="73" t="s">
        <v>9288</v>
      </c>
      <c r="D1339" s="73" t="s">
        <v>9372</v>
      </c>
      <c r="E1339" s="73" t="s">
        <v>9373</v>
      </c>
      <c r="F1339" s="72" t="s">
        <v>7417</v>
      </c>
      <c r="G1339" s="72" t="s">
        <v>1675</v>
      </c>
      <c r="H1339" s="72" t="s">
        <v>5717</v>
      </c>
      <c r="I1339" s="72" t="s">
        <v>8754</v>
      </c>
      <c r="J1339" s="74">
        <v>43136</v>
      </c>
      <c r="K1339" s="72">
        <v>1716</v>
      </c>
      <c r="L1339" s="72" t="s">
        <v>2177</v>
      </c>
      <c r="M1339" s="72" t="s">
        <v>12549</v>
      </c>
      <c r="N1339" s="75">
        <v>32399</v>
      </c>
      <c r="O1339" s="72" t="s">
        <v>16</v>
      </c>
      <c r="P1339" s="72" t="s">
        <v>10252</v>
      </c>
      <c r="Q1339" s="75" t="s">
        <v>8161</v>
      </c>
      <c r="R1339" s="76" t="s">
        <v>7085</v>
      </c>
      <c r="S1339" s="76" t="s">
        <v>5944</v>
      </c>
      <c r="T1339" s="76" t="s">
        <v>10285</v>
      </c>
      <c r="U1339" s="67" t="s">
        <v>7418</v>
      </c>
      <c r="V1339" s="77" t="s">
        <v>7419</v>
      </c>
      <c r="W1339" s="72" t="s">
        <v>6400</v>
      </c>
      <c r="X1339" s="72" t="s">
        <v>17</v>
      </c>
      <c r="Y1339" s="75" t="s">
        <v>5956</v>
      </c>
      <c r="Z1339" s="72" t="s">
        <v>10248</v>
      </c>
      <c r="AA1339" s="72" t="s">
        <v>6905</v>
      </c>
      <c r="AB1339" s="75"/>
    </row>
    <row r="1340" spans="1:28" x14ac:dyDescent="0.25">
      <c r="A1340" s="72">
        <v>109537</v>
      </c>
      <c r="B1340" s="72">
        <v>109537</v>
      </c>
      <c r="C1340" s="73" t="s">
        <v>9288</v>
      </c>
      <c r="D1340" s="73" t="s">
        <v>9281</v>
      </c>
      <c r="E1340" s="73" t="s">
        <v>9460</v>
      </c>
      <c r="F1340" s="72" t="s">
        <v>3032</v>
      </c>
      <c r="G1340" s="72" t="s">
        <v>7430</v>
      </c>
      <c r="H1340" s="72" t="s">
        <v>7431</v>
      </c>
      <c r="I1340" s="72" t="s">
        <v>7432</v>
      </c>
      <c r="J1340" s="74">
        <v>43136</v>
      </c>
      <c r="K1340" s="72">
        <v>816</v>
      </c>
      <c r="L1340" s="72" t="s">
        <v>6435</v>
      </c>
      <c r="M1340" s="72" t="s">
        <v>9084</v>
      </c>
      <c r="N1340" s="75">
        <v>29188</v>
      </c>
      <c r="O1340" s="72" t="s">
        <v>21</v>
      </c>
      <c r="P1340" s="72" t="s">
        <v>10246</v>
      </c>
      <c r="Q1340" s="75" t="s">
        <v>10908</v>
      </c>
      <c r="R1340" s="76" t="s">
        <v>5939</v>
      </c>
      <c r="S1340" s="76" t="s">
        <v>5940</v>
      </c>
      <c r="T1340" s="76" t="s">
        <v>10249</v>
      </c>
      <c r="U1340" s="67" t="s">
        <v>7433</v>
      </c>
      <c r="V1340" s="77" t="s">
        <v>7434</v>
      </c>
      <c r="W1340" s="72" t="s">
        <v>621</v>
      </c>
      <c r="X1340" s="72" t="s">
        <v>17</v>
      </c>
      <c r="Y1340" s="75" t="s">
        <v>5951</v>
      </c>
      <c r="Z1340" s="72" t="s">
        <v>10250</v>
      </c>
      <c r="AA1340" s="72" t="s">
        <v>10598</v>
      </c>
    </row>
    <row r="1341" spans="1:28" x14ac:dyDescent="0.25">
      <c r="A1341" s="72">
        <v>109478</v>
      </c>
      <c r="B1341" s="72">
        <v>109478</v>
      </c>
      <c r="C1341" s="73" t="s">
        <v>9288</v>
      </c>
      <c r="D1341" s="73" t="s">
        <v>9388</v>
      </c>
      <c r="E1341" s="73" t="s">
        <v>9389</v>
      </c>
      <c r="F1341" s="72" t="s">
        <v>8755</v>
      </c>
      <c r="G1341" s="72" t="s">
        <v>7404</v>
      </c>
      <c r="H1341" s="72" t="s">
        <v>7405</v>
      </c>
      <c r="I1341" s="72" t="s">
        <v>8756</v>
      </c>
      <c r="J1341" s="74">
        <v>43136</v>
      </c>
      <c r="K1341" s="72">
        <v>731</v>
      </c>
      <c r="L1341" s="72" t="s">
        <v>1019</v>
      </c>
      <c r="M1341" s="72" t="s">
        <v>2480</v>
      </c>
      <c r="N1341" s="75">
        <v>34002</v>
      </c>
      <c r="O1341" s="72" t="s">
        <v>16</v>
      </c>
      <c r="P1341" s="72" t="s">
        <v>10252</v>
      </c>
      <c r="Q1341" s="75" t="s">
        <v>8171</v>
      </c>
      <c r="R1341" s="76" t="s">
        <v>5990</v>
      </c>
      <c r="S1341" s="76" t="s">
        <v>5935</v>
      </c>
      <c r="T1341" s="76" t="s">
        <v>10296</v>
      </c>
      <c r="U1341" s="67" t="s">
        <v>9468</v>
      </c>
      <c r="V1341" s="77" t="s">
        <v>7406</v>
      </c>
      <c r="W1341" s="72" t="s">
        <v>6905</v>
      </c>
      <c r="X1341" s="72" t="s">
        <v>17</v>
      </c>
      <c r="Y1341" s="75" t="s">
        <v>5956</v>
      </c>
      <c r="Z1341" s="72" t="s">
        <v>10248</v>
      </c>
      <c r="AA1341" s="72" t="s">
        <v>6905</v>
      </c>
      <c r="AB1341" s="75"/>
    </row>
    <row r="1342" spans="1:28" x14ac:dyDescent="0.25">
      <c r="A1342" s="72">
        <v>109535</v>
      </c>
      <c r="B1342" s="72">
        <v>109535</v>
      </c>
      <c r="C1342" s="73" t="s">
        <v>9288</v>
      </c>
      <c r="D1342" s="73" t="s">
        <v>9464</v>
      </c>
      <c r="E1342" s="73" t="s">
        <v>9284</v>
      </c>
      <c r="F1342" s="72" t="s">
        <v>187</v>
      </c>
      <c r="G1342" s="72" t="s">
        <v>7420</v>
      </c>
      <c r="H1342" s="72" t="s">
        <v>7421</v>
      </c>
      <c r="I1342" s="72" t="s">
        <v>7422</v>
      </c>
      <c r="J1342" s="74">
        <v>43136</v>
      </c>
      <c r="K1342" s="72">
        <v>2231</v>
      </c>
      <c r="L1342" s="72" t="s">
        <v>2402</v>
      </c>
      <c r="M1342" s="72" t="s">
        <v>6419</v>
      </c>
      <c r="N1342" s="75">
        <v>34013</v>
      </c>
      <c r="O1342" s="72" t="s">
        <v>16</v>
      </c>
      <c r="P1342" s="72" t="s">
        <v>10252</v>
      </c>
      <c r="Q1342" s="75" t="s">
        <v>8147</v>
      </c>
      <c r="R1342" s="76" t="s">
        <v>5934</v>
      </c>
      <c r="S1342" s="76" t="s">
        <v>5935</v>
      </c>
      <c r="T1342" s="76" t="s">
        <v>10347</v>
      </c>
      <c r="U1342" s="67" t="s">
        <v>7423</v>
      </c>
      <c r="V1342" s="77" t="s">
        <v>7424</v>
      </c>
      <c r="W1342" s="75" t="s">
        <v>6903</v>
      </c>
      <c r="X1342" s="72" t="s">
        <v>17</v>
      </c>
      <c r="Y1342" s="75" t="s">
        <v>5951</v>
      </c>
      <c r="Z1342" s="72" t="s">
        <v>10248</v>
      </c>
      <c r="AA1342" s="72" t="s">
        <v>10599</v>
      </c>
      <c r="AB1342" s="75"/>
    </row>
    <row r="1343" spans="1:28" x14ac:dyDescent="0.25">
      <c r="A1343" s="72">
        <v>109534</v>
      </c>
      <c r="B1343" s="72">
        <v>109534</v>
      </c>
      <c r="C1343" s="73" t="s">
        <v>9280</v>
      </c>
      <c r="D1343" s="73" t="s">
        <v>9314</v>
      </c>
      <c r="E1343" s="73" t="s">
        <v>9315</v>
      </c>
      <c r="F1343" s="72" t="s">
        <v>4907</v>
      </c>
      <c r="G1343" s="72" t="s">
        <v>7425</v>
      </c>
      <c r="H1343" s="72" t="s">
        <v>7426</v>
      </c>
      <c r="I1343" s="72" t="s">
        <v>7427</v>
      </c>
      <c r="J1343" s="74">
        <v>43136</v>
      </c>
      <c r="K1343" s="72">
        <v>2231</v>
      </c>
      <c r="L1343" s="72" t="s">
        <v>2402</v>
      </c>
      <c r="M1343" s="72" t="s">
        <v>633</v>
      </c>
      <c r="N1343" s="75">
        <v>29642</v>
      </c>
      <c r="O1343" s="72" t="s">
        <v>16</v>
      </c>
      <c r="P1343" s="72" t="s">
        <v>10252</v>
      </c>
      <c r="Q1343" s="75" t="s">
        <v>8209</v>
      </c>
      <c r="R1343" s="76" t="s">
        <v>6423</v>
      </c>
      <c r="S1343" s="76" t="s">
        <v>5935</v>
      </c>
      <c r="T1343" s="76" t="s">
        <v>10263</v>
      </c>
      <c r="U1343" s="67" t="s">
        <v>7428</v>
      </c>
      <c r="V1343" s="77" t="s">
        <v>7429</v>
      </c>
      <c r="W1343" s="72" t="s">
        <v>6903</v>
      </c>
      <c r="X1343" s="72" t="s">
        <v>17</v>
      </c>
      <c r="Y1343" s="75" t="s">
        <v>5951</v>
      </c>
      <c r="Z1343" s="72" t="s">
        <v>10248</v>
      </c>
      <c r="AA1343" s="72" t="s">
        <v>10599</v>
      </c>
      <c r="AB1343" s="75"/>
    </row>
    <row r="1344" spans="1:28" x14ac:dyDescent="0.25">
      <c r="A1344" s="72">
        <v>109602</v>
      </c>
      <c r="B1344" s="72">
        <v>109602</v>
      </c>
      <c r="C1344" s="73" t="s">
        <v>9288</v>
      </c>
      <c r="D1344" s="73" t="s">
        <v>9344</v>
      </c>
      <c r="E1344" s="73" t="s">
        <v>9287</v>
      </c>
      <c r="F1344" s="72" t="s">
        <v>804</v>
      </c>
      <c r="G1344" s="72" t="s">
        <v>7456</v>
      </c>
      <c r="H1344" s="72" t="s">
        <v>7457</v>
      </c>
      <c r="I1344" s="72" t="s">
        <v>7458</v>
      </c>
      <c r="J1344" s="74">
        <v>43143</v>
      </c>
      <c r="K1344" s="72">
        <v>1719</v>
      </c>
      <c r="L1344" s="72" t="s">
        <v>2175</v>
      </c>
      <c r="M1344" s="72" t="s">
        <v>5682</v>
      </c>
      <c r="N1344" s="75">
        <v>34131</v>
      </c>
      <c r="O1344" s="72" t="s">
        <v>16</v>
      </c>
      <c r="P1344" s="72" t="s">
        <v>10252</v>
      </c>
      <c r="Q1344" s="75" t="s">
        <v>8162</v>
      </c>
      <c r="R1344" s="76" t="s">
        <v>7079</v>
      </c>
      <c r="S1344" s="76" t="s">
        <v>5944</v>
      </c>
      <c r="T1344" s="76" t="s">
        <v>10276</v>
      </c>
      <c r="U1344" s="67" t="s">
        <v>7459</v>
      </c>
      <c r="V1344" s="77" t="s">
        <v>7460</v>
      </c>
      <c r="W1344" s="72" t="s">
        <v>6391</v>
      </c>
      <c r="X1344" s="72" t="s">
        <v>17</v>
      </c>
      <c r="Y1344" s="75" t="s">
        <v>5956</v>
      </c>
      <c r="Z1344" s="72" t="s">
        <v>10248</v>
      </c>
      <c r="AA1344" s="72" t="s">
        <v>10599</v>
      </c>
      <c r="AB1344" s="75"/>
    </row>
    <row r="1345" spans="1:28" x14ac:dyDescent="0.25">
      <c r="A1345" s="72">
        <v>109598</v>
      </c>
      <c r="B1345" s="72">
        <v>109598</v>
      </c>
      <c r="C1345" s="73" t="s">
        <v>9288</v>
      </c>
      <c r="D1345" s="73" t="s">
        <v>9283</v>
      </c>
      <c r="E1345" s="73" t="s">
        <v>10925</v>
      </c>
      <c r="F1345" s="72" t="s">
        <v>7435</v>
      </c>
      <c r="G1345" s="72" t="s">
        <v>7436</v>
      </c>
      <c r="H1345" s="72" t="s">
        <v>7437</v>
      </c>
      <c r="I1345" s="72" t="s">
        <v>7438</v>
      </c>
      <c r="J1345" s="74">
        <v>43143</v>
      </c>
      <c r="K1345" s="72">
        <v>736</v>
      </c>
      <c r="L1345" s="72" t="s">
        <v>2162</v>
      </c>
      <c r="M1345" s="72" t="s">
        <v>1095</v>
      </c>
      <c r="N1345" s="75">
        <v>33396</v>
      </c>
      <c r="O1345" s="72" t="s">
        <v>21</v>
      </c>
      <c r="P1345" s="72" t="s">
        <v>10252</v>
      </c>
      <c r="Q1345" s="75" t="s">
        <v>10945</v>
      </c>
      <c r="R1345" s="76" t="s">
        <v>5934</v>
      </c>
      <c r="S1345" s="76" t="s">
        <v>5935</v>
      </c>
      <c r="T1345" s="76" t="s">
        <v>10247</v>
      </c>
      <c r="U1345" s="67" t="s">
        <v>7439</v>
      </c>
      <c r="V1345" s="77" t="s">
        <v>7440</v>
      </c>
      <c r="W1345" s="75" t="s">
        <v>6903</v>
      </c>
      <c r="X1345" s="72" t="s">
        <v>17</v>
      </c>
      <c r="Y1345" s="75" t="s">
        <v>5956</v>
      </c>
      <c r="Z1345" s="72" t="s">
        <v>10248</v>
      </c>
      <c r="AA1345" s="72" t="s">
        <v>10599</v>
      </c>
      <c r="AB1345" s="75"/>
    </row>
    <row r="1346" spans="1:28" x14ac:dyDescent="0.25">
      <c r="A1346" s="72">
        <v>109600</v>
      </c>
      <c r="B1346" s="72">
        <v>109600</v>
      </c>
      <c r="C1346" s="73" t="s">
        <v>9288</v>
      </c>
      <c r="D1346" s="73" t="s">
        <v>9344</v>
      </c>
      <c r="E1346" s="73" t="s">
        <v>9287</v>
      </c>
      <c r="F1346" s="72" t="s">
        <v>7447</v>
      </c>
      <c r="G1346" s="72" t="s">
        <v>399</v>
      </c>
      <c r="H1346" s="72" t="s">
        <v>7448</v>
      </c>
      <c r="I1346" s="72" t="s">
        <v>7449</v>
      </c>
      <c r="J1346" s="74">
        <v>43143</v>
      </c>
      <c r="K1346" s="72">
        <v>1719</v>
      </c>
      <c r="L1346" s="72" t="s">
        <v>2175</v>
      </c>
      <c r="M1346" s="72" t="s">
        <v>5682</v>
      </c>
      <c r="N1346" s="75">
        <v>31115</v>
      </c>
      <c r="O1346" s="72" t="s">
        <v>21</v>
      </c>
      <c r="P1346" s="72" t="s">
        <v>10252</v>
      </c>
      <c r="Q1346" s="75" t="s">
        <v>8162</v>
      </c>
      <c r="R1346" s="76" t="s">
        <v>7079</v>
      </c>
      <c r="S1346" s="76" t="s">
        <v>5944</v>
      </c>
      <c r="T1346" s="76" t="s">
        <v>10276</v>
      </c>
      <c r="U1346" s="67" t="s">
        <v>7450</v>
      </c>
      <c r="V1346" s="77" t="s">
        <v>7451</v>
      </c>
      <c r="W1346" s="72" t="s">
        <v>6391</v>
      </c>
      <c r="X1346" s="72" t="s">
        <v>17</v>
      </c>
      <c r="Y1346" s="75" t="s">
        <v>5956</v>
      </c>
      <c r="Z1346" s="72" t="s">
        <v>10248</v>
      </c>
      <c r="AA1346" s="72" t="s">
        <v>10599</v>
      </c>
      <c r="AB1346" s="75"/>
    </row>
    <row r="1347" spans="1:28" x14ac:dyDescent="0.25">
      <c r="A1347" s="72">
        <v>109622</v>
      </c>
      <c r="B1347" s="72">
        <v>109622</v>
      </c>
      <c r="C1347" s="73" t="s">
        <v>9288</v>
      </c>
      <c r="D1347" s="73" t="s">
        <v>9283</v>
      </c>
      <c r="E1347" s="73" t="s">
        <v>9284</v>
      </c>
      <c r="F1347" s="72" t="s">
        <v>1059</v>
      </c>
      <c r="G1347" s="72" t="s">
        <v>7470</v>
      </c>
      <c r="H1347" s="72" t="s">
        <v>795</v>
      </c>
      <c r="I1347" s="72" t="s">
        <v>7471</v>
      </c>
      <c r="J1347" s="74">
        <v>43143</v>
      </c>
      <c r="K1347" s="72">
        <v>736</v>
      </c>
      <c r="L1347" s="72" t="s">
        <v>2162</v>
      </c>
      <c r="M1347" s="72" t="s">
        <v>8350</v>
      </c>
      <c r="N1347" s="75">
        <v>34539</v>
      </c>
      <c r="O1347" s="72" t="s">
        <v>21</v>
      </c>
      <c r="P1347" s="72" t="s">
        <v>10252</v>
      </c>
      <c r="Q1347" s="75" t="s">
        <v>4752</v>
      </c>
      <c r="R1347" s="76" t="s">
        <v>5934</v>
      </c>
      <c r="S1347" s="76" t="s">
        <v>5935</v>
      </c>
      <c r="T1347" s="76" t="s">
        <v>10247</v>
      </c>
      <c r="U1347" s="67" t="s">
        <v>7472</v>
      </c>
      <c r="V1347" s="77" t="s">
        <v>7473</v>
      </c>
      <c r="W1347" s="75" t="s">
        <v>6903</v>
      </c>
      <c r="X1347" s="72" t="s">
        <v>17</v>
      </c>
      <c r="Y1347" s="75" t="s">
        <v>5956</v>
      </c>
      <c r="Z1347" s="72" t="s">
        <v>10248</v>
      </c>
      <c r="AA1347" s="72" t="s">
        <v>10599</v>
      </c>
    </row>
    <row r="1348" spans="1:28" x14ac:dyDescent="0.25">
      <c r="A1348" s="72">
        <v>109623</v>
      </c>
      <c r="B1348" s="72">
        <v>109623</v>
      </c>
      <c r="C1348" s="73" t="s">
        <v>9288</v>
      </c>
      <c r="D1348" s="73" t="s">
        <v>9344</v>
      </c>
      <c r="E1348" s="73" t="s">
        <v>9287</v>
      </c>
      <c r="F1348" s="72" t="s">
        <v>122</v>
      </c>
      <c r="G1348" s="72" t="s">
        <v>7474</v>
      </c>
      <c r="H1348" s="72" t="s">
        <v>7475</v>
      </c>
      <c r="I1348" s="72" t="s">
        <v>7476</v>
      </c>
      <c r="J1348" s="74">
        <v>43143</v>
      </c>
      <c r="K1348" s="72">
        <v>1719</v>
      </c>
      <c r="L1348" s="72" t="s">
        <v>2175</v>
      </c>
      <c r="M1348" s="72" t="s">
        <v>11697</v>
      </c>
      <c r="N1348" s="75">
        <v>32481</v>
      </c>
      <c r="O1348" s="72" t="s">
        <v>16</v>
      </c>
      <c r="P1348" s="72" t="s">
        <v>10246</v>
      </c>
      <c r="Q1348" s="75" t="s">
        <v>8162</v>
      </c>
      <c r="R1348" s="76" t="s">
        <v>7079</v>
      </c>
      <c r="S1348" s="76" t="s">
        <v>5944</v>
      </c>
      <c r="T1348" s="76" t="s">
        <v>10276</v>
      </c>
      <c r="U1348" s="67" t="s">
        <v>7477</v>
      </c>
      <c r="V1348" s="77" t="s">
        <v>7478</v>
      </c>
      <c r="W1348" s="72" t="s">
        <v>6391</v>
      </c>
      <c r="X1348" s="72" t="s">
        <v>17</v>
      </c>
      <c r="Y1348" s="75" t="s">
        <v>5956</v>
      </c>
      <c r="Z1348" s="72" t="s">
        <v>10248</v>
      </c>
      <c r="AA1348" s="72" t="s">
        <v>10599</v>
      </c>
      <c r="AB1348" s="75"/>
    </row>
    <row r="1349" spans="1:28" x14ac:dyDescent="0.25">
      <c r="A1349" s="72">
        <v>109601</v>
      </c>
      <c r="B1349" s="72">
        <v>109601</v>
      </c>
      <c r="C1349" s="73" t="s">
        <v>9288</v>
      </c>
      <c r="D1349" s="73" t="s">
        <v>9344</v>
      </c>
      <c r="E1349" s="73" t="s">
        <v>9287</v>
      </c>
      <c r="F1349" s="72" t="s">
        <v>55</v>
      </c>
      <c r="G1349" s="72" t="s">
        <v>7452</v>
      </c>
      <c r="H1349" s="72" t="s">
        <v>145</v>
      </c>
      <c r="I1349" s="72" t="s">
        <v>7453</v>
      </c>
      <c r="J1349" s="74">
        <v>43143</v>
      </c>
      <c r="K1349" s="72">
        <v>1719</v>
      </c>
      <c r="L1349" s="72" t="s">
        <v>2175</v>
      </c>
      <c r="M1349" s="72" t="s">
        <v>11697</v>
      </c>
      <c r="N1349" s="75">
        <v>29933</v>
      </c>
      <c r="O1349" s="72" t="s">
        <v>16</v>
      </c>
      <c r="P1349" s="72" t="s">
        <v>10246</v>
      </c>
      <c r="Q1349" s="75" t="s">
        <v>8162</v>
      </c>
      <c r="R1349" s="76" t="s">
        <v>7079</v>
      </c>
      <c r="S1349" s="76" t="s">
        <v>5944</v>
      </c>
      <c r="T1349" s="76" t="s">
        <v>10276</v>
      </c>
      <c r="U1349" s="67" t="s">
        <v>7454</v>
      </c>
      <c r="V1349" s="77" t="s">
        <v>7455</v>
      </c>
      <c r="W1349" s="72" t="s">
        <v>6391</v>
      </c>
      <c r="X1349" s="72" t="s">
        <v>17</v>
      </c>
      <c r="Y1349" s="75" t="s">
        <v>5956</v>
      </c>
      <c r="Z1349" s="72" t="s">
        <v>10248</v>
      </c>
      <c r="AA1349" s="72" t="s">
        <v>10599</v>
      </c>
      <c r="AB1349" s="75"/>
    </row>
    <row r="1350" spans="1:28" x14ac:dyDescent="0.25">
      <c r="A1350" s="72">
        <v>109599</v>
      </c>
      <c r="B1350" s="72">
        <v>109599</v>
      </c>
      <c r="C1350" s="73" t="s">
        <v>9288</v>
      </c>
      <c r="D1350" s="73" t="s">
        <v>9283</v>
      </c>
      <c r="E1350" s="73" t="s">
        <v>10925</v>
      </c>
      <c r="F1350" s="72" t="s">
        <v>7441</v>
      </c>
      <c r="G1350" s="72" t="s">
        <v>7442</v>
      </c>
      <c r="H1350" s="72" t="s">
        <v>7443</v>
      </c>
      <c r="I1350" s="72" t="s">
        <v>7444</v>
      </c>
      <c r="J1350" s="74">
        <v>43143</v>
      </c>
      <c r="K1350" s="72">
        <v>736</v>
      </c>
      <c r="L1350" s="72" t="s">
        <v>2162</v>
      </c>
      <c r="M1350" s="72" t="s">
        <v>1095</v>
      </c>
      <c r="N1350" s="75">
        <v>34009</v>
      </c>
      <c r="O1350" s="72" t="s">
        <v>16</v>
      </c>
      <c r="P1350" s="72" t="s">
        <v>10252</v>
      </c>
      <c r="Q1350" s="75" t="s">
        <v>10945</v>
      </c>
      <c r="R1350" s="76" t="s">
        <v>5934</v>
      </c>
      <c r="S1350" s="76" t="s">
        <v>5935</v>
      </c>
      <c r="T1350" s="76" t="s">
        <v>10247</v>
      </c>
      <c r="U1350" s="67" t="s">
        <v>7445</v>
      </c>
      <c r="V1350" s="77" t="s">
        <v>7446</v>
      </c>
      <c r="W1350" s="75" t="s">
        <v>6903</v>
      </c>
      <c r="X1350" s="72" t="s">
        <v>17</v>
      </c>
      <c r="Y1350" s="75" t="s">
        <v>5956</v>
      </c>
      <c r="Z1350" s="72" t="s">
        <v>10248</v>
      </c>
      <c r="AA1350" s="72" t="s">
        <v>10599</v>
      </c>
      <c r="AB1350" s="75"/>
    </row>
    <row r="1351" spans="1:28" x14ac:dyDescent="0.25">
      <c r="A1351" s="72">
        <v>109604</v>
      </c>
      <c r="B1351" s="72">
        <v>109604</v>
      </c>
      <c r="C1351" s="73" t="s">
        <v>9288</v>
      </c>
      <c r="D1351" s="73" t="s">
        <v>9296</v>
      </c>
      <c r="E1351" s="73" t="s">
        <v>9284</v>
      </c>
      <c r="F1351" s="72" t="s">
        <v>5194</v>
      </c>
      <c r="G1351" s="72" t="s">
        <v>7461</v>
      </c>
      <c r="H1351" s="72" t="s">
        <v>7462</v>
      </c>
      <c r="I1351" s="72" t="s">
        <v>7463</v>
      </c>
      <c r="J1351" s="74">
        <v>43143</v>
      </c>
      <c r="K1351" s="72">
        <v>2231</v>
      </c>
      <c r="L1351" s="72" t="s">
        <v>2402</v>
      </c>
      <c r="M1351" s="72" t="s">
        <v>7250</v>
      </c>
      <c r="N1351" s="75">
        <v>31757</v>
      </c>
      <c r="O1351" s="72" t="s">
        <v>16</v>
      </c>
      <c r="P1351" s="72" t="s">
        <v>10252</v>
      </c>
      <c r="Q1351" s="75" t="s">
        <v>5107</v>
      </c>
      <c r="R1351" s="76" t="s">
        <v>5934</v>
      </c>
      <c r="S1351" s="76" t="s">
        <v>5935</v>
      </c>
      <c r="T1351" s="76" t="s">
        <v>10254</v>
      </c>
      <c r="U1351" s="67" t="s">
        <v>7464</v>
      </c>
      <c r="V1351" s="77" t="s">
        <v>7465</v>
      </c>
      <c r="W1351" s="72" t="s">
        <v>6903</v>
      </c>
      <c r="X1351" s="72" t="s">
        <v>17</v>
      </c>
      <c r="Y1351" s="75" t="s">
        <v>5951</v>
      </c>
      <c r="Z1351" s="72" t="s">
        <v>10248</v>
      </c>
      <c r="AA1351" s="72" t="s">
        <v>10599</v>
      </c>
      <c r="AB1351" s="75"/>
    </row>
    <row r="1352" spans="1:28" x14ac:dyDescent="0.25">
      <c r="A1352" s="72">
        <v>109606</v>
      </c>
      <c r="B1352" s="72">
        <v>109606</v>
      </c>
      <c r="C1352" s="73" t="s">
        <v>9288</v>
      </c>
      <c r="D1352" s="73" t="s">
        <v>9281</v>
      </c>
      <c r="E1352" s="73" t="s">
        <v>9282</v>
      </c>
      <c r="F1352" s="72" t="s">
        <v>158</v>
      </c>
      <c r="G1352" s="72" t="s">
        <v>7466</v>
      </c>
      <c r="H1352" s="72" t="s">
        <v>6023</v>
      </c>
      <c r="I1352" s="72" t="s">
        <v>7467</v>
      </c>
      <c r="J1352" s="74">
        <v>43143</v>
      </c>
      <c r="K1352" s="72">
        <v>824</v>
      </c>
      <c r="L1352" s="72" t="s">
        <v>859</v>
      </c>
      <c r="M1352" s="72" t="s">
        <v>821</v>
      </c>
      <c r="N1352" s="75">
        <v>31488</v>
      </c>
      <c r="O1352" s="72" t="s">
        <v>16</v>
      </c>
      <c r="P1352" s="72" t="s">
        <v>10252</v>
      </c>
      <c r="Q1352" s="75" t="s">
        <v>3772</v>
      </c>
      <c r="R1352" s="76" t="s">
        <v>5939</v>
      </c>
      <c r="S1352" s="76" t="s">
        <v>5940</v>
      </c>
      <c r="T1352" s="76" t="s">
        <v>10249</v>
      </c>
      <c r="U1352" s="67" t="s">
        <v>7468</v>
      </c>
      <c r="V1352" s="77" t="s">
        <v>7469</v>
      </c>
      <c r="W1352" s="72" t="s">
        <v>5273</v>
      </c>
      <c r="X1352" s="72" t="s">
        <v>17</v>
      </c>
      <c r="Y1352" s="75" t="s">
        <v>5956</v>
      </c>
      <c r="Z1352" s="72" t="s">
        <v>10248</v>
      </c>
      <c r="AA1352" s="72" t="s">
        <v>10598</v>
      </c>
    </row>
    <row r="1353" spans="1:28" x14ac:dyDescent="0.25">
      <c r="A1353" s="72">
        <v>109682</v>
      </c>
      <c r="B1353" s="72">
        <v>109682</v>
      </c>
      <c r="C1353" s="73" t="s">
        <v>9354</v>
      </c>
      <c r="D1353" s="73" t="s">
        <v>9281</v>
      </c>
      <c r="E1353" s="73" t="s">
        <v>9398</v>
      </c>
      <c r="F1353" s="72" t="s">
        <v>7494</v>
      </c>
      <c r="G1353" s="72" t="s">
        <v>7495</v>
      </c>
      <c r="H1353" s="72" t="s">
        <v>7496</v>
      </c>
      <c r="I1353" s="72" t="s">
        <v>7497</v>
      </c>
      <c r="J1353" s="74">
        <v>43150</v>
      </c>
      <c r="K1353" s="72">
        <v>839</v>
      </c>
      <c r="L1353" s="72" t="s">
        <v>1911</v>
      </c>
      <c r="M1353" s="72" t="s">
        <v>6000</v>
      </c>
      <c r="N1353" s="75">
        <v>34198</v>
      </c>
      <c r="O1353" s="72" t="s">
        <v>21</v>
      </c>
      <c r="P1353" s="72" t="s">
        <v>10252</v>
      </c>
      <c r="Q1353" s="75" t="s">
        <v>3089</v>
      </c>
      <c r="R1353" s="76" t="s">
        <v>6001</v>
      </c>
      <c r="S1353" s="76" t="s">
        <v>5971</v>
      </c>
      <c r="T1353" s="76" t="s">
        <v>10249</v>
      </c>
      <c r="U1353" s="67" t="s">
        <v>7498</v>
      </c>
      <c r="V1353" s="74" t="s">
        <v>7499</v>
      </c>
      <c r="W1353" s="72" t="s">
        <v>1912</v>
      </c>
      <c r="X1353" s="72" t="s">
        <v>2170</v>
      </c>
      <c r="Y1353" s="75" t="s">
        <v>9399</v>
      </c>
      <c r="Z1353" s="72" t="s">
        <v>10250</v>
      </c>
      <c r="AA1353" s="72" t="s">
        <v>10601</v>
      </c>
    </row>
    <row r="1354" spans="1:28" x14ac:dyDescent="0.25">
      <c r="A1354" s="72">
        <v>109775</v>
      </c>
      <c r="B1354" s="72">
        <v>109775</v>
      </c>
      <c r="C1354" s="73" t="s">
        <v>9288</v>
      </c>
      <c r="D1354" s="73" t="s">
        <v>9296</v>
      </c>
      <c r="E1354" s="73" t="s">
        <v>9287</v>
      </c>
      <c r="F1354" s="72" t="s">
        <v>7514</v>
      </c>
      <c r="G1354" s="72" t="s">
        <v>92</v>
      </c>
      <c r="H1354" s="72" t="s">
        <v>7515</v>
      </c>
      <c r="I1354" s="72" t="s">
        <v>7516</v>
      </c>
      <c r="J1354" s="74">
        <v>43157</v>
      </c>
      <c r="K1354" s="72">
        <v>1716</v>
      </c>
      <c r="L1354" s="72" t="s">
        <v>2177</v>
      </c>
      <c r="M1354" s="72" t="s">
        <v>9829</v>
      </c>
      <c r="N1354" s="75">
        <v>33707</v>
      </c>
      <c r="O1354" s="75" t="s">
        <v>16</v>
      </c>
      <c r="P1354" s="72" t="s">
        <v>10252</v>
      </c>
      <c r="Q1354" s="75" t="s">
        <v>8165</v>
      </c>
      <c r="R1354" s="76" t="s">
        <v>7079</v>
      </c>
      <c r="S1354" s="76" t="s">
        <v>5944</v>
      </c>
      <c r="T1354" s="76" t="s">
        <v>10254</v>
      </c>
      <c r="U1354" s="67" t="s">
        <v>7517</v>
      </c>
      <c r="V1354" s="74" t="s">
        <v>7518</v>
      </c>
      <c r="W1354" s="72" t="s">
        <v>6391</v>
      </c>
      <c r="X1354" s="72" t="s">
        <v>17</v>
      </c>
      <c r="Y1354" s="75" t="s">
        <v>5956</v>
      </c>
      <c r="Z1354" s="72" t="s">
        <v>10248</v>
      </c>
      <c r="AA1354" s="72" t="s">
        <v>10599</v>
      </c>
      <c r="AB1354" s="75"/>
    </row>
    <row r="1355" spans="1:28" x14ac:dyDescent="0.25">
      <c r="A1355" s="72">
        <v>109779</v>
      </c>
      <c r="B1355" s="72">
        <v>109779</v>
      </c>
      <c r="C1355" s="73" t="s">
        <v>9288</v>
      </c>
      <c r="D1355" s="73" t="s">
        <v>9289</v>
      </c>
      <c r="E1355" s="73" t="s">
        <v>9284</v>
      </c>
      <c r="F1355" s="72" t="s">
        <v>7505</v>
      </c>
      <c r="G1355" s="72" t="s">
        <v>7506</v>
      </c>
      <c r="H1355" s="72" t="s">
        <v>96</v>
      </c>
      <c r="I1355" s="72" t="s">
        <v>7507</v>
      </c>
      <c r="J1355" s="74">
        <v>43157</v>
      </c>
      <c r="K1355" s="72">
        <v>730</v>
      </c>
      <c r="L1355" s="72" t="s">
        <v>2463</v>
      </c>
      <c r="M1355" s="72" t="s">
        <v>6418</v>
      </c>
      <c r="N1355" s="75">
        <v>33859</v>
      </c>
      <c r="O1355" s="75" t="s">
        <v>21</v>
      </c>
      <c r="P1355" s="72" t="s">
        <v>10252</v>
      </c>
      <c r="Q1355" s="75" t="s">
        <v>8136</v>
      </c>
      <c r="R1355" s="76" t="s">
        <v>5934</v>
      </c>
      <c r="S1355" s="76" t="s">
        <v>5935</v>
      </c>
      <c r="T1355" s="76" t="s">
        <v>10251</v>
      </c>
      <c r="U1355" s="67" t="s">
        <v>7508</v>
      </c>
      <c r="V1355" s="74" t="s">
        <v>7509</v>
      </c>
      <c r="W1355" s="75" t="s">
        <v>6903</v>
      </c>
      <c r="X1355" s="72" t="s">
        <v>17</v>
      </c>
      <c r="Y1355" s="75" t="s">
        <v>5982</v>
      </c>
      <c r="Z1355" s="72" t="s">
        <v>10248</v>
      </c>
      <c r="AA1355" s="72" t="s">
        <v>10599</v>
      </c>
      <c r="AB1355" s="75"/>
    </row>
    <row r="1356" spans="1:28" x14ac:dyDescent="0.25">
      <c r="A1356" s="72">
        <v>109776</v>
      </c>
      <c r="B1356" s="72">
        <v>109776</v>
      </c>
      <c r="C1356" s="73" t="s">
        <v>9288</v>
      </c>
      <c r="D1356" s="73" t="s">
        <v>9334</v>
      </c>
      <c r="E1356" s="73" t="s">
        <v>9335</v>
      </c>
      <c r="F1356" s="72" t="s">
        <v>7500</v>
      </c>
      <c r="G1356" s="72" t="s">
        <v>6490</v>
      </c>
      <c r="H1356" s="72" t="s">
        <v>7501</v>
      </c>
      <c r="I1356" s="72" t="s">
        <v>7502</v>
      </c>
      <c r="J1356" s="74">
        <v>43157</v>
      </c>
      <c r="K1356" s="72">
        <v>2233</v>
      </c>
      <c r="L1356" s="72" t="s">
        <v>2424</v>
      </c>
      <c r="M1356" s="72" t="s">
        <v>2184</v>
      </c>
      <c r="N1356" s="75">
        <v>25325</v>
      </c>
      <c r="O1356" s="75" t="s">
        <v>21</v>
      </c>
      <c r="P1356" s="72" t="s">
        <v>10252</v>
      </c>
      <c r="Q1356" s="75" t="s">
        <v>8115</v>
      </c>
      <c r="R1356" s="76" t="s">
        <v>5968</v>
      </c>
      <c r="S1356" s="76" t="s">
        <v>5935</v>
      </c>
      <c r="T1356" s="76" t="s">
        <v>10272</v>
      </c>
      <c r="U1356" s="67" t="s">
        <v>7503</v>
      </c>
      <c r="V1356" s="74" t="s">
        <v>7504</v>
      </c>
      <c r="W1356" s="72" t="s">
        <v>6905</v>
      </c>
      <c r="X1356" s="72" t="s">
        <v>17</v>
      </c>
      <c r="Y1356" s="75" t="s">
        <v>5951</v>
      </c>
      <c r="Z1356" s="72" t="s">
        <v>10248</v>
      </c>
      <c r="AA1356" s="72" t="s">
        <v>6905</v>
      </c>
      <c r="AB1356" s="75"/>
    </row>
    <row r="1357" spans="1:28" x14ac:dyDescent="0.25">
      <c r="A1357" s="72">
        <v>109778</v>
      </c>
      <c r="B1357" s="72">
        <v>109778</v>
      </c>
      <c r="C1357" s="73" t="s">
        <v>9288</v>
      </c>
      <c r="D1357" s="73" t="s">
        <v>9283</v>
      </c>
      <c r="E1357" s="73" t="s">
        <v>9284</v>
      </c>
      <c r="F1357" s="72" t="s">
        <v>7510</v>
      </c>
      <c r="G1357" s="72" t="s">
        <v>1858</v>
      </c>
      <c r="H1357" s="72" t="s">
        <v>93</v>
      </c>
      <c r="I1357" s="72" t="s">
        <v>7511</v>
      </c>
      <c r="J1357" s="74">
        <v>43157</v>
      </c>
      <c r="K1357" s="72">
        <v>2231</v>
      </c>
      <c r="L1357" s="72" t="s">
        <v>2402</v>
      </c>
      <c r="M1357" s="72" t="s">
        <v>8859</v>
      </c>
      <c r="N1357" s="75">
        <v>31002</v>
      </c>
      <c r="O1357" s="75" t="s">
        <v>21</v>
      </c>
      <c r="P1357" s="72" t="s">
        <v>10246</v>
      </c>
      <c r="Q1357" s="75" t="s">
        <v>4752</v>
      </c>
      <c r="R1357" s="76" t="s">
        <v>5934</v>
      </c>
      <c r="S1357" s="76" t="s">
        <v>5935</v>
      </c>
      <c r="T1357" s="76" t="s">
        <v>10247</v>
      </c>
      <c r="U1357" s="67" t="s">
        <v>7512</v>
      </c>
      <c r="V1357" s="74" t="s">
        <v>7513</v>
      </c>
      <c r="W1357" s="72" t="s">
        <v>6903</v>
      </c>
      <c r="X1357" s="72" t="s">
        <v>17</v>
      </c>
      <c r="Y1357" s="75" t="s">
        <v>5951</v>
      </c>
      <c r="Z1357" s="72" t="s">
        <v>10250</v>
      </c>
      <c r="AA1357" s="72" t="s">
        <v>10599</v>
      </c>
      <c r="AB1357" s="75"/>
    </row>
    <row r="1358" spans="1:28" x14ac:dyDescent="0.25">
      <c r="A1358" s="72">
        <v>109764</v>
      </c>
      <c r="B1358" s="72">
        <v>109764</v>
      </c>
      <c r="C1358" s="73" t="s">
        <v>9288</v>
      </c>
      <c r="D1358" s="73" t="s">
        <v>9281</v>
      </c>
      <c r="E1358" s="73" t="s">
        <v>9282</v>
      </c>
      <c r="F1358" s="72" t="s">
        <v>7519</v>
      </c>
      <c r="G1358" s="72" t="s">
        <v>70</v>
      </c>
      <c r="H1358" s="72" t="s">
        <v>7520</v>
      </c>
      <c r="I1358" s="72" t="s">
        <v>7521</v>
      </c>
      <c r="J1358" s="74">
        <v>43157</v>
      </c>
      <c r="K1358" s="72">
        <v>824</v>
      </c>
      <c r="L1358" s="72" t="s">
        <v>859</v>
      </c>
      <c r="M1358" s="72" t="s">
        <v>821</v>
      </c>
      <c r="N1358" s="75">
        <v>31868</v>
      </c>
      <c r="O1358" s="75" t="s">
        <v>16</v>
      </c>
      <c r="P1358" s="72" t="s">
        <v>10246</v>
      </c>
      <c r="Q1358" s="75" t="s">
        <v>3772</v>
      </c>
      <c r="R1358" s="76" t="s">
        <v>5939</v>
      </c>
      <c r="S1358" s="76" t="s">
        <v>5940</v>
      </c>
      <c r="T1358" s="76" t="s">
        <v>10249</v>
      </c>
      <c r="U1358" s="67" t="s">
        <v>7522</v>
      </c>
      <c r="V1358" s="74" t="s">
        <v>7523</v>
      </c>
      <c r="W1358" s="72" t="s">
        <v>5273</v>
      </c>
      <c r="X1358" s="72" t="s">
        <v>17</v>
      </c>
      <c r="Y1358" s="75" t="s">
        <v>5956</v>
      </c>
      <c r="Z1358" s="72" t="s">
        <v>10250</v>
      </c>
      <c r="AA1358" s="72" t="s">
        <v>10598</v>
      </c>
      <c r="AB1358" s="75"/>
    </row>
    <row r="1359" spans="1:28" x14ac:dyDescent="0.25">
      <c r="A1359" s="72">
        <v>109848</v>
      </c>
      <c r="B1359" s="72">
        <v>109848</v>
      </c>
      <c r="C1359" s="73" t="s">
        <v>9288</v>
      </c>
      <c r="D1359" s="73" t="s">
        <v>9432</v>
      </c>
      <c r="E1359" s="73" t="s">
        <v>9322</v>
      </c>
      <c r="F1359" s="72" t="s">
        <v>7559</v>
      </c>
      <c r="G1359" s="72" t="s">
        <v>7560</v>
      </c>
      <c r="H1359" s="72" t="s">
        <v>2602</v>
      </c>
      <c r="I1359" s="72" t="s">
        <v>7561</v>
      </c>
      <c r="J1359" s="74">
        <v>43164</v>
      </c>
      <c r="K1359" s="72">
        <v>736</v>
      </c>
      <c r="L1359" s="72" t="s">
        <v>2162</v>
      </c>
      <c r="M1359" s="72" t="s">
        <v>362</v>
      </c>
      <c r="N1359" s="75">
        <v>32292</v>
      </c>
      <c r="O1359" s="75" t="s">
        <v>16</v>
      </c>
      <c r="P1359" s="72" t="s">
        <v>10246</v>
      </c>
      <c r="Q1359" s="75" t="s">
        <v>8107</v>
      </c>
      <c r="R1359" s="76" t="s">
        <v>6004</v>
      </c>
      <c r="S1359" s="76" t="s">
        <v>5935</v>
      </c>
      <c r="T1359" s="76" t="s">
        <v>10324</v>
      </c>
      <c r="U1359" s="67" t="s">
        <v>7562</v>
      </c>
      <c r="V1359" s="74" t="s">
        <v>7563</v>
      </c>
      <c r="W1359" s="72" t="s">
        <v>6903</v>
      </c>
      <c r="X1359" s="72" t="s">
        <v>17</v>
      </c>
      <c r="Y1359" s="75" t="s">
        <v>5956</v>
      </c>
      <c r="Z1359" s="72" t="s">
        <v>10248</v>
      </c>
      <c r="AA1359" s="72" t="s">
        <v>10599</v>
      </c>
      <c r="AB1359" s="75"/>
    </row>
    <row r="1360" spans="1:28" x14ac:dyDescent="0.25">
      <c r="A1360" s="72">
        <v>109767</v>
      </c>
      <c r="B1360" s="72">
        <v>109767</v>
      </c>
      <c r="C1360" s="73" t="s">
        <v>9288</v>
      </c>
      <c r="D1360" s="73" t="s">
        <v>9289</v>
      </c>
      <c r="E1360" s="73" t="s">
        <v>9299</v>
      </c>
      <c r="F1360" s="72" t="s">
        <v>7545</v>
      </c>
      <c r="G1360" s="72" t="s">
        <v>1141</v>
      </c>
      <c r="H1360" s="72" t="s">
        <v>7546</v>
      </c>
      <c r="I1360" s="72" t="s">
        <v>7547</v>
      </c>
      <c r="J1360" s="74">
        <v>43164</v>
      </c>
      <c r="K1360" s="72">
        <v>688</v>
      </c>
      <c r="L1360" s="72" t="s">
        <v>6424</v>
      </c>
      <c r="M1360" s="72" t="s">
        <v>9825</v>
      </c>
      <c r="N1360" s="75">
        <v>34843</v>
      </c>
      <c r="O1360" s="75" t="s">
        <v>16</v>
      </c>
      <c r="P1360" s="72" t="s">
        <v>10252</v>
      </c>
      <c r="Q1360" s="75" t="s">
        <v>7890</v>
      </c>
      <c r="R1360" s="76" t="s">
        <v>5959</v>
      </c>
      <c r="S1360" s="76" t="s">
        <v>5947</v>
      </c>
      <c r="T1360" s="76" t="s">
        <v>10251</v>
      </c>
      <c r="U1360" s="67" t="s">
        <v>7548</v>
      </c>
      <c r="V1360" s="74" t="s">
        <v>7549</v>
      </c>
      <c r="W1360" s="72" t="s">
        <v>6904</v>
      </c>
      <c r="X1360" s="72" t="s">
        <v>17</v>
      </c>
      <c r="Y1360" s="75" t="s">
        <v>5982</v>
      </c>
      <c r="Z1360" s="72" t="s">
        <v>10250</v>
      </c>
      <c r="AA1360" s="72" t="s">
        <v>10601</v>
      </c>
      <c r="AB1360" s="75"/>
    </row>
    <row r="1361" spans="1:28" x14ac:dyDescent="0.25">
      <c r="A1361" s="72">
        <v>109766</v>
      </c>
      <c r="B1361" s="72">
        <v>109766</v>
      </c>
      <c r="C1361" s="73" t="s">
        <v>9288</v>
      </c>
      <c r="D1361" s="73" t="s">
        <v>9289</v>
      </c>
      <c r="E1361" s="73" t="s">
        <v>9299</v>
      </c>
      <c r="F1361" s="72" t="s">
        <v>122</v>
      </c>
      <c r="G1361" s="72" t="s">
        <v>7540</v>
      </c>
      <c r="H1361" s="72" t="s">
        <v>7541</v>
      </c>
      <c r="I1361" s="72" t="s">
        <v>7542</v>
      </c>
      <c r="J1361" s="74">
        <v>43164</v>
      </c>
      <c r="K1361" s="72">
        <v>688</v>
      </c>
      <c r="L1361" s="72" t="s">
        <v>6424</v>
      </c>
      <c r="M1361" s="72" t="s">
        <v>9825</v>
      </c>
      <c r="N1361" s="75">
        <v>35760</v>
      </c>
      <c r="O1361" s="75" t="s">
        <v>21</v>
      </c>
      <c r="P1361" s="72" t="s">
        <v>10252</v>
      </c>
      <c r="Q1361" s="75" t="s">
        <v>7890</v>
      </c>
      <c r="R1361" s="76" t="s">
        <v>5959</v>
      </c>
      <c r="S1361" s="76" t="s">
        <v>5947</v>
      </c>
      <c r="T1361" s="76" t="s">
        <v>10251</v>
      </c>
      <c r="U1361" s="67" t="s">
        <v>7543</v>
      </c>
      <c r="V1361" s="74" t="s">
        <v>7544</v>
      </c>
      <c r="W1361" s="72" t="s">
        <v>6904</v>
      </c>
      <c r="X1361" s="72" t="s">
        <v>17</v>
      </c>
      <c r="Y1361" s="75" t="s">
        <v>5982</v>
      </c>
      <c r="Z1361" s="72" t="s">
        <v>10250</v>
      </c>
      <c r="AA1361" s="72" t="s">
        <v>10601</v>
      </c>
      <c r="AB1361" s="75"/>
    </row>
    <row r="1362" spans="1:28" x14ac:dyDescent="0.25">
      <c r="A1362" s="72">
        <v>109853</v>
      </c>
      <c r="B1362" s="72">
        <v>109853</v>
      </c>
      <c r="C1362" s="73" t="s">
        <v>9288</v>
      </c>
      <c r="D1362" s="73" t="s">
        <v>9432</v>
      </c>
      <c r="E1362" s="73" t="s">
        <v>9322</v>
      </c>
      <c r="F1362" s="72" t="s">
        <v>7564</v>
      </c>
      <c r="G1362" s="72" t="s">
        <v>7565</v>
      </c>
      <c r="H1362" s="72" t="s">
        <v>642</v>
      </c>
      <c r="I1362" s="72" t="s">
        <v>7566</v>
      </c>
      <c r="J1362" s="74">
        <v>43164</v>
      </c>
      <c r="K1362" s="72">
        <v>731</v>
      </c>
      <c r="L1362" s="72" t="s">
        <v>1019</v>
      </c>
      <c r="M1362" s="72" t="s">
        <v>362</v>
      </c>
      <c r="N1362" s="75">
        <v>33927</v>
      </c>
      <c r="O1362" s="75" t="s">
        <v>21</v>
      </c>
      <c r="P1362" s="72" t="s">
        <v>10252</v>
      </c>
      <c r="Q1362" s="75" t="s">
        <v>8107</v>
      </c>
      <c r="R1362" s="76" t="s">
        <v>6004</v>
      </c>
      <c r="S1362" s="76" t="s">
        <v>5935</v>
      </c>
      <c r="T1362" s="76" t="s">
        <v>10324</v>
      </c>
      <c r="U1362" s="67" t="s">
        <v>7567</v>
      </c>
      <c r="V1362" s="74" t="s">
        <v>7568</v>
      </c>
      <c r="W1362" s="72" t="s">
        <v>6903</v>
      </c>
      <c r="X1362" s="72" t="s">
        <v>17</v>
      </c>
      <c r="Y1362" s="75" t="s">
        <v>5956</v>
      </c>
      <c r="Z1362" s="72" t="s">
        <v>10248</v>
      </c>
      <c r="AA1362" s="72" t="s">
        <v>10599</v>
      </c>
      <c r="AB1362" s="75"/>
    </row>
    <row r="1363" spans="1:28" x14ac:dyDescent="0.25">
      <c r="A1363" s="72">
        <v>109684</v>
      </c>
      <c r="B1363" s="72">
        <v>109684</v>
      </c>
      <c r="C1363" s="73" t="s">
        <v>9288</v>
      </c>
      <c r="D1363" s="73" t="s">
        <v>9334</v>
      </c>
      <c r="E1363" s="73" t="s">
        <v>9335</v>
      </c>
      <c r="F1363" s="72" t="s">
        <v>238</v>
      </c>
      <c r="G1363" s="72" t="s">
        <v>7524</v>
      </c>
      <c r="H1363" s="72" t="s">
        <v>7525</v>
      </c>
      <c r="I1363" s="72" t="s">
        <v>7526</v>
      </c>
      <c r="J1363" s="74">
        <v>43164</v>
      </c>
      <c r="K1363" s="72">
        <v>792</v>
      </c>
      <c r="L1363" s="72" t="s">
        <v>3138</v>
      </c>
      <c r="M1363" s="72" t="s">
        <v>7257</v>
      </c>
      <c r="N1363" s="75">
        <v>34481</v>
      </c>
      <c r="O1363" s="72" t="s">
        <v>16</v>
      </c>
      <c r="P1363" s="72" t="s">
        <v>10252</v>
      </c>
      <c r="Q1363" s="75" t="s">
        <v>8115</v>
      </c>
      <c r="R1363" s="76" t="s">
        <v>5968</v>
      </c>
      <c r="S1363" s="76" t="s">
        <v>5935</v>
      </c>
      <c r="T1363" s="76" t="s">
        <v>10272</v>
      </c>
      <c r="U1363" s="67" t="s">
        <v>7527</v>
      </c>
      <c r="V1363" s="74" t="s">
        <v>7528</v>
      </c>
      <c r="W1363" s="72" t="s">
        <v>6905</v>
      </c>
      <c r="X1363" s="72" t="s">
        <v>17</v>
      </c>
      <c r="Y1363" s="75" t="s">
        <v>5956</v>
      </c>
      <c r="Z1363" s="72" t="s">
        <v>10248</v>
      </c>
      <c r="AA1363" s="72" t="s">
        <v>6905</v>
      </c>
      <c r="AB1363" s="75"/>
    </row>
    <row r="1364" spans="1:28" x14ac:dyDescent="0.25">
      <c r="A1364" s="72">
        <v>109847</v>
      </c>
      <c r="B1364" s="72">
        <v>109847</v>
      </c>
      <c r="C1364" s="73" t="s">
        <v>9288</v>
      </c>
      <c r="D1364" s="73" t="s">
        <v>9290</v>
      </c>
      <c r="E1364" s="73" t="s">
        <v>9291</v>
      </c>
      <c r="F1364" s="72" t="s">
        <v>7529</v>
      </c>
      <c r="G1364" s="72" t="s">
        <v>7530</v>
      </c>
      <c r="H1364" s="72" t="s">
        <v>7531</v>
      </c>
      <c r="I1364" s="72" t="s">
        <v>7532</v>
      </c>
      <c r="J1364" s="74">
        <v>43164</v>
      </c>
      <c r="K1364" s="72">
        <v>731</v>
      </c>
      <c r="L1364" s="72" t="s">
        <v>1019</v>
      </c>
      <c r="M1364" s="72" t="s">
        <v>219</v>
      </c>
      <c r="N1364" s="75">
        <v>33498</v>
      </c>
      <c r="O1364" s="75" t="s">
        <v>16</v>
      </c>
      <c r="P1364" s="72" t="s">
        <v>10252</v>
      </c>
      <c r="Q1364" s="75" t="s">
        <v>1779</v>
      </c>
      <c r="R1364" s="76" t="s">
        <v>5949</v>
      </c>
      <c r="S1364" s="76" t="s">
        <v>5935</v>
      </c>
      <c r="T1364" s="76" t="s">
        <v>10253</v>
      </c>
      <c r="U1364" s="67" t="s">
        <v>7533</v>
      </c>
      <c r="V1364" s="74" t="s">
        <v>7534</v>
      </c>
      <c r="W1364" s="72" t="s">
        <v>6905</v>
      </c>
      <c r="X1364" s="72" t="s">
        <v>17</v>
      </c>
      <c r="Y1364" s="75" t="s">
        <v>5956</v>
      </c>
      <c r="Z1364" s="72" t="s">
        <v>10248</v>
      </c>
      <c r="AA1364" s="72" t="s">
        <v>6905</v>
      </c>
      <c r="AB1364" s="75"/>
    </row>
    <row r="1365" spans="1:28" x14ac:dyDescent="0.25">
      <c r="A1365" s="72">
        <v>109777</v>
      </c>
      <c r="B1365" s="72">
        <v>109777</v>
      </c>
      <c r="C1365" s="73" t="s">
        <v>9288</v>
      </c>
      <c r="D1365" s="73" t="s">
        <v>9289</v>
      </c>
      <c r="E1365" s="73" t="s">
        <v>9299</v>
      </c>
      <c r="F1365" s="72" t="s">
        <v>2568</v>
      </c>
      <c r="G1365" s="72" t="s">
        <v>7550</v>
      </c>
      <c r="H1365" s="72" t="s">
        <v>7551</v>
      </c>
      <c r="I1365" s="72" t="s">
        <v>7552</v>
      </c>
      <c r="J1365" s="74">
        <v>43164</v>
      </c>
      <c r="K1365" s="72">
        <v>688</v>
      </c>
      <c r="L1365" s="72" t="s">
        <v>6424</v>
      </c>
      <c r="M1365" s="72" t="s">
        <v>9825</v>
      </c>
      <c r="N1365" s="75">
        <v>35265</v>
      </c>
      <c r="O1365" s="75" t="s">
        <v>16</v>
      </c>
      <c r="P1365" s="72" t="s">
        <v>10252</v>
      </c>
      <c r="Q1365" s="75" t="s">
        <v>7890</v>
      </c>
      <c r="R1365" s="76" t="s">
        <v>5959</v>
      </c>
      <c r="S1365" s="76" t="s">
        <v>5947</v>
      </c>
      <c r="T1365" s="76" t="s">
        <v>10251</v>
      </c>
      <c r="U1365" s="67" t="s">
        <v>7553</v>
      </c>
      <c r="V1365" s="74" t="s">
        <v>7554</v>
      </c>
      <c r="W1365" s="72" t="s">
        <v>6904</v>
      </c>
      <c r="X1365" s="72" t="s">
        <v>17</v>
      </c>
      <c r="Y1365" s="75" t="s">
        <v>5982</v>
      </c>
      <c r="Z1365" s="72" t="s">
        <v>10250</v>
      </c>
      <c r="AA1365" s="72" t="s">
        <v>10601</v>
      </c>
      <c r="AB1365" s="75"/>
    </row>
    <row r="1366" spans="1:28" x14ac:dyDescent="0.25">
      <c r="A1366" s="72">
        <v>109846</v>
      </c>
      <c r="B1366" s="72">
        <v>109846</v>
      </c>
      <c r="C1366" s="73" t="s">
        <v>9288</v>
      </c>
      <c r="D1366" s="73" t="s">
        <v>9336</v>
      </c>
      <c r="E1366" s="73" t="s">
        <v>9337</v>
      </c>
      <c r="F1366" s="72" t="s">
        <v>7569</v>
      </c>
      <c r="G1366" s="72" t="s">
        <v>7570</v>
      </c>
      <c r="H1366" s="72" t="s">
        <v>7571</v>
      </c>
      <c r="I1366" s="72" t="s">
        <v>7572</v>
      </c>
      <c r="J1366" s="74">
        <v>43164</v>
      </c>
      <c r="K1366" s="72">
        <v>2236</v>
      </c>
      <c r="L1366" s="72" t="s">
        <v>9469</v>
      </c>
      <c r="M1366" s="72" t="s">
        <v>6401</v>
      </c>
      <c r="N1366" s="75">
        <v>32652</v>
      </c>
      <c r="O1366" s="75" t="s">
        <v>16</v>
      </c>
      <c r="P1366" s="72" t="s">
        <v>10246</v>
      </c>
      <c r="Q1366" s="75" t="s">
        <v>8189</v>
      </c>
      <c r="R1366" s="76" t="s">
        <v>6402</v>
      </c>
      <c r="S1366" s="76" t="s">
        <v>5935</v>
      </c>
      <c r="T1366" s="76" t="s">
        <v>10273</v>
      </c>
      <c r="U1366" s="67" t="s">
        <v>7573</v>
      </c>
      <c r="V1366" s="74" t="s">
        <v>7574</v>
      </c>
      <c r="W1366" s="72" t="s">
        <v>6903</v>
      </c>
      <c r="X1366" s="72" t="s">
        <v>17</v>
      </c>
      <c r="Y1366" s="75" t="s">
        <v>5951</v>
      </c>
      <c r="Z1366" s="72" t="s">
        <v>10248</v>
      </c>
      <c r="AA1366" s="72" t="s">
        <v>10599</v>
      </c>
      <c r="AB1366" s="75"/>
    </row>
    <row r="1367" spans="1:28" x14ac:dyDescent="0.25">
      <c r="A1367" s="72">
        <v>93688</v>
      </c>
      <c r="B1367" s="72">
        <v>93688</v>
      </c>
      <c r="C1367" s="73" t="s">
        <v>9288</v>
      </c>
      <c r="D1367" s="73" t="s">
        <v>9296</v>
      </c>
      <c r="E1367" s="73" t="s">
        <v>9284</v>
      </c>
      <c r="F1367" s="72" t="s">
        <v>1441</v>
      </c>
      <c r="G1367" s="72" t="s">
        <v>2853</v>
      </c>
      <c r="H1367" s="72" t="s">
        <v>7555</v>
      </c>
      <c r="I1367" s="72" t="s">
        <v>7556</v>
      </c>
      <c r="J1367" s="74">
        <v>43164</v>
      </c>
      <c r="K1367" s="72">
        <v>731</v>
      </c>
      <c r="L1367" s="72" t="s">
        <v>1019</v>
      </c>
      <c r="M1367" s="72" t="s">
        <v>8859</v>
      </c>
      <c r="N1367" s="75">
        <v>31784</v>
      </c>
      <c r="O1367" s="75" t="s">
        <v>16</v>
      </c>
      <c r="P1367" s="72" t="s">
        <v>10252</v>
      </c>
      <c r="Q1367" s="75" t="s">
        <v>5107</v>
      </c>
      <c r="R1367" s="76" t="s">
        <v>5934</v>
      </c>
      <c r="S1367" s="76" t="s">
        <v>5935</v>
      </c>
      <c r="T1367" s="76" t="s">
        <v>10254</v>
      </c>
      <c r="U1367" s="67" t="s">
        <v>7557</v>
      </c>
      <c r="V1367" s="74" t="s">
        <v>7558</v>
      </c>
      <c r="W1367" s="72" t="s">
        <v>6903</v>
      </c>
      <c r="X1367" s="72" t="s">
        <v>17</v>
      </c>
      <c r="Y1367" s="75" t="s">
        <v>5956</v>
      </c>
      <c r="Z1367" s="72" t="s">
        <v>10250</v>
      </c>
      <c r="AA1367" s="72" t="s">
        <v>10599</v>
      </c>
      <c r="AB1367" s="75"/>
    </row>
    <row r="1368" spans="1:28" x14ac:dyDescent="0.25">
      <c r="A1368" s="72">
        <v>109845</v>
      </c>
      <c r="B1368" s="72">
        <v>109845</v>
      </c>
      <c r="C1368" s="73" t="s">
        <v>9288</v>
      </c>
      <c r="D1368" s="73" t="s">
        <v>12212</v>
      </c>
      <c r="E1368" s="73" t="s">
        <v>12213</v>
      </c>
      <c r="F1368" s="72" t="s">
        <v>7535</v>
      </c>
      <c r="G1368" s="72" t="s">
        <v>7536</v>
      </c>
      <c r="H1368" s="72" t="s">
        <v>726</v>
      </c>
      <c r="I1368" s="72" t="s">
        <v>7537</v>
      </c>
      <c r="J1368" s="74">
        <v>43164</v>
      </c>
      <c r="K1368" s="72">
        <v>748</v>
      </c>
      <c r="L1368" s="72" t="s">
        <v>2160</v>
      </c>
      <c r="M1368" s="72" t="s">
        <v>2480</v>
      </c>
      <c r="N1368" s="75">
        <v>30802</v>
      </c>
      <c r="O1368" s="75" t="s">
        <v>16</v>
      </c>
      <c r="P1368" s="72" t="s">
        <v>10252</v>
      </c>
      <c r="Q1368" s="75" t="s">
        <v>12214</v>
      </c>
      <c r="R1368" s="76" t="s">
        <v>12557</v>
      </c>
      <c r="S1368" s="76" t="s">
        <v>5935</v>
      </c>
      <c r="T1368" s="76" t="s">
        <v>10272</v>
      </c>
      <c r="U1368" s="67" t="s">
        <v>7538</v>
      </c>
      <c r="V1368" s="74" t="s">
        <v>7539</v>
      </c>
      <c r="W1368" s="72" t="s">
        <v>6905</v>
      </c>
      <c r="X1368" s="72" t="s">
        <v>24</v>
      </c>
      <c r="Y1368" s="75" t="s">
        <v>5958</v>
      </c>
      <c r="Z1368" s="72" t="s">
        <v>10248</v>
      </c>
      <c r="AA1368" s="72" t="s">
        <v>6905</v>
      </c>
      <c r="AB1368" s="75"/>
    </row>
    <row r="1369" spans="1:28" x14ac:dyDescent="0.25">
      <c r="A1369" s="72">
        <v>109843</v>
      </c>
      <c r="B1369" s="72">
        <v>109843</v>
      </c>
      <c r="C1369" s="73" t="s">
        <v>9288</v>
      </c>
      <c r="D1369" s="73" t="s">
        <v>9301</v>
      </c>
      <c r="E1369" s="73" t="s">
        <v>9304</v>
      </c>
      <c r="F1369" s="72" t="s">
        <v>732</v>
      </c>
      <c r="G1369" s="72" t="s">
        <v>1981</v>
      </c>
      <c r="H1369" s="72" t="s">
        <v>6179</v>
      </c>
      <c r="I1369" s="72" t="s">
        <v>7575</v>
      </c>
      <c r="J1369" s="74">
        <v>43165</v>
      </c>
      <c r="K1369" s="72">
        <v>689</v>
      </c>
      <c r="L1369" s="72" t="s">
        <v>6399</v>
      </c>
      <c r="M1369" s="72" t="s">
        <v>9078</v>
      </c>
      <c r="N1369" s="75">
        <v>33905</v>
      </c>
      <c r="O1369" s="75" t="s">
        <v>16</v>
      </c>
      <c r="P1369" s="72" t="s">
        <v>10252</v>
      </c>
      <c r="Q1369" s="75" t="s">
        <v>5962</v>
      </c>
      <c r="R1369" s="76" t="s">
        <v>5963</v>
      </c>
      <c r="S1369" s="76" t="s">
        <v>5947</v>
      </c>
      <c r="T1369" s="76" t="s">
        <v>10256</v>
      </c>
      <c r="U1369" s="67" t="s">
        <v>9470</v>
      </c>
      <c r="V1369" s="74" t="s">
        <v>7576</v>
      </c>
      <c r="W1369" s="72" t="s">
        <v>6904</v>
      </c>
      <c r="X1369" s="72" t="s">
        <v>17</v>
      </c>
      <c r="Y1369" s="75" t="s">
        <v>5956</v>
      </c>
      <c r="Z1369" s="72" t="s">
        <v>10250</v>
      </c>
      <c r="AA1369" s="72" t="s">
        <v>10601</v>
      </c>
      <c r="AB1369" s="75"/>
    </row>
    <row r="1370" spans="1:28" x14ac:dyDescent="0.25">
      <c r="A1370" s="72">
        <v>109931</v>
      </c>
      <c r="B1370" s="72">
        <v>109931</v>
      </c>
      <c r="C1370" s="73" t="s">
        <v>9288</v>
      </c>
      <c r="D1370" s="73" t="s">
        <v>9281</v>
      </c>
      <c r="E1370" s="73" t="s">
        <v>11303</v>
      </c>
      <c r="F1370" s="72" t="s">
        <v>7577</v>
      </c>
      <c r="G1370" s="72" t="s">
        <v>7578</v>
      </c>
      <c r="H1370" s="72" t="s">
        <v>7579</v>
      </c>
      <c r="I1370" s="72" t="s">
        <v>7580</v>
      </c>
      <c r="J1370" s="74">
        <v>43166</v>
      </c>
      <c r="K1370" s="72">
        <v>1158</v>
      </c>
      <c r="L1370" s="72" t="s">
        <v>12179</v>
      </c>
      <c r="M1370" s="72" t="s">
        <v>8860</v>
      </c>
      <c r="N1370" s="75">
        <v>31663</v>
      </c>
      <c r="O1370" s="75" t="s">
        <v>21</v>
      </c>
      <c r="P1370" s="72" t="s">
        <v>10246</v>
      </c>
      <c r="Q1370" s="75" t="s">
        <v>11304</v>
      </c>
      <c r="R1370" s="76" t="s">
        <v>11305</v>
      </c>
      <c r="S1370" s="76" t="s">
        <v>5975</v>
      </c>
      <c r="T1370" s="76" t="s">
        <v>10249</v>
      </c>
      <c r="U1370" s="67" t="s">
        <v>7581</v>
      </c>
      <c r="V1370" s="74" t="s">
        <v>7582</v>
      </c>
      <c r="W1370" s="72" t="s">
        <v>5273</v>
      </c>
      <c r="X1370" s="72" t="s">
        <v>17</v>
      </c>
      <c r="Y1370" s="75" t="s">
        <v>5956</v>
      </c>
      <c r="Z1370" s="72" t="s">
        <v>10250</v>
      </c>
      <c r="AA1370" s="72" t="s">
        <v>10601</v>
      </c>
      <c r="AB1370" s="75"/>
    </row>
    <row r="1371" spans="1:28" x14ac:dyDescent="0.25">
      <c r="A1371" s="72">
        <v>109938</v>
      </c>
      <c r="B1371" s="72">
        <v>109938</v>
      </c>
      <c r="C1371" s="73" t="s">
        <v>9288</v>
      </c>
      <c r="D1371" s="73" t="s">
        <v>9281</v>
      </c>
      <c r="E1371" s="73" t="s">
        <v>9460</v>
      </c>
      <c r="F1371" s="72" t="s">
        <v>7593</v>
      </c>
      <c r="G1371" s="72" t="s">
        <v>7594</v>
      </c>
      <c r="H1371" s="72" t="s">
        <v>7595</v>
      </c>
      <c r="I1371" s="72" t="s">
        <v>7596</v>
      </c>
      <c r="J1371" s="74">
        <v>43171</v>
      </c>
      <c r="K1371" s="72">
        <v>808</v>
      </c>
      <c r="L1371" s="72" t="s">
        <v>2520</v>
      </c>
      <c r="M1371" s="72" t="s">
        <v>11718</v>
      </c>
      <c r="N1371" s="75">
        <v>34207</v>
      </c>
      <c r="O1371" s="75" t="s">
        <v>16</v>
      </c>
      <c r="P1371" s="72" t="s">
        <v>10252</v>
      </c>
      <c r="Q1371" s="75" t="s">
        <v>10908</v>
      </c>
      <c r="R1371" s="76" t="s">
        <v>5939</v>
      </c>
      <c r="S1371" s="76" t="s">
        <v>5940</v>
      </c>
      <c r="T1371" s="76" t="s">
        <v>10249</v>
      </c>
      <c r="U1371" s="67" t="s">
        <v>7597</v>
      </c>
      <c r="V1371" s="74" t="s">
        <v>7598</v>
      </c>
      <c r="W1371" s="72" t="s">
        <v>621</v>
      </c>
      <c r="X1371" s="72" t="s">
        <v>17</v>
      </c>
      <c r="Y1371" s="75" t="s">
        <v>5956</v>
      </c>
      <c r="Z1371" s="72" t="s">
        <v>10250</v>
      </c>
      <c r="AA1371" s="72" t="s">
        <v>10598</v>
      </c>
    </row>
    <row r="1372" spans="1:28" x14ac:dyDescent="0.25">
      <c r="A1372" s="72">
        <v>109913</v>
      </c>
      <c r="B1372" s="72">
        <v>109913</v>
      </c>
      <c r="C1372" s="73" t="s">
        <v>9288</v>
      </c>
      <c r="D1372" s="73" t="s">
        <v>9283</v>
      </c>
      <c r="E1372" s="73" t="s">
        <v>9284</v>
      </c>
      <c r="F1372" s="72" t="s">
        <v>1851</v>
      </c>
      <c r="G1372" s="72" t="s">
        <v>7583</v>
      </c>
      <c r="H1372" s="72" t="s">
        <v>7584</v>
      </c>
      <c r="I1372" s="72" t="s">
        <v>7585</v>
      </c>
      <c r="J1372" s="74">
        <v>43171</v>
      </c>
      <c r="K1372" s="72">
        <v>730</v>
      </c>
      <c r="L1372" s="72" t="s">
        <v>2463</v>
      </c>
      <c r="M1372" s="72" t="s">
        <v>12211</v>
      </c>
      <c r="N1372" s="75">
        <v>35561</v>
      </c>
      <c r="O1372" s="75" t="s">
        <v>16</v>
      </c>
      <c r="P1372" s="72" t="s">
        <v>10252</v>
      </c>
      <c r="Q1372" s="75" t="s">
        <v>4752</v>
      </c>
      <c r="R1372" s="76" t="s">
        <v>5934</v>
      </c>
      <c r="S1372" s="76" t="s">
        <v>5935</v>
      </c>
      <c r="T1372" s="76" t="s">
        <v>10247</v>
      </c>
      <c r="U1372" s="67" t="s">
        <v>7586</v>
      </c>
      <c r="V1372" s="74" t="s">
        <v>7587</v>
      </c>
      <c r="W1372" s="72" t="s">
        <v>6903</v>
      </c>
      <c r="X1372" s="72" t="s">
        <v>17</v>
      </c>
      <c r="Y1372" s="75" t="s">
        <v>5982</v>
      </c>
      <c r="Z1372" s="72" t="s">
        <v>10248</v>
      </c>
      <c r="AA1372" s="72" t="s">
        <v>10599</v>
      </c>
      <c r="AB1372" s="75"/>
    </row>
    <row r="1373" spans="1:28" x14ac:dyDescent="0.25">
      <c r="A1373" s="72">
        <v>109912</v>
      </c>
      <c r="B1373" s="72">
        <v>109912</v>
      </c>
      <c r="C1373" s="73" t="s">
        <v>9288</v>
      </c>
      <c r="D1373" s="73" t="s">
        <v>9290</v>
      </c>
      <c r="E1373" s="73" t="s">
        <v>9330</v>
      </c>
      <c r="F1373" s="72" t="s">
        <v>7599</v>
      </c>
      <c r="G1373" s="72" t="s">
        <v>7600</v>
      </c>
      <c r="H1373" s="72" t="s">
        <v>675</v>
      </c>
      <c r="I1373" s="72" t="s">
        <v>7601</v>
      </c>
      <c r="J1373" s="74">
        <v>43171</v>
      </c>
      <c r="K1373" s="72">
        <v>1716</v>
      </c>
      <c r="L1373" s="72" t="s">
        <v>2177</v>
      </c>
      <c r="M1373" s="72" t="s">
        <v>11702</v>
      </c>
      <c r="N1373" s="75">
        <v>34065</v>
      </c>
      <c r="O1373" s="75" t="s">
        <v>21</v>
      </c>
      <c r="P1373" s="72" t="s">
        <v>10252</v>
      </c>
      <c r="Q1373" s="75" t="s">
        <v>8148</v>
      </c>
      <c r="R1373" s="76" t="s">
        <v>7080</v>
      </c>
      <c r="S1373" s="76" t="s">
        <v>5944</v>
      </c>
      <c r="T1373" s="76" t="s">
        <v>10253</v>
      </c>
      <c r="U1373" s="67" t="s">
        <v>7602</v>
      </c>
      <c r="V1373" s="74" t="s">
        <v>7603</v>
      </c>
      <c r="W1373" s="72" t="s">
        <v>6400</v>
      </c>
      <c r="X1373" s="72" t="s">
        <v>17</v>
      </c>
      <c r="Y1373" s="75" t="s">
        <v>5956</v>
      </c>
      <c r="Z1373" s="72" t="s">
        <v>10248</v>
      </c>
      <c r="AA1373" s="72" t="s">
        <v>6905</v>
      </c>
      <c r="AB1373" s="75"/>
    </row>
    <row r="1374" spans="1:28" x14ac:dyDescent="0.25">
      <c r="A1374" s="72">
        <v>43602</v>
      </c>
      <c r="B1374" s="72">
        <v>43602</v>
      </c>
      <c r="C1374" s="73" t="s">
        <v>9288</v>
      </c>
      <c r="D1374" s="73" t="s">
        <v>9283</v>
      </c>
      <c r="E1374" s="73" t="s">
        <v>9284</v>
      </c>
      <c r="F1374" s="72" t="s">
        <v>2689</v>
      </c>
      <c r="G1374" s="72" t="s">
        <v>7588</v>
      </c>
      <c r="H1374" s="72" t="s">
        <v>7589</v>
      </c>
      <c r="I1374" s="72" t="s">
        <v>7590</v>
      </c>
      <c r="J1374" s="74">
        <v>43171</v>
      </c>
      <c r="K1374" s="72">
        <v>2232</v>
      </c>
      <c r="L1374" s="72" t="s">
        <v>2403</v>
      </c>
      <c r="M1374" s="72" t="s">
        <v>8350</v>
      </c>
      <c r="N1374" s="75">
        <v>30628</v>
      </c>
      <c r="O1374" s="75" t="s">
        <v>21</v>
      </c>
      <c r="P1374" s="72" t="s">
        <v>10252</v>
      </c>
      <c r="Q1374" s="75" t="s">
        <v>4752</v>
      </c>
      <c r="R1374" s="76" t="s">
        <v>5934</v>
      </c>
      <c r="S1374" s="76" t="s">
        <v>5935</v>
      </c>
      <c r="T1374" s="76" t="s">
        <v>10247</v>
      </c>
      <c r="U1374" s="67" t="s">
        <v>7591</v>
      </c>
      <c r="V1374" s="74" t="s">
        <v>7592</v>
      </c>
      <c r="W1374" s="72" t="s">
        <v>6903</v>
      </c>
      <c r="X1374" s="72" t="s">
        <v>17</v>
      </c>
      <c r="Y1374" s="75" t="s">
        <v>5951</v>
      </c>
      <c r="Z1374" s="72" t="s">
        <v>10248</v>
      </c>
      <c r="AA1374" s="72" t="s">
        <v>10599</v>
      </c>
    </row>
    <row r="1375" spans="1:28" x14ac:dyDescent="0.25">
      <c r="A1375" s="72">
        <v>110007</v>
      </c>
      <c r="B1375" s="72">
        <v>110007</v>
      </c>
      <c r="C1375" s="73" t="s">
        <v>9288</v>
      </c>
      <c r="D1375" s="73" t="s">
        <v>9334</v>
      </c>
      <c r="E1375" s="73" t="s">
        <v>9335</v>
      </c>
      <c r="F1375" s="72" t="s">
        <v>7608</v>
      </c>
      <c r="G1375" s="72" t="s">
        <v>7609</v>
      </c>
      <c r="H1375" s="72" t="s">
        <v>7610</v>
      </c>
      <c r="I1375" s="72" t="s">
        <v>7611</v>
      </c>
      <c r="J1375" s="74">
        <v>43178</v>
      </c>
      <c r="K1375" s="72">
        <v>2233</v>
      </c>
      <c r="L1375" s="72" t="s">
        <v>2424</v>
      </c>
      <c r="M1375" s="72" t="s">
        <v>2184</v>
      </c>
      <c r="N1375" s="75">
        <v>29046</v>
      </c>
      <c r="O1375" s="75" t="s">
        <v>21</v>
      </c>
      <c r="P1375" s="72" t="s">
        <v>10252</v>
      </c>
      <c r="Q1375" s="75" t="s">
        <v>8115</v>
      </c>
      <c r="R1375" s="76" t="s">
        <v>5968</v>
      </c>
      <c r="S1375" s="76" t="s">
        <v>5935</v>
      </c>
      <c r="T1375" s="76" t="s">
        <v>10272</v>
      </c>
      <c r="U1375" s="67" t="s">
        <v>7612</v>
      </c>
      <c r="V1375" s="74" t="s">
        <v>7613</v>
      </c>
      <c r="W1375" s="72" t="s">
        <v>6905</v>
      </c>
      <c r="X1375" s="72" t="s">
        <v>17</v>
      </c>
      <c r="Y1375" s="75" t="s">
        <v>5951</v>
      </c>
      <c r="Z1375" s="72" t="s">
        <v>10248</v>
      </c>
      <c r="AA1375" s="72" t="s">
        <v>6905</v>
      </c>
      <c r="AB1375" s="75"/>
    </row>
    <row r="1376" spans="1:28" x14ac:dyDescent="0.25">
      <c r="A1376" s="72">
        <v>109999</v>
      </c>
      <c r="B1376" s="72">
        <v>109999</v>
      </c>
      <c r="C1376" s="73" t="s">
        <v>9288</v>
      </c>
      <c r="D1376" s="73" t="s">
        <v>9323</v>
      </c>
      <c r="E1376" s="73" t="s">
        <v>9324</v>
      </c>
      <c r="F1376" s="72" t="s">
        <v>286</v>
      </c>
      <c r="G1376" s="72" t="s">
        <v>5857</v>
      </c>
      <c r="H1376" s="72" t="s">
        <v>7628</v>
      </c>
      <c r="I1376" s="72" t="s">
        <v>7629</v>
      </c>
      <c r="J1376" s="74">
        <v>43178</v>
      </c>
      <c r="K1376" s="72">
        <v>731</v>
      </c>
      <c r="L1376" s="72" t="s">
        <v>1019</v>
      </c>
      <c r="M1376" s="72" t="s">
        <v>10321</v>
      </c>
      <c r="N1376" s="75">
        <v>33938</v>
      </c>
      <c r="O1376" s="75" t="s">
        <v>21</v>
      </c>
      <c r="P1376" s="72" t="s">
        <v>10252</v>
      </c>
      <c r="Q1376" s="75" t="s">
        <v>8111</v>
      </c>
      <c r="R1376" s="76" t="s">
        <v>5960</v>
      </c>
      <c r="S1376" s="76" t="s">
        <v>5935</v>
      </c>
      <c r="T1376" s="76" t="s">
        <v>10267</v>
      </c>
      <c r="U1376" s="67" t="s">
        <v>7630</v>
      </c>
      <c r="V1376" s="74" t="s">
        <v>7631</v>
      </c>
      <c r="W1376" s="72" t="s">
        <v>6903</v>
      </c>
      <c r="X1376" s="72" t="s">
        <v>17</v>
      </c>
      <c r="Y1376" s="75" t="s">
        <v>5956</v>
      </c>
      <c r="Z1376" s="72" t="s">
        <v>10248</v>
      </c>
      <c r="AA1376" s="72" t="s">
        <v>10599</v>
      </c>
      <c r="AB1376" s="75"/>
    </row>
    <row r="1377" spans="1:28" x14ac:dyDescent="0.25">
      <c r="A1377" s="72">
        <v>110008</v>
      </c>
      <c r="B1377" s="72">
        <v>110008</v>
      </c>
      <c r="C1377" s="73" t="s">
        <v>9288</v>
      </c>
      <c r="D1377" s="73" t="s">
        <v>9400</v>
      </c>
      <c r="E1377" s="73" t="s">
        <v>9401</v>
      </c>
      <c r="F1377" s="72" t="s">
        <v>1484</v>
      </c>
      <c r="G1377" s="72" t="s">
        <v>7614</v>
      </c>
      <c r="H1377" s="72" t="s">
        <v>7615</v>
      </c>
      <c r="I1377" s="72" t="s">
        <v>7616</v>
      </c>
      <c r="J1377" s="74">
        <v>43178</v>
      </c>
      <c r="K1377" s="72">
        <v>730</v>
      </c>
      <c r="L1377" s="72" t="s">
        <v>2463</v>
      </c>
      <c r="M1377" s="72" t="s">
        <v>2587</v>
      </c>
      <c r="N1377" s="75">
        <v>35223</v>
      </c>
      <c r="O1377" s="75" t="s">
        <v>21</v>
      </c>
      <c r="P1377" s="72" t="s">
        <v>10252</v>
      </c>
      <c r="Q1377" s="75" t="s">
        <v>8177</v>
      </c>
      <c r="R1377" s="76" t="s">
        <v>6002</v>
      </c>
      <c r="S1377" s="76" t="s">
        <v>5935</v>
      </c>
      <c r="T1377" s="76" t="s">
        <v>10303</v>
      </c>
      <c r="U1377" s="67" t="s">
        <v>7617</v>
      </c>
      <c r="V1377" s="74" t="s">
        <v>7618</v>
      </c>
      <c r="W1377" s="72" t="s">
        <v>6905</v>
      </c>
      <c r="X1377" s="72" t="s">
        <v>17</v>
      </c>
      <c r="Y1377" s="75" t="s">
        <v>5982</v>
      </c>
      <c r="Z1377" s="72" t="s">
        <v>10248</v>
      </c>
      <c r="AA1377" s="72" t="s">
        <v>6905</v>
      </c>
      <c r="AB1377" s="75"/>
    </row>
    <row r="1378" spans="1:28" x14ac:dyDescent="0.25">
      <c r="A1378" s="72">
        <v>110009</v>
      </c>
      <c r="B1378" s="72">
        <v>110009</v>
      </c>
      <c r="C1378" s="73" t="s">
        <v>9288</v>
      </c>
      <c r="D1378" s="73" t="s">
        <v>9281</v>
      </c>
      <c r="E1378" s="73" t="s">
        <v>9371</v>
      </c>
      <c r="F1378" s="72" t="s">
        <v>7633</v>
      </c>
      <c r="G1378" s="72" t="s">
        <v>7634</v>
      </c>
      <c r="H1378" s="72" t="s">
        <v>7635</v>
      </c>
      <c r="I1378" s="72" t="s">
        <v>7636</v>
      </c>
      <c r="J1378" s="74">
        <v>43178</v>
      </c>
      <c r="K1378" s="72">
        <v>2099</v>
      </c>
      <c r="L1378" s="72" t="s">
        <v>2179</v>
      </c>
      <c r="M1378" s="72" t="s">
        <v>3619</v>
      </c>
      <c r="N1378" s="75">
        <v>32443</v>
      </c>
      <c r="O1378" s="75" t="s">
        <v>21</v>
      </c>
      <c r="P1378" s="72" t="s">
        <v>10252</v>
      </c>
      <c r="Q1378" s="75" t="s">
        <v>8168</v>
      </c>
      <c r="R1378" s="76" t="s">
        <v>5972</v>
      </c>
      <c r="S1378" s="76" t="s">
        <v>5944</v>
      </c>
      <c r="T1378" s="76" t="s">
        <v>10249</v>
      </c>
      <c r="U1378" s="67" t="s">
        <v>7637</v>
      </c>
      <c r="V1378" s="74" t="s">
        <v>7638</v>
      </c>
      <c r="W1378" s="72" t="s">
        <v>6400</v>
      </c>
      <c r="X1378" s="72" t="s">
        <v>17</v>
      </c>
      <c r="Y1378" s="75" t="s">
        <v>5985</v>
      </c>
      <c r="Z1378" s="72" t="s">
        <v>10248</v>
      </c>
      <c r="AA1378" s="72" t="s">
        <v>6905</v>
      </c>
      <c r="AB1378" s="75"/>
    </row>
    <row r="1379" spans="1:28" x14ac:dyDescent="0.25">
      <c r="A1379" s="72">
        <v>110001</v>
      </c>
      <c r="B1379" s="72">
        <v>110001</v>
      </c>
      <c r="C1379" s="73" t="s">
        <v>9288</v>
      </c>
      <c r="D1379" s="73" t="s">
        <v>9301</v>
      </c>
      <c r="E1379" s="73" t="s">
        <v>9304</v>
      </c>
      <c r="F1379" s="72" t="s">
        <v>2602</v>
      </c>
      <c r="G1379" s="72" t="s">
        <v>7619</v>
      </c>
      <c r="H1379" s="72" t="s">
        <v>7620</v>
      </c>
      <c r="I1379" s="72" t="s">
        <v>7621</v>
      </c>
      <c r="J1379" s="74">
        <v>43178</v>
      </c>
      <c r="K1379" s="72">
        <v>688</v>
      </c>
      <c r="L1379" s="72" t="s">
        <v>6424</v>
      </c>
      <c r="M1379" s="72" t="s">
        <v>9078</v>
      </c>
      <c r="N1379" s="75">
        <v>32897</v>
      </c>
      <c r="O1379" s="75" t="s">
        <v>21</v>
      </c>
      <c r="P1379" s="72" t="s">
        <v>10252</v>
      </c>
      <c r="Q1379" s="75" t="s">
        <v>5962</v>
      </c>
      <c r="R1379" s="76" t="s">
        <v>5963</v>
      </c>
      <c r="S1379" s="76" t="s">
        <v>5947</v>
      </c>
      <c r="T1379" s="76" t="s">
        <v>10256</v>
      </c>
      <c r="U1379" s="67" t="s">
        <v>7622</v>
      </c>
      <c r="V1379" s="74" t="s">
        <v>7623</v>
      </c>
      <c r="W1379" s="72" t="s">
        <v>6904</v>
      </c>
      <c r="X1379" s="72" t="s">
        <v>17</v>
      </c>
      <c r="Y1379" s="75" t="s">
        <v>5982</v>
      </c>
      <c r="Z1379" s="72" t="s">
        <v>10250</v>
      </c>
      <c r="AA1379" s="72" t="s">
        <v>10601</v>
      </c>
    </row>
    <row r="1380" spans="1:28" x14ac:dyDescent="0.25">
      <c r="A1380" s="72">
        <v>110004</v>
      </c>
      <c r="B1380" s="72">
        <v>110004</v>
      </c>
      <c r="C1380" s="73" t="s">
        <v>9288</v>
      </c>
      <c r="D1380" s="73" t="s">
        <v>9281</v>
      </c>
      <c r="E1380" s="73" t="s">
        <v>9282</v>
      </c>
      <c r="F1380" s="72" t="s">
        <v>2195</v>
      </c>
      <c r="G1380" s="72" t="s">
        <v>4949</v>
      </c>
      <c r="H1380" s="72" t="s">
        <v>7604</v>
      </c>
      <c r="I1380" s="72" t="s">
        <v>7605</v>
      </c>
      <c r="J1380" s="74">
        <v>43178</v>
      </c>
      <c r="K1380" s="72">
        <v>824</v>
      </c>
      <c r="L1380" s="72" t="s">
        <v>859</v>
      </c>
      <c r="M1380" s="72" t="s">
        <v>1122</v>
      </c>
      <c r="N1380" s="75">
        <v>31546</v>
      </c>
      <c r="O1380" s="75" t="s">
        <v>21</v>
      </c>
      <c r="P1380" s="72" t="s">
        <v>10252</v>
      </c>
      <c r="Q1380" s="75" t="s">
        <v>3772</v>
      </c>
      <c r="R1380" s="76" t="s">
        <v>5939</v>
      </c>
      <c r="S1380" s="76" t="s">
        <v>5940</v>
      </c>
      <c r="T1380" s="76" t="s">
        <v>10249</v>
      </c>
      <c r="U1380" s="67" t="s">
        <v>7606</v>
      </c>
      <c r="V1380" s="74" t="s">
        <v>7607</v>
      </c>
      <c r="W1380" s="72" t="s">
        <v>5273</v>
      </c>
      <c r="X1380" s="72" t="s">
        <v>17</v>
      </c>
      <c r="Y1380" s="75" t="s">
        <v>5956</v>
      </c>
      <c r="Z1380" s="72" t="s">
        <v>10250</v>
      </c>
      <c r="AA1380" s="72" t="s">
        <v>10598</v>
      </c>
    </row>
    <row r="1381" spans="1:28" x14ac:dyDescent="0.25">
      <c r="A1381" s="72">
        <v>110002</v>
      </c>
      <c r="B1381" s="72">
        <v>110002</v>
      </c>
      <c r="C1381" s="73" t="s">
        <v>9288</v>
      </c>
      <c r="D1381" s="73" t="s">
        <v>9301</v>
      </c>
      <c r="E1381" s="73" t="s">
        <v>9304</v>
      </c>
      <c r="F1381" s="72" t="s">
        <v>7624</v>
      </c>
      <c r="G1381" s="72" t="s">
        <v>2881</v>
      </c>
      <c r="H1381" s="72" t="s">
        <v>2989</v>
      </c>
      <c r="I1381" s="72" t="s">
        <v>7625</v>
      </c>
      <c r="J1381" s="74">
        <v>43178</v>
      </c>
      <c r="K1381" s="72">
        <v>689</v>
      </c>
      <c r="L1381" s="72" t="s">
        <v>6399</v>
      </c>
      <c r="M1381" s="72" t="s">
        <v>9078</v>
      </c>
      <c r="N1381" s="75">
        <v>31965</v>
      </c>
      <c r="O1381" s="75" t="s">
        <v>16</v>
      </c>
      <c r="P1381" s="72" t="s">
        <v>10246</v>
      </c>
      <c r="Q1381" s="75" t="s">
        <v>5962</v>
      </c>
      <c r="R1381" s="76" t="s">
        <v>5963</v>
      </c>
      <c r="S1381" s="76" t="s">
        <v>5947</v>
      </c>
      <c r="T1381" s="76" t="s">
        <v>10256</v>
      </c>
      <c r="U1381" s="67" t="s">
        <v>7626</v>
      </c>
      <c r="V1381" s="74" t="s">
        <v>7627</v>
      </c>
      <c r="W1381" s="72" t="s">
        <v>6904</v>
      </c>
      <c r="X1381" s="72" t="s">
        <v>17</v>
      </c>
      <c r="Y1381" s="75" t="s">
        <v>5956</v>
      </c>
      <c r="Z1381" s="72" t="s">
        <v>10250</v>
      </c>
      <c r="AA1381" s="72" t="s">
        <v>10601</v>
      </c>
    </row>
    <row r="1382" spans="1:28" x14ac:dyDescent="0.25">
      <c r="A1382" s="72">
        <v>110067</v>
      </c>
      <c r="B1382" s="72">
        <v>110067</v>
      </c>
      <c r="C1382" s="73" t="s">
        <v>9288</v>
      </c>
      <c r="D1382" s="73" t="s">
        <v>9365</v>
      </c>
      <c r="E1382" s="73" t="s">
        <v>9315</v>
      </c>
      <c r="F1382" s="72" t="s">
        <v>5224</v>
      </c>
      <c r="G1382" s="72" t="s">
        <v>7648</v>
      </c>
      <c r="H1382" s="72" t="s">
        <v>7649</v>
      </c>
      <c r="I1382" s="72" t="s">
        <v>7650</v>
      </c>
      <c r="J1382" s="74">
        <v>43185</v>
      </c>
      <c r="K1382" s="72">
        <v>731</v>
      </c>
      <c r="L1382" s="72" t="s">
        <v>1019</v>
      </c>
      <c r="M1382" s="72" t="s">
        <v>7884</v>
      </c>
      <c r="N1382" s="75">
        <v>31116</v>
      </c>
      <c r="O1382" s="80" t="s">
        <v>16</v>
      </c>
      <c r="P1382" s="72" t="s">
        <v>10252</v>
      </c>
      <c r="Q1382" s="75" t="s">
        <v>8196</v>
      </c>
      <c r="R1382" s="76" t="s">
        <v>6423</v>
      </c>
      <c r="S1382" s="76" t="s">
        <v>5935</v>
      </c>
      <c r="T1382" s="76" t="s">
        <v>10284</v>
      </c>
      <c r="U1382" s="67" t="s">
        <v>7651</v>
      </c>
      <c r="V1382" s="77" t="s">
        <v>7652</v>
      </c>
      <c r="W1382" s="72" t="s">
        <v>6903</v>
      </c>
      <c r="X1382" s="72" t="s">
        <v>17</v>
      </c>
      <c r="Y1382" s="75" t="s">
        <v>5956</v>
      </c>
      <c r="Z1382" s="72" t="s">
        <v>10248</v>
      </c>
      <c r="AA1382" s="72" t="s">
        <v>10599</v>
      </c>
      <c r="AB1382" s="75"/>
    </row>
    <row r="1383" spans="1:28" x14ac:dyDescent="0.25">
      <c r="A1383" s="72">
        <v>110000</v>
      </c>
      <c r="B1383" s="72">
        <v>110000</v>
      </c>
      <c r="C1383" s="73" t="s">
        <v>9288</v>
      </c>
      <c r="D1383" s="73" t="s">
        <v>9472</v>
      </c>
      <c r="E1383" s="73" t="s">
        <v>9393</v>
      </c>
      <c r="F1383" s="72" t="s">
        <v>1952</v>
      </c>
      <c r="G1383" s="72" t="s">
        <v>7639</v>
      </c>
      <c r="H1383" s="72" t="s">
        <v>6946</v>
      </c>
      <c r="I1383" s="72" t="s">
        <v>7640</v>
      </c>
      <c r="J1383" s="74">
        <v>43185</v>
      </c>
      <c r="K1383" s="72">
        <v>731</v>
      </c>
      <c r="L1383" s="72" t="s">
        <v>1019</v>
      </c>
      <c r="M1383" s="72" t="s">
        <v>10100</v>
      </c>
      <c r="N1383" s="75">
        <v>34008</v>
      </c>
      <c r="O1383" s="75" t="s">
        <v>16</v>
      </c>
      <c r="P1383" s="72" t="s">
        <v>10252</v>
      </c>
      <c r="Q1383" s="75" t="s">
        <v>9156</v>
      </c>
      <c r="R1383" s="76" t="s">
        <v>5996</v>
      </c>
      <c r="S1383" s="76" t="s">
        <v>5935</v>
      </c>
      <c r="T1383" s="76" t="s">
        <v>10344</v>
      </c>
      <c r="U1383" s="67" t="s">
        <v>7641</v>
      </c>
      <c r="V1383" s="74" t="s">
        <v>7642</v>
      </c>
      <c r="W1383" s="72" t="s">
        <v>6903</v>
      </c>
      <c r="X1383" s="72" t="s">
        <v>17</v>
      </c>
      <c r="Y1383" s="75" t="s">
        <v>5956</v>
      </c>
      <c r="Z1383" s="72" t="s">
        <v>10248</v>
      </c>
      <c r="AA1383" s="72" t="s">
        <v>10599</v>
      </c>
      <c r="AB1383" s="75"/>
    </row>
    <row r="1384" spans="1:28" x14ac:dyDescent="0.25">
      <c r="A1384" s="72">
        <v>110066</v>
      </c>
      <c r="B1384" s="72">
        <v>110066</v>
      </c>
      <c r="C1384" s="73" t="s">
        <v>9288</v>
      </c>
      <c r="D1384" s="73" t="s">
        <v>9432</v>
      </c>
      <c r="E1384" s="73" t="s">
        <v>9322</v>
      </c>
      <c r="F1384" s="72" t="s">
        <v>7643</v>
      </c>
      <c r="G1384" s="72" t="s">
        <v>7644</v>
      </c>
      <c r="H1384" s="72" t="s">
        <v>1020</v>
      </c>
      <c r="I1384" s="72" t="s">
        <v>7645</v>
      </c>
      <c r="J1384" s="74">
        <v>43185</v>
      </c>
      <c r="K1384" s="72">
        <v>2232</v>
      </c>
      <c r="L1384" s="72" t="s">
        <v>2403</v>
      </c>
      <c r="M1384" s="72" t="s">
        <v>362</v>
      </c>
      <c r="N1384" s="75">
        <v>30822</v>
      </c>
      <c r="O1384" s="80" t="s">
        <v>16</v>
      </c>
      <c r="P1384" s="72" t="s">
        <v>10252</v>
      </c>
      <c r="Q1384" s="75" t="s">
        <v>8107</v>
      </c>
      <c r="R1384" s="76" t="s">
        <v>6004</v>
      </c>
      <c r="S1384" s="76" t="s">
        <v>5935</v>
      </c>
      <c r="T1384" s="76" t="s">
        <v>10324</v>
      </c>
      <c r="U1384" s="67" t="s">
        <v>7646</v>
      </c>
      <c r="V1384" s="77" t="s">
        <v>7647</v>
      </c>
      <c r="W1384" s="72" t="s">
        <v>6903</v>
      </c>
      <c r="X1384" s="72" t="s">
        <v>17</v>
      </c>
      <c r="Y1384" s="75" t="s">
        <v>5951</v>
      </c>
      <c r="Z1384" s="72" t="s">
        <v>10248</v>
      </c>
      <c r="AA1384" s="72" t="s">
        <v>10599</v>
      </c>
      <c r="AB1384" s="75"/>
    </row>
    <row r="1385" spans="1:28" x14ac:dyDescent="0.25">
      <c r="A1385" s="72">
        <v>110152</v>
      </c>
      <c r="B1385" s="72">
        <v>110152</v>
      </c>
      <c r="C1385" s="73" t="s">
        <v>9288</v>
      </c>
      <c r="D1385" s="73" t="s">
        <v>9400</v>
      </c>
      <c r="E1385" s="73" t="s">
        <v>9401</v>
      </c>
      <c r="F1385" s="72" t="s">
        <v>5769</v>
      </c>
      <c r="G1385" s="72" t="s">
        <v>7653</v>
      </c>
      <c r="I1385" s="72" t="s">
        <v>8757</v>
      </c>
      <c r="J1385" s="74">
        <v>43192</v>
      </c>
      <c r="K1385" s="72">
        <v>739</v>
      </c>
      <c r="L1385" s="72" t="s">
        <v>2485</v>
      </c>
      <c r="M1385" s="72" t="s">
        <v>2587</v>
      </c>
      <c r="N1385" s="75">
        <v>33764</v>
      </c>
      <c r="O1385" s="80" t="s">
        <v>16</v>
      </c>
      <c r="P1385" s="72" t="s">
        <v>10252</v>
      </c>
      <c r="Q1385" s="75" t="s">
        <v>8177</v>
      </c>
      <c r="R1385" s="76" t="s">
        <v>6002</v>
      </c>
      <c r="S1385" s="76" t="s">
        <v>5935</v>
      </c>
      <c r="T1385" s="76" t="s">
        <v>10303</v>
      </c>
      <c r="U1385" s="67" t="s">
        <v>9473</v>
      </c>
      <c r="W1385" s="72" t="s">
        <v>6905</v>
      </c>
      <c r="X1385" s="72" t="s">
        <v>17</v>
      </c>
      <c r="Y1385" s="75" t="s">
        <v>5982</v>
      </c>
      <c r="Z1385" s="72" t="s">
        <v>10248</v>
      </c>
      <c r="AA1385" s="72" t="s">
        <v>6905</v>
      </c>
      <c r="AB1385" s="75"/>
    </row>
    <row r="1386" spans="1:28" x14ac:dyDescent="0.25">
      <c r="A1386" s="72">
        <v>110112</v>
      </c>
      <c r="B1386" s="72">
        <v>110112</v>
      </c>
      <c r="C1386" s="73" t="s">
        <v>9288</v>
      </c>
      <c r="D1386" s="73" t="s">
        <v>9297</v>
      </c>
      <c r="E1386" s="73" t="s">
        <v>9304</v>
      </c>
      <c r="F1386" s="72" t="s">
        <v>532</v>
      </c>
      <c r="G1386" s="72" t="s">
        <v>7654</v>
      </c>
      <c r="H1386" s="72" t="s">
        <v>7655</v>
      </c>
      <c r="I1386" s="72" t="s">
        <v>7656</v>
      </c>
      <c r="J1386" s="74">
        <v>43192</v>
      </c>
      <c r="K1386" s="72">
        <v>689</v>
      </c>
      <c r="L1386" s="72" t="s">
        <v>6399</v>
      </c>
      <c r="M1386" s="72" t="s">
        <v>5283</v>
      </c>
      <c r="N1386" s="75">
        <v>34698</v>
      </c>
      <c r="O1386" s="80" t="s">
        <v>21</v>
      </c>
      <c r="P1386" s="72" t="s">
        <v>10252</v>
      </c>
      <c r="Q1386" s="75" t="s">
        <v>5984</v>
      </c>
      <c r="R1386" s="76" t="s">
        <v>5963</v>
      </c>
      <c r="S1386" s="76" t="s">
        <v>5947</v>
      </c>
      <c r="T1386" s="76" t="s">
        <v>10255</v>
      </c>
      <c r="U1386" s="67" t="s">
        <v>7657</v>
      </c>
      <c r="V1386" s="77" t="s">
        <v>7658</v>
      </c>
      <c r="W1386" s="72" t="s">
        <v>6904</v>
      </c>
      <c r="X1386" s="72" t="s">
        <v>17</v>
      </c>
      <c r="Y1386" s="75" t="s">
        <v>5956</v>
      </c>
      <c r="Z1386" s="72" t="s">
        <v>10250</v>
      </c>
      <c r="AA1386" s="72" t="s">
        <v>10601</v>
      </c>
    </row>
    <row r="1387" spans="1:28" x14ac:dyDescent="0.25">
      <c r="A1387" s="72">
        <v>110110</v>
      </c>
      <c r="B1387" s="72">
        <v>110110</v>
      </c>
      <c r="C1387" s="73" t="s">
        <v>9288</v>
      </c>
      <c r="D1387" s="73" t="s">
        <v>9281</v>
      </c>
      <c r="E1387" s="73" t="s">
        <v>9380</v>
      </c>
      <c r="F1387" s="72" t="s">
        <v>7668</v>
      </c>
      <c r="G1387" s="72" t="s">
        <v>7669</v>
      </c>
      <c r="H1387" s="72" t="s">
        <v>7670</v>
      </c>
      <c r="I1387" s="72" t="s">
        <v>7671</v>
      </c>
      <c r="J1387" s="74">
        <v>43192</v>
      </c>
      <c r="K1387" s="72">
        <v>2606</v>
      </c>
      <c r="L1387" s="72" t="s">
        <v>6430</v>
      </c>
      <c r="M1387" s="72" t="s">
        <v>7187</v>
      </c>
      <c r="N1387" s="75">
        <v>28388</v>
      </c>
      <c r="O1387" s="80" t="s">
        <v>16</v>
      </c>
      <c r="P1387" s="72" t="s">
        <v>10246</v>
      </c>
      <c r="Q1387" s="75" t="s">
        <v>5981</v>
      </c>
      <c r="R1387" s="76" t="s">
        <v>5939</v>
      </c>
      <c r="S1387" s="76" t="s">
        <v>5940</v>
      </c>
      <c r="T1387" s="76" t="s">
        <v>10249</v>
      </c>
      <c r="U1387" s="67" t="s">
        <v>7672</v>
      </c>
      <c r="V1387" s="77" t="s">
        <v>7673</v>
      </c>
      <c r="W1387" s="72" t="s">
        <v>5273</v>
      </c>
      <c r="X1387" s="72" t="s">
        <v>17</v>
      </c>
      <c r="Y1387" s="75" t="s">
        <v>5956</v>
      </c>
      <c r="Z1387" s="72" t="s">
        <v>10248</v>
      </c>
      <c r="AA1387" s="72" t="s">
        <v>10598</v>
      </c>
    </row>
    <row r="1388" spans="1:28" x14ac:dyDescent="0.25">
      <c r="A1388" s="72">
        <v>110116</v>
      </c>
      <c r="B1388" s="72">
        <v>110116</v>
      </c>
      <c r="C1388" s="73" t="s">
        <v>9288</v>
      </c>
      <c r="D1388" s="73" t="s">
        <v>9361</v>
      </c>
      <c r="E1388" s="73" t="s">
        <v>9362</v>
      </c>
      <c r="F1388" s="72" t="s">
        <v>7678</v>
      </c>
      <c r="G1388" s="72" t="s">
        <v>7679</v>
      </c>
      <c r="H1388" s="72" t="s">
        <v>7680</v>
      </c>
      <c r="I1388" s="72" t="s">
        <v>7681</v>
      </c>
      <c r="J1388" s="74">
        <v>43192</v>
      </c>
      <c r="K1388" s="72">
        <v>1716</v>
      </c>
      <c r="L1388" s="72" t="s">
        <v>2177</v>
      </c>
      <c r="M1388" s="72" t="s">
        <v>1009</v>
      </c>
      <c r="N1388" s="75">
        <v>32057</v>
      </c>
      <c r="O1388" s="80" t="s">
        <v>16</v>
      </c>
      <c r="P1388" s="72" t="s">
        <v>10252</v>
      </c>
      <c r="Q1388" s="75" t="s">
        <v>8156</v>
      </c>
      <c r="R1388" s="76" t="s">
        <v>7083</v>
      </c>
      <c r="S1388" s="76" t="s">
        <v>5944</v>
      </c>
      <c r="T1388" s="76" t="s">
        <v>10280</v>
      </c>
      <c r="U1388" s="67" t="s">
        <v>7682</v>
      </c>
      <c r="V1388" s="77" t="s">
        <v>7683</v>
      </c>
      <c r="W1388" s="72" t="s">
        <v>6400</v>
      </c>
      <c r="X1388" s="72" t="s">
        <v>17</v>
      </c>
      <c r="Y1388" s="75" t="s">
        <v>5956</v>
      </c>
      <c r="Z1388" s="72" t="s">
        <v>10248</v>
      </c>
      <c r="AA1388" s="72" t="s">
        <v>6905</v>
      </c>
      <c r="AB1388" s="75"/>
    </row>
    <row r="1389" spans="1:28" x14ac:dyDescent="0.25">
      <c r="A1389" s="72">
        <v>110113</v>
      </c>
      <c r="B1389" s="72">
        <v>110113</v>
      </c>
      <c r="C1389" s="73" t="s">
        <v>9288</v>
      </c>
      <c r="D1389" s="73" t="s">
        <v>9290</v>
      </c>
      <c r="E1389" s="73" t="s">
        <v>9330</v>
      </c>
      <c r="F1389" s="72" t="s">
        <v>7674</v>
      </c>
      <c r="G1389" s="72" t="s">
        <v>192</v>
      </c>
      <c r="H1389" s="72" t="s">
        <v>10349</v>
      </c>
      <c r="I1389" s="72" t="s">
        <v>7675</v>
      </c>
      <c r="J1389" s="74">
        <v>43192</v>
      </c>
      <c r="K1389" s="72">
        <v>1719</v>
      </c>
      <c r="L1389" s="72" t="s">
        <v>2175</v>
      </c>
      <c r="M1389" s="72" t="s">
        <v>5290</v>
      </c>
      <c r="N1389" s="75">
        <v>31742</v>
      </c>
      <c r="O1389" s="80" t="s">
        <v>16</v>
      </c>
      <c r="P1389" s="72" t="s">
        <v>10246</v>
      </c>
      <c r="Q1389" s="75" t="s">
        <v>8148</v>
      </c>
      <c r="R1389" s="76" t="s">
        <v>7080</v>
      </c>
      <c r="S1389" s="76" t="s">
        <v>5944</v>
      </c>
      <c r="T1389" s="76" t="s">
        <v>10253</v>
      </c>
      <c r="U1389" s="67" t="s">
        <v>7676</v>
      </c>
      <c r="V1389" s="77" t="s">
        <v>7677</v>
      </c>
      <c r="W1389" s="72" t="s">
        <v>6400</v>
      </c>
      <c r="X1389" s="72" t="s">
        <v>17</v>
      </c>
      <c r="Y1389" s="75" t="s">
        <v>5956</v>
      </c>
      <c r="Z1389" s="72" t="s">
        <v>10248</v>
      </c>
      <c r="AA1389" s="72" t="s">
        <v>6905</v>
      </c>
      <c r="AB1389" s="75"/>
    </row>
    <row r="1390" spans="1:28" x14ac:dyDescent="0.25">
      <c r="A1390" s="72">
        <v>110114</v>
      </c>
      <c r="B1390" s="72">
        <v>110114</v>
      </c>
      <c r="C1390" s="73" t="s">
        <v>9288</v>
      </c>
      <c r="D1390" s="73" t="s">
        <v>9341</v>
      </c>
      <c r="E1390" s="73" t="s">
        <v>9291</v>
      </c>
      <c r="F1390" s="72" t="s">
        <v>222</v>
      </c>
      <c r="G1390" s="72" t="s">
        <v>7663</v>
      </c>
      <c r="H1390" s="72" t="s">
        <v>7664</v>
      </c>
      <c r="I1390" s="72" t="s">
        <v>7665</v>
      </c>
      <c r="J1390" s="74">
        <v>43192</v>
      </c>
      <c r="K1390" s="72">
        <v>730</v>
      </c>
      <c r="L1390" s="72" t="s">
        <v>2463</v>
      </c>
      <c r="M1390" s="72" t="s">
        <v>3401</v>
      </c>
      <c r="N1390" s="75">
        <v>35801</v>
      </c>
      <c r="O1390" s="80" t="s">
        <v>16</v>
      </c>
      <c r="P1390" s="72" t="s">
        <v>10252</v>
      </c>
      <c r="Q1390" s="75" t="s">
        <v>8146</v>
      </c>
      <c r="R1390" s="76" t="s">
        <v>5949</v>
      </c>
      <c r="S1390" s="76" t="s">
        <v>5935</v>
      </c>
      <c r="T1390" s="76" t="s">
        <v>10275</v>
      </c>
      <c r="U1390" s="67" t="s">
        <v>7666</v>
      </c>
      <c r="V1390" s="77" t="s">
        <v>7667</v>
      </c>
      <c r="W1390" s="72" t="s">
        <v>263</v>
      </c>
      <c r="X1390" s="72" t="s">
        <v>17</v>
      </c>
      <c r="Y1390" s="75" t="s">
        <v>5982</v>
      </c>
      <c r="Z1390" s="72" t="s">
        <v>10248</v>
      </c>
      <c r="AA1390" s="72" t="s">
        <v>6905</v>
      </c>
      <c r="AB1390" s="75"/>
    </row>
    <row r="1391" spans="1:28" x14ac:dyDescent="0.25">
      <c r="A1391" s="72">
        <v>110151</v>
      </c>
      <c r="B1391" s="72">
        <v>110151</v>
      </c>
      <c r="C1391" s="73" t="s">
        <v>9288</v>
      </c>
      <c r="D1391" s="73" t="s">
        <v>9432</v>
      </c>
      <c r="E1391" s="73" t="s">
        <v>9322</v>
      </c>
      <c r="F1391" s="72" t="s">
        <v>204</v>
      </c>
      <c r="G1391" s="72" t="s">
        <v>7659</v>
      </c>
      <c r="H1391" s="72" t="s">
        <v>1451</v>
      </c>
      <c r="I1391" s="72" t="s">
        <v>7660</v>
      </c>
      <c r="J1391" s="74">
        <v>43192</v>
      </c>
      <c r="K1391" s="72">
        <v>2231</v>
      </c>
      <c r="L1391" s="72" t="s">
        <v>2402</v>
      </c>
      <c r="M1391" s="72" t="s">
        <v>362</v>
      </c>
      <c r="N1391" s="75">
        <v>31923</v>
      </c>
      <c r="O1391" s="80" t="s">
        <v>16</v>
      </c>
      <c r="P1391" s="72" t="s">
        <v>10252</v>
      </c>
      <c r="Q1391" s="75" t="s">
        <v>8107</v>
      </c>
      <c r="R1391" s="76" t="s">
        <v>6004</v>
      </c>
      <c r="S1391" s="76" t="s">
        <v>5935</v>
      </c>
      <c r="T1391" s="76" t="s">
        <v>10324</v>
      </c>
      <c r="U1391" s="67" t="s">
        <v>7661</v>
      </c>
      <c r="V1391" s="77" t="s">
        <v>7662</v>
      </c>
      <c r="W1391" s="72" t="s">
        <v>6903</v>
      </c>
      <c r="X1391" s="72" t="s">
        <v>17</v>
      </c>
      <c r="Y1391" s="75" t="s">
        <v>5951</v>
      </c>
      <c r="Z1391" s="72" t="s">
        <v>10248</v>
      </c>
      <c r="AA1391" s="72" t="s">
        <v>10599</v>
      </c>
      <c r="AB1391" s="75"/>
    </row>
    <row r="1392" spans="1:28" x14ac:dyDescent="0.25">
      <c r="A1392" s="72">
        <v>110109</v>
      </c>
      <c r="B1392" s="72">
        <v>110109</v>
      </c>
      <c r="C1392" s="73" t="s">
        <v>9288</v>
      </c>
      <c r="D1392" s="73" t="s">
        <v>9334</v>
      </c>
      <c r="E1392" s="73" t="s">
        <v>9335</v>
      </c>
      <c r="F1392" s="72" t="s">
        <v>1622</v>
      </c>
      <c r="G1392" s="72" t="s">
        <v>7684</v>
      </c>
      <c r="H1392" s="72" t="s">
        <v>2742</v>
      </c>
      <c r="I1392" s="72" t="s">
        <v>7685</v>
      </c>
      <c r="J1392" s="74">
        <v>43193</v>
      </c>
      <c r="K1392" s="72">
        <v>739</v>
      </c>
      <c r="L1392" s="72" t="s">
        <v>2485</v>
      </c>
      <c r="M1392" s="72" t="s">
        <v>2184</v>
      </c>
      <c r="N1392" s="75">
        <v>34716</v>
      </c>
      <c r="O1392" s="80" t="s">
        <v>21</v>
      </c>
      <c r="P1392" s="72" t="s">
        <v>10252</v>
      </c>
      <c r="Q1392" s="75" t="s">
        <v>8115</v>
      </c>
      <c r="R1392" s="76" t="s">
        <v>5968</v>
      </c>
      <c r="S1392" s="76" t="s">
        <v>5935</v>
      </c>
      <c r="T1392" s="76" t="s">
        <v>10272</v>
      </c>
      <c r="U1392" s="67" t="s">
        <v>7686</v>
      </c>
      <c r="V1392" s="77" t="s">
        <v>7687</v>
      </c>
      <c r="W1392" s="72" t="s">
        <v>6905</v>
      </c>
      <c r="X1392" s="72" t="s">
        <v>17</v>
      </c>
      <c r="Y1392" s="75" t="s">
        <v>5982</v>
      </c>
      <c r="Z1392" s="72" t="s">
        <v>10248</v>
      </c>
      <c r="AA1392" s="72" t="s">
        <v>6905</v>
      </c>
      <c r="AB1392" s="75"/>
    </row>
    <row r="1393" spans="1:28" x14ac:dyDescent="0.25">
      <c r="A1393" s="72">
        <v>110219</v>
      </c>
      <c r="B1393" s="72">
        <v>110219</v>
      </c>
      <c r="C1393" s="73" t="s">
        <v>9288</v>
      </c>
      <c r="D1393" s="73" t="s">
        <v>9341</v>
      </c>
      <c r="E1393" s="73" t="s">
        <v>9291</v>
      </c>
      <c r="F1393" s="72" t="s">
        <v>7688</v>
      </c>
      <c r="G1393" s="72" t="s">
        <v>7689</v>
      </c>
      <c r="H1393" s="72" t="s">
        <v>7690</v>
      </c>
      <c r="I1393" s="72" t="s">
        <v>7691</v>
      </c>
      <c r="J1393" s="74">
        <v>43200</v>
      </c>
      <c r="K1393" s="72">
        <v>735</v>
      </c>
      <c r="L1393" s="72" t="s">
        <v>2472</v>
      </c>
      <c r="M1393" s="72" t="s">
        <v>6408</v>
      </c>
      <c r="N1393" s="75">
        <v>34913</v>
      </c>
      <c r="O1393" s="80" t="s">
        <v>16</v>
      </c>
      <c r="P1393" s="72" t="s">
        <v>10252</v>
      </c>
      <c r="Q1393" s="75" t="s">
        <v>8146</v>
      </c>
      <c r="R1393" s="76" t="s">
        <v>5949</v>
      </c>
      <c r="S1393" s="76" t="s">
        <v>5935</v>
      </c>
      <c r="T1393" s="76" t="s">
        <v>10275</v>
      </c>
      <c r="U1393" s="67" t="s">
        <v>7692</v>
      </c>
      <c r="V1393" s="77" t="s">
        <v>7693</v>
      </c>
      <c r="W1393" s="72" t="s">
        <v>263</v>
      </c>
      <c r="X1393" s="72" t="s">
        <v>17</v>
      </c>
      <c r="Y1393" s="75" t="s">
        <v>5982</v>
      </c>
      <c r="Z1393" s="72" t="s">
        <v>10248</v>
      </c>
      <c r="AA1393" s="72" t="s">
        <v>6905</v>
      </c>
      <c r="AB1393" s="75"/>
    </row>
    <row r="1394" spans="1:28" x14ac:dyDescent="0.25">
      <c r="A1394" s="72">
        <v>110220</v>
      </c>
      <c r="B1394" s="72">
        <v>110220</v>
      </c>
      <c r="C1394" s="73" t="s">
        <v>9354</v>
      </c>
      <c r="D1394" s="73" t="s">
        <v>9458</v>
      </c>
      <c r="E1394" s="73" t="s">
        <v>9474</v>
      </c>
      <c r="F1394" s="72" t="s">
        <v>7595</v>
      </c>
      <c r="G1394" s="72" t="s">
        <v>5560</v>
      </c>
      <c r="H1394" s="72" t="s">
        <v>7694</v>
      </c>
      <c r="I1394" s="72" t="s">
        <v>7695</v>
      </c>
      <c r="J1394" s="74">
        <v>43201</v>
      </c>
      <c r="K1394" s="72">
        <v>2211</v>
      </c>
      <c r="L1394" s="72" t="s">
        <v>12215</v>
      </c>
      <c r="M1394" s="72" t="s">
        <v>12216</v>
      </c>
      <c r="N1394" s="75">
        <v>30499</v>
      </c>
      <c r="O1394" s="80" t="s">
        <v>21</v>
      </c>
      <c r="P1394" s="72" t="s">
        <v>10246</v>
      </c>
      <c r="Q1394" s="75" t="s">
        <v>7891</v>
      </c>
      <c r="R1394" s="76" t="s">
        <v>7697</v>
      </c>
      <c r="S1394" s="76" t="s">
        <v>5971</v>
      </c>
      <c r="T1394" s="76" t="s">
        <v>10345</v>
      </c>
      <c r="U1394" s="67" t="s">
        <v>7698</v>
      </c>
      <c r="V1394" s="77" t="s">
        <v>7699</v>
      </c>
      <c r="W1394" s="72" t="s">
        <v>505</v>
      </c>
      <c r="X1394" s="72" t="s">
        <v>2170</v>
      </c>
      <c r="Y1394" s="75" t="s">
        <v>5951</v>
      </c>
      <c r="Z1394" s="72" t="s">
        <v>10250</v>
      </c>
      <c r="AA1394" s="72" t="s">
        <v>10601</v>
      </c>
    </row>
    <row r="1395" spans="1:28" x14ac:dyDescent="0.25">
      <c r="A1395" s="72">
        <v>110288</v>
      </c>
      <c r="B1395" s="72">
        <v>110288</v>
      </c>
      <c r="C1395" s="73" t="s">
        <v>9288</v>
      </c>
      <c r="D1395" s="73" t="s">
        <v>9336</v>
      </c>
      <c r="E1395" s="73" t="s">
        <v>9337</v>
      </c>
      <c r="F1395" s="72" t="s">
        <v>792</v>
      </c>
      <c r="G1395" s="72" t="s">
        <v>7702</v>
      </c>
      <c r="H1395" s="72" t="s">
        <v>7703</v>
      </c>
      <c r="I1395" s="72" t="s">
        <v>7704</v>
      </c>
      <c r="J1395" s="74">
        <v>43206</v>
      </c>
      <c r="K1395" s="72">
        <v>757</v>
      </c>
      <c r="L1395" s="72" t="s">
        <v>7265</v>
      </c>
      <c r="M1395" s="72" t="s">
        <v>6401</v>
      </c>
      <c r="N1395" s="75">
        <v>32291</v>
      </c>
      <c r="O1395" s="80" t="s">
        <v>21</v>
      </c>
      <c r="P1395" s="72" t="s">
        <v>10246</v>
      </c>
      <c r="Q1395" s="75" t="s">
        <v>8189</v>
      </c>
      <c r="R1395" s="76" t="s">
        <v>6402</v>
      </c>
      <c r="S1395" s="76" t="s">
        <v>5935</v>
      </c>
      <c r="T1395" s="76" t="s">
        <v>10273</v>
      </c>
      <c r="U1395" s="67" t="s">
        <v>7705</v>
      </c>
      <c r="V1395" s="77" t="s">
        <v>7706</v>
      </c>
      <c r="W1395" s="72" t="s">
        <v>6903</v>
      </c>
      <c r="X1395" s="72" t="s">
        <v>17</v>
      </c>
      <c r="Y1395" s="75" t="s">
        <v>5956</v>
      </c>
      <c r="Z1395" s="72" t="s">
        <v>10248</v>
      </c>
      <c r="AA1395" s="72" t="s">
        <v>10599</v>
      </c>
      <c r="AB1395" s="75"/>
    </row>
    <row r="1396" spans="1:28" x14ac:dyDescent="0.25">
      <c r="A1396" s="72">
        <v>110294</v>
      </c>
      <c r="B1396" s="72">
        <v>110294</v>
      </c>
      <c r="C1396" s="73" t="s">
        <v>9288</v>
      </c>
      <c r="D1396" s="73" t="s">
        <v>9314</v>
      </c>
      <c r="E1396" s="73" t="s">
        <v>9315</v>
      </c>
      <c r="F1396" s="72" t="s">
        <v>7707</v>
      </c>
      <c r="G1396" s="72" t="s">
        <v>7708</v>
      </c>
      <c r="H1396" s="72" t="s">
        <v>7709</v>
      </c>
      <c r="I1396" s="72" t="s">
        <v>7710</v>
      </c>
      <c r="J1396" s="74">
        <v>43206</v>
      </c>
      <c r="K1396" s="72">
        <v>731</v>
      </c>
      <c r="L1396" s="72" t="s">
        <v>1019</v>
      </c>
      <c r="M1396" s="72" t="s">
        <v>633</v>
      </c>
      <c r="N1396" s="75">
        <v>31611</v>
      </c>
      <c r="O1396" s="80" t="s">
        <v>16</v>
      </c>
      <c r="P1396" s="72" t="s">
        <v>10252</v>
      </c>
      <c r="Q1396" s="75" t="s">
        <v>8138</v>
      </c>
      <c r="R1396" s="76" t="s">
        <v>6423</v>
      </c>
      <c r="S1396" s="76" t="s">
        <v>5935</v>
      </c>
      <c r="T1396" s="76" t="s">
        <v>10263</v>
      </c>
      <c r="U1396" s="67" t="s">
        <v>7711</v>
      </c>
      <c r="V1396" s="77" t="s">
        <v>7712</v>
      </c>
      <c r="W1396" s="72" t="s">
        <v>6903</v>
      </c>
      <c r="X1396" s="72" t="s">
        <v>17</v>
      </c>
      <c r="Y1396" s="75" t="s">
        <v>5956</v>
      </c>
      <c r="Z1396" s="72" t="s">
        <v>10248</v>
      </c>
      <c r="AA1396" s="72" t="s">
        <v>10599</v>
      </c>
      <c r="AB1396" s="75"/>
    </row>
    <row r="1397" spans="1:28" x14ac:dyDescent="0.25">
      <c r="A1397" s="72">
        <v>110372</v>
      </c>
      <c r="B1397" s="72">
        <v>110372</v>
      </c>
      <c r="C1397" s="73" t="s">
        <v>9354</v>
      </c>
      <c r="D1397" s="73" t="s">
        <v>9458</v>
      </c>
      <c r="E1397" s="73" t="s">
        <v>9474</v>
      </c>
      <c r="F1397" s="72" t="s">
        <v>7746</v>
      </c>
      <c r="G1397" s="72" t="s">
        <v>7747</v>
      </c>
      <c r="H1397" s="72" t="s">
        <v>7748</v>
      </c>
      <c r="I1397" s="72" t="s">
        <v>7749</v>
      </c>
      <c r="J1397" s="74">
        <v>43213</v>
      </c>
      <c r="K1397" s="72">
        <v>2211</v>
      </c>
      <c r="L1397" s="72" t="s">
        <v>12215</v>
      </c>
      <c r="M1397" s="72" t="s">
        <v>12216</v>
      </c>
      <c r="N1397" s="75">
        <v>32772</v>
      </c>
      <c r="O1397" s="80" t="s">
        <v>16</v>
      </c>
      <c r="P1397" s="72" t="s">
        <v>10252</v>
      </c>
      <c r="Q1397" s="75" t="s">
        <v>7891</v>
      </c>
      <c r="R1397" s="76" t="s">
        <v>7697</v>
      </c>
      <c r="S1397" s="76" t="s">
        <v>5971</v>
      </c>
      <c r="T1397" s="76" t="s">
        <v>10345</v>
      </c>
      <c r="U1397" s="67" t="s">
        <v>7750</v>
      </c>
      <c r="V1397" s="77" t="s">
        <v>7751</v>
      </c>
      <c r="W1397" s="72" t="s">
        <v>505</v>
      </c>
      <c r="X1397" s="72" t="s">
        <v>2170</v>
      </c>
      <c r="Y1397" s="75" t="s">
        <v>5951</v>
      </c>
      <c r="Z1397" s="72" t="s">
        <v>10250</v>
      </c>
      <c r="AA1397" s="72" t="s">
        <v>10601</v>
      </c>
    </row>
    <row r="1398" spans="1:28" x14ac:dyDescent="0.25">
      <c r="A1398" s="72">
        <v>110373</v>
      </c>
      <c r="B1398" s="72">
        <v>110373</v>
      </c>
      <c r="C1398" s="73" t="s">
        <v>9354</v>
      </c>
      <c r="D1398" s="73" t="s">
        <v>9458</v>
      </c>
      <c r="E1398" s="73" t="s">
        <v>9474</v>
      </c>
      <c r="F1398" s="72" t="s">
        <v>5615</v>
      </c>
      <c r="G1398" s="72" t="s">
        <v>7752</v>
      </c>
      <c r="H1398" s="72" t="s">
        <v>7753</v>
      </c>
      <c r="I1398" s="72" t="s">
        <v>7754</v>
      </c>
      <c r="J1398" s="74">
        <v>43213</v>
      </c>
      <c r="K1398" s="72">
        <v>635</v>
      </c>
      <c r="L1398" s="72" t="s">
        <v>7696</v>
      </c>
      <c r="M1398" s="72" t="s">
        <v>12216</v>
      </c>
      <c r="N1398" s="75">
        <v>31930</v>
      </c>
      <c r="O1398" s="80" t="s">
        <v>21</v>
      </c>
      <c r="P1398" s="72" t="s">
        <v>10246</v>
      </c>
      <c r="Q1398" s="75" t="s">
        <v>7891</v>
      </c>
      <c r="R1398" s="76" t="s">
        <v>7697</v>
      </c>
      <c r="S1398" s="76" t="s">
        <v>5971</v>
      </c>
      <c r="T1398" s="76" t="s">
        <v>10345</v>
      </c>
      <c r="U1398" s="67" t="s">
        <v>7755</v>
      </c>
      <c r="V1398" s="77" t="s">
        <v>7756</v>
      </c>
      <c r="W1398" s="72" t="s">
        <v>505</v>
      </c>
      <c r="X1398" s="72" t="s">
        <v>2170</v>
      </c>
      <c r="Y1398" s="75" t="s">
        <v>5956</v>
      </c>
      <c r="Z1398" s="72" t="s">
        <v>10250</v>
      </c>
      <c r="AA1398" s="72" t="s">
        <v>10601</v>
      </c>
    </row>
    <row r="1399" spans="1:28" x14ac:dyDescent="0.25">
      <c r="A1399" s="72">
        <v>110363</v>
      </c>
      <c r="B1399" s="72">
        <v>110363</v>
      </c>
      <c r="C1399" s="73" t="s">
        <v>9354</v>
      </c>
      <c r="D1399" s="73" t="s">
        <v>9458</v>
      </c>
      <c r="E1399" s="73" t="s">
        <v>9474</v>
      </c>
      <c r="F1399" s="72" t="s">
        <v>7740</v>
      </c>
      <c r="G1399" s="72" t="s">
        <v>7741</v>
      </c>
      <c r="H1399" s="72" t="s">
        <v>5412</v>
      </c>
      <c r="I1399" s="72" t="s">
        <v>7742</v>
      </c>
      <c r="J1399" s="74">
        <v>43213</v>
      </c>
      <c r="K1399" s="72">
        <v>2634</v>
      </c>
      <c r="L1399" s="72" t="s">
        <v>7743</v>
      </c>
      <c r="M1399" s="72" t="s">
        <v>11730</v>
      </c>
      <c r="N1399" s="75">
        <v>31004</v>
      </c>
      <c r="O1399" s="80" t="s">
        <v>21</v>
      </c>
      <c r="P1399" s="72" t="s">
        <v>10252</v>
      </c>
      <c r="Q1399" s="75" t="s">
        <v>7891</v>
      </c>
      <c r="R1399" s="76" t="s">
        <v>7697</v>
      </c>
      <c r="S1399" s="76" t="s">
        <v>5971</v>
      </c>
      <c r="T1399" s="76" t="s">
        <v>10345</v>
      </c>
      <c r="U1399" s="67" t="s">
        <v>7744</v>
      </c>
      <c r="V1399" s="77" t="s">
        <v>7745</v>
      </c>
      <c r="W1399" s="72" t="s">
        <v>505</v>
      </c>
      <c r="X1399" s="72" t="s">
        <v>2170</v>
      </c>
      <c r="Y1399" s="75" t="s">
        <v>5958</v>
      </c>
      <c r="Z1399" s="72" t="s">
        <v>10250</v>
      </c>
      <c r="AA1399" s="72" t="s">
        <v>10601</v>
      </c>
    </row>
    <row r="1400" spans="1:28" x14ac:dyDescent="0.25">
      <c r="A1400" s="72">
        <v>110365</v>
      </c>
      <c r="B1400" s="72">
        <v>110365</v>
      </c>
      <c r="C1400" s="73" t="s">
        <v>9288</v>
      </c>
      <c r="D1400" s="73" t="s">
        <v>9301</v>
      </c>
      <c r="E1400" s="73" t="s">
        <v>9298</v>
      </c>
      <c r="F1400" s="72" t="s">
        <v>869</v>
      </c>
      <c r="G1400" s="72" t="s">
        <v>7722</v>
      </c>
      <c r="H1400" s="72" t="s">
        <v>2997</v>
      </c>
      <c r="I1400" s="72" t="s">
        <v>7723</v>
      </c>
      <c r="J1400" s="74">
        <v>43213</v>
      </c>
      <c r="K1400" s="72">
        <v>730</v>
      </c>
      <c r="L1400" s="72" t="s">
        <v>2463</v>
      </c>
      <c r="M1400" s="72" t="s">
        <v>2418</v>
      </c>
      <c r="N1400" s="75">
        <v>34958</v>
      </c>
      <c r="O1400" s="80" t="s">
        <v>21</v>
      </c>
      <c r="P1400" s="72" t="s">
        <v>10252</v>
      </c>
      <c r="Q1400" s="75" t="s">
        <v>8140</v>
      </c>
      <c r="R1400" s="76" t="s">
        <v>5957</v>
      </c>
      <c r="S1400" s="76" t="s">
        <v>5935</v>
      </c>
      <c r="T1400" s="76" t="s">
        <v>10256</v>
      </c>
      <c r="U1400" s="67" t="s">
        <v>7724</v>
      </c>
      <c r="V1400" s="77" t="s">
        <v>7725</v>
      </c>
      <c r="W1400" s="72" t="s">
        <v>6903</v>
      </c>
      <c r="X1400" s="72" t="s">
        <v>17</v>
      </c>
      <c r="Y1400" s="75" t="s">
        <v>5982</v>
      </c>
      <c r="Z1400" s="72" t="s">
        <v>10248</v>
      </c>
      <c r="AA1400" s="72" t="s">
        <v>10599</v>
      </c>
      <c r="AB1400" s="75"/>
    </row>
    <row r="1401" spans="1:28" x14ac:dyDescent="0.25">
      <c r="A1401" s="72">
        <v>110354</v>
      </c>
      <c r="B1401" s="72">
        <v>110354</v>
      </c>
      <c r="C1401" s="73" t="s">
        <v>9288</v>
      </c>
      <c r="D1401" s="73" t="s">
        <v>9320</v>
      </c>
      <c r="E1401" s="73" t="s">
        <v>9291</v>
      </c>
      <c r="F1401" s="72" t="s">
        <v>158</v>
      </c>
      <c r="G1401" s="72" t="s">
        <v>7713</v>
      </c>
      <c r="H1401" s="72" t="s">
        <v>27</v>
      </c>
      <c r="I1401" s="72" t="s">
        <v>7714</v>
      </c>
      <c r="J1401" s="74">
        <v>43213</v>
      </c>
      <c r="K1401" s="72">
        <v>2231</v>
      </c>
      <c r="L1401" s="72" t="s">
        <v>2402</v>
      </c>
      <c r="M1401" s="72" t="s">
        <v>613</v>
      </c>
      <c r="N1401" s="75">
        <v>31143</v>
      </c>
      <c r="O1401" s="80" t="s">
        <v>21</v>
      </c>
      <c r="P1401" s="72" t="s">
        <v>10246</v>
      </c>
      <c r="Q1401" s="75" t="s">
        <v>8210</v>
      </c>
      <c r="R1401" s="76" t="s">
        <v>5949</v>
      </c>
      <c r="S1401" s="76" t="s">
        <v>5935</v>
      </c>
      <c r="T1401" s="76" t="s">
        <v>10265</v>
      </c>
      <c r="U1401" s="67" t="s">
        <v>7715</v>
      </c>
      <c r="V1401" s="77" t="s">
        <v>7716</v>
      </c>
      <c r="W1401" s="72" t="s">
        <v>6905</v>
      </c>
      <c r="X1401" s="72" t="s">
        <v>17</v>
      </c>
      <c r="Y1401" s="75" t="s">
        <v>5951</v>
      </c>
      <c r="Z1401" s="72" t="s">
        <v>10248</v>
      </c>
      <c r="AA1401" s="72" t="s">
        <v>6905</v>
      </c>
      <c r="AB1401" s="75"/>
    </row>
    <row r="1402" spans="1:28" x14ac:dyDescent="0.25">
      <c r="A1402" s="72">
        <v>110364</v>
      </c>
      <c r="B1402" s="72">
        <v>110364</v>
      </c>
      <c r="C1402" s="73" t="s">
        <v>9288</v>
      </c>
      <c r="D1402" s="73" t="s">
        <v>9281</v>
      </c>
      <c r="E1402" s="73" t="s">
        <v>9356</v>
      </c>
      <c r="F1402" s="72" t="s">
        <v>10350</v>
      </c>
      <c r="G1402" s="72" t="s">
        <v>4681</v>
      </c>
      <c r="H1402" s="72" t="s">
        <v>7731</v>
      </c>
      <c r="I1402" s="72" t="s">
        <v>10351</v>
      </c>
      <c r="J1402" s="74">
        <v>43213</v>
      </c>
      <c r="K1402" s="72">
        <v>996</v>
      </c>
      <c r="L1402" s="72" t="s">
        <v>1090</v>
      </c>
      <c r="M1402" s="72" t="s">
        <v>3411</v>
      </c>
      <c r="N1402" s="75">
        <v>33057</v>
      </c>
      <c r="O1402" s="80" t="s">
        <v>21</v>
      </c>
      <c r="P1402" s="72" t="s">
        <v>10246</v>
      </c>
      <c r="Q1402" s="75" t="s">
        <v>2449</v>
      </c>
      <c r="R1402" s="76" t="s">
        <v>5942</v>
      </c>
      <c r="S1402" s="76" t="s">
        <v>5943</v>
      </c>
      <c r="T1402" s="76" t="s">
        <v>10249</v>
      </c>
      <c r="U1402" s="67" t="s">
        <v>7732</v>
      </c>
      <c r="V1402" s="77" t="s">
        <v>7733</v>
      </c>
      <c r="W1402" s="72" t="s">
        <v>2450</v>
      </c>
      <c r="X1402" s="72" t="s">
        <v>17</v>
      </c>
      <c r="Y1402" s="75" t="s">
        <v>5956</v>
      </c>
      <c r="Z1402" s="72" t="s">
        <v>10248</v>
      </c>
      <c r="AA1402" s="72" t="s">
        <v>10600</v>
      </c>
    </row>
    <row r="1403" spans="1:28" x14ac:dyDescent="0.25">
      <c r="A1403" s="72">
        <v>110367</v>
      </c>
      <c r="B1403" s="72">
        <v>110367</v>
      </c>
      <c r="C1403" s="73" t="s">
        <v>9288</v>
      </c>
      <c r="D1403" s="73" t="s">
        <v>9432</v>
      </c>
      <c r="E1403" s="73" t="s">
        <v>9322</v>
      </c>
      <c r="F1403" s="72" t="s">
        <v>7726</v>
      </c>
      <c r="G1403" s="72" t="s">
        <v>7727</v>
      </c>
      <c r="H1403" s="72" t="s">
        <v>1426</v>
      </c>
      <c r="I1403" s="72" t="s">
        <v>7728</v>
      </c>
      <c r="J1403" s="74">
        <v>43213</v>
      </c>
      <c r="K1403" s="72">
        <v>736</v>
      </c>
      <c r="L1403" s="72" t="s">
        <v>2162</v>
      </c>
      <c r="M1403" s="72" t="s">
        <v>362</v>
      </c>
      <c r="N1403" s="75">
        <v>33959</v>
      </c>
      <c r="O1403" s="80" t="s">
        <v>21</v>
      </c>
      <c r="P1403" s="72" t="s">
        <v>10252</v>
      </c>
      <c r="Q1403" s="75" t="s">
        <v>8107</v>
      </c>
      <c r="R1403" s="76" t="s">
        <v>6004</v>
      </c>
      <c r="S1403" s="76" t="s">
        <v>5935</v>
      </c>
      <c r="T1403" s="76" t="s">
        <v>10324</v>
      </c>
      <c r="U1403" s="67" t="s">
        <v>7729</v>
      </c>
      <c r="V1403" s="77" t="s">
        <v>7730</v>
      </c>
      <c r="W1403" s="72" t="s">
        <v>6903</v>
      </c>
      <c r="X1403" s="72" t="s">
        <v>17</v>
      </c>
      <c r="Y1403" s="75" t="s">
        <v>5956</v>
      </c>
      <c r="Z1403" s="72" t="s">
        <v>10248</v>
      </c>
      <c r="AA1403" s="72" t="s">
        <v>10599</v>
      </c>
      <c r="AB1403" s="75"/>
    </row>
    <row r="1404" spans="1:28" x14ac:dyDescent="0.25">
      <c r="A1404" s="72">
        <v>110352</v>
      </c>
      <c r="B1404" s="72">
        <v>110352</v>
      </c>
      <c r="C1404" s="73" t="s">
        <v>9354</v>
      </c>
      <c r="D1404" s="73" t="s">
        <v>9458</v>
      </c>
      <c r="E1404" s="73" t="s">
        <v>9474</v>
      </c>
      <c r="F1404" s="72" t="s">
        <v>7734</v>
      </c>
      <c r="G1404" s="72" t="s">
        <v>7735</v>
      </c>
      <c r="H1404" s="72" t="s">
        <v>7736</v>
      </c>
      <c r="I1404" s="72" t="s">
        <v>7737</v>
      </c>
      <c r="J1404" s="74">
        <v>43213</v>
      </c>
      <c r="K1404" s="72">
        <v>635</v>
      </c>
      <c r="L1404" s="72" t="s">
        <v>7696</v>
      </c>
      <c r="M1404" s="72" t="s">
        <v>12216</v>
      </c>
      <c r="N1404" s="75">
        <v>31147</v>
      </c>
      <c r="O1404" s="80" t="s">
        <v>16</v>
      </c>
      <c r="P1404" s="72" t="s">
        <v>10252</v>
      </c>
      <c r="Q1404" s="75" t="s">
        <v>7891</v>
      </c>
      <c r="R1404" s="76" t="s">
        <v>7697</v>
      </c>
      <c r="S1404" s="76" t="s">
        <v>5971</v>
      </c>
      <c r="T1404" s="76" t="s">
        <v>10345</v>
      </c>
      <c r="U1404" s="67" t="s">
        <v>7738</v>
      </c>
      <c r="V1404" s="77" t="s">
        <v>7739</v>
      </c>
      <c r="W1404" s="72" t="s">
        <v>505</v>
      </c>
      <c r="X1404" s="72" t="s">
        <v>2170</v>
      </c>
      <c r="Y1404" s="75" t="s">
        <v>5956</v>
      </c>
      <c r="Z1404" s="72" t="s">
        <v>10250</v>
      </c>
      <c r="AA1404" s="72" t="s">
        <v>10601</v>
      </c>
    </row>
    <row r="1405" spans="1:28" x14ac:dyDescent="0.25">
      <c r="A1405" s="72">
        <v>110370</v>
      </c>
      <c r="B1405" s="72">
        <v>110370</v>
      </c>
      <c r="C1405" s="73" t="s">
        <v>9288</v>
      </c>
      <c r="D1405" s="73" t="s">
        <v>9384</v>
      </c>
      <c r="E1405" s="73" t="s">
        <v>9304</v>
      </c>
      <c r="F1405" s="72" t="s">
        <v>7717</v>
      </c>
      <c r="G1405" s="72" t="s">
        <v>7718</v>
      </c>
      <c r="H1405" s="72" t="s">
        <v>238</v>
      </c>
      <c r="I1405" s="72" t="s">
        <v>7719</v>
      </c>
      <c r="J1405" s="74">
        <v>43213</v>
      </c>
      <c r="K1405" s="72">
        <v>689</v>
      </c>
      <c r="L1405" s="72" t="s">
        <v>6399</v>
      </c>
      <c r="M1405" s="72" t="s">
        <v>9078</v>
      </c>
      <c r="N1405" s="75">
        <v>28630</v>
      </c>
      <c r="O1405" s="80" t="s">
        <v>16</v>
      </c>
      <c r="P1405" s="72" t="s">
        <v>10252</v>
      </c>
      <c r="Q1405" s="75" t="s">
        <v>5999</v>
      </c>
      <c r="R1405" s="76" t="s">
        <v>5963</v>
      </c>
      <c r="S1405" s="76" t="s">
        <v>5947</v>
      </c>
      <c r="T1405" s="76" t="s">
        <v>10294</v>
      </c>
      <c r="U1405" s="67" t="s">
        <v>7720</v>
      </c>
      <c r="V1405" s="77" t="s">
        <v>7721</v>
      </c>
      <c r="W1405" s="72" t="s">
        <v>6904</v>
      </c>
      <c r="X1405" s="72" t="s">
        <v>17</v>
      </c>
      <c r="Y1405" s="75" t="s">
        <v>5956</v>
      </c>
      <c r="Z1405" s="72" t="s">
        <v>10250</v>
      </c>
      <c r="AA1405" s="72" t="s">
        <v>10601</v>
      </c>
    </row>
    <row r="1406" spans="1:28" x14ac:dyDescent="0.25">
      <c r="A1406" s="72">
        <v>110482</v>
      </c>
      <c r="B1406" s="72">
        <v>110482</v>
      </c>
      <c r="C1406" s="73" t="s">
        <v>9288</v>
      </c>
      <c r="D1406" s="73" t="s">
        <v>9296</v>
      </c>
      <c r="E1406" s="73" t="s">
        <v>9284</v>
      </c>
      <c r="F1406" s="72" t="s">
        <v>7794</v>
      </c>
      <c r="G1406" s="72" t="s">
        <v>241</v>
      </c>
      <c r="H1406" s="72" t="s">
        <v>7795</v>
      </c>
      <c r="I1406" s="72" t="s">
        <v>8758</v>
      </c>
      <c r="J1406" s="74">
        <v>43220</v>
      </c>
      <c r="K1406" s="72">
        <v>735</v>
      </c>
      <c r="L1406" s="72" t="s">
        <v>2472</v>
      </c>
      <c r="M1406" s="72" t="s">
        <v>12550</v>
      </c>
      <c r="N1406" s="75">
        <v>33217</v>
      </c>
      <c r="O1406" s="80" t="s">
        <v>16</v>
      </c>
      <c r="P1406" s="72" t="s">
        <v>10252</v>
      </c>
      <c r="Q1406" s="75" t="s">
        <v>5107</v>
      </c>
      <c r="R1406" s="76" t="s">
        <v>5934</v>
      </c>
      <c r="S1406" s="76" t="s">
        <v>5935</v>
      </c>
      <c r="T1406" s="76" t="s">
        <v>10254</v>
      </c>
      <c r="U1406" s="67" t="s">
        <v>7796</v>
      </c>
      <c r="V1406" s="77" t="s">
        <v>7797</v>
      </c>
      <c r="W1406" s="72" t="s">
        <v>6903</v>
      </c>
      <c r="X1406" s="72" t="s">
        <v>17</v>
      </c>
      <c r="Y1406" s="75" t="s">
        <v>5982</v>
      </c>
      <c r="Z1406" s="72" t="s">
        <v>10248</v>
      </c>
      <c r="AA1406" s="72" t="s">
        <v>10599</v>
      </c>
      <c r="AB1406" s="75"/>
    </row>
    <row r="1407" spans="1:28" x14ac:dyDescent="0.25">
      <c r="A1407" s="72">
        <v>110458</v>
      </c>
      <c r="B1407" s="72">
        <v>110458</v>
      </c>
      <c r="C1407" s="73" t="s">
        <v>9288</v>
      </c>
      <c r="D1407" s="73" t="s">
        <v>9359</v>
      </c>
      <c r="E1407" s="73" t="s">
        <v>9360</v>
      </c>
      <c r="F1407" s="72" t="s">
        <v>81</v>
      </c>
      <c r="G1407" s="72" t="s">
        <v>7771</v>
      </c>
      <c r="H1407" s="72" t="s">
        <v>175</v>
      </c>
      <c r="I1407" s="72" t="s">
        <v>7772</v>
      </c>
      <c r="J1407" s="74">
        <v>43220</v>
      </c>
      <c r="K1407" s="72">
        <v>726</v>
      </c>
      <c r="L1407" s="72" t="s">
        <v>15</v>
      </c>
      <c r="M1407" s="72" t="s">
        <v>12554</v>
      </c>
      <c r="N1407" s="75">
        <v>32647</v>
      </c>
      <c r="O1407" s="80" t="s">
        <v>16</v>
      </c>
      <c r="P1407" s="72" t="s">
        <v>10252</v>
      </c>
      <c r="Q1407" s="75" t="s">
        <v>8155</v>
      </c>
      <c r="R1407" s="76" t="s">
        <v>5974</v>
      </c>
      <c r="S1407" s="76" t="s">
        <v>5935</v>
      </c>
      <c r="T1407" s="76" t="s">
        <v>10279</v>
      </c>
      <c r="U1407" s="67" t="s">
        <v>9476</v>
      </c>
      <c r="V1407" s="77" t="s">
        <v>7773</v>
      </c>
      <c r="W1407" s="72" t="s">
        <v>6903</v>
      </c>
      <c r="X1407" s="72" t="s">
        <v>17</v>
      </c>
      <c r="Y1407" s="75" t="s">
        <v>5956</v>
      </c>
      <c r="Z1407" s="72" t="s">
        <v>10250</v>
      </c>
      <c r="AA1407" s="72" t="s">
        <v>10599</v>
      </c>
      <c r="AB1407" s="75"/>
    </row>
    <row r="1408" spans="1:28" x14ac:dyDescent="0.25">
      <c r="A1408" s="72">
        <v>110414</v>
      </c>
      <c r="B1408" s="72">
        <v>110414</v>
      </c>
      <c r="C1408" s="73" t="s">
        <v>9288</v>
      </c>
      <c r="D1408" s="73" t="s">
        <v>9384</v>
      </c>
      <c r="E1408" s="73" t="s">
        <v>9304</v>
      </c>
      <c r="F1408" s="72" t="s">
        <v>1187</v>
      </c>
      <c r="G1408" s="72" t="s">
        <v>7758</v>
      </c>
      <c r="H1408" s="72" t="s">
        <v>304</v>
      </c>
      <c r="I1408" s="72" t="s">
        <v>12217</v>
      </c>
      <c r="J1408" s="74">
        <v>43220</v>
      </c>
      <c r="K1408" s="72">
        <v>689</v>
      </c>
      <c r="L1408" s="72" t="s">
        <v>6399</v>
      </c>
      <c r="M1408" s="72" t="s">
        <v>9078</v>
      </c>
      <c r="N1408" s="75">
        <v>33049</v>
      </c>
      <c r="O1408" s="80" t="s">
        <v>21</v>
      </c>
      <c r="P1408" s="72" t="s">
        <v>10246</v>
      </c>
      <c r="Q1408" s="75" t="s">
        <v>5999</v>
      </c>
      <c r="R1408" s="76" t="s">
        <v>5963</v>
      </c>
      <c r="S1408" s="76" t="s">
        <v>5947</v>
      </c>
      <c r="T1408" s="76" t="s">
        <v>10294</v>
      </c>
      <c r="U1408" s="67" t="s">
        <v>7759</v>
      </c>
      <c r="V1408" s="77" t="s">
        <v>7760</v>
      </c>
      <c r="W1408" s="72" t="s">
        <v>6904</v>
      </c>
      <c r="X1408" s="72" t="s">
        <v>17</v>
      </c>
      <c r="Y1408" s="75" t="s">
        <v>5956</v>
      </c>
      <c r="Z1408" s="72" t="s">
        <v>10250</v>
      </c>
      <c r="AA1408" s="72" t="s">
        <v>10601</v>
      </c>
    </row>
    <row r="1409" spans="1:28" x14ac:dyDescent="0.25">
      <c r="A1409" s="72">
        <v>110461</v>
      </c>
      <c r="B1409" s="72">
        <v>110461</v>
      </c>
      <c r="C1409" s="73" t="s">
        <v>9288</v>
      </c>
      <c r="D1409" s="73" t="s">
        <v>9365</v>
      </c>
      <c r="E1409" s="73" t="s">
        <v>9298</v>
      </c>
      <c r="F1409" s="72" t="s">
        <v>7774</v>
      </c>
      <c r="G1409" s="72" t="s">
        <v>7775</v>
      </c>
      <c r="H1409" s="72" t="s">
        <v>7776</v>
      </c>
      <c r="I1409" s="72" t="s">
        <v>7777</v>
      </c>
      <c r="J1409" s="74">
        <v>43220</v>
      </c>
      <c r="K1409" s="72">
        <v>740</v>
      </c>
      <c r="L1409" s="72" t="s">
        <v>2169</v>
      </c>
      <c r="M1409" s="72" t="s">
        <v>12218</v>
      </c>
      <c r="N1409" s="75">
        <v>33484</v>
      </c>
      <c r="O1409" s="80" t="s">
        <v>21</v>
      </c>
      <c r="P1409" s="72" t="s">
        <v>10252</v>
      </c>
      <c r="Q1409" s="75" t="s">
        <v>8142</v>
      </c>
      <c r="R1409" s="76" t="s">
        <v>5957</v>
      </c>
      <c r="S1409" s="76" t="s">
        <v>5975</v>
      </c>
      <c r="T1409" s="76" t="s">
        <v>10284</v>
      </c>
      <c r="U1409" s="67" t="s">
        <v>7778</v>
      </c>
      <c r="V1409" s="77" t="s">
        <v>7779</v>
      </c>
      <c r="W1409" s="72" t="s">
        <v>6903</v>
      </c>
      <c r="X1409" s="72" t="s">
        <v>17</v>
      </c>
      <c r="Y1409" s="75" t="s">
        <v>5956</v>
      </c>
      <c r="Z1409" s="72" t="s">
        <v>10248</v>
      </c>
      <c r="AA1409" s="72" t="s">
        <v>10599</v>
      </c>
      <c r="AB1409" s="75"/>
    </row>
    <row r="1410" spans="1:28" x14ac:dyDescent="0.25">
      <c r="A1410" s="72">
        <v>110456</v>
      </c>
      <c r="B1410" s="72">
        <v>110456</v>
      </c>
      <c r="C1410" s="73" t="s">
        <v>9288</v>
      </c>
      <c r="D1410" s="73" t="s">
        <v>9314</v>
      </c>
      <c r="E1410" s="73" t="s">
        <v>9315</v>
      </c>
      <c r="F1410" s="72" t="s">
        <v>7766</v>
      </c>
      <c r="G1410" s="72" t="s">
        <v>7767</v>
      </c>
      <c r="H1410" s="72" t="s">
        <v>2215</v>
      </c>
      <c r="I1410" s="72" t="s">
        <v>7768</v>
      </c>
      <c r="J1410" s="74">
        <v>43220</v>
      </c>
      <c r="K1410" s="72">
        <v>731</v>
      </c>
      <c r="L1410" s="72" t="s">
        <v>1019</v>
      </c>
      <c r="M1410" s="72" t="s">
        <v>633</v>
      </c>
      <c r="N1410" s="75">
        <v>32861</v>
      </c>
      <c r="O1410" s="80" t="s">
        <v>21</v>
      </c>
      <c r="P1410" s="72" t="s">
        <v>10252</v>
      </c>
      <c r="Q1410" s="75" t="s">
        <v>8138</v>
      </c>
      <c r="R1410" s="76" t="s">
        <v>6423</v>
      </c>
      <c r="S1410" s="76" t="s">
        <v>5935</v>
      </c>
      <c r="T1410" s="76" t="s">
        <v>10263</v>
      </c>
      <c r="U1410" s="67" t="s">
        <v>7769</v>
      </c>
      <c r="V1410" s="77" t="s">
        <v>7770</v>
      </c>
      <c r="W1410" s="72" t="s">
        <v>6903</v>
      </c>
      <c r="X1410" s="72" t="s">
        <v>17</v>
      </c>
      <c r="Y1410" s="75" t="s">
        <v>5956</v>
      </c>
      <c r="Z1410" s="72" t="s">
        <v>10248</v>
      </c>
      <c r="AA1410" s="72" t="s">
        <v>10599</v>
      </c>
      <c r="AB1410" s="75"/>
    </row>
    <row r="1411" spans="1:28" x14ac:dyDescent="0.25">
      <c r="A1411" s="72">
        <v>110366</v>
      </c>
      <c r="B1411" s="72">
        <v>110366</v>
      </c>
      <c r="C1411" s="73" t="s">
        <v>9288</v>
      </c>
      <c r="D1411" s="73" t="s">
        <v>9458</v>
      </c>
      <c r="E1411" s="73" t="s">
        <v>10940</v>
      </c>
      <c r="F1411" s="72" t="s">
        <v>400</v>
      </c>
      <c r="G1411" s="72" t="s">
        <v>7761</v>
      </c>
      <c r="H1411" s="72" t="s">
        <v>7762</v>
      </c>
      <c r="I1411" s="72" t="s">
        <v>7763</v>
      </c>
      <c r="J1411" s="74">
        <v>43220</v>
      </c>
      <c r="K1411" s="72">
        <v>2775</v>
      </c>
      <c r="L1411" s="72" t="s">
        <v>6433</v>
      </c>
      <c r="M1411" s="72" t="s">
        <v>4101</v>
      </c>
      <c r="N1411" s="75">
        <v>36098</v>
      </c>
      <c r="O1411" s="80" t="s">
        <v>16</v>
      </c>
      <c r="P1411" s="72" t="s">
        <v>10252</v>
      </c>
      <c r="Q1411" s="75" t="s">
        <v>10941</v>
      </c>
      <c r="R1411" s="76" t="s">
        <v>5980</v>
      </c>
      <c r="S1411" s="76" t="s">
        <v>5971</v>
      </c>
      <c r="T1411" s="76" t="s">
        <v>10345</v>
      </c>
      <c r="U1411" s="67" t="s">
        <v>7764</v>
      </c>
      <c r="V1411" s="77" t="s">
        <v>7765</v>
      </c>
      <c r="W1411" s="72" t="s">
        <v>6903</v>
      </c>
      <c r="X1411" s="72" t="s">
        <v>17</v>
      </c>
      <c r="Y1411" s="75" t="s">
        <v>5982</v>
      </c>
      <c r="Z1411" s="72" t="s">
        <v>10248</v>
      </c>
      <c r="AA1411" s="72" t="s">
        <v>10599</v>
      </c>
      <c r="AB1411" s="75"/>
    </row>
    <row r="1412" spans="1:28" x14ac:dyDescent="0.25">
      <c r="A1412" s="72">
        <v>110466</v>
      </c>
      <c r="B1412" s="72">
        <v>110466</v>
      </c>
      <c r="C1412" s="73" t="s">
        <v>9288</v>
      </c>
      <c r="D1412" s="73" t="s">
        <v>9363</v>
      </c>
      <c r="E1412" s="73" t="s">
        <v>9298</v>
      </c>
      <c r="F1412" s="72" t="s">
        <v>2866</v>
      </c>
      <c r="G1412" s="72" t="s">
        <v>7790</v>
      </c>
      <c r="H1412" s="72" t="s">
        <v>55</v>
      </c>
      <c r="I1412" s="72" t="s">
        <v>7791</v>
      </c>
      <c r="J1412" s="74">
        <v>43220</v>
      </c>
      <c r="K1412" s="72">
        <v>731</v>
      </c>
      <c r="L1412" s="72" t="s">
        <v>1019</v>
      </c>
      <c r="M1412" s="72" t="s">
        <v>5677</v>
      </c>
      <c r="N1412" s="75">
        <v>33852</v>
      </c>
      <c r="O1412" s="80" t="s">
        <v>16</v>
      </c>
      <c r="P1412" s="72" t="s">
        <v>10252</v>
      </c>
      <c r="Q1412" s="75" t="s">
        <v>8144</v>
      </c>
      <c r="R1412" s="76" t="s">
        <v>5957</v>
      </c>
      <c r="S1412" s="76" t="s">
        <v>5935</v>
      </c>
      <c r="T1412" s="76" t="s">
        <v>10282</v>
      </c>
      <c r="U1412" s="67" t="s">
        <v>7792</v>
      </c>
      <c r="V1412" s="77" t="s">
        <v>7793</v>
      </c>
      <c r="W1412" s="72" t="s">
        <v>6903</v>
      </c>
      <c r="X1412" s="72" t="s">
        <v>17</v>
      </c>
      <c r="Y1412" s="75" t="s">
        <v>5956</v>
      </c>
      <c r="Z1412" s="72" t="s">
        <v>10248</v>
      </c>
      <c r="AA1412" s="72" t="s">
        <v>10599</v>
      </c>
      <c r="AB1412" s="75"/>
    </row>
    <row r="1413" spans="1:28" x14ac:dyDescent="0.25">
      <c r="A1413" s="72">
        <v>110464</v>
      </c>
      <c r="B1413" s="72">
        <v>110464</v>
      </c>
      <c r="C1413" s="73" t="s">
        <v>9288</v>
      </c>
      <c r="D1413" s="73" t="s">
        <v>9301</v>
      </c>
      <c r="E1413" s="73" t="s">
        <v>9298</v>
      </c>
      <c r="F1413" s="72" t="s">
        <v>53</v>
      </c>
      <c r="G1413" s="72" t="s">
        <v>7780</v>
      </c>
      <c r="H1413" s="72" t="s">
        <v>208</v>
      </c>
      <c r="I1413" s="72" t="s">
        <v>7781</v>
      </c>
      <c r="J1413" s="74">
        <v>43220</v>
      </c>
      <c r="K1413" s="72">
        <v>731</v>
      </c>
      <c r="L1413" s="72" t="s">
        <v>1019</v>
      </c>
      <c r="M1413" s="72" t="s">
        <v>8351</v>
      </c>
      <c r="N1413" s="75">
        <v>33537</v>
      </c>
      <c r="O1413" s="80" t="s">
        <v>16</v>
      </c>
      <c r="P1413" s="72" t="s">
        <v>10252</v>
      </c>
      <c r="Q1413" s="75" t="s">
        <v>8140</v>
      </c>
      <c r="R1413" s="76" t="s">
        <v>5957</v>
      </c>
      <c r="S1413" s="76" t="s">
        <v>5935</v>
      </c>
      <c r="T1413" s="76" t="s">
        <v>10256</v>
      </c>
      <c r="U1413" s="67" t="s">
        <v>7782</v>
      </c>
      <c r="V1413" s="77" t="s">
        <v>7783</v>
      </c>
      <c r="W1413" s="72" t="s">
        <v>6903</v>
      </c>
      <c r="X1413" s="72" t="s">
        <v>17</v>
      </c>
      <c r="Y1413" s="75" t="s">
        <v>5956</v>
      </c>
      <c r="Z1413" s="72" t="s">
        <v>10248</v>
      </c>
      <c r="AA1413" s="72" t="s">
        <v>10599</v>
      </c>
      <c r="AB1413" s="75"/>
    </row>
    <row r="1414" spans="1:28" x14ac:dyDescent="0.25">
      <c r="A1414" s="72">
        <v>110465</v>
      </c>
      <c r="B1414" s="72">
        <v>110465</v>
      </c>
      <c r="C1414" s="73" t="s">
        <v>9288</v>
      </c>
      <c r="D1414" s="73" t="s">
        <v>9301</v>
      </c>
      <c r="E1414" s="73" t="s">
        <v>9298</v>
      </c>
      <c r="F1414" s="72" t="s">
        <v>7784</v>
      </c>
      <c r="G1414" s="72" t="s">
        <v>7785</v>
      </c>
      <c r="H1414" s="72" t="s">
        <v>7786</v>
      </c>
      <c r="I1414" s="72" t="s">
        <v>7787</v>
      </c>
      <c r="J1414" s="74">
        <v>43220</v>
      </c>
      <c r="K1414" s="72">
        <v>730</v>
      </c>
      <c r="L1414" s="72" t="s">
        <v>2463</v>
      </c>
      <c r="M1414" s="72" t="s">
        <v>2418</v>
      </c>
      <c r="N1414" s="75">
        <v>35752</v>
      </c>
      <c r="O1414" s="80" t="s">
        <v>16</v>
      </c>
      <c r="P1414" s="72" t="s">
        <v>10252</v>
      </c>
      <c r="Q1414" s="75" t="s">
        <v>8140</v>
      </c>
      <c r="R1414" s="76" t="s">
        <v>5957</v>
      </c>
      <c r="S1414" s="76" t="s">
        <v>5935</v>
      </c>
      <c r="T1414" s="76" t="s">
        <v>10256</v>
      </c>
      <c r="U1414" s="67" t="s">
        <v>7788</v>
      </c>
      <c r="V1414" s="77" t="s">
        <v>7789</v>
      </c>
      <c r="W1414" s="72" t="s">
        <v>6903</v>
      </c>
      <c r="X1414" s="72" t="s">
        <v>17</v>
      </c>
      <c r="Y1414" s="75" t="s">
        <v>5982</v>
      </c>
      <c r="Z1414" s="72" t="s">
        <v>10248</v>
      </c>
      <c r="AA1414" s="72" t="s">
        <v>10599</v>
      </c>
      <c r="AB1414" s="75"/>
    </row>
    <row r="1415" spans="1:28" x14ac:dyDescent="0.25">
      <c r="A1415" s="72">
        <v>110295</v>
      </c>
      <c r="B1415" s="72">
        <v>110295</v>
      </c>
      <c r="C1415" s="73" t="s">
        <v>9288</v>
      </c>
      <c r="D1415" s="73" t="s">
        <v>9363</v>
      </c>
      <c r="E1415" s="73" t="s">
        <v>9298</v>
      </c>
      <c r="F1415" s="72" t="s">
        <v>7798</v>
      </c>
      <c r="G1415" s="72" t="s">
        <v>7799</v>
      </c>
      <c r="H1415" s="72" t="s">
        <v>694</v>
      </c>
      <c r="I1415" s="72" t="s">
        <v>7800</v>
      </c>
      <c r="J1415" s="74">
        <v>43222</v>
      </c>
      <c r="K1415" s="72">
        <v>2231</v>
      </c>
      <c r="L1415" s="72" t="s">
        <v>2402</v>
      </c>
      <c r="M1415" s="72" t="s">
        <v>9832</v>
      </c>
      <c r="N1415" s="75">
        <v>32177</v>
      </c>
      <c r="O1415" s="80" t="s">
        <v>16</v>
      </c>
      <c r="P1415" s="72" t="s">
        <v>10252</v>
      </c>
      <c r="Q1415" s="75" t="s">
        <v>8144</v>
      </c>
      <c r="R1415" s="76" t="s">
        <v>5957</v>
      </c>
      <c r="S1415" s="76" t="s">
        <v>5935</v>
      </c>
      <c r="T1415" s="76" t="s">
        <v>10282</v>
      </c>
      <c r="U1415" s="67" t="s">
        <v>7801</v>
      </c>
      <c r="V1415" s="77" t="s">
        <v>7802</v>
      </c>
      <c r="W1415" s="72" t="s">
        <v>6903</v>
      </c>
      <c r="X1415" s="72" t="s">
        <v>17</v>
      </c>
      <c r="Y1415" s="75" t="s">
        <v>5951</v>
      </c>
      <c r="Z1415" s="72" t="s">
        <v>10248</v>
      </c>
      <c r="AA1415" s="72" t="s">
        <v>10599</v>
      </c>
      <c r="AB1415" s="75"/>
    </row>
    <row r="1416" spans="1:28" x14ac:dyDescent="0.25">
      <c r="A1416" s="72">
        <v>110539</v>
      </c>
      <c r="B1416" s="72">
        <v>110539</v>
      </c>
      <c r="C1416" s="73" t="s">
        <v>9288</v>
      </c>
      <c r="D1416" s="73" t="s">
        <v>9297</v>
      </c>
      <c r="E1416" s="73" t="s">
        <v>9304</v>
      </c>
      <c r="F1416" s="72" t="s">
        <v>7664</v>
      </c>
      <c r="G1416" s="72" t="s">
        <v>7814</v>
      </c>
      <c r="H1416" s="72" t="s">
        <v>7815</v>
      </c>
      <c r="I1416" s="72" t="s">
        <v>7816</v>
      </c>
      <c r="J1416" s="74">
        <v>43227</v>
      </c>
      <c r="K1416" s="72">
        <v>2222</v>
      </c>
      <c r="L1416" s="72" t="s">
        <v>6395</v>
      </c>
      <c r="M1416" s="72" t="s">
        <v>5283</v>
      </c>
      <c r="N1416" s="75">
        <v>34585</v>
      </c>
      <c r="O1416" s="80" t="s">
        <v>21</v>
      </c>
      <c r="P1416" s="72" t="s">
        <v>10252</v>
      </c>
      <c r="Q1416" s="75" t="s">
        <v>5984</v>
      </c>
      <c r="R1416" s="76" t="s">
        <v>5963</v>
      </c>
      <c r="S1416" s="76" t="s">
        <v>5947</v>
      </c>
      <c r="T1416" s="76" t="s">
        <v>10255</v>
      </c>
      <c r="U1416" s="67" t="s">
        <v>7817</v>
      </c>
      <c r="V1416" s="77" t="s">
        <v>7818</v>
      </c>
      <c r="W1416" s="72" t="s">
        <v>6904</v>
      </c>
      <c r="X1416" s="72" t="s">
        <v>17</v>
      </c>
      <c r="Y1416" s="75" t="s">
        <v>5951</v>
      </c>
      <c r="Z1416" s="72" t="s">
        <v>10250</v>
      </c>
      <c r="AA1416" s="72" t="s">
        <v>10601</v>
      </c>
    </row>
    <row r="1417" spans="1:28" x14ac:dyDescent="0.25">
      <c r="A1417" s="72">
        <v>110546</v>
      </c>
      <c r="B1417" s="72">
        <v>110546</v>
      </c>
      <c r="C1417" s="73" t="s">
        <v>9288</v>
      </c>
      <c r="D1417" s="73" t="s">
        <v>9301</v>
      </c>
      <c r="E1417" s="73" t="s">
        <v>9298</v>
      </c>
      <c r="F1417" s="72" t="s">
        <v>7836</v>
      </c>
      <c r="G1417" s="72" t="s">
        <v>7837</v>
      </c>
      <c r="H1417" s="72" t="s">
        <v>2523</v>
      </c>
      <c r="I1417" s="72" t="s">
        <v>7838</v>
      </c>
      <c r="J1417" s="74">
        <v>43227</v>
      </c>
      <c r="K1417" s="72">
        <v>730</v>
      </c>
      <c r="L1417" s="72" t="s">
        <v>2463</v>
      </c>
      <c r="M1417" s="72" t="s">
        <v>8351</v>
      </c>
      <c r="N1417" s="75">
        <v>35802</v>
      </c>
      <c r="O1417" s="80" t="s">
        <v>21</v>
      </c>
      <c r="P1417" s="72" t="s">
        <v>10252</v>
      </c>
      <c r="Q1417" s="75" t="s">
        <v>8140</v>
      </c>
      <c r="R1417" s="76" t="s">
        <v>5957</v>
      </c>
      <c r="S1417" s="76" t="s">
        <v>5935</v>
      </c>
      <c r="T1417" s="76" t="s">
        <v>10256</v>
      </c>
      <c r="U1417" s="67" t="s">
        <v>7839</v>
      </c>
      <c r="V1417" s="77" t="s">
        <v>7840</v>
      </c>
      <c r="W1417" s="72" t="s">
        <v>6903</v>
      </c>
      <c r="X1417" s="72" t="s">
        <v>17</v>
      </c>
      <c r="Y1417" s="75" t="s">
        <v>5982</v>
      </c>
      <c r="Z1417" s="72" t="s">
        <v>10248</v>
      </c>
      <c r="AA1417" s="72" t="s">
        <v>10599</v>
      </c>
      <c r="AB1417" s="75"/>
    </row>
    <row r="1418" spans="1:28" x14ac:dyDescent="0.25">
      <c r="A1418" s="72">
        <v>110549</v>
      </c>
      <c r="B1418" s="72">
        <v>110549</v>
      </c>
      <c r="C1418" s="73" t="s">
        <v>9288</v>
      </c>
      <c r="D1418" s="73" t="s">
        <v>9437</v>
      </c>
      <c r="E1418" s="73" t="s">
        <v>9362</v>
      </c>
      <c r="F1418" s="72" t="s">
        <v>199</v>
      </c>
      <c r="G1418" s="72" t="s">
        <v>7852</v>
      </c>
      <c r="H1418" s="72" t="s">
        <v>1305</v>
      </c>
      <c r="I1418" s="72" t="s">
        <v>7853</v>
      </c>
      <c r="J1418" s="74">
        <v>43227</v>
      </c>
      <c r="K1418" s="72">
        <v>1716</v>
      </c>
      <c r="L1418" s="72" t="s">
        <v>2177</v>
      </c>
      <c r="M1418" s="72" t="s">
        <v>6910</v>
      </c>
      <c r="N1418" s="75">
        <v>30412</v>
      </c>
      <c r="O1418" s="80" t="s">
        <v>21</v>
      </c>
      <c r="P1418" s="72" t="s">
        <v>10252</v>
      </c>
      <c r="Q1418" s="75" t="s">
        <v>8192</v>
      </c>
      <c r="R1418" s="76" t="s">
        <v>7083</v>
      </c>
      <c r="S1418" s="76" t="s">
        <v>5944</v>
      </c>
      <c r="T1418" s="76" t="s">
        <v>10326</v>
      </c>
      <c r="U1418" s="67" t="s">
        <v>7854</v>
      </c>
      <c r="V1418" s="77" t="s">
        <v>7855</v>
      </c>
      <c r="W1418" s="72" t="s">
        <v>6400</v>
      </c>
      <c r="X1418" s="72" t="s">
        <v>17</v>
      </c>
      <c r="Y1418" s="75" t="s">
        <v>5956</v>
      </c>
      <c r="Z1418" s="72" t="s">
        <v>10248</v>
      </c>
      <c r="AA1418" s="72" t="s">
        <v>6905</v>
      </c>
      <c r="AB1418" s="75"/>
    </row>
    <row r="1419" spans="1:28" x14ac:dyDescent="0.25">
      <c r="A1419" s="72">
        <v>110559</v>
      </c>
      <c r="B1419" s="72">
        <v>110559</v>
      </c>
      <c r="C1419" s="73" t="s">
        <v>9288</v>
      </c>
      <c r="D1419" s="73" t="s">
        <v>9290</v>
      </c>
      <c r="E1419" s="73" t="s">
        <v>9302</v>
      </c>
      <c r="F1419" s="72" t="s">
        <v>107</v>
      </c>
      <c r="G1419" s="72" t="s">
        <v>7856</v>
      </c>
      <c r="H1419" s="72" t="s">
        <v>304</v>
      </c>
      <c r="I1419" s="72" t="s">
        <v>7857</v>
      </c>
      <c r="J1419" s="74">
        <v>43227</v>
      </c>
      <c r="K1419" s="72">
        <v>689</v>
      </c>
      <c r="L1419" s="72" t="s">
        <v>6399</v>
      </c>
      <c r="M1419" s="72" t="s">
        <v>10918</v>
      </c>
      <c r="N1419" s="75">
        <v>33087</v>
      </c>
      <c r="O1419" s="80" t="s">
        <v>21</v>
      </c>
      <c r="P1419" s="72" t="s">
        <v>10252</v>
      </c>
      <c r="Q1419" s="75" t="s">
        <v>2407</v>
      </c>
      <c r="R1419" s="76" t="s">
        <v>5953</v>
      </c>
      <c r="S1419" s="76" t="s">
        <v>5947</v>
      </c>
      <c r="T1419" s="76" t="s">
        <v>10253</v>
      </c>
      <c r="U1419" s="67" t="s">
        <v>7858</v>
      </c>
      <c r="V1419" s="77" t="s">
        <v>7859</v>
      </c>
      <c r="W1419" s="72" t="s">
        <v>6904</v>
      </c>
      <c r="X1419" s="72" t="s">
        <v>17</v>
      </c>
      <c r="Y1419" s="75" t="s">
        <v>5956</v>
      </c>
      <c r="Z1419" s="72" t="s">
        <v>10250</v>
      </c>
      <c r="AA1419" s="72" t="s">
        <v>10601</v>
      </c>
    </row>
    <row r="1420" spans="1:28" x14ac:dyDescent="0.25">
      <c r="A1420" s="72">
        <v>110537</v>
      </c>
      <c r="B1420" s="72">
        <v>110537</v>
      </c>
      <c r="C1420" s="73" t="s">
        <v>9288</v>
      </c>
      <c r="D1420" s="73" t="s">
        <v>9301</v>
      </c>
      <c r="E1420" s="73" t="s">
        <v>9298</v>
      </c>
      <c r="F1420" s="72" t="s">
        <v>7808</v>
      </c>
      <c r="G1420" s="72" t="s">
        <v>7809</v>
      </c>
      <c r="H1420" s="72" t="s">
        <v>7810</v>
      </c>
      <c r="I1420" s="72" t="s">
        <v>7811</v>
      </c>
      <c r="J1420" s="74">
        <v>43227</v>
      </c>
      <c r="K1420" s="72">
        <v>735</v>
      </c>
      <c r="L1420" s="72" t="s">
        <v>2472</v>
      </c>
      <c r="M1420" s="72" t="s">
        <v>11706</v>
      </c>
      <c r="N1420" s="75">
        <v>34661</v>
      </c>
      <c r="O1420" s="80" t="s">
        <v>21</v>
      </c>
      <c r="P1420" s="72" t="s">
        <v>10252</v>
      </c>
      <c r="Q1420" s="75" t="s">
        <v>8140</v>
      </c>
      <c r="R1420" s="76" t="s">
        <v>5957</v>
      </c>
      <c r="S1420" s="76" t="s">
        <v>5935</v>
      </c>
      <c r="T1420" s="76" t="s">
        <v>10256</v>
      </c>
      <c r="U1420" s="67" t="s">
        <v>7812</v>
      </c>
      <c r="V1420" s="77" t="s">
        <v>7813</v>
      </c>
      <c r="W1420" s="72" t="s">
        <v>6903</v>
      </c>
      <c r="X1420" s="72" t="s">
        <v>17</v>
      </c>
      <c r="Y1420" s="75" t="s">
        <v>5982</v>
      </c>
      <c r="Z1420" s="72" t="s">
        <v>10248</v>
      </c>
      <c r="AA1420" s="72" t="s">
        <v>10599</v>
      </c>
      <c r="AB1420" s="75"/>
    </row>
    <row r="1421" spans="1:28" x14ac:dyDescent="0.25">
      <c r="A1421" s="72">
        <v>30213</v>
      </c>
      <c r="B1421" s="72">
        <v>30213</v>
      </c>
      <c r="C1421" s="73" t="s">
        <v>9288</v>
      </c>
      <c r="D1421" s="73" t="s">
        <v>9290</v>
      </c>
      <c r="E1421" s="73" t="s">
        <v>9291</v>
      </c>
      <c r="F1421" s="72" t="s">
        <v>7803</v>
      </c>
      <c r="G1421" s="72" t="s">
        <v>7804</v>
      </c>
      <c r="H1421" s="72" t="s">
        <v>208</v>
      </c>
      <c r="I1421" s="72" t="s">
        <v>7805</v>
      </c>
      <c r="J1421" s="74">
        <v>43227</v>
      </c>
      <c r="K1421" s="72">
        <v>740</v>
      </c>
      <c r="L1421" s="72" t="s">
        <v>2169</v>
      </c>
      <c r="M1421" s="72" t="s">
        <v>2419</v>
      </c>
      <c r="N1421" s="75">
        <v>33274</v>
      </c>
      <c r="O1421" s="80" t="s">
        <v>16</v>
      </c>
      <c r="P1421" s="72" t="s">
        <v>10252</v>
      </c>
      <c r="Q1421" s="75" t="s">
        <v>1779</v>
      </c>
      <c r="R1421" s="76" t="s">
        <v>5949</v>
      </c>
      <c r="S1421" s="76" t="s">
        <v>5935</v>
      </c>
      <c r="T1421" s="76" t="s">
        <v>10253</v>
      </c>
      <c r="U1421" s="67" t="s">
        <v>7806</v>
      </c>
      <c r="V1421" s="77" t="s">
        <v>7807</v>
      </c>
      <c r="W1421" s="72" t="s">
        <v>6905</v>
      </c>
      <c r="X1421" s="72" t="s">
        <v>17</v>
      </c>
      <c r="Y1421" s="75" t="s">
        <v>5956</v>
      </c>
      <c r="Z1421" s="72" t="s">
        <v>10248</v>
      </c>
      <c r="AA1421" s="72" t="s">
        <v>6905</v>
      </c>
      <c r="AB1421" s="75"/>
    </row>
    <row r="1422" spans="1:28" x14ac:dyDescent="0.25">
      <c r="A1422" s="72">
        <v>110540</v>
      </c>
      <c r="B1422" s="72">
        <v>110540</v>
      </c>
      <c r="C1422" s="73" t="s">
        <v>9288</v>
      </c>
      <c r="D1422" s="73" t="s">
        <v>9297</v>
      </c>
      <c r="E1422" s="73" t="s">
        <v>9304</v>
      </c>
      <c r="F1422" s="72" t="s">
        <v>443</v>
      </c>
      <c r="G1422" s="72" t="s">
        <v>6574</v>
      </c>
      <c r="H1422" s="72" t="s">
        <v>7819</v>
      </c>
      <c r="I1422" s="72" t="s">
        <v>7820</v>
      </c>
      <c r="J1422" s="74">
        <v>43227</v>
      </c>
      <c r="K1422" s="72">
        <v>689</v>
      </c>
      <c r="L1422" s="72" t="s">
        <v>6399</v>
      </c>
      <c r="M1422" s="72" t="s">
        <v>5283</v>
      </c>
      <c r="N1422" s="75">
        <v>32268</v>
      </c>
      <c r="O1422" s="80" t="s">
        <v>16</v>
      </c>
      <c r="P1422" s="72" t="s">
        <v>10252</v>
      </c>
      <c r="Q1422" s="75" t="s">
        <v>5984</v>
      </c>
      <c r="R1422" s="76" t="s">
        <v>5963</v>
      </c>
      <c r="S1422" s="76" t="s">
        <v>5947</v>
      </c>
      <c r="T1422" s="76" t="s">
        <v>10255</v>
      </c>
      <c r="U1422" s="67" t="s">
        <v>7821</v>
      </c>
      <c r="V1422" s="77" t="s">
        <v>7822</v>
      </c>
      <c r="W1422" s="72" t="s">
        <v>6904</v>
      </c>
      <c r="X1422" s="72" t="s">
        <v>17</v>
      </c>
      <c r="Y1422" s="75" t="s">
        <v>5956</v>
      </c>
      <c r="Z1422" s="72" t="s">
        <v>10250</v>
      </c>
      <c r="AA1422" s="72" t="s">
        <v>10601</v>
      </c>
    </row>
    <row r="1423" spans="1:28" x14ac:dyDescent="0.25">
      <c r="A1423" s="72">
        <v>110547</v>
      </c>
      <c r="B1423" s="72">
        <v>110547</v>
      </c>
      <c r="C1423" s="73" t="s">
        <v>9288</v>
      </c>
      <c r="D1423" s="73" t="s">
        <v>9344</v>
      </c>
      <c r="E1423" s="73" t="s">
        <v>9287</v>
      </c>
      <c r="F1423" s="72" t="s">
        <v>7841</v>
      </c>
      <c r="G1423" s="72" t="s">
        <v>7842</v>
      </c>
      <c r="H1423" s="72" t="s">
        <v>7843</v>
      </c>
      <c r="I1423" s="72" t="s">
        <v>7844</v>
      </c>
      <c r="J1423" s="74">
        <v>43227</v>
      </c>
      <c r="K1423" s="72">
        <v>1719</v>
      </c>
      <c r="L1423" s="72" t="s">
        <v>2175</v>
      </c>
      <c r="M1423" s="72" t="s">
        <v>11697</v>
      </c>
      <c r="N1423" s="75">
        <v>33534</v>
      </c>
      <c r="O1423" s="80" t="s">
        <v>16</v>
      </c>
      <c r="P1423" s="72" t="s">
        <v>10252</v>
      </c>
      <c r="Q1423" s="75" t="s">
        <v>8162</v>
      </c>
      <c r="R1423" s="76" t="s">
        <v>7079</v>
      </c>
      <c r="S1423" s="76" t="s">
        <v>5944</v>
      </c>
      <c r="T1423" s="76" t="s">
        <v>10276</v>
      </c>
      <c r="U1423" s="67" t="s">
        <v>7845</v>
      </c>
      <c r="V1423" s="77" t="s">
        <v>7846</v>
      </c>
      <c r="W1423" s="72" t="s">
        <v>6391</v>
      </c>
      <c r="X1423" s="72" t="s">
        <v>17</v>
      </c>
      <c r="Y1423" s="75" t="s">
        <v>5956</v>
      </c>
      <c r="Z1423" s="72" t="s">
        <v>10248</v>
      </c>
      <c r="AA1423" s="72" t="s">
        <v>10599</v>
      </c>
      <c r="AB1423" s="75"/>
    </row>
    <row r="1424" spans="1:28" x14ac:dyDescent="0.25">
      <c r="A1424" s="72">
        <v>110541</v>
      </c>
      <c r="B1424" s="72">
        <v>110541</v>
      </c>
      <c r="C1424" s="73" t="s">
        <v>9288</v>
      </c>
      <c r="D1424" s="73" t="s">
        <v>9290</v>
      </c>
      <c r="E1424" s="73" t="s">
        <v>9302</v>
      </c>
      <c r="F1424" s="72" t="s">
        <v>199</v>
      </c>
      <c r="G1424" s="72" t="s">
        <v>7823</v>
      </c>
      <c r="H1424" s="72" t="s">
        <v>2599</v>
      </c>
      <c r="I1424" s="72" t="s">
        <v>7824</v>
      </c>
      <c r="J1424" s="74">
        <v>43227</v>
      </c>
      <c r="K1424" s="72">
        <v>689</v>
      </c>
      <c r="L1424" s="72" t="s">
        <v>6399</v>
      </c>
      <c r="M1424" s="72" t="s">
        <v>10918</v>
      </c>
      <c r="N1424" s="75">
        <v>32454</v>
      </c>
      <c r="O1424" s="80" t="s">
        <v>16</v>
      </c>
      <c r="P1424" s="72" t="s">
        <v>10252</v>
      </c>
      <c r="Q1424" s="75" t="s">
        <v>2407</v>
      </c>
      <c r="R1424" s="76" t="s">
        <v>5953</v>
      </c>
      <c r="S1424" s="76" t="s">
        <v>5947</v>
      </c>
      <c r="T1424" s="76" t="s">
        <v>10253</v>
      </c>
      <c r="U1424" s="67" t="s">
        <v>7825</v>
      </c>
      <c r="V1424" s="77" t="s">
        <v>7826</v>
      </c>
      <c r="W1424" s="72" t="s">
        <v>6904</v>
      </c>
      <c r="X1424" s="72" t="s">
        <v>17</v>
      </c>
      <c r="Y1424" s="75" t="s">
        <v>5956</v>
      </c>
      <c r="Z1424" s="72" t="s">
        <v>10250</v>
      </c>
      <c r="AA1424" s="72" t="s">
        <v>10601</v>
      </c>
    </row>
    <row r="1425" spans="1:28" x14ac:dyDescent="0.25">
      <c r="A1425" s="72">
        <v>110542</v>
      </c>
      <c r="B1425" s="72">
        <v>110542</v>
      </c>
      <c r="C1425" s="73" t="s">
        <v>9288</v>
      </c>
      <c r="D1425" s="73" t="s">
        <v>9290</v>
      </c>
      <c r="E1425" s="73" t="s">
        <v>9302</v>
      </c>
      <c r="F1425" s="72" t="s">
        <v>422</v>
      </c>
      <c r="G1425" s="72" t="s">
        <v>7827</v>
      </c>
      <c r="H1425" s="72" t="s">
        <v>64</v>
      </c>
      <c r="I1425" s="72" t="s">
        <v>7828</v>
      </c>
      <c r="J1425" s="74">
        <v>43227</v>
      </c>
      <c r="K1425" s="72">
        <v>689</v>
      </c>
      <c r="L1425" s="72" t="s">
        <v>6399</v>
      </c>
      <c r="M1425" s="72" t="s">
        <v>6406</v>
      </c>
      <c r="N1425" s="75">
        <v>27129</v>
      </c>
      <c r="O1425" s="80" t="s">
        <v>16</v>
      </c>
      <c r="P1425" s="72" t="s">
        <v>10252</v>
      </c>
      <c r="Q1425" s="75" t="s">
        <v>2407</v>
      </c>
      <c r="R1425" s="76" t="s">
        <v>5953</v>
      </c>
      <c r="S1425" s="76" t="s">
        <v>5947</v>
      </c>
      <c r="T1425" s="76" t="s">
        <v>10253</v>
      </c>
      <c r="U1425" s="67" t="s">
        <v>7829</v>
      </c>
      <c r="V1425" s="77" t="s">
        <v>7830</v>
      </c>
      <c r="W1425" s="72" t="s">
        <v>6904</v>
      </c>
      <c r="X1425" s="72" t="s">
        <v>17</v>
      </c>
      <c r="Y1425" s="75" t="s">
        <v>5956</v>
      </c>
      <c r="Z1425" s="72" t="s">
        <v>10250</v>
      </c>
      <c r="AA1425" s="72" t="s">
        <v>10601</v>
      </c>
    </row>
    <row r="1426" spans="1:28" x14ac:dyDescent="0.25">
      <c r="A1426" s="72">
        <v>110548</v>
      </c>
      <c r="B1426" s="72">
        <v>110548</v>
      </c>
      <c r="C1426" s="73" t="s">
        <v>9288</v>
      </c>
      <c r="D1426" s="73" t="s">
        <v>9341</v>
      </c>
      <c r="E1426" s="73" t="s">
        <v>9291</v>
      </c>
      <c r="F1426" s="72" t="s">
        <v>3643</v>
      </c>
      <c r="G1426" s="72" t="s">
        <v>7847</v>
      </c>
      <c r="H1426" s="72" t="s">
        <v>7848</v>
      </c>
      <c r="I1426" s="72" t="s">
        <v>7849</v>
      </c>
      <c r="J1426" s="74">
        <v>43227</v>
      </c>
      <c r="K1426" s="72">
        <v>731</v>
      </c>
      <c r="L1426" s="72" t="s">
        <v>1019</v>
      </c>
      <c r="M1426" s="72" t="s">
        <v>3401</v>
      </c>
      <c r="N1426" s="75">
        <v>34506</v>
      </c>
      <c r="O1426" s="80" t="s">
        <v>16</v>
      </c>
      <c r="P1426" s="72" t="s">
        <v>10252</v>
      </c>
      <c r="Q1426" s="75" t="s">
        <v>8146</v>
      </c>
      <c r="R1426" s="76" t="s">
        <v>5949</v>
      </c>
      <c r="S1426" s="76" t="s">
        <v>5935</v>
      </c>
      <c r="T1426" s="76" t="s">
        <v>10275</v>
      </c>
      <c r="U1426" s="67" t="s">
        <v>7850</v>
      </c>
      <c r="V1426" s="77" t="s">
        <v>7851</v>
      </c>
      <c r="W1426" s="72" t="s">
        <v>263</v>
      </c>
      <c r="X1426" s="72" t="s">
        <v>17</v>
      </c>
      <c r="Y1426" s="75" t="s">
        <v>5956</v>
      </c>
      <c r="Z1426" s="72" t="s">
        <v>10248</v>
      </c>
      <c r="AA1426" s="72" t="s">
        <v>6905</v>
      </c>
      <c r="AB1426" s="75"/>
    </row>
    <row r="1427" spans="1:28" x14ac:dyDescent="0.25">
      <c r="A1427" s="72">
        <v>110620</v>
      </c>
      <c r="B1427" s="72">
        <v>110620</v>
      </c>
      <c r="C1427" s="73" t="s">
        <v>9288</v>
      </c>
      <c r="D1427" s="73" t="s">
        <v>9458</v>
      </c>
      <c r="E1427" s="73" t="s">
        <v>10940</v>
      </c>
      <c r="F1427" s="72" t="s">
        <v>7895</v>
      </c>
      <c r="G1427" s="72" t="s">
        <v>7896</v>
      </c>
      <c r="H1427" s="72" t="s">
        <v>2094</v>
      </c>
      <c r="I1427" s="72" t="s">
        <v>7897</v>
      </c>
      <c r="J1427" s="74">
        <v>43235</v>
      </c>
      <c r="K1427" s="72">
        <v>2775</v>
      </c>
      <c r="L1427" s="72" t="s">
        <v>6433</v>
      </c>
      <c r="M1427" s="72" t="s">
        <v>4101</v>
      </c>
      <c r="N1427" s="75">
        <v>34774</v>
      </c>
      <c r="O1427" s="80" t="s">
        <v>21</v>
      </c>
      <c r="P1427" s="72" t="s">
        <v>10252</v>
      </c>
      <c r="Q1427" s="75" t="s">
        <v>10941</v>
      </c>
      <c r="R1427" s="76" t="s">
        <v>5980</v>
      </c>
      <c r="S1427" s="76" t="s">
        <v>5971</v>
      </c>
      <c r="T1427" s="76" t="s">
        <v>10345</v>
      </c>
      <c r="U1427" s="67" t="s">
        <v>7898</v>
      </c>
      <c r="V1427" s="77" t="s">
        <v>7899</v>
      </c>
      <c r="W1427" s="72" t="s">
        <v>6903</v>
      </c>
      <c r="X1427" s="72" t="s">
        <v>17</v>
      </c>
      <c r="Y1427" s="75" t="s">
        <v>5982</v>
      </c>
      <c r="Z1427" s="72" t="s">
        <v>10248</v>
      </c>
      <c r="AA1427" s="72" t="s">
        <v>10599</v>
      </c>
      <c r="AB1427" s="75"/>
    </row>
    <row r="1428" spans="1:28" x14ac:dyDescent="0.25">
      <c r="A1428" s="72">
        <v>110621</v>
      </c>
      <c r="B1428" s="72">
        <v>110621</v>
      </c>
      <c r="C1428" s="73" t="s">
        <v>9288</v>
      </c>
      <c r="D1428" s="73" t="s">
        <v>9472</v>
      </c>
      <c r="E1428" s="73" t="s">
        <v>9393</v>
      </c>
      <c r="F1428" s="72" t="s">
        <v>7905</v>
      </c>
      <c r="G1428" s="72" t="s">
        <v>7906</v>
      </c>
      <c r="H1428" s="72" t="s">
        <v>804</v>
      </c>
      <c r="I1428" s="72" t="s">
        <v>7907</v>
      </c>
      <c r="J1428" s="74">
        <v>43235</v>
      </c>
      <c r="K1428" s="72">
        <v>731</v>
      </c>
      <c r="L1428" s="72" t="s">
        <v>1019</v>
      </c>
      <c r="M1428" s="72" t="s">
        <v>10100</v>
      </c>
      <c r="N1428" s="75">
        <v>33708</v>
      </c>
      <c r="O1428" s="80" t="s">
        <v>21</v>
      </c>
      <c r="P1428" s="72" t="s">
        <v>10252</v>
      </c>
      <c r="Q1428" s="75" t="s">
        <v>9156</v>
      </c>
      <c r="R1428" s="76" t="s">
        <v>5996</v>
      </c>
      <c r="S1428" s="76" t="s">
        <v>5935</v>
      </c>
      <c r="T1428" s="76" t="s">
        <v>10344</v>
      </c>
      <c r="U1428" s="67" t="s">
        <v>7908</v>
      </c>
      <c r="V1428" s="77" t="s">
        <v>7909</v>
      </c>
      <c r="W1428" s="72" t="s">
        <v>6903</v>
      </c>
      <c r="X1428" s="72" t="s">
        <v>17</v>
      </c>
      <c r="Y1428" s="75" t="s">
        <v>5956</v>
      </c>
      <c r="Z1428" s="72" t="s">
        <v>10248</v>
      </c>
      <c r="AA1428" s="72" t="s">
        <v>10599</v>
      </c>
      <c r="AB1428" s="75"/>
    </row>
    <row r="1429" spans="1:28" x14ac:dyDescent="0.25">
      <c r="A1429" s="72">
        <v>110544</v>
      </c>
      <c r="B1429" s="72">
        <v>110544</v>
      </c>
      <c r="C1429" s="73" t="s">
        <v>9288</v>
      </c>
      <c r="D1429" s="73" t="s">
        <v>9290</v>
      </c>
      <c r="E1429" s="73" t="s">
        <v>9291</v>
      </c>
      <c r="F1429" s="72" t="s">
        <v>7831</v>
      </c>
      <c r="G1429" s="72" t="s">
        <v>7832</v>
      </c>
      <c r="H1429" s="72" t="s">
        <v>5194</v>
      </c>
      <c r="I1429" s="72" t="s">
        <v>7833</v>
      </c>
      <c r="J1429" s="74">
        <v>43235</v>
      </c>
      <c r="K1429" s="72">
        <v>731</v>
      </c>
      <c r="L1429" s="72" t="s">
        <v>1019</v>
      </c>
      <c r="M1429" s="72" t="s">
        <v>10900</v>
      </c>
      <c r="N1429" s="75">
        <v>34271</v>
      </c>
      <c r="O1429" s="80" t="s">
        <v>21</v>
      </c>
      <c r="P1429" s="72" t="s">
        <v>10252</v>
      </c>
      <c r="Q1429" s="75" t="s">
        <v>1779</v>
      </c>
      <c r="R1429" s="76" t="s">
        <v>5949</v>
      </c>
      <c r="S1429" s="76" t="s">
        <v>5935</v>
      </c>
      <c r="T1429" s="76" t="s">
        <v>10253</v>
      </c>
      <c r="U1429" s="67" t="s">
        <v>7834</v>
      </c>
      <c r="V1429" s="77" t="s">
        <v>7835</v>
      </c>
      <c r="W1429" s="72" t="s">
        <v>6905</v>
      </c>
      <c r="X1429" s="72" t="s">
        <v>17</v>
      </c>
      <c r="Y1429" s="75" t="s">
        <v>5956</v>
      </c>
      <c r="Z1429" s="72" t="s">
        <v>10248</v>
      </c>
      <c r="AA1429" s="72" t="s">
        <v>6905</v>
      </c>
      <c r="AB1429" s="75"/>
    </row>
    <row r="1430" spans="1:28" x14ac:dyDescent="0.25">
      <c r="A1430" s="72">
        <v>110625</v>
      </c>
      <c r="B1430" s="72">
        <v>110625</v>
      </c>
      <c r="C1430" s="73" t="s">
        <v>9288</v>
      </c>
      <c r="D1430" s="73" t="s">
        <v>9359</v>
      </c>
      <c r="E1430" s="73" t="s">
        <v>9360</v>
      </c>
      <c r="F1430" s="72" t="s">
        <v>7914</v>
      </c>
      <c r="G1430" s="72" t="s">
        <v>1281</v>
      </c>
      <c r="H1430" s="72" t="s">
        <v>7915</v>
      </c>
      <c r="I1430" s="72" t="s">
        <v>7916</v>
      </c>
      <c r="J1430" s="74">
        <v>43235</v>
      </c>
      <c r="K1430" s="72">
        <v>726</v>
      </c>
      <c r="L1430" s="72" t="s">
        <v>15</v>
      </c>
      <c r="M1430" s="72" t="s">
        <v>9076</v>
      </c>
      <c r="N1430" s="75">
        <v>29829</v>
      </c>
      <c r="O1430" s="80" t="s">
        <v>21</v>
      </c>
      <c r="P1430" s="72" t="s">
        <v>10246</v>
      </c>
      <c r="Q1430" s="75" t="s">
        <v>8155</v>
      </c>
      <c r="R1430" s="76" t="s">
        <v>5974</v>
      </c>
      <c r="S1430" s="76" t="s">
        <v>5935</v>
      </c>
      <c r="T1430" s="76" t="s">
        <v>10279</v>
      </c>
      <c r="U1430" s="67" t="s">
        <v>7917</v>
      </c>
      <c r="V1430" s="77" t="s">
        <v>7918</v>
      </c>
      <c r="W1430" s="72" t="s">
        <v>6903</v>
      </c>
      <c r="X1430" s="72" t="s">
        <v>17</v>
      </c>
      <c r="Y1430" s="75" t="s">
        <v>5956</v>
      </c>
      <c r="Z1430" s="72" t="s">
        <v>10250</v>
      </c>
      <c r="AA1430" s="72" t="s">
        <v>10599</v>
      </c>
      <c r="AB1430" s="75"/>
    </row>
    <row r="1431" spans="1:28" x14ac:dyDescent="0.25">
      <c r="A1431" s="72">
        <v>110623</v>
      </c>
      <c r="B1431" s="72">
        <v>110623</v>
      </c>
      <c r="C1431" s="73" t="s">
        <v>9288</v>
      </c>
      <c r="D1431" s="73" t="s">
        <v>9363</v>
      </c>
      <c r="E1431" s="73" t="s">
        <v>9298</v>
      </c>
      <c r="F1431" s="72" t="s">
        <v>713</v>
      </c>
      <c r="G1431" s="72" t="s">
        <v>7910</v>
      </c>
      <c r="H1431" s="72" t="s">
        <v>319</v>
      </c>
      <c r="I1431" s="72" t="s">
        <v>7911</v>
      </c>
      <c r="J1431" s="74">
        <v>43235</v>
      </c>
      <c r="K1431" s="72">
        <v>731</v>
      </c>
      <c r="L1431" s="72" t="s">
        <v>1019</v>
      </c>
      <c r="M1431" s="72" t="s">
        <v>2404</v>
      </c>
      <c r="N1431" s="75">
        <v>33992</v>
      </c>
      <c r="O1431" s="80" t="s">
        <v>21</v>
      </c>
      <c r="P1431" s="72" t="s">
        <v>10252</v>
      </c>
      <c r="Q1431" s="75" t="s">
        <v>8144</v>
      </c>
      <c r="R1431" s="76" t="s">
        <v>5957</v>
      </c>
      <c r="S1431" s="76" t="s">
        <v>5935</v>
      </c>
      <c r="T1431" s="76" t="s">
        <v>10282</v>
      </c>
      <c r="U1431" s="67" t="s">
        <v>7912</v>
      </c>
      <c r="V1431" s="77" t="s">
        <v>7913</v>
      </c>
      <c r="W1431" s="72" t="s">
        <v>6903</v>
      </c>
      <c r="X1431" s="72" t="s">
        <v>17</v>
      </c>
      <c r="Y1431" s="75" t="s">
        <v>5956</v>
      </c>
      <c r="Z1431" s="72" t="s">
        <v>10248</v>
      </c>
      <c r="AA1431" s="72" t="s">
        <v>10599</v>
      </c>
      <c r="AB1431" s="75"/>
    </row>
    <row r="1432" spans="1:28" x14ac:dyDescent="0.25">
      <c r="A1432" s="72">
        <v>110626</v>
      </c>
      <c r="B1432" s="72">
        <v>110626</v>
      </c>
      <c r="C1432" s="73" t="s">
        <v>9288</v>
      </c>
      <c r="D1432" s="73" t="s">
        <v>9283</v>
      </c>
      <c r="E1432" s="73" t="s">
        <v>9299</v>
      </c>
      <c r="F1432" s="72" t="s">
        <v>7900</v>
      </c>
      <c r="G1432" s="72" t="s">
        <v>7901</v>
      </c>
      <c r="H1432" s="72" t="s">
        <v>1373</v>
      </c>
      <c r="I1432" s="72" t="s">
        <v>7902</v>
      </c>
      <c r="J1432" s="74">
        <v>43235</v>
      </c>
      <c r="K1432" s="72">
        <v>2222</v>
      </c>
      <c r="L1432" s="72" t="s">
        <v>6395</v>
      </c>
      <c r="M1432" s="72" t="s">
        <v>78</v>
      </c>
      <c r="N1432" s="75">
        <v>23389</v>
      </c>
      <c r="O1432" s="80" t="s">
        <v>16</v>
      </c>
      <c r="P1432" s="72" t="s">
        <v>10246</v>
      </c>
      <c r="Q1432" s="75" t="s">
        <v>2408</v>
      </c>
      <c r="R1432" s="76" t="s">
        <v>5959</v>
      </c>
      <c r="S1432" s="76" t="s">
        <v>5947</v>
      </c>
      <c r="T1432" s="76" t="s">
        <v>10247</v>
      </c>
      <c r="U1432" s="67" t="s">
        <v>7903</v>
      </c>
      <c r="V1432" s="77" t="s">
        <v>7904</v>
      </c>
      <c r="W1432" s="72" t="s">
        <v>6904</v>
      </c>
      <c r="X1432" s="72" t="s">
        <v>17</v>
      </c>
      <c r="Y1432" s="75" t="s">
        <v>5951</v>
      </c>
      <c r="Z1432" s="72" t="s">
        <v>10250</v>
      </c>
      <c r="AA1432" s="72" t="s">
        <v>10601</v>
      </c>
    </row>
    <row r="1433" spans="1:28" x14ac:dyDescent="0.25">
      <c r="A1433" s="72">
        <v>110619</v>
      </c>
      <c r="B1433" s="72">
        <v>110619</v>
      </c>
      <c r="C1433" s="73" t="s">
        <v>9288</v>
      </c>
      <c r="D1433" s="73" t="s">
        <v>9301</v>
      </c>
      <c r="E1433" s="73" t="s">
        <v>9298</v>
      </c>
      <c r="F1433" s="72" t="s">
        <v>1080</v>
      </c>
      <c r="G1433" s="72" t="s">
        <v>5630</v>
      </c>
      <c r="H1433" s="72" t="s">
        <v>2145</v>
      </c>
      <c r="I1433" s="72" t="s">
        <v>7892</v>
      </c>
      <c r="J1433" s="74">
        <v>43235</v>
      </c>
      <c r="K1433" s="72">
        <v>730</v>
      </c>
      <c r="L1433" s="72" t="s">
        <v>2463</v>
      </c>
      <c r="M1433" s="72" t="s">
        <v>7263</v>
      </c>
      <c r="N1433" s="75">
        <v>34513</v>
      </c>
      <c r="O1433" s="80" t="s">
        <v>16</v>
      </c>
      <c r="P1433" s="72" t="s">
        <v>10252</v>
      </c>
      <c r="Q1433" s="75" t="s">
        <v>8140</v>
      </c>
      <c r="R1433" s="76" t="s">
        <v>5957</v>
      </c>
      <c r="S1433" s="76" t="s">
        <v>5935</v>
      </c>
      <c r="T1433" s="76" t="s">
        <v>10256</v>
      </c>
      <c r="U1433" s="67" t="s">
        <v>7893</v>
      </c>
      <c r="V1433" s="77" t="s">
        <v>7894</v>
      </c>
      <c r="W1433" s="72" t="s">
        <v>6903</v>
      </c>
      <c r="X1433" s="72" t="s">
        <v>17</v>
      </c>
      <c r="Y1433" s="75" t="s">
        <v>5982</v>
      </c>
      <c r="Z1433" s="72" t="s">
        <v>10248</v>
      </c>
      <c r="AA1433" s="72" t="s">
        <v>10599</v>
      </c>
      <c r="AB1433" s="75"/>
    </row>
    <row r="1434" spans="1:28" x14ac:dyDescent="0.25">
      <c r="A1434" s="72">
        <v>110545</v>
      </c>
      <c r="B1434" s="72">
        <v>110545</v>
      </c>
      <c r="C1434" s="73" t="s">
        <v>9288</v>
      </c>
      <c r="D1434" s="73" t="s">
        <v>9290</v>
      </c>
      <c r="E1434" s="73" t="s">
        <v>9291</v>
      </c>
      <c r="F1434" s="72" t="s">
        <v>7860</v>
      </c>
      <c r="G1434" s="72" t="s">
        <v>7861</v>
      </c>
      <c r="H1434" s="72" t="s">
        <v>7862</v>
      </c>
      <c r="I1434" s="72" t="s">
        <v>7863</v>
      </c>
      <c r="J1434" s="74">
        <v>43235</v>
      </c>
      <c r="K1434" s="72">
        <v>740</v>
      </c>
      <c r="L1434" s="72" t="s">
        <v>2169</v>
      </c>
      <c r="M1434" s="72" t="s">
        <v>10900</v>
      </c>
      <c r="N1434" s="75">
        <v>32963</v>
      </c>
      <c r="O1434" s="80" t="s">
        <v>16</v>
      </c>
      <c r="P1434" s="72" t="s">
        <v>10252</v>
      </c>
      <c r="Q1434" s="75" t="s">
        <v>1779</v>
      </c>
      <c r="R1434" s="76" t="s">
        <v>5949</v>
      </c>
      <c r="S1434" s="76" t="s">
        <v>5935</v>
      </c>
      <c r="T1434" s="76" t="s">
        <v>10253</v>
      </c>
      <c r="U1434" s="67" t="s">
        <v>7864</v>
      </c>
      <c r="V1434" s="77" t="s">
        <v>7865</v>
      </c>
      <c r="W1434" s="72" t="s">
        <v>6905</v>
      </c>
      <c r="X1434" s="72" t="s">
        <v>17</v>
      </c>
      <c r="Y1434" s="75" t="s">
        <v>5956</v>
      </c>
      <c r="Z1434" s="72" t="s">
        <v>10248</v>
      </c>
      <c r="AA1434" s="72" t="s">
        <v>6905</v>
      </c>
      <c r="AB1434" s="75"/>
    </row>
    <row r="1435" spans="1:28" x14ac:dyDescent="0.25">
      <c r="A1435" s="72">
        <v>110624</v>
      </c>
      <c r="B1435" s="72">
        <v>110624</v>
      </c>
      <c r="C1435" s="73" t="s">
        <v>9288</v>
      </c>
      <c r="D1435" s="73" t="s">
        <v>9341</v>
      </c>
      <c r="E1435" s="73" t="s">
        <v>9291</v>
      </c>
      <c r="F1435" s="72" t="s">
        <v>403</v>
      </c>
      <c r="G1435" s="72" t="s">
        <v>7919</v>
      </c>
      <c r="H1435" s="72" t="s">
        <v>7920</v>
      </c>
      <c r="I1435" s="72" t="s">
        <v>7921</v>
      </c>
      <c r="J1435" s="74">
        <v>43235</v>
      </c>
      <c r="K1435" s="72">
        <v>735</v>
      </c>
      <c r="L1435" s="72" t="s">
        <v>2472</v>
      </c>
      <c r="M1435" s="72" t="s">
        <v>6408</v>
      </c>
      <c r="N1435" s="75">
        <v>34989</v>
      </c>
      <c r="O1435" s="80" t="s">
        <v>21</v>
      </c>
      <c r="P1435" s="72" t="s">
        <v>10252</v>
      </c>
      <c r="Q1435" s="75" t="s">
        <v>8146</v>
      </c>
      <c r="R1435" s="76" t="s">
        <v>5949</v>
      </c>
      <c r="S1435" s="76" t="s">
        <v>5935</v>
      </c>
      <c r="T1435" s="76" t="s">
        <v>10275</v>
      </c>
      <c r="U1435" s="67" t="s">
        <v>7922</v>
      </c>
      <c r="V1435" s="77" t="s">
        <v>7923</v>
      </c>
      <c r="W1435" s="72" t="s">
        <v>263</v>
      </c>
      <c r="X1435" s="72" t="s">
        <v>17</v>
      </c>
      <c r="Y1435" s="75" t="s">
        <v>5982</v>
      </c>
      <c r="Z1435" s="72" t="s">
        <v>10248</v>
      </c>
      <c r="AA1435" s="72" t="s">
        <v>6905</v>
      </c>
      <c r="AB1435" s="75"/>
    </row>
    <row r="1436" spans="1:28" x14ac:dyDescent="0.25">
      <c r="A1436" s="72">
        <v>110736</v>
      </c>
      <c r="B1436" s="72">
        <v>110736</v>
      </c>
      <c r="C1436" s="73" t="s">
        <v>9288</v>
      </c>
      <c r="D1436" s="73" t="s">
        <v>9283</v>
      </c>
      <c r="E1436" s="73" t="s">
        <v>9284</v>
      </c>
      <c r="F1436" s="72" t="s">
        <v>7958</v>
      </c>
      <c r="G1436" s="72" t="s">
        <v>7959</v>
      </c>
      <c r="H1436" s="72" t="s">
        <v>3501</v>
      </c>
      <c r="I1436" s="72" t="s">
        <v>8759</v>
      </c>
      <c r="J1436" s="74">
        <v>43241</v>
      </c>
      <c r="K1436" s="72">
        <v>736</v>
      </c>
      <c r="L1436" s="72" t="s">
        <v>2162</v>
      </c>
      <c r="M1436" s="72" t="s">
        <v>12550</v>
      </c>
      <c r="N1436" s="75">
        <v>34482</v>
      </c>
      <c r="O1436" s="80" t="s">
        <v>21</v>
      </c>
      <c r="P1436" s="72" t="s">
        <v>10252</v>
      </c>
      <c r="Q1436" s="75" t="s">
        <v>4752</v>
      </c>
      <c r="R1436" s="76" t="s">
        <v>5934</v>
      </c>
      <c r="S1436" s="76" t="s">
        <v>5935</v>
      </c>
      <c r="T1436" s="76" t="s">
        <v>10247</v>
      </c>
      <c r="U1436" s="67" t="s">
        <v>7960</v>
      </c>
      <c r="V1436" s="77" t="s">
        <v>7961</v>
      </c>
      <c r="W1436" s="72" t="s">
        <v>6903</v>
      </c>
      <c r="X1436" s="72" t="s">
        <v>17</v>
      </c>
      <c r="Y1436" s="75" t="s">
        <v>5956</v>
      </c>
      <c r="Z1436" s="72" t="s">
        <v>10248</v>
      </c>
      <c r="AA1436" s="72" t="s">
        <v>10599</v>
      </c>
      <c r="AB1436" s="75"/>
    </row>
    <row r="1437" spans="1:28" x14ac:dyDescent="0.25">
      <c r="A1437" s="72">
        <v>110735</v>
      </c>
      <c r="B1437" s="72">
        <v>110735</v>
      </c>
      <c r="C1437" s="73" t="s">
        <v>9288</v>
      </c>
      <c r="D1437" s="73" t="s">
        <v>9475</v>
      </c>
      <c r="E1437" s="73" t="s">
        <v>9442</v>
      </c>
      <c r="F1437" s="72" t="s">
        <v>12219</v>
      </c>
      <c r="G1437" s="72" t="s">
        <v>3516</v>
      </c>
      <c r="H1437" s="72" t="s">
        <v>7955</v>
      </c>
      <c r="I1437" s="72" t="s">
        <v>12220</v>
      </c>
      <c r="J1437" s="74">
        <v>43241</v>
      </c>
      <c r="K1437" s="72">
        <v>1716</v>
      </c>
      <c r="L1437" s="72" t="s">
        <v>2177</v>
      </c>
      <c r="M1437" s="72" t="s">
        <v>10614</v>
      </c>
      <c r="N1437" s="75">
        <v>32999</v>
      </c>
      <c r="O1437" s="80" t="s">
        <v>21</v>
      </c>
      <c r="P1437" s="72" t="s">
        <v>10246</v>
      </c>
      <c r="Q1437" s="75" t="s">
        <v>8353</v>
      </c>
      <c r="R1437" s="76" t="s">
        <v>7091</v>
      </c>
      <c r="S1437" s="76" t="s">
        <v>5944</v>
      </c>
      <c r="T1437" s="76" t="s">
        <v>10352</v>
      </c>
      <c r="U1437" s="67" t="s">
        <v>7956</v>
      </c>
      <c r="V1437" s="77" t="s">
        <v>7957</v>
      </c>
      <c r="W1437" s="72" t="s">
        <v>6400</v>
      </c>
      <c r="X1437" s="72" t="s">
        <v>17</v>
      </c>
      <c r="Y1437" s="75" t="s">
        <v>5956</v>
      </c>
      <c r="Z1437" s="72" t="s">
        <v>10248</v>
      </c>
      <c r="AA1437" s="72" t="s">
        <v>6905</v>
      </c>
      <c r="AB1437" s="75"/>
    </row>
    <row r="1438" spans="1:28" x14ac:dyDescent="0.25">
      <c r="A1438" s="72">
        <v>110675</v>
      </c>
      <c r="B1438" s="72">
        <v>110675</v>
      </c>
      <c r="C1438" s="73" t="s">
        <v>9288</v>
      </c>
      <c r="D1438" s="73" t="s">
        <v>9314</v>
      </c>
      <c r="E1438" s="73" t="s">
        <v>9315</v>
      </c>
      <c r="F1438" s="72" t="s">
        <v>7940</v>
      </c>
      <c r="G1438" s="72" t="s">
        <v>7941</v>
      </c>
      <c r="H1438" s="72" t="s">
        <v>1059</v>
      </c>
      <c r="I1438" s="72" t="s">
        <v>7942</v>
      </c>
      <c r="J1438" s="74">
        <v>43241</v>
      </c>
      <c r="K1438" s="72">
        <v>2232</v>
      </c>
      <c r="L1438" s="72" t="s">
        <v>2403</v>
      </c>
      <c r="M1438" s="72" t="s">
        <v>633</v>
      </c>
      <c r="N1438" s="75">
        <v>33109</v>
      </c>
      <c r="O1438" s="80" t="s">
        <v>21</v>
      </c>
      <c r="P1438" s="72" t="s">
        <v>10252</v>
      </c>
      <c r="Q1438" s="75" t="s">
        <v>8138</v>
      </c>
      <c r="R1438" s="76" t="s">
        <v>6423</v>
      </c>
      <c r="S1438" s="76" t="s">
        <v>5935</v>
      </c>
      <c r="T1438" s="76" t="s">
        <v>10263</v>
      </c>
      <c r="U1438" s="67" t="s">
        <v>7943</v>
      </c>
      <c r="V1438" s="77" t="s">
        <v>7944</v>
      </c>
      <c r="W1438" s="72" t="s">
        <v>6903</v>
      </c>
      <c r="X1438" s="72" t="s">
        <v>17</v>
      </c>
      <c r="Y1438" s="75" t="s">
        <v>5951</v>
      </c>
      <c r="Z1438" s="72" t="s">
        <v>10248</v>
      </c>
      <c r="AA1438" s="72" t="s">
        <v>10599</v>
      </c>
      <c r="AB1438" s="75"/>
    </row>
    <row r="1439" spans="1:28" x14ac:dyDescent="0.25">
      <c r="A1439" s="72">
        <v>110738</v>
      </c>
      <c r="B1439" s="72">
        <v>110738</v>
      </c>
      <c r="C1439" s="73" t="s">
        <v>9288</v>
      </c>
      <c r="D1439" s="73" t="s">
        <v>9283</v>
      </c>
      <c r="E1439" s="73" t="s">
        <v>9299</v>
      </c>
      <c r="F1439" s="72" t="s">
        <v>7968</v>
      </c>
      <c r="G1439" s="72" t="s">
        <v>7969</v>
      </c>
      <c r="H1439" s="72" t="s">
        <v>7970</v>
      </c>
      <c r="I1439" s="72" t="s">
        <v>7971</v>
      </c>
      <c r="J1439" s="74">
        <v>43241</v>
      </c>
      <c r="K1439" s="72">
        <v>688</v>
      </c>
      <c r="L1439" s="72" t="s">
        <v>6424</v>
      </c>
      <c r="M1439" s="72" t="s">
        <v>78</v>
      </c>
      <c r="N1439" s="75">
        <v>31236</v>
      </c>
      <c r="O1439" s="80" t="s">
        <v>21</v>
      </c>
      <c r="P1439" s="72" t="s">
        <v>10252</v>
      </c>
      <c r="Q1439" s="75" t="s">
        <v>2408</v>
      </c>
      <c r="R1439" s="76" t="s">
        <v>5959</v>
      </c>
      <c r="S1439" s="76" t="s">
        <v>5947</v>
      </c>
      <c r="T1439" s="76" t="s">
        <v>10247</v>
      </c>
      <c r="U1439" s="67" t="s">
        <v>7972</v>
      </c>
      <c r="V1439" s="77" t="s">
        <v>7973</v>
      </c>
      <c r="W1439" s="72" t="s">
        <v>6904</v>
      </c>
      <c r="X1439" s="72" t="s">
        <v>17</v>
      </c>
      <c r="Y1439" s="75" t="s">
        <v>5982</v>
      </c>
      <c r="Z1439" s="72" t="s">
        <v>10250</v>
      </c>
      <c r="AA1439" s="72" t="s">
        <v>10601</v>
      </c>
      <c r="AB1439" s="75"/>
    </row>
    <row r="1440" spans="1:28" x14ac:dyDescent="0.25">
      <c r="A1440" s="72">
        <v>110763</v>
      </c>
      <c r="B1440" s="72">
        <v>110763</v>
      </c>
      <c r="C1440" s="73" t="s">
        <v>9288</v>
      </c>
      <c r="D1440" s="73" t="s">
        <v>9464</v>
      </c>
      <c r="E1440" s="73" t="s">
        <v>9284</v>
      </c>
      <c r="F1440" s="72" t="s">
        <v>7979</v>
      </c>
      <c r="G1440" s="72" t="s">
        <v>7980</v>
      </c>
      <c r="H1440" s="72" t="s">
        <v>165</v>
      </c>
      <c r="I1440" s="72" t="s">
        <v>7981</v>
      </c>
      <c r="J1440" s="74">
        <v>43241</v>
      </c>
      <c r="K1440" s="72">
        <v>740</v>
      </c>
      <c r="L1440" s="72" t="s">
        <v>2169</v>
      </c>
      <c r="M1440" s="72" t="s">
        <v>1095</v>
      </c>
      <c r="N1440" s="75">
        <v>34230</v>
      </c>
      <c r="O1440" s="80" t="s">
        <v>21</v>
      </c>
      <c r="P1440" s="72" t="s">
        <v>10252</v>
      </c>
      <c r="Q1440" s="75" t="s">
        <v>8147</v>
      </c>
      <c r="R1440" s="76" t="s">
        <v>5934</v>
      </c>
      <c r="S1440" s="76" t="s">
        <v>5935</v>
      </c>
      <c r="T1440" s="76" t="s">
        <v>10247</v>
      </c>
      <c r="U1440" s="67" t="s">
        <v>7982</v>
      </c>
      <c r="V1440" s="68" t="s">
        <v>7983</v>
      </c>
      <c r="W1440" s="72" t="s">
        <v>6903</v>
      </c>
      <c r="X1440" s="72" t="s">
        <v>17</v>
      </c>
      <c r="Y1440" s="75" t="s">
        <v>5956</v>
      </c>
      <c r="Z1440" s="72" t="s">
        <v>10248</v>
      </c>
      <c r="AA1440" s="72" t="s">
        <v>10599</v>
      </c>
      <c r="AB1440" s="75"/>
    </row>
    <row r="1441" spans="1:28" x14ac:dyDescent="0.25">
      <c r="A1441" s="72">
        <v>110674</v>
      </c>
      <c r="B1441" s="72">
        <v>110674</v>
      </c>
      <c r="C1441" s="73" t="s">
        <v>9288</v>
      </c>
      <c r="D1441" s="73" t="s">
        <v>9301</v>
      </c>
      <c r="E1441" s="73" t="s">
        <v>9298</v>
      </c>
      <c r="F1441" s="72" t="s">
        <v>7934</v>
      </c>
      <c r="G1441" s="72" t="s">
        <v>7935</v>
      </c>
      <c r="H1441" s="72" t="s">
        <v>7936</v>
      </c>
      <c r="I1441" s="72" t="s">
        <v>7937</v>
      </c>
      <c r="J1441" s="74">
        <v>43241</v>
      </c>
      <c r="K1441" s="72">
        <v>735</v>
      </c>
      <c r="L1441" s="72" t="s">
        <v>2472</v>
      </c>
      <c r="M1441" s="72" t="s">
        <v>6426</v>
      </c>
      <c r="N1441" s="75">
        <v>33300</v>
      </c>
      <c r="O1441" s="80" t="s">
        <v>21</v>
      </c>
      <c r="P1441" s="72" t="s">
        <v>10252</v>
      </c>
      <c r="Q1441" s="75" t="s">
        <v>8140</v>
      </c>
      <c r="R1441" s="76" t="s">
        <v>5957</v>
      </c>
      <c r="S1441" s="76" t="s">
        <v>5935</v>
      </c>
      <c r="T1441" s="76" t="s">
        <v>10256</v>
      </c>
      <c r="U1441" s="67" t="s">
        <v>7938</v>
      </c>
      <c r="V1441" s="77" t="s">
        <v>7939</v>
      </c>
      <c r="W1441" s="72" t="s">
        <v>6903</v>
      </c>
      <c r="X1441" s="72" t="s">
        <v>17</v>
      </c>
      <c r="Y1441" s="75" t="s">
        <v>5982</v>
      </c>
      <c r="Z1441" s="72" t="s">
        <v>10248</v>
      </c>
      <c r="AA1441" s="72" t="s">
        <v>10599</v>
      </c>
      <c r="AB1441" s="75"/>
    </row>
    <row r="1442" spans="1:28" x14ac:dyDescent="0.25">
      <c r="A1442" s="72">
        <v>110695</v>
      </c>
      <c r="B1442" s="72">
        <v>110695</v>
      </c>
      <c r="C1442" s="73" t="s">
        <v>9280</v>
      </c>
      <c r="D1442" s="73" t="s">
        <v>9281</v>
      </c>
      <c r="E1442" s="73" t="s">
        <v>9338</v>
      </c>
      <c r="F1442" s="72" t="s">
        <v>158</v>
      </c>
      <c r="G1442" s="72" t="s">
        <v>7924</v>
      </c>
      <c r="H1442" s="72" t="s">
        <v>230</v>
      </c>
      <c r="I1442" s="72" t="s">
        <v>7925</v>
      </c>
      <c r="J1442" s="74">
        <v>43241</v>
      </c>
      <c r="K1442" s="72">
        <v>2250</v>
      </c>
      <c r="L1442" s="72" t="s">
        <v>5135</v>
      </c>
      <c r="M1442" s="72" t="s">
        <v>10949</v>
      </c>
      <c r="N1442" s="75">
        <v>33323</v>
      </c>
      <c r="O1442" s="80" t="s">
        <v>16</v>
      </c>
      <c r="P1442" s="72" t="s">
        <v>10252</v>
      </c>
      <c r="Q1442" s="75" t="s">
        <v>7873</v>
      </c>
      <c r="R1442" s="76" t="s">
        <v>5939</v>
      </c>
      <c r="S1442" s="76" t="s">
        <v>5940</v>
      </c>
      <c r="T1442" s="76" t="s">
        <v>10249</v>
      </c>
      <c r="U1442" s="67" t="s">
        <v>7926</v>
      </c>
      <c r="V1442" s="77" t="s">
        <v>7927</v>
      </c>
      <c r="W1442" s="72" t="s">
        <v>5273</v>
      </c>
      <c r="X1442" s="72" t="s">
        <v>17</v>
      </c>
      <c r="Y1442" s="75" t="s">
        <v>5951</v>
      </c>
      <c r="Z1442" s="72" t="s">
        <v>10250</v>
      </c>
      <c r="AA1442" s="72" t="s">
        <v>10598</v>
      </c>
      <c r="AB1442" s="75"/>
    </row>
    <row r="1443" spans="1:28" x14ac:dyDescent="0.25">
      <c r="A1443" s="72">
        <v>110627</v>
      </c>
      <c r="B1443" s="72">
        <v>110627</v>
      </c>
      <c r="C1443" s="73" t="s">
        <v>9288</v>
      </c>
      <c r="D1443" s="73" t="s">
        <v>9283</v>
      </c>
      <c r="E1443" s="73" t="s">
        <v>9299</v>
      </c>
      <c r="F1443" s="72" t="s">
        <v>7928</v>
      </c>
      <c r="G1443" s="72" t="s">
        <v>7929</v>
      </c>
      <c r="H1443" s="72" t="s">
        <v>7930</v>
      </c>
      <c r="I1443" s="72" t="s">
        <v>7931</v>
      </c>
      <c r="J1443" s="74">
        <v>43241</v>
      </c>
      <c r="K1443" s="72">
        <v>688</v>
      </c>
      <c r="L1443" s="72" t="s">
        <v>6424</v>
      </c>
      <c r="M1443" s="72" t="s">
        <v>78</v>
      </c>
      <c r="N1443" s="75">
        <v>30519</v>
      </c>
      <c r="O1443" s="80" t="s">
        <v>16</v>
      </c>
      <c r="P1443" s="72" t="s">
        <v>10246</v>
      </c>
      <c r="Q1443" s="75" t="s">
        <v>2408</v>
      </c>
      <c r="R1443" s="76" t="s">
        <v>5959</v>
      </c>
      <c r="S1443" s="76" t="s">
        <v>5947</v>
      </c>
      <c r="T1443" s="76" t="s">
        <v>10247</v>
      </c>
      <c r="U1443" s="67" t="s">
        <v>7932</v>
      </c>
      <c r="V1443" s="77" t="s">
        <v>7933</v>
      </c>
      <c r="W1443" s="72" t="s">
        <v>6904</v>
      </c>
      <c r="X1443" s="72" t="s">
        <v>17</v>
      </c>
      <c r="Y1443" s="75" t="s">
        <v>5982</v>
      </c>
      <c r="Z1443" s="72" t="s">
        <v>10250</v>
      </c>
      <c r="AA1443" s="72" t="s">
        <v>10601</v>
      </c>
    </row>
    <row r="1444" spans="1:28" x14ac:dyDescent="0.25">
      <c r="A1444" s="72">
        <v>110739</v>
      </c>
      <c r="B1444" s="72">
        <v>110739</v>
      </c>
      <c r="C1444" s="73" t="s">
        <v>9288</v>
      </c>
      <c r="D1444" s="73" t="s">
        <v>9301</v>
      </c>
      <c r="E1444" s="73" t="s">
        <v>9304</v>
      </c>
      <c r="F1444" s="72" t="s">
        <v>7974</v>
      </c>
      <c r="G1444" s="72" t="s">
        <v>7975</v>
      </c>
      <c r="H1444" s="72" t="s">
        <v>8760</v>
      </c>
      <c r="I1444" s="72" t="s">
        <v>7976</v>
      </c>
      <c r="J1444" s="74">
        <v>43241</v>
      </c>
      <c r="K1444" s="72">
        <v>689</v>
      </c>
      <c r="L1444" s="72" t="s">
        <v>6399</v>
      </c>
      <c r="M1444" s="72" t="s">
        <v>9078</v>
      </c>
      <c r="N1444" s="75">
        <v>33966</v>
      </c>
      <c r="O1444" s="80" t="s">
        <v>16</v>
      </c>
      <c r="P1444" s="72" t="s">
        <v>10252</v>
      </c>
      <c r="Q1444" s="75" t="s">
        <v>5962</v>
      </c>
      <c r="R1444" s="76" t="s">
        <v>5963</v>
      </c>
      <c r="S1444" s="76" t="s">
        <v>5947</v>
      </c>
      <c r="T1444" s="76" t="s">
        <v>10256</v>
      </c>
      <c r="U1444" s="67" t="s">
        <v>7977</v>
      </c>
      <c r="V1444" s="77" t="s">
        <v>7978</v>
      </c>
      <c r="W1444" s="72" t="s">
        <v>6904</v>
      </c>
      <c r="X1444" s="72" t="s">
        <v>17</v>
      </c>
      <c r="Y1444" s="75" t="s">
        <v>5956</v>
      </c>
      <c r="Z1444" s="72" t="s">
        <v>10250</v>
      </c>
      <c r="AA1444" s="72" t="s">
        <v>10601</v>
      </c>
    </row>
    <row r="1445" spans="1:28" x14ac:dyDescent="0.25">
      <c r="A1445" s="72">
        <v>110676</v>
      </c>
      <c r="B1445" s="72">
        <v>110676</v>
      </c>
      <c r="C1445" s="73" t="s">
        <v>9288</v>
      </c>
      <c r="D1445" s="73" t="s">
        <v>9344</v>
      </c>
      <c r="E1445" s="73" t="s">
        <v>9287</v>
      </c>
      <c r="F1445" s="72" t="s">
        <v>7945</v>
      </c>
      <c r="G1445" s="72" t="s">
        <v>7946</v>
      </c>
      <c r="H1445" s="72" t="s">
        <v>43</v>
      </c>
      <c r="I1445" s="72" t="s">
        <v>7947</v>
      </c>
      <c r="J1445" s="74">
        <v>43241</v>
      </c>
      <c r="K1445" s="72">
        <v>1719</v>
      </c>
      <c r="L1445" s="72" t="s">
        <v>2175</v>
      </c>
      <c r="M1445" s="72" t="s">
        <v>11697</v>
      </c>
      <c r="N1445" s="75">
        <v>32749</v>
      </c>
      <c r="O1445" s="80" t="s">
        <v>16</v>
      </c>
      <c r="P1445" s="72" t="s">
        <v>10252</v>
      </c>
      <c r="Q1445" s="75" t="s">
        <v>8162</v>
      </c>
      <c r="R1445" s="76" t="s">
        <v>7079</v>
      </c>
      <c r="S1445" s="76" t="s">
        <v>5944</v>
      </c>
      <c r="T1445" s="76" t="s">
        <v>10276</v>
      </c>
      <c r="U1445" s="67" t="s">
        <v>7948</v>
      </c>
      <c r="V1445" s="77" t="s">
        <v>7949</v>
      </c>
      <c r="W1445" s="72" t="s">
        <v>6391</v>
      </c>
      <c r="X1445" s="72" t="s">
        <v>17</v>
      </c>
      <c r="Y1445" s="75" t="s">
        <v>5956</v>
      </c>
      <c r="Z1445" s="72" t="s">
        <v>10248</v>
      </c>
      <c r="AA1445" s="72" t="s">
        <v>10599</v>
      </c>
      <c r="AB1445" s="75"/>
    </row>
    <row r="1446" spans="1:28" x14ac:dyDescent="0.25">
      <c r="A1446" s="72">
        <v>110692</v>
      </c>
      <c r="B1446" s="72">
        <v>110692</v>
      </c>
      <c r="C1446" s="73" t="s">
        <v>9288</v>
      </c>
      <c r="D1446" s="73" t="s">
        <v>9363</v>
      </c>
      <c r="E1446" s="73" t="s">
        <v>9298</v>
      </c>
      <c r="F1446" s="72" t="s">
        <v>7950</v>
      </c>
      <c r="G1446" s="72" t="s">
        <v>1918</v>
      </c>
      <c r="H1446" s="72" t="s">
        <v>7951</v>
      </c>
      <c r="I1446" s="72" t="s">
        <v>7952</v>
      </c>
      <c r="J1446" s="74">
        <v>43241</v>
      </c>
      <c r="K1446" s="72">
        <v>736</v>
      </c>
      <c r="L1446" s="72" t="s">
        <v>2162</v>
      </c>
      <c r="M1446" s="72" t="s">
        <v>2404</v>
      </c>
      <c r="N1446" s="75">
        <v>33611</v>
      </c>
      <c r="O1446" s="80" t="s">
        <v>16</v>
      </c>
      <c r="P1446" s="72" t="s">
        <v>10252</v>
      </c>
      <c r="Q1446" s="75" t="s">
        <v>8144</v>
      </c>
      <c r="R1446" s="76" t="s">
        <v>5957</v>
      </c>
      <c r="S1446" s="76" t="s">
        <v>5935</v>
      </c>
      <c r="T1446" s="76" t="s">
        <v>10282</v>
      </c>
      <c r="U1446" s="67" t="s">
        <v>7953</v>
      </c>
      <c r="V1446" s="77" t="s">
        <v>7954</v>
      </c>
      <c r="W1446" s="72" t="s">
        <v>6903</v>
      </c>
      <c r="X1446" s="72" t="s">
        <v>17</v>
      </c>
      <c r="Y1446" s="75" t="s">
        <v>5956</v>
      </c>
      <c r="Z1446" s="72" t="s">
        <v>10248</v>
      </c>
      <c r="AA1446" s="72" t="s">
        <v>10599</v>
      </c>
      <c r="AB1446" s="75"/>
    </row>
    <row r="1447" spans="1:28" x14ac:dyDescent="0.25">
      <c r="A1447" s="72">
        <v>110737</v>
      </c>
      <c r="B1447" s="72">
        <v>110737</v>
      </c>
      <c r="C1447" s="73" t="s">
        <v>9288</v>
      </c>
      <c r="D1447" s="73" t="s">
        <v>9283</v>
      </c>
      <c r="E1447" s="73" t="s">
        <v>9299</v>
      </c>
      <c r="F1447" s="72" t="s">
        <v>7962</v>
      </c>
      <c r="G1447" s="72" t="s">
        <v>7963</v>
      </c>
      <c r="H1447" s="72" t="s">
        <v>7964</v>
      </c>
      <c r="I1447" s="72" t="s">
        <v>7965</v>
      </c>
      <c r="J1447" s="74">
        <v>43241</v>
      </c>
      <c r="K1447" s="72">
        <v>688</v>
      </c>
      <c r="L1447" s="72" t="s">
        <v>6424</v>
      </c>
      <c r="M1447" s="72" t="s">
        <v>9824</v>
      </c>
      <c r="N1447" s="75">
        <v>33754</v>
      </c>
      <c r="O1447" s="80" t="s">
        <v>16</v>
      </c>
      <c r="P1447" s="72" t="s">
        <v>10252</v>
      </c>
      <c r="Q1447" s="75" t="s">
        <v>2408</v>
      </c>
      <c r="R1447" s="76" t="s">
        <v>5959</v>
      </c>
      <c r="S1447" s="76" t="s">
        <v>5947</v>
      </c>
      <c r="T1447" s="76" t="s">
        <v>10247</v>
      </c>
      <c r="U1447" s="67" t="s">
        <v>7966</v>
      </c>
      <c r="V1447" s="77" t="s">
        <v>7967</v>
      </c>
      <c r="W1447" s="72" t="s">
        <v>6904</v>
      </c>
      <c r="X1447" s="72" t="s">
        <v>17</v>
      </c>
      <c r="Y1447" s="75" t="s">
        <v>5982</v>
      </c>
      <c r="Z1447" s="72" t="s">
        <v>10250</v>
      </c>
      <c r="AA1447" s="72" t="s">
        <v>10601</v>
      </c>
    </row>
    <row r="1448" spans="1:28" x14ac:dyDescent="0.25">
      <c r="A1448" s="72">
        <v>110750</v>
      </c>
      <c r="B1448" s="72">
        <v>110750</v>
      </c>
      <c r="C1448" s="73" t="s">
        <v>9288</v>
      </c>
      <c r="D1448" s="73" t="s">
        <v>9289</v>
      </c>
      <c r="E1448" s="73" t="s">
        <v>9284</v>
      </c>
      <c r="F1448" s="72" t="s">
        <v>10615</v>
      </c>
      <c r="G1448" s="72" t="s">
        <v>303</v>
      </c>
      <c r="H1448" s="72" t="s">
        <v>7988</v>
      </c>
      <c r="I1448" s="72" t="s">
        <v>10616</v>
      </c>
      <c r="J1448" s="74">
        <v>43248</v>
      </c>
      <c r="K1448" s="72">
        <v>2231</v>
      </c>
      <c r="L1448" s="72" t="s">
        <v>2402</v>
      </c>
      <c r="M1448" s="72" t="s">
        <v>10097</v>
      </c>
      <c r="N1448" s="75">
        <v>28987</v>
      </c>
      <c r="O1448" s="80" t="s">
        <v>16</v>
      </c>
      <c r="P1448" s="72" t="s">
        <v>10252</v>
      </c>
      <c r="Q1448" s="75" t="s">
        <v>8136</v>
      </c>
      <c r="R1448" s="76" t="s">
        <v>5934</v>
      </c>
      <c r="S1448" s="76" t="s">
        <v>5935</v>
      </c>
      <c r="T1448" s="76" t="s">
        <v>10251</v>
      </c>
      <c r="U1448" s="67" t="s">
        <v>7989</v>
      </c>
      <c r="V1448" s="77" t="s">
        <v>7990</v>
      </c>
      <c r="W1448" s="72" t="s">
        <v>6903</v>
      </c>
      <c r="X1448" s="72" t="s">
        <v>17</v>
      </c>
      <c r="Y1448" s="75" t="s">
        <v>5951</v>
      </c>
      <c r="Z1448" s="72" t="s">
        <v>10248</v>
      </c>
      <c r="AA1448" s="72" t="s">
        <v>10599</v>
      </c>
      <c r="AB1448" s="75"/>
    </row>
    <row r="1449" spans="1:28" x14ac:dyDescent="0.25">
      <c r="A1449" s="72">
        <v>110793</v>
      </c>
      <c r="B1449" s="72">
        <v>110793</v>
      </c>
      <c r="C1449" s="73" t="s">
        <v>9288</v>
      </c>
      <c r="D1449" s="73" t="s">
        <v>9301</v>
      </c>
      <c r="E1449" s="73" t="s">
        <v>9298</v>
      </c>
      <c r="F1449" s="72" t="s">
        <v>2734</v>
      </c>
      <c r="G1449" s="72" t="s">
        <v>7991</v>
      </c>
      <c r="H1449" s="72" t="s">
        <v>6664</v>
      </c>
      <c r="I1449" s="72" t="s">
        <v>7992</v>
      </c>
      <c r="J1449" s="74">
        <v>43248</v>
      </c>
      <c r="K1449" s="72">
        <v>730</v>
      </c>
      <c r="L1449" s="72" t="s">
        <v>2463</v>
      </c>
      <c r="M1449" s="72" t="s">
        <v>2418</v>
      </c>
      <c r="N1449" s="75">
        <v>35770</v>
      </c>
      <c r="O1449" s="80" t="s">
        <v>21</v>
      </c>
      <c r="P1449" s="72" t="s">
        <v>10252</v>
      </c>
      <c r="Q1449" s="75" t="s">
        <v>8140</v>
      </c>
      <c r="R1449" s="76" t="s">
        <v>5957</v>
      </c>
      <c r="S1449" s="76" t="s">
        <v>5935</v>
      </c>
      <c r="T1449" s="76" t="s">
        <v>10256</v>
      </c>
      <c r="U1449" s="67" t="s">
        <v>7993</v>
      </c>
      <c r="V1449" s="77" t="s">
        <v>7994</v>
      </c>
      <c r="W1449" s="72" t="s">
        <v>6903</v>
      </c>
      <c r="X1449" s="72" t="s">
        <v>17</v>
      </c>
      <c r="Y1449" s="75" t="s">
        <v>5982</v>
      </c>
      <c r="Z1449" s="72" t="s">
        <v>10248</v>
      </c>
      <c r="AA1449" s="72" t="s">
        <v>10599</v>
      </c>
      <c r="AB1449" s="75"/>
    </row>
    <row r="1450" spans="1:28" x14ac:dyDescent="0.25">
      <c r="A1450" s="72">
        <v>110797</v>
      </c>
      <c r="B1450" s="72">
        <v>110797</v>
      </c>
      <c r="C1450" s="73" t="s">
        <v>9288</v>
      </c>
      <c r="D1450" s="73" t="s">
        <v>9290</v>
      </c>
      <c r="E1450" s="73" t="s">
        <v>9291</v>
      </c>
      <c r="F1450" s="72" t="s">
        <v>85</v>
      </c>
      <c r="G1450" s="72" t="s">
        <v>8003</v>
      </c>
      <c r="H1450" s="72" t="s">
        <v>961</v>
      </c>
      <c r="I1450" s="72" t="s">
        <v>8004</v>
      </c>
      <c r="J1450" s="74">
        <v>43248</v>
      </c>
      <c r="K1450" s="72">
        <v>736</v>
      </c>
      <c r="L1450" s="72" t="s">
        <v>2162</v>
      </c>
      <c r="M1450" s="72" t="s">
        <v>10900</v>
      </c>
      <c r="N1450" s="75">
        <v>34130</v>
      </c>
      <c r="O1450" s="80" t="s">
        <v>21</v>
      </c>
      <c r="P1450" s="72" t="s">
        <v>10252</v>
      </c>
      <c r="Q1450" s="75" t="s">
        <v>1779</v>
      </c>
      <c r="R1450" s="76" t="s">
        <v>5949</v>
      </c>
      <c r="S1450" s="76" t="s">
        <v>5935</v>
      </c>
      <c r="T1450" s="76" t="s">
        <v>10253</v>
      </c>
      <c r="U1450" s="67" t="s">
        <v>8005</v>
      </c>
      <c r="V1450" s="77" t="s">
        <v>8006</v>
      </c>
      <c r="W1450" s="72" t="s">
        <v>6905</v>
      </c>
      <c r="X1450" s="72" t="s">
        <v>17</v>
      </c>
      <c r="Y1450" s="75" t="s">
        <v>5956</v>
      </c>
      <c r="Z1450" s="72" t="s">
        <v>10248</v>
      </c>
      <c r="AA1450" s="72" t="s">
        <v>6905</v>
      </c>
      <c r="AB1450" s="75"/>
    </row>
    <row r="1451" spans="1:28" x14ac:dyDescent="0.25">
      <c r="A1451" s="72">
        <v>110796</v>
      </c>
      <c r="B1451" s="72">
        <v>110796</v>
      </c>
      <c r="C1451" s="73" t="s">
        <v>9288</v>
      </c>
      <c r="D1451" s="73" t="s">
        <v>9363</v>
      </c>
      <c r="E1451" s="73" t="s">
        <v>9298</v>
      </c>
      <c r="F1451" s="72" t="s">
        <v>7998</v>
      </c>
      <c r="G1451" s="72" t="s">
        <v>7999</v>
      </c>
      <c r="H1451" s="72" t="s">
        <v>34</v>
      </c>
      <c r="I1451" s="72" t="s">
        <v>8000</v>
      </c>
      <c r="J1451" s="74">
        <v>43248</v>
      </c>
      <c r="K1451" s="72">
        <v>731</v>
      </c>
      <c r="L1451" s="72" t="s">
        <v>1019</v>
      </c>
      <c r="M1451" s="72" t="s">
        <v>2404</v>
      </c>
      <c r="N1451" s="75">
        <v>33167</v>
      </c>
      <c r="O1451" s="80" t="s">
        <v>21</v>
      </c>
      <c r="P1451" s="72" t="s">
        <v>10252</v>
      </c>
      <c r="Q1451" s="75" t="s">
        <v>8144</v>
      </c>
      <c r="R1451" s="76" t="s">
        <v>5957</v>
      </c>
      <c r="S1451" s="76" t="s">
        <v>5935</v>
      </c>
      <c r="T1451" s="76" t="s">
        <v>10282</v>
      </c>
      <c r="U1451" s="67" t="s">
        <v>8001</v>
      </c>
      <c r="V1451" s="77" t="s">
        <v>8002</v>
      </c>
      <c r="W1451" s="72" t="s">
        <v>6903</v>
      </c>
      <c r="X1451" s="72" t="s">
        <v>17</v>
      </c>
      <c r="Y1451" s="75" t="s">
        <v>5956</v>
      </c>
      <c r="Z1451" s="72" t="s">
        <v>10248</v>
      </c>
      <c r="AA1451" s="72" t="s">
        <v>10599</v>
      </c>
      <c r="AB1451" s="75"/>
    </row>
    <row r="1452" spans="1:28" x14ac:dyDescent="0.25">
      <c r="A1452" s="72">
        <v>107422</v>
      </c>
      <c r="B1452" s="72">
        <v>107422</v>
      </c>
      <c r="C1452" s="73" t="s">
        <v>9288</v>
      </c>
      <c r="D1452" s="73" t="s">
        <v>9296</v>
      </c>
      <c r="E1452" s="73" t="s">
        <v>9284</v>
      </c>
      <c r="F1452" s="72" t="s">
        <v>30</v>
      </c>
      <c r="G1452" s="72" t="s">
        <v>7984</v>
      </c>
      <c r="H1452" s="72" t="s">
        <v>259</v>
      </c>
      <c r="I1452" s="72" t="s">
        <v>7985</v>
      </c>
      <c r="J1452" s="74">
        <v>43248</v>
      </c>
      <c r="K1452" s="72">
        <v>730</v>
      </c>
      <c r="L1452" s="72" t="s">
        <v>2463</v>
      </c>
      <c r="M1452" s="72" t="s">
        <v>3399</v>
      </c>
      <c r="N1452" s="75">
        <v>35648</v>
      </c>
      <c r="O1452" s="80" t="s">
        <v>16</v>
      </c>
      <c r="P1452" s="72" t="s">
        <v>10252</v>
      </c>
      <c r="Q1452" s="75" t="s">
        <v>5107</v>
      </c>
      <c r="R1452" s="76" t="s">
        <v>5934</v>
      </c>
      <c r="S1452" s="76" t="s">
        <v>5935</v>
      </c>
      <c r="T1452" s="76" t="s">
        <v>10254</v>
      </c>
      <c r="U1452" s="67" t="s">
        <v>7986</v>
      </c>
      <c r="V1452" s="68" t="s">
        <v>7987</v>
      </c>
      <c r="W1452" s="72" t="s">
        <v>6903</v>
      </c>
      <c r="X1452" s="72" t="s">
        <v>17</v>
      </c>
      <c r="Y1452" s="75" t="s">
        <v>5982</v>
      </c>
      <c r="Z1452" s="72" t="s">
        <v>10248</v>
      </c>
      <c r="AA1452" s="72" t="s">
        <v>10599</v>
      </c>
      <c r="AB1452" s="75"/>
    </row>
    <row r="1453" spans="1:28" x14ac:dyDescent="0.25">
      <c r="A1453" s="72">
        <v>110795</v>
      </c>
      <c r="B1453" s="72">
        <v>110795</v>
      </c>
      <c r="C1453" s="73" t="s">
        <v>9288</v>
      </c>
      <c r="D1453" s="73" t="s">
        <v>9323</v>
      </c>
      <c r="E1453" s="73" t="s">
        <v>9345</v>
      </c>
      <c r="F1453" s="72" t="s">
        <v>368</v>
      </c>
      <c r="G1453" s="72" t="s">
        <v>8212</v>
      </c>
      <c r="H1453" s="72" t="s">
        <v>7995</v>
      </c>
      <c r="I1453" s="72" t="s">
        <v>8213</v>
      </c>
      <c r="J1453" s="74">
        <v>43248</v>
      </c>
      <c r="K1453" s="72">
        <v>1717</v>
      </c>
      <c r="L1453" s="72" t="s">
        <v>2566</v>
      </c>
      <c r="M1453" s="72" t="s">
        <v>2176</v>
      </c>
      <c r="N1453" s="75">
        <v>35616</v>
      </c>
      <c r="O1453" s="80" t="s">
        <v>21</v>
      </c>
      <c r="P1453" s="72" t="s">
        <v>10252</v>
      </c>
      <c r="Q1453" s="75" t="s">
        <v>8176</v>
      </c>
      <c r="R1453" s="76" t="s">
        <v>7081</v>
      </c>
      <c r="S1453" s="76" t="s">
        <v>5935</v>
      </c>
      <c r="T1453" s="76" t="s">
        <v>10267</v>
      </c>
      <c r="U1453" s="67" t="s">
        <v>7996</v>
      </c>
      <c r="V1453" s="77" t="s">
        <v>7997</v>
      </c>
      <c r="W1453" s="72" t="s">
        <v>6400</v>
      </c>
      <c r="X1453" s="72" t="s">
        <v>17</v>
      </c>
      <c r="Y1453" s="75" t="s">
        <v>5982</v>
      </c>
      <c r="Z1453" s="72" t="s">
        <v>10248</v>
      </c>
      <c r="AA1453" s="72" t="s">
        <v>10599</v>
      </c>
      <c r="AB1453" s="75"/>
    </row>
    <row r="1454" spans="1:28" x14ac:dyDescent="0.25">
      <c r="A1454" s="72">
        <v>110858</v>
      </c>
      <c r="B1454" s="72">
        <v>110858</v>
      </c>
      <c r="C1454" s="73" t="s">
        <v>9288</v>
      </c>
      <c r="D1454" s="73" t="s">
        <v>9372</v>
      </c>
      <c r="E1454" s="73" t="s">
        <v>9393</v>
      </c>
      <c r="F1454" s="72" t="s">
        <v>8021</v>
      </c>
      <c r="G1454" s="72" t="s">
        <v>8022</v>
      </c>
      <c r="H1454" s="72" t="s">
        <v>7632</v>
      </c>
      <c r="I1454" s="72" t="s">
        <v>8023</v>
      </c>
      <c r="J1454" s="74">
        <v>43255</v>
      </c>
      <c r="K1454" s="72">
        <v>2231</v>
      </c>
      <c r="L1454" s="72" t="s">
        <v>2402</v>
      </c>
      <c r="M1454" s="72" t="s">
        <v>12429</v>
      </c>
      <c r="N1454" s="75">
        <v>34051</v>
      </c>
      <c r="O1454" s="80" t="s">
        <v>21</v>
      </c>
      <c r="P1454" s="72" t="s">
        <v>10252</v>
      </c>
      <c r="Q1454" s="75" t="s">
        <v>8145</v>
      </c>
      <c r="R1454" s="76" t="s">
        <v>5996</v>
      </c>
      <c r="S1454" s="76" t="s">
        <v>5935</v>
      </c>
      <c r="T1454" s="76" t="s">
        <v>10285</v>
      </c>
      <c r="U1454" s="67" t="s">
        <v>8024</v>
      </c>
      <c r="V1454" s="77" t="s">
        <v>8025</v>
      </c>
      <c r="W1454" s="72" t="s">
        <v>6903</v>
      </c>
      <c r="X1454" s="72" t="s">
        <v>17</v>
      </c>
      <c r="Y1454" s="75" t="s">
        <v>5951</v>
      </c>
      <c r="Z1454" s="72" t="s">
        <v>10248</v>
      </c>
      <c r="AA1454" s="72" t="s">
        <v>10599</v>
      </c>
      <c r="AB1454" s="75"/>
    </row>
    <row r="1455" spans="1:28" x14ac:dyDescent="0.25">
      <c r="A1455" s="72">
        <v>110860</v>
      </c>
      <c r="B1455" s="72">
        <v>110860</v>
      </c>
      <c r="C1455" s="73" t="s">
        <v>9288</v>
      </c>
      <c r="D1455" s="73" t="s">
        <v>9301</v>
      </c>
      <c r="E1455" s="73" t="s">
        <v>9298</v>
      </c>
      <c r="F1455" s="72" t="s">
        <v>8026</v>
      </c>
      <c r="G1455" s="72" t="s">
        <v>8027</v>
      </c>
      <c r="H1455" s="72" t="s">
        <v>8028</v>
      </c>
      <c r="I1455" s="72" t="s">
        <v>8029</v>
      </c>
      <c r="J1455" s="74">
        <v>43255</v>
      </c>
      <c r="K1455" s="72">
        <v>731</v>
      </c>
      <c r="L1455" s="72" t="s">
        <v>1019</v>
      </c>
      <c r="M1455" s="72" t="s">
        <v>6426</v>
      </c>
      <c r="N1455" s="75">
        <v>34477</v>
      </c>
      <c r="O1455" s="80" t="s">
        <v>21</v>
      </c>
      <c r="P1455" s="72" t="s">
        <v>10252</v>
      </c>
      <c r="Q1455" s="75" t="s">
        <v>8140</v>
      </c>
      <c r="R1455" s="76" t="s">
        <v>5957</v>
      </c>
      <c r="S1455" s="76" t="s">
        <v>5935</v>
      </c>
      <c r="T1455" s="76" t="s">
        <v>10256</v>
      </c>
      <c r="U1455" s="67" t="s">
        <v>8030</v>
      </c>
      <c r="V1455" s="77" t="s">
        <v>8031</v>
      </c>
      <c r="W1455" s="72" t="s">
        <v>6903</v>
      </c>
      <c r="X1455" s="72" t="s">
        <v>17</v>
      </c>
      <c r="Y1455" s="75" t="s">
        <v>5956</v>
      </c>
      <c r="Z1455" s="72" t="s">
        <v>10248</v>
      </c>
      <c r="AA1455" s="72" t="s">
        <v>10599</v>
      </c>
    </row>
    <row r="1456" spans="1:28" x14ac:dyDescent="0.25">
      <c r="A1456" s="72">
        <v>110857</v>
      </c>
      <c r="B1456" s="72">
        <v>110857</v>
      </c>
      <c r="C1456" s="73" t="s">
        <v>9288</v>
      </c>
      <c r="D1456" s="73" t="s">
        <v>9289</v>
      </c>
      <c r="E1456" s="73" t="s">
        <v>9284</v>
      </c>
      <c r="F1456" s="72" t="s">
        <v>8015</v>
      </c>
      <c r="G1456" s="72" t="s">
        <v>8016</v>
      </c>
      <c r="H1456" s="72" t="s">
        <v>8017</v>
      </c>
      <c r="I1456" s="72" t="s">
        <v>8018</v>
      </c>
      <c r="J1456" s="74">
        <v>43255</v>
      </c>
      <c r="K1456" s="72">
        <v>730</v>
      </c>
      <c r="L1456" s="72" t="s">
        <v>2463</v>
      </c>
      <c r="M1456" s="72" t="s">
        <v>9828</v>
      </c>
      <c r="N1456" s="75">
        <v>34659</v>
      </c>
      <c r="O1456" s="80" t="s">
        <v>16</v>
      </c>
      <c r="P1456" s="72" t="s">
        <v>10252</v>
      </c>
      <c r="Q1456" s="75" t="s">
        <v>8136</v>
      </c>
      <c r="R1456" s="76" t="s">
        <v>5934</v>
      </c>
      <c r="S1456" s="76" t="s">
        <v>5935</v>
      </c>
      <c r="T1456" s="76" t="s">
        <v>10251</v>
      </c>
      <c r="U1456" s="67" t="s">
        <v>8019</v>
      </c>
      <c r="V1456" s="77" t="s">
        <v>8020</v>
      </c>
      <c r="W1456" s="72" t="s">
        <v>6903</v>
      </c>
      <c r="X1456" s="72" t="s">
        <v>17</v>
      </c>
      <c r="Y1456" s="75" t="s">
        <v>5982</v>
      </c>
      <c r="Z1456" s="72" t="s">
        <v>10248</v>
      </c>
      <c r="AA1456" s="72" t="s">
        <v>10599</v>
      </c>
      <c r="AB1456" s="75"/>
    </row>
    <row r="1457" spans="1:28" x14ac:dyDescent="0.25">
      <c r="A1457" s="72">
        <v>110855</v>
      </c>
      <c r="B1457" s="72">
        <v>110855</v>
      </c>
      <c r="C1457" s="73" t="s">
        <v>9288</v>
      </c>
      <c r="D1457" s="73" t="s">
        <v>9363</v>
      </c>
      <c r="E1457" s="73" t="s">
        <v>9298</v>
      </c>
      <c r="F1457" s="72" t="s">
        <v>111</v>
      </c>
      <c r="G1457" s="72" t="s">
        <v>8011</v>
      </c>
      <c r="H1457" s="72" t="s">
        <v>4967</v>
      </c>
      <c r="I1457" s="72" t="s">
        <v>8012</v>
      </c>
      <c r="J1457" s="74">
        <v>43255</v>
      </c>
      <c r="K1457" s="72">
        <v>731</v>
      </c>
      <c r="L1457" s="72" t="s">
        <v>1019</v>
      </c>
      <c r="M1457" s="72" t="s">
        <v>2404</v>
      </c>
      <c r="N1457" s="75">
        <v>34007</v>
      </c>
      <c r="O1457" s="80" t="s">
        <v>16</v>
      </c>
      <c r="P1457" s="72" t="s">
        <v>10252</v>
      </c>
      <c r="Q1457" s="75" t="s">
        <v>8144</v>
      </c>
      <c r="R1457" s="76" t="s">
        <v>5957</v>
      </c>
      <c r="S1457" s="76" t="s">
        <v>5935</v>
      </c>
      <c r="T1457" s="76" t="s">
        <v>10282</v>
      </c>
      <c r="U1457" s="67" t="s">
        <v>8013</v>
      </c>
      <c r="V1457" s="77" t="s">
        <v>8014</v>
      </c>
      <c r="W1457" s="72" t="s">
        <v>6903</v>
      </c>
      <c r="X1457" s="72" t="s">
        <v>17</v>
      </c>
      <c r="Y1457" s="75" t="s">
        <v>5956</v>
      </c>
      <c r="Z1457" s="72" t="s">
        <v>10248</v>
      </c>
      <c r="AA1457" s="72" t="s">
        <v>10599</v>
      </c>
      <c r="AB1457" s="75"/>
    </row>
    <row r="1458" spans="1:28" x14ac:dyDescent="0.25">
      <c r="A1458" s="72">
        <v>108833</v>
      </c>
      <c r="B1458" s="72">
        <v>108833</v>
      </c>
      <c r="C1458" s="73" t="s">
        <v>9288</v>
      </c>
      <c r="D1458" s="73" t="s">
        <v>9409</v>
      </c>
      <c r="E1458" s="73" t="s">
        <v>9322</v>
      </c>
      <c r="F1458" s="72" t="s">
        <v>1880</v>
      </c>
      <c r="G1458" s="72" t="s">
        <v>8007</v>
      </c>
      <c r="H1458" s="72" t="s">
        <v>158</v>
      </c>
      <c r="I1458" s="72" t="s">
        <v>8008</v>
      </c>
      <c r="J1458" s="74">
        <v>43255</v>
      </c>
      <c r="K1458" s="72">
        <v>730</v>
      </c>
      <c r="L1458" s="72" t="s">
        <v>2463</v>
      </c>
      <c r="M1458" s="72" t="s">
        <v>9831</v>
      </c>
      <c r="N1458" s="75">
        <v>35475</v>
      </c>
      <c r="O1458" s="80" t="s">
        <v>16</v>
      </c>
      <c r="P1458" s="72" t="s">
        <v>10252</v>
      </c>
      <c r="Q1458" s="75" t="s">
        <v>8180</v>
      </c>
      <c r="R1458" s="76" t="s">
        <v>6004</v>
      </c>
      <c r="S1458" s="76" t="s">
        <v>5935</v>
      </c>
      <c r="T1458" s="76" t="s">
        <v>10306</v>
      </c>
      <c r="U1458" s="67" t="s">
        <v>8009</v>
      </c>
      <c r="V1458" s="77" t="s">
        <v>8010</v>
      </c>
      <c r="W1458" s="72" t="s">
        <v>6903</v>
      </c>
      <c r="X1458" s="72" t="s">
        <v>17</v>
      </c>
      <c r="Y1458" s="75" t="s">
        <v>5982</v>
      </c>
      <c r="Z1458" s="72" t="s">
        <v>10248</v>
      </c>
      <c r="AA1458" s="72" t="s">
        <v>10599</v>
      </c>
      <c r="AB1458" s="75"/>
    </row>
    <row r="1459" spans="1:28" x14ac:dyDescent="0.25">
      <c r="A1459" s="72">
        <v>110862</v>
      </c>
      <c r="B1459" s="72">
        <v>110862</v>
      </c>
      <c r="C1459" s="73" t="s">
        <v>9288</v>
      </c>
      <c r="D1459" s="73" t="s">
        <v>9320</v>
      </c>
      <c r="E1459" s="73" t="s">
        <v>9291</v>
      </c>
      <c r="F1459" s="72" t="s">
        <v>2915</v>
      </c>
      <c r="G1459" s="72" t="s">
        <v>8038</v>
      </c>
      <c r="H1459" s="72" t="s">
        <v>8039</v>
      </c>
      <c r="I1459" s="72" t="s">
        <v>8040</v>
      </c>
      <c r="J1459" s="74">
        <v>43255</v>
      </c>
      <c r="K1459" s="72">
        <v>730</v>
      </c>
      <c r="L1459" s="72" t="s">
        <v>2463</v>
      </c>
      <c r="M1459" s="72" t="s">
        <v>12182</v>
      </c>
      <c r="N1459" s="75">
        <v>35699</v>
      </c>
      <c r="O1459" s="80" t="s">
        <v>21</v>
      </c>
      <c r="P1459" s="72" t="s">
        <v>10252</v>
      </c>
      <c r="Q1459" s="75" t="s">
        <v>8210</v>
      </c>
      <c r="R1459" s="76" t="s">
        <v>5949</v>
      </c>
      <c r="S1459" s="76" t="s">
        <v>5935</v>
      </c>
      <c r="T1459" s="76" t="s">
        <v>10265</v>
      </c>
      <c r="U1459" s="67" t="s">
        <v>8041</v>
      </c>
      <c r="V1459" s="77" t="s">
        <v>8042</v>
      </c>
      <c r="W1459" s="72" t="s">
        <v>6905</v>
      </c>
      <c r="X1459" s="72" t="s">
        <v>17</v>
      </c>
      <c r="Y1459" s="75" t="s">
        <v>5982</v>
      </c>
      <c r="Z1459" s="72" t="s">
        <v>10248</v>
      </c>
      <c r="AA1459" s="72" t="s">
        <v>6905</v>
      </c>
      <c r="AB1459" s="75"/>
    </row>
    <row r="1460" spans="1:28" x14ac:dyDescent="0.25">
      <c r="A1460" s="72">
        <v>108904</v>
      </c>
      <c r="B1460" s="72">
        <v>108904</v>
      </c>
      <c r="C1460" s="73" t="s">
        <v>9288</v>
      </c>
      <c r="D1460" s="73" t="s">
        <v>9407</v>
      </c>
      <c r="E1460" s="73" t="s">
        <v>9408</v>
      </c>
      <c r="F1460" s="72" t="s">
        <v>8052</v>
      </c>
      <c r="G1460" s="72" t="s">
        <v>8053</v>
      </c>
      <c r="H1460" s="72" t="s">
        <v>81</v>
      </c>
      <c r="I1460" s="72" t="s">
        <v>8054</v>
      </c>
      <c r="J1460" s="74">
        <v>43255</v>
      </c>
      <c r="K1460" s="72">
        <v>735</v>
      </c>
      <c r="L1460" s="72" t="s">
        <v>2472</v>
      </c>
      <c r="M1460" s="72" t="s">
        <v>6431</v>
      </c>
      <c r="N1460" s="75">
        <v>35005</v>
      </c>
      <c r="O1460" s="75" t="s">
        <v>21</v>
      </c>
      <c r="P1460" s="72" t="s">
        <v>10252</v>
      </c>
      <c r="Q1460" s="75" t="s">
        <v>8179</v>
      </c>
      <c r="R1460" s="76" t="s">
        <v>6003</v>
      </c>
      <c r="S1460" s="76" t="s">
        <v>5935</v>
      </c>
      <c r="T1460" s="76" t="s">
        <v>10305</v>
      </c>
      <c r="U1460" s="67" t="s">
        <v>8055</v>
      </c>
      <c r="V1460" s="77" t="s">
        <v>8056</v>
      </c>
      <c r="W1460" s="72" t="s">
        <v>6905</v>
      </c>
      <c r="X1460" s="72" t="s">
        <v>17</v>
      </c>
      <c r="Y1460" s="75" t="s">
        <v>5982</v>
      </c>
      <c r="Z1460" s="72" t="s">
        <v>10248</v>
      </c>
      <c r="AA1460" s="72" t="s">
        <v>6905</v>
      </c>
      <c r="AB1460" s="75"/>
    </row>
    <row r="1461" spans="1:28" x14ac:dyDescent="0.25">
      <c r="A1461" s="72">
        <v>110865</v>
      </c>
      <c r="B1461" s="72">
        <v>110865</v>
      </c>
      <c r="C1461" s="73" t="s">
        <v>9288</v>
      </c>
      <c r="D1461" s="73" t="s">
        <v>9320</v>
      </c>
      <c r="E1461" s="73" t="s">
        <v>9291</v>
      </c>
      <c r="F1461" s="72" t="s">
        <v>2978</v>
      </c>
      <c r="G1461" s="72" t="s">
        <v>7474</v>
      </c>
      <c r="H1461" s="72" t="s">
        <v>2979</v>
      </c>
      <c r="I1461" s="72" t="s">
        <v>8049</v>
      </c>
      <c r="J1461" s="74">
        <v>43255</v>
      </c>
      <c r="K1461" s="72">
        <v>730</v>
      </c>
      <c r="L1461" s="72" t="s">
        <v>2463</v>
      </c>
      <c r="M1461" s="72" t="s">
        <v>613</v>
      </c>
      <c r="N1461" s="75">
        <v>35687</v>
      </c>
      <c r="O1461" s="80" t="s">
        <v>16</v>
      </c>
      <c r="P1461" s="72" t="s">
        <v>10252</v>
      </c>
      <c r="Q1461" s="75" t="s">
        <v>8210</v>
      </c>
      <c r="R1461" s="76" t="s">
        <v>5949</v>
      </c>
      <c r="S1461" s="76" t="s">
        <v>5935</v>
      </c>
      <c r="T1461" s="76" t="s">
        <v>10265</v>
      </c>
      <c r="U1461" s="67" t="s">
        <v>8050</v>
      </c>
      <c r="V1461" s="77" t="s">
        <v>8051</v>
      </c>
      <c r="W1461" s="72" t="s">
        <v>6905</v>
      </c>
      <c r="X1461" s="72" t="s">
        <v>17</v>
      </c>
      <c r="Y1461" s="75" t="s">
        <v>5982</v>
      </c>
      <c r="Z1461" s="72" t="s">
        <v>10248</v>
      </c>
      <c r="AA1461" s="72" t="s">
        <v>6905</v>
      </c>
      <c r="AB1461" s="75"/>
    </row>
    <row r="1462" spans="1:28" x14ac:dyDescent="0.25">
      <c r="A1462" s="72">
        <v>110863</v>
      </c>
      <c r="B1462" s="72">
        <v>110863</v>
      </c>
      <c r="C1462" s="73" t="s">
        <v>9288</v>
      </c>
      <c r="D1462" s="73" t="s">
        <v>9320</v>
      </c>
      <c r="E1462" s="73" t="s">
        <v>9291</v>
      </c>
      <c r="F1462" s="72" t="s">
        <v>8043</v>
      </c>
      <c r="G1462" s="72" t="s">
        <v>8044</v>
      </c>
      <c r="H1462" s="72" t="s">
        <v>8045</v>
      </c>
      <c r="I1462" s="72" t="s">
        <v>8046</v>
      </c>
      <c r="J1462" s="74">
        <v>43255</v>
      </c>
      <c r="K1462" s="72">
        <v>735</v>
      </c>
      <c r="L1462" s="72" t="s">
        <v>2472</v>
      </c>
      <c r="M1462" s="72" t="s">
        <v>613</v>
      </c>
      <c r="N1462" s="75">
        <v>35770</v>
      </c>
      <c r="O1462" s="80" t="s">
        <v>21</v>
      </c>
      <c r="P1462" s="72" t="s">
        <v>10252</v>
      </c>
      <c r="Q1462" s="75" t="s">
        <v>8210</v>
      </c>
      <c r="R1462" s="76" t="s">
        <v>5949</v>
      </c>
      <c r="S1462" s="76" t="s">
        <v>5935</v>
      </c>
      <c r="T1462" s="76" t="s">
        <v>10265</v>
      </c>
      <c r="U1462" s="67" t="s">
        <v>8047</v>
      </c>
      <c r="V1462" s="77" t="s">
        <v>8048</v>
      </c>
      <c r="W1462" s="72" t="s">
        <v>6905</v>
      </c>
      <c r="X1462" s="72" t="s">
        <v>17</v>
      </c>
      <c r="Y1462" s="75" t="s">
        <v>5982</v>
      </c>
      <c r="Z1462" s="72" t="s">
        <v>10248</v>
      </c>
      <c r="AA1462" s="72" t="s">
        <v>6905</v>
      </c>
      <c r="AB1462" s="75"/>
    </row>
    <row r="1463" spans="1:28" x14ac:dyDescent="0.25">
      <c r="A1463" s="72">
        <v>110861</v>
      </c>
      <c r="B1463" s="72">
        <v>110861</v>
      </c>
      <c r="C1463" s="73" t="s">
        <v>9288</v>
      </c>
      <c r="D1463" s="73" t="s">
        <v>9320</v>
      </c>
      <c r="E1463" s="73" t="s">
        <v>9291</v>
      </c>
      <c r="F1463" s="72" t="s">
        <v>8032</v>
      </c>
      <c r="G1463" s="72" t="s">
        <v>8033</v>
      </c>
      <c r="H1463" s="72" t="s">
        <v>8034</v>
      </c>
      <c r="I1463" s="72" t="s">
        <v>8035</v>
      </c>
      <c r="J1463" s="74">
        <v>43255</v>
      </c>
      <c r="K1463" s="72">
        <v>735</v>
      </c>
      <c r="L1463" s="72" t="s">
        <v>2472</v>
      </c>
      <c r="M1463" s="72" t="s">
        <v>613</v>
      </c>
      <c r="N1463" s="75">
        <v>35942</v>
      </c>
      <c r="O1463" s="80" t="s">
        <v>21</v>
      </c>
      <c r="P1463" s="72" t="s">
        <v>10252</v>
      </c>
      <c r="Q1463" s="75" t="s">
        <v>8210</v>
      </c>
      <c r="R1463" s="76" t="s">
        <v>5949</v>
      </c>
      <c r="S1463" s="76" t="s">
        <v>5935</v>
      </c>
      <c r="T1463" s="76" t="s">
        <v>10265</v>
      </c>
      <c r="U1463" s="67" t="s">
        <v>8036</v>
      </c>
      <c r="V1463" s="77" t="s">
        <v>8037</v>
      </c>
      <c r="W1463" s="72" t="s">
        <v>6905</v>
      </c>
      <c r="X1463" s="72" t="s">
        <v>17</v>
      </c>
      <c r="Y1463" s="75" t="s">
        <v>5982</v>
      </c>
      <c r="Z1463" s="72" t="s">
        <v>10248</v>
      </c>
      <c r="AA1463" s="72" t="s">
        <v>6905</v>
      </c>
      <c r="AB1463" s="75"/>
    </row>
    <row r="1464" spans="1:28" x14ac:dyDescent="0.25">
      <c r="A1464" s="72">
        <v>110854</v>
      </c>
      <c r="B1464" s="72">
        <v>110854</v>
      </c>
      <c r="C1464" s="73" t="s">
        <v>9288</v>
      </c>
      <c r="D1464" s="73" t="s">
        <v>9301</v>
      </c>
      <c r="E1464" s="73" t="s">
        <v>9298</v>
      </c>
      <c r="F1464" s="72" t="s">
        <v>158</v>
      </c>
      <c r="G1464" s="72" t="s">
        <v>8057</v>
      </c>
      <c r="H1464" s="72" t="s">
        <v>704</v>
      </c>
      <c r="I1464" s="72" t="s">
        <v>8058</v>
      </c>
      <c r="J1464" s="74">
        <v>43257</v>
      </c>
      <c r="K1464" s="72">
        <v>735</v>
      </c>
      <c r="L1464" s="72" t="s">
        <v>2472</v>
      </c>
      <c r="M1464" s="72" t="s">
        <v>7263</v>
      </c>
      <c r="N1464" s="75">
        <v>35718</v>
      </c>
      <c r="O1464" s="80" t="s">
        <v>16</v>
      </c>
      <c r="P1464" s="72" t="s">
        <v>10252</v>
      </c>
      <c r="Q1464" s="75" t="s">
        <v>8140</v>
      </c>
      <c r="R1464" s="76" t="s">
        <v>5957</v>
      </c>
      <c r="S1464" s="76" t="s">
        <v>5935</v>
      </c>
      <c r="T1464" s="76" t="s">
        <v>10256</v>
      </c>
      <c r="U1464" s="67" t="s">
        <v>8059</v>
      </c>
      <c r="V1464" s="68" t="s">
        <v>8060</v>
      </c>
      <c r="W1464" s="72" t="s">
        <v>6903</v>
      </c>
      <c r="X1464" s="72" t="s">
        <v>17</v>
      </c>
      <c r="Y1464" s="75" t="s">
        <v>5982</v>
      </c>
      <c r="Z1464" s="72" t="s">
        <v>10248</v>
      </c>
      <c r="AA1464" s="72" t="s">
        <v>10599</v>
      </c>
      <c r="AB1464" s="75"/>
    </row>
    <row r="1465" spans="1:28" x14ac:dyDescent="0.25">
      <c r="A1465" s="72">
        <v>110856</v>
      </c>
      <c r="B1465" s="72">
        <v>110856</v>
      </c>
      <c r="C1465" s="73" t="s">
        <v>9288</v>
      </c>
      <c r="D1465" s="73" t="s">
        <v>9372</v>
      </c>
      <c r="E1465" s="73" t="s">
        <v>9393</v>
      </c>
      <c r="F1465" s="72" t="s">
        <v>516</v>
      </c>
      <c r="G1465" s="72" t="s">
        <v>8061</v>
      </c>
      <c r="H1465" s="72" t="s">
        <v>3330</v>
      </c>
      <c r="I1465" s="72" t="s">
        <v>8062</v>
      </c>
      <c r="J1465" s="74">
        <v>43257</v>
      </c>
      <c r="K1465" s="72">
        <v>730</v>
      </c>
      <c r="L1465" s="72" t="s">
        <v>2463</v>
      </c>
      <c r="M1465" s="72" t="s">
        <v>12424</v>
      </c>
      <c r="N1465" s="75">
        <v>36004</v>
      </c>
      <c r="O1465" s="80" t="s">
        <v>16</v>
      </c>
      <c r="P1465" s="72" t="s">
        <v>10252</v>
      </c>
      <c r="Q1465" s="75" t="s">
        <v>8145</v>
      </c>
      <c r="R1465" s="76" t="s">
        <v>5996</v>
      </c>
      <c r="S1465" s="76" t="s">
        <v>5935</v>
      </c>
      <c r="T1465" s="76" t="s">
        <v>10285</v>
      </c>
      <c r="U1465" s="67" t="s">
        <v>8063</v>
      </c>
      <c r="V1465" s="77" t="s">
        <v>8064</v>
      </c>
      <c r="W1465" s="72" t="s">
        <v>6903</v>
      </c>
      <c r="X1465" s="72" t="s">
        <v>17</v>
      </c>
      <c r="Y1465" s="75" t="s">
        <v>5982</v>
      </c>
      <c r="Z1465" s="72" t="s">
        <v>10248</v>
      </c>
      <c r="AA1465" s="72" t="s">
        <v>10599</v>
      </c>
      <c r="AB1465" s="75"/>
    </row>
    <row r="1466" spans="1:28" x14ac:dyDescent="0.25">
      <c r="A1466" s="72">
        <v>110982</v>
      </c>
      <c r="B1466" s="72">
        <v>110982</v>
      </c>
      <c r="C1466" s="73" t="s">
        <v>9288</v>
      </c>
      <c r="D1466" s="73" t="s">
        <v>9283</v>
      </c>
      <c r="E1466" s="73" t="s">
        <v>9287</v>
      </c>
      <c r="F1466" s="72" t="s">
        <v>2811</v>
      </c>
      <c r="G1466" s="72" t="s">
        <v>8096</v>
      </c>
      <c r="H1466" s="72" t="s">
        <v>675</v>
      </c>
      <c r="I1466" s="72" t="s">
        <v>8097</v>
      </c>
      <c r="J1466" s="74">
        <v>43262</v>
      </c>
      <c r="K1466" s="72">
        <v>1716</v>
      </c>
      <c r="L1466" s="72" t="s">
        <v>2177</v>
      </c>
      <c r="M1466" s="72" t="s">
        <v>9829</v>
      </c>
      <c r="N1466" s="75">
        <v>34325</v>
      </c>
      <c r="O1466" s="75" t="s">
        <v>21</v>
      </c>
      <c r="P1466" s="72" t="s">
        <v>10252</v>
      </c>
      <c r="Q1466" s="75" t="s">
        <v>8157</v>
      </c>
      <c r="R1466" s="76" t="s">
        <v>7079</v>
      </c>
      <c r="S1466" s="76" t="s">
        <v>5944</v>
      </c>
      <c r="T1466" s="76" t="s">
        <v>10247</v>
      </c>
      <c r="U1466" s="67" t="s">
        <v>8098</v>
      </c>
      <c r="V1466" s="77" t="s">
        <v>8099</v>
      </c>
      <c r="W1466" s="72" t="s">
        <v>6391</v>
      </c>
      <c r="X1466" s="72" t="s">
        <v>17</v>
      </c>
      <c r="Y1466" s="75" t="s">
        <v>5956</v>
      </c>
      <c r="Z1466" s="72" t="s">
        <v>10248</v>
      </c>
      <c r="AA1466" s="72" t="s">
        <v>10599</v>
      </c>
      <c r="AB1466" s="75"/>
    </row>
    <row r="1467" spans="1:28" x14ac:dyDescent="0.25">
      <c r="A1467" s="72">
        <v>110970</v>
      </c>
      <c r="B1467" s="72">
        <v>110970</v>
      </c>
      <c r="C1467" s="73" t="s">
        <v>9288</v>
      </c>
      <c r="D1467" s="73" t="s">
        <v>9283</v>
      </c>
      <c r="E1467" s="73" t="s">
        <v>9284</v>
      </c>
      <c r="F1467" s="72" t="s">
        <v>8077</v>
      </c>
      <c r="G1467" s="72" t="s">
        <v>8078</v>
      </c>
      <c r="H1467" s="72" t="s">
        <v>742</v>
      </c>
      <c r="I1467" s="72" t="s">
        <v>8079</v>
      </c>
      <c r="J1467" s="74">
        <v>43262</v>
      </c>
      <c r="K1467" s="72">
        <v>731</v>
      </c>
      <c r="L1467" s="72" t="s">
        <v>1019</v>
      </c>
      <c r="M1467" s="72" t="s">
        <v>6438</v>
      </c>
      <c r="N1467" s="75">
        <v>33950</v>
      </c>
      <c r="O1467" s="75" t="s">
        <v>16</v>
      </c>
      <c r="P1467" s="72" t="s">
        <v>10252</v>
      </c>
      <c r="Q1467" s="75" t="s">
        <v>4752</v>
      </c>
      <c r="R1467" s="76" t="s">
        <v>5934</v>
      </c>
      <c r="S1467" s="76" t="s">
        <v>5935</v>
      </c>
      <c r="T1467" s="76" t="s">
        <v>10247</v>
      </c>
      <c r="U1467" s="67" t="s">
        <v>8080</v>
      </c>
      <c r="V1467" s="77" t="s">
        <v>8081</v>
      </c>
      <c r="W1467" s="72" t="s">
        <v>6903</v>
      </c>
      <c r="X1467" s="72" t="s">
        <v>17</v>
      </c>
      <c r="Y1467" s="75" t="s">
        <v>5956</v>
      </c>
      <c r="Z1467" s="72" t="s">
        <v>10248</v>
      </c>
      <c r="AA1467" s="72" t="s">
        <v>10599</v>
      </c>
      <c r="AB1467" s="75"/>
    </row>
    <row r="1468" spans="1:28" x14ac:dyDescent="0.25">
      <c r="A1468" s="72">
        <v>110859</v>
      </c>
      <c r="B1468" s="72">
        <v>110859</v>
      </c>
      <c r="C1468" s="73" t="s">
        <v>9288</v>
      </c>
      <c r="D1468" s="73" t="s">
        <v>9325</v>
      </c>
      <c r="E1468" s="73" t="s">
        <v>9298</v>
      </c>
      <c r="F1468" s="72" t="s">
        <v>8065</v>
      </c>
      <c r="G1468" s="72" t="s">
        <v>8066</v>
      </c>
      <c r="H1468" s="72" t="s">
        <v>8067</v>
      </c>
      <c r="I1468" s="72" t="s">
        <v>8068</v>
      </c>
      <c r="J1468" s="74">
        <v>43262</v>
      </c>
      <c r="K1468" s="72">
        <v>730</v>
      </c>
      <c r="L1468" s="72" t="s">
        <v>2463</v>
      </c>
      <c r="M1468" s="72" t="s">
        <v>6414</v>
      </c>
      <c r="N1468" s="75">
        <v>35410</v>
      </c>
      <c r="O1468" s="80" t="s">
        <v>16</v>
      </c>
      <c r="P1468" s="72" t="s">
        <v>10252</v>
      </c>
      <c r="Q1468" s="75" t="s">
        <v>8139</v>
      </c>
      <c r="R1468" s="76" t="s">
        <v>5957</v>
      </c>
      <c r="S1468" s="76" t="s">
        <v>5935</v>
      </c>
      <c r="T1468" s="76" t="s">
        <v>10268</v>
      </c>
      <c r="U1468" s="67" t="s">
        <v>8069</v>
      </c>
      <c r="V1468" s="77" t="s">
        <v>8070</v>
      </c>
      <c r="W1468" s="72" t="s">
        <v>6903</v>
      </c>
      <c r="X1468" s="72" t="s">
        <v>17</v>
      </c>
      <c r="Y1468" s="75" t="s">
        <v>5982</v>
      </c>
      <c r="Z1468" s="72" t="s">
        <v>10248</v>
      </c>
      <c r="AA1468" s="72" t="s">
        <v>10599</v>
      </c>
      <c r="AB1468" s="75"/>
    </row>
    <row r="1469" spans="1:28" x14ac:dyDescent="0.25">
      <c r="A1469" s="72">
        <v>110975</v>
      </c>
      <c r="B1469" s="72">
        <v>110975</v>
      </c>
      <c r="C1469" s="73" t="s">
        <v>9288</v>
      </c>
      <c r="D1469" s="73" t="s">
        <v>9333</v>
      </c>
      <c r="E1469" s="73" t="s">
        <v>9291</v>
      </c>
      <c r="F1469" s="72" t="s">
        <v>996</v>
      </c>
      <c r="G1469" s="72" t="s">
        <v>8087</v>
      </c>
      <c r="H1469" s="72" t="s">
        <v>1451</v>
      </c>
      <c r="I1469" s="72" t="s">
        <v>8088</v>
      </c>
      <c r="J1469" s="74">
        <v>43262</v>
      </c>
      <c r="K1469" s="72">
        <v>735</v>
      </c>
      <c r="L1469" s="72" t="s">
        <v>2472</v>
      </c>
      <c r="M1469" s="72" t="s">
        <v>10938</v>
      </c>
      <c r="N1469" s="75">
        <v>36196</v>
      </c>
      <c r="O1469" s="75" t="s">
        <v>21</v>
      </c>
      <c r="P1469" s="72" t="s">
        <v>10252</v>
      </c>
      <c r="Q1469" s="75" t="s">
        <v>8167</v>
      </c>
      <c r="R1469" s="76" t="s">
        <v>5949</v>
      </c>
      <c r="S1469" s="76" t="s">
        <v>5935</v>
      </c>
      <c r="T1469" s="76" t="s">
        <v>10271</v>
      </c>
      <c r="U1469" s="67" t="s">
        <v>8089</v>
      </c>
      <c r="V1469" s="77" t="s">
        <v>8090</v>
      </c>
      <c r="W1469" s="72" t="s">
        <v>263</v>
      </c>
      <c r="X1469" s="72" t="s">
        <v>17</v>
      </c>
      <c r="Y1469" s="75" t="s">
        <v>5982</v>
      </c>
      <c r="Z1469" s="72" t="s">
        <v>10248</v>
      </c>
      <c r="AA1469" s="72" t="s">
        <v>6905</v>
      </c>
      <c r="AB1469" s="75"/>
    </row>
    <row r="1470" spans="1:28" x14ac:dyDescent="0.25">
      <c r="A1470" s="72">
        <v>110971</v>
      </c>
      <c r="B1470" s="72">
        <v>110971</v>
      </c>
      <c r="C1470" s="73" t="s">
        <v>9288</v>
      </c>
      <c r="D1470" s="73" t="s">
        <v>9400</v>
      </c>
      <c r="E1470" s="73" t="s">
        <v>9401</v>
      </c>
      <c r="F1470" s="72" t="s">
        <v>2598</v>
      </c>
      <c r="G1470" s="72" t="s">
        <v>8082</v>
      </c>
      <c r="H1470" s="72" t="s">
        <v>8083</v>
      </c>
      <c r="I1470" s="72" t="s">
        <v>8084</v>
      </c>
      <c r="J1470" s="74">
        <v>43262</v>
      </c>
      <c r="K1470" s="72">
        <v>735</v>
      </c>
      <c r="L1470" s="72" t="s">
        <v>2472</v>
      </c>
      <c r="M1470" s="72" t="s">
        <v>9830</v>
      </c>
      <c r="N1470" s="75">
        <v>35916</v>
      </c>
      <c r="O1470" s="75" t="s">
        <v>21</v>
      </c>
      <c r="P1470" s="72" t="s">
        <v>10252</v>
      </c>
      <c r="Q1470" s="75" t="s">
        <v>8177</v>
      </c>
      <c r="R1470" s="76" t="s">
        <v>6002</v>
      </c>
      <c r="S1470" s="76" t="s">
        <v>5935</v>
      </c>
      <c r="T1470" s="76" t="s">
        <v>10303</v>
      </c>
      <c r="U1470" s="67" t="s">
        <v>8085</v>
      </c>
      <c r="V1470" s="77" t="s">
        <v>8086</v>
      </c>
      <c r="W1470" s="72" t="s">
        <v>6905</v>
      </c>
      <c r="X1470" s="72" t="s">
        <v>17</v>
      </c>
      <c r="Y1470" s="75" t="s">
        <v>5982</v>
      </c>
      <c r="Z1470" s="72" t="s">
        <v>10248</v>
      </c>
      <c r="AA1470" s="72" t="s">
        <v>6905</v>
      </c>
      <c r="AB1470" s="75"/>
    </row>
    <row r="1471" spans="1:28" x14ac:dyDescent="0.25">
      <c r="A1471" s="72">
        <v>110976</v>
      </c>
      <c r="B1471" s="72">
        <v>110976</v>
      </c>
      <c r="C1471" s="73" t="s">
        <v>9288</v>
      </c>
      <c r="D1471" s="73" t="s">
        <v>9400</v>
      </c>
      <c r="E1471" s="73" t="s">
        <v>9401</v>
      </c>
      <c r="F1471" s="72" t="s">
        <v>1915</v>
      </c>
      <c r="G1471" s="72" t="s">
        <v>8091</v>
      </c>
      <c r="H1471" s="72" t="s">
        <v>8092</v>
      </c>
      <c r="I1471" s="72" t="s">
        <v>8093</v>
      </c>
      <c r="J1471" s="74">
        <v>43262</v>
      </c>
      <c r="K1471" s="72">
        <v>735</v>
      </c>
      <c r="L1471" s="72" t="s">
        <v>2472</v>
      </c>
      <c r="M1471" s="72" t="s">
        <v>9830</v>
      </c>
      <c r="N1471" s="75">
        <v>35760</v>
      </c>
      <c r="O1471" s="75" t="s">
        <v>16</v>
      </c>
      <c r="P1471" s="72" t="s">
        <v>10252</v>
      </c>
      <c r="Q1471" s="75" t="s">
        <v>8177</v>
      </c>
      <c r="R1471" s="76" t="s">
        <v>6002</v>
      </c>
      <c r="S1471" s="76" t="s">
        <v>5935</v>
      </c>
      <c r="T1471" s="76" t="s">
        <v>10303</v>
      </c>
      <c r="U1471" s="67" t="s">
        <v>8094</v>
      </c>
      <c r="V1471" s="77" t="s">
        <v>8095</v>
      </c>
      <c r="W1471" s="72" t="s">
        <v>6905</v>
      </c>
      <c r="X1471" s="72" t="s">
        <v>17</v>
      </c>
      <c r="Y1471" s="75" t="s">
        <v>5982</v>
      </c>
      <c r="Z1471" s="72" t="s">
        <v>10248</v>
      </c>
      <c r="AA1471" s="72" t="s">
        <v>6905</v>
      </c>
      <c r="AB1471" s="75"/>
    </row>
    <row r="1472" spans="1:28" x14ac:dyDescent="0.25">
      <c r="A1472" s="72">
        <v>110939</v>
      </c>
      <c r="B1472" s="72">
        <v>110939</v>
      </c>
      <c r="C1472" s="73" t="s">
        <v>9288</v>
      </c>
      <c r="D1472" s="73" t="s">
        <v>9372</v>
      </c>
      <c r="E1472" s="73" t="s">
        <v>9393</v>
      </c>
      <c r="F1472" s="72" t="s">
        <v>8071</v>
      </c>
      <c r="G1472" s="72" t="s">
        <v>8072</v>
      </c>
      <c r="H1472" s="72" t="s">
        <v>8073</v>
      </c>
      <c r="I1472" s="72" t="s">
        <v>8074</v>
      </c>
      <c r="J1472" s="74">
        <v>43262</v>
      </c>
      <c r="K1472" s="72">
        <v>731</v>
      </c>
      <c r="L1472" s="72" t="s">
        <v>1019</v>
      </c>
      <c r="M1472" s="72" t="s">
        <v>10100</v>
      </c>
      <c r="N1472" s="75">
        <v>33001</v>
      </c>
      <c r="O1472" s="75" t="s">
        <v>21</v>
      </c>
      <c r="P1472" s="72" t="s">
        <v>10252</v>
      </c>
      <c r="Q1472" s="75" t="s">
        <v>8145</v>
      </c>
      <c r="R1472" s="76" t="s">
        <v>5996</v>
      </c>
      <c r="S1472" s="76" t="s">
        <v>5935</v>
      </c>
      <c r="T1472" s="76" t="s">
        <v>10285</v>
      </c>
      <c r="U1472" s="75" t="s">
        <v>8075</v>
      </c>
      <c r="V1472" s="75" t="s">
        <v>8076</v>
      </c>
      <c r="W1472" s="72" t="s">
        <v>6903</v>
      </c>
      <c r="X1472" s="72" t="s">
        <v>17</v>
      </c>
      <c r="Y1472" s="75" t="s">
        <v>5956</v>
      </c>
      <c r="Z1472" s="72" t="s">
        <v>10248</v>
      </c>
      <c r="AA1472" s="72" t="s">
        <v>10599</v>
      </c>
      <c r="AB1472" s="75"/>
    </row>
    <row r="1473" spans="1:28" x14ac:dyDescent="0.25">
      <c r="A1473" s="72">
        <v>111063</v>
      </c>
      <c r="B1473" s="72">
        <v>111063</v>
      </c>
      <c r="C1473" s="73" t="s">
        <v>9288</v>
      </c>
      <c r="D1473" s="73" t="s">
        <v>9283</v>
      </c>
      <c r="E1473" s="73" t="s">
        <v>9284</v>
      </c>
      <c r="F1473" s="72" t="s">
        <v>1842</v>
      </c>
      <c r="G1473" s="72" t="s">
        <v>8214</v>
      </c>
      <c r="H1473" s="72" t="s">
        <v>3663</v>
      </c>
      <c r="I1473" s="72" t="s">
        <v>8215</v>
      </c>
      <c r="J1473" s="74">
        <v>43269</v>
      </c>
      <c r="K1473" s="72">
        <v>2231</v>
      </c>
      <c r="L1473" s="72" t="s">
        <v>2402</v>
      </c>
      <c r="M1473" s="72" t="s">
        <v>6428</v>
      </c>
      <c r="N1473" s="75">
        <v>34871</v>
      </c>
      <c r="O1473" s="76" t="s">
        <v>16</v>
      </c>
      <c r="P1473" s="72" t="s">
        <v>10252</v>
      </c>
      <c r="Q1473" s="75" t="s">
        <v>4752</v>
      </c>
      <c r="R1473" s="76" t="s">
        <v>5934</v>
      </c>
      <c r="S1473" s="76" t="s">
        <v>5935</v>
      </c>
      <c r="T1473" s="76" t="s">
        <v>10247</v>
      </c>
      <c r="U1473" s="67" t="s">
        <v>8216</v>
      </c>
      <c r="V1473" s="77" t="s">
        <v>8217</v>
      </c>
      <c r="W1473" s="72" t="s">
        <v>6903</v>
      </c>
      <c r="X1473" s="72" t="s">
        <v>17</v>
      </c>
      <c r="Y1473" s="75" t="s">
        <v>5951</v>
      </c>
      <c r="Z1473" s="72" t="s">
        <v>10250</v>
      </c>
      <c r="AA1473" s="72" t="s">
        <v>10599</v>
      </c>
    </row>
    <row r="1474" spans="1:28" x14ac:dyDescent="0.25">
      <c r="A1474" s="72">
        <v>111076</v>
      </c>
      <c r="B1474" s="72">
        <v>111076</v>
      </c>
      <c r="C1474" s="73" t="s">
        <v>9288</v>
      </c>
      <c r="D1474" s="73" t="s">
        <v>9334</v>
      </c>
      <c r="E1474" s="73" t="s">
        <v>9335</v>
      </c>
      <c r="F1474" s="72" t="s">
        <v>8130</v>
      </c>
      <c r="G1474" s="72" t="s">
        <v>8131</v>
      </c>
      <c r="H1474" s="72" t="s">
        <v>8132</v>
      </c>
      <c r="I1474" s="72" t="s">
        <v>8133</v>
      </c>
      <c r="J1474" s="74">
        <v>43269</v>
      </c>
      <c r="K1474" s="72">
        <v>731</v>
      </c>
      <c r="L1474" s="72" t="s">
        <v>1019</v>
      </c>
      <c r="M1474" s="72" t="s">
        <v>7257</v>
      </c>
      <c r="N1474" s="75">
        <v>35107</v>
      </c>
      <c r="O1474" s="76" t="s">
        <v>16</v>
      </c>
      <c r="P1474" s="72" t="s">
        <v>10252</v>
      </c>
      <c r="Q1474" s="75" t="s">
        <v>8115</v>
      </c>
      <c r="R1474" s="76" t="s">
        <v>5968</v>
      </c>
      <c r="S1474" s="76" t="s">
        <v>5935</v>
      </c>
      <c r="T1474" s="76" t="s">
        <v>10272</v>
      </c>
      <c r="U1474" s="67" t="s">
        <v>8134</v>
      </c>
      <c r="V1474" s="68" t="s">
        <v>8135</v>
      </c>
      <c r="W1474" s="72" t="s">
        <v>6905</v>
      </c>
      <c r="X1474" s="72" t="s">
        <v>17</v>
      </c>
      <c r="Y1474" s="75" t="s">
        <v>5956</v>
      </c>
      <c r="Z1474" s="72" t="s">
        <v>10248</v>
      </c>
      <c r="AA1474" s="72" t="s">
        <v>6905</v>
      </c>
      <c r="AB1474" s="75"/>
    </row>
    <row r="1475" spans="1:28" x14ac:dyDescent="0.25">
      <c r="A1475" s="72">
        <v>111067</v>
      </c>
      <c r="B1475" s="72">
        <v>111067</v>
      </c>
      <c r="C1475" s="73" t="s">
        <v>9288</v>
      </c>
      <c r="D1475" s="73" t="s">
        <v>9334</v>
      </c>
      <c r="E1475" s="73" t="s">
        <v>9335</v>
      </c>
      <c r="F1475" s="72" t="s">
        <v>10101</v>
      </c>
      <c r="G1475" s="72" t="s">
        <v>369</v>
      </c>
      <c r="H1475" s="72" t="s">
        <v>8118</v>
      </c>
      <c r="I1475" s="72" t="s">
        <v>10102</v>
      </c>
      <c r="J1475" s="74">
        <v>43269</v>
      </c>
      <c r="K1475" s="72">
        <v>731</v>
      </c>
      <c r="L1475" s="72" t="s">
        <v>1019</v>
      </c>
      <c r="M1475" s="72" t="s">
        <v>7257</v>
      </c>
      <c r="N1475" s="75">
        <v>34317</v>
      </c>
      <c r="O1475" s="76" t="s">
        <v>16</v>
      </c>
      <c r="P1475" s="72" t="s">
        <v>10252</v>
      </c>
      <c r="Q1475" s="75" t="s">
        <v>8115</v>
      </c>
      <c r="R1475" s="76" t="s">
        <v>5968</v>
      </c>
      <c r="S1475" s="76" t="s">
        <v>5935</v>
      </c>
      <c r="T1475" s="76" t="s">
        <v>10272</v>
      </c>
      <c r="U1475" s="67" t="s">
        <v>8119</v>
      </c>
      <c r="V1475" s="68" t="s">
        <v>8120</v>
      </c>
      <c r="W1475" s="72" t="s">
        <v>6905</v>
      </c>
      <c r="X1475" s="72" t="s">
        <v>17</v>
      </c>
      <c r="Y1475" s="75" t="s">
        <v>5956</v>
      </c>
      <c r="Z1475" s="72" t="s">
        <v>10248</v>
      </c>
      <c r="AA1475" s="72" t="s">
        <v>6905</v>
      </c>
      <c r="AB1475" s="75"/>
    </row>
    <row r="1476" spans="1:28" x14ac:dyDescent="0.25">
      <c r="A1476" s="72">
        <v>48511</v>
      </c>
      <c r="B1476" s="72">
        <v>48511</v>
      </c>
      <c r="C1476" s="73" t="s">
        <v>9288</v>
      </c>
      <c r="D1476" s="73" t="s">
        <v>9281</v>
      </c>
      <c r="E1476" s="73" t="s">
        <v>9477</v>
      </c>
      <c r="F1476" s="72" t="s">
        <v>3598</v>
      </c>
      <c r="G1476" s="72" t="s">
        <v>8260</v>
      </c>
      <c r="H1476" s="72" t="s">
        <v>8261</v>
      </c>
      <c r="I1476" s="72" t="s">
        <v>8262</v>
      </c>
      <c r="J1476" s="74">
        <v>43269</v>
      </c>
      <c r="K1476" s="72">
        <v>2908</v>
      </c>
      <c r="L1476" s="72" t="s">
        <v>9478</v>
      </c>
      <c r="M1476" s="72" t="s">
        <v>11312</v>
      </c>
      <c r="N1476" s="75">
        <v>25521</v>
      </c>
      <c r="O1476" s="76" t="s">
        <v>21</v>
      </c>
      <c r="P1476" s="72" t="s">
        <v>10246</v>
      </c>
      <c r="Q1476" s="75" t="s">
        <v>8263</v>
      </c>
      <c r="R1476" s="76" t="s">
        <v>8264</v>
      </c>
      <c r="S1476" s="76" t="s">
        <v>5952</v>
      </c>
      <c r="T1476" s="76" t="s">
        <v>10249</v>
      </c>
      <c r="U1476" s="67" t="s">
        <v>8265</v>
      </c>
      <c r="V1476" s="77" t="s">
        <v>8266</v>
      </c>
      <c r="W1476" s="76" t="s">
        <v>69</v>
      </c>
      <c r="X1476" s="72" t="s">
        <v>17</v>
      </c>
      <c r="Y1476" s="75" t="s">
        <v>5951</v>
      </c>
      <c r="Z1476" s="72" t="s">
        <v>10248</v>
      </c>
      <c r="AA1476" s="72" t="s">
        <v>10600</v>
      </c>
    </row>
    <row r="1477" spans="1:28" x14ac:dyDescent="0.25">
      <c r="A1477" s="72">
        <v>111070</v>
      </c>
      <c r="B1477" s="72">
        <v>111070</v>
      </c>
      <c r="C1477" s="73" t="s">
        <v>9288</v>
      </c>
      <c r="D1477" s="73" t="s">
        <v>9334</v>
      </c>
      <c r="E1477" s="73" t="s">
        <v>9335</v>
      </c>
      <c r="F1477" s="72" t="s">
        <v>8228</v>
      </c>
      <c r="G1477" s="72" t="s">
        <v>8229</v>
      </c>
      <c r="H1477" s="72" t="s">
        <v>8230</v>
      </c>
      <c r="I1477" s="72" t="s">
        <v>8231</v>
      </c>
      <c r="J1477" s="74">
        <v>43269</v>
      </c>
      <c r="K1477" s="72">
        <v>731</v>
      </c>
      <c r="L1477" s="72" t="s">
        <v>1019</v>
      </c>
      <c r="M1477" s="72" t="s">
        <v>7257</v>
      </c>
      <c r="N1477" s="75">
        <v>34533</v>
      </c>
      <c r="O1477" s="76" t="s">
        <v>21</v>
      </c>
      <c r="P1477" s="72" t="s">
        <v>10252</v>
      </c>
      <c r="Q1477" s="75" t="s">
        <v>8115</v>
      </c>
      <c r="R1477" s="76" t="s">
        <v>5968</v>
      </c>
      <c r="S1477" s="76" t="s">
        <v>5935</v>
      </c>
      <c r="T1477" s="76" t="s">
        <v>10272</v>
      </c>
      <c r="U1477" s="67" t="s">
        <v>8232</v>
      </c>
      <c r="V1477" s="77" t="s">
        <v>8233</v>
      </c>
      <c r="W1477" s="72" t="s">
        <v>6905</v>
      </c>
      <c r="X1477" s="72" t="s">
        <v>17</v>
      </c>
      <c r="Y1477" s="75" t="s">
        <v>5956</v>
      </c>
      <c r="Z1477" s="72" t="s">
        <v>10248</v>
      </c>
      <c r="AA1477" s="72" t="s">
        <v>6905</v>
      </c>
    </row>
    <row r="1478" spans="1:28" x14ac:dyDescent="0.25">
      <c r="A1478" s="72">
        <v>111087</v>
      </c>
      <c r="B1478" s="72">
        <v>111087</v>
      </c>
      <c r="C1478" s="73" t="s">
        <v>9288</v>
      </c>
      <c r="D1478" s="73" t="s">
        <v>9290</v>
      </c>
      <c r="E1478" s="73" t="s">
        <v>9291</v>
      </c>
      <c r="F1478" s="72" t="s">
        <v>145</v>
      </c>
      <c r="G1478" s="72" t="s">
        <v>8256</v>
      </c>
      <c r="H1478" s="72" t="s">
        <v>308</v>
      </c>
      <c r="I1478" s="72" t="s">
        <v>8257</v>
      </c>
      <c r="J1478" s="74">
        <v>43269</v>
      </c>
      <c r="K1478" s="72">
        <v>731</v>
      </c>
      <c r="L1478" s="72" t="s">
        <v>1019</v>
      </c>
      <c r="M1478" s="72" t="s">
        <v>2419</v>
      </c>
      <c r="N1478" s="75">
        <v>32270</v>
      </c>
      <c r="O1478" s="76" t="s">
        <v>16</v>
      </c>
      <c r="P1478" s="72" t="s">
        <v>10246</v>
      </c>
      <c r="Q1478" s="75" t="s">
        <v>1779</v>
      </c>
      <c r="R1478" s="76" t="s">
        <v>5949</v>
      </c>
      <c r="S1478" s="76" t="s">
        <v>5935</v>
      </c>
      <c r="T1478" s="76" t="s">
        <v>10253</v>
      </c>
      <c r="U1478" s="67" t="s">
        <v>8258</v>
      </c>
      <c r="V1478" s="77" t="s">
        <v>8259</v>
      </c>
      <c r="W1478" s="72" t="s">
        <v>6905</v>
      </c>
      <c r="X1478" s="72" t="s">
        <v>17</v>
      </c>
      <c r="Y1478" s="75" t="s">
        <v>5956</v>
      </c>
      <c r="Z1478" s="72" t="s">
        <v>10248</v>
      </c>
      <c r="AA1478" s="72" t="s">
        <v>6905</v>
      </c>
    </row>
    <row r="1479" spans="1:28" x14ac:dyDescent="0.25">
      <c r="A1479" s="72">
        <v>111073</v>
      </c>
      <c r="B1479" s="72">
        <v>111073</v>
      </c>
      <c r="C1479" s="73" t="s">
        <v>9288</v>
      </c>
      <c r="D1479" s="73" t="s">
        <v>9334</v>
      </c>
      <c r="E1479" s="73" t="s">
        <v>9335</v>
      </c>
      <c r="F1479" s="72" t="s">
        <v>691</v>
      </c>
      <c r="G1479" s="72" t="s">
        <v>685</v>
      </c>
      <c r="H1479" s="72" t="s">
        <v>1441</v>
      </c>
      <c r="I1479" s="72" t="s">
        <v>8121</v>
      </c>
      <c r="J1479" s="74">
        <v>43269</v>
      </c>
      <c r="K1479" s="72">
        <v>730</v>
      </c>
      <c r="L1479" s="72" t="s">
        <v>2463</v>
      </c>
      <c r="M1479" s="72" t="s">
        <v>7257</v>
      </c>
      <c r="N1479" s="75">
        <v>34171</v>
      </c>
      <c r="O1479" s="76" t="s">
        <v>16</v>
      </c>
      <c r="P1479" s="72" t="s">
        <v>10252</v>
      </c>
      <c r="Q1479" s="75" t="s">
        <v>8115</v>
      </c>
      <c r="R1479" s="76" t="s">
        <v>5968</v>
      </c>
      <c r="S1479" s="76" t="s">
        <v>5935</v>
      </c>
      <c r="T1479" s="76" t="s">
        <v>10272</v>
      </c>
      <c r="U1479" s="67" t="s">
        <v>8122</v>
      </c>
      <c r="V1479" s="68" t="s">
        <v>8123</v>
      </c>
      <c r="W1479" s="72" t="s">
        <v>6905</v>
      </c>
      <c r="X1479" s="72" t="s">
        <v>17</v>
      </c>
      <c r="Y1479" s="75" t="s">
        <v>5982</v>
      </c>
      <c r="Z1479" s="72" t="s">
        <v>10248</v>
      </c>
      <c r="AA1479" s="72" t="s">
        <v>6905</v>
      </c>
      <c r="AB1479" s="75"/>
    </row>
    <row r="1480" spans="1:28" x14ac:dyDescent="0.25">
      <c r="A1480" s="72">
        <v>111066</v>
      </c>
      <c r="B1480" s="72">
        <v>111066</v>
      </c>
      <c r="C1480" s="73" t="s">
        <v>9288</v>
      </c>
      <c r="D1480" s="73" t="s">
        <v>9334</v>
      </c>
      <c r="E1480" s="73" t="s">
        <v>9335</v>
      </c>
      <c r="F1480" s="72" t="s">
        <v>165</v>
      </c>
      <c r="G1480" s="72" t="s">
        <v>8112</v>
      </c>
      <c r="H1480" s="72" t="s">
        <v>8113</v>
      </c>
      <c r="I1480" s="72" t="s">
        <v>8114</v>
      </c>
      <c r="J1480" s="74">
        <v>43269</v>
      </c>
      <c r="K1480" s="72">
        <v>731</v>
      </c>
      <c r="L1480" s="72" t="s">
        <v>1019</v>
      </c>
      <c r="M1480" s="72" t="s">
        <v>7257</v>
      </c>
      <c r="N1480" s="75">
        <v>33543</v>
      </c>
      <c r="O1480" s="76" t="s">
        <v>16</v>
      </c>
      <c r="P1480" s="72" t="s">
        <v>10246</v>
      </c>
      <c r="Q1480" s="75" t="s">
        <v>8115</v>
      </c>
      <c r="R1480" s="76" t="s">
        <v>5968</v>
      </c>
      <c r="S1480" s="76" t="s">
        <v>5935</v>
      </c>
      <c r="T1480" s="76" t="s">
        <v>10272</v>
      </c>
      <c r="U1480" s="67" t="s">
        <v>8116</v>
      </c>
      <c r="V1480" s="68" t="s">
        <v>8117</v>
      </c>
      <c r="W1480" s="72" t="s">
        <v>6905</v>
      </c>
      <c r="X1480" s="72" t="s">
        <v>17</v>
      </c>
      <c r="Y1480" s="75" t="s">
        <v>5956</v>
      </c>
      <c r="Z1480" s="72" t="s">
        <v>10248</v>
      </c>
      <c r="AA1480" s="72" t="s">
        <v>6905</v>
      </c>
      <c r="AB1480" s="75"/>
    </row>
    <row r="1481" spans="1:28" x14ac:dyDescent="0.25">
      <c r="A1481" s="72">
        <v>111068</v>
      </c>
      <c r="B1481" s="72">
        <v>111068</v>
      </c>
      <c r="C1481" s="73" t="s">
        <v>9288</v>
      </c>
      <c r="D1481" s="73" t="s">
        <v>9334</v>
      </c>
      <c r="E1481" s="73" t="s">
        <v>9335</v>
      </c>
      <c r="F1481" s="72" t="s">
        <v>1894</v>
      </c>
      <c r="G1481" s="72" t="s">
        <v>8224</v>
      </c>
      <c r="H1481" s="72" t="s">
        <v>208</v>
      </c>
      <c r="I1481" s="72" t="s">
        <v>8225</v>
      </c>
      <c r="J1481" s="74">
        <v>43269</v>
      </c>
      <c r="K1481" s="72">
        <v>730</v>
      </c>
      <c r="L1481" s="72" t="s">
        <v>2463</v>
      </c>
      <c r="M1481" s="72" t="s">
        <v>7257</v>
      </c>
      <c r="N1481" s="75">
        <v>34730</v>
      </c>
      <c r="O1481" s="76" t="s">
        <v>16</v>
      </c>
      <c r="P1481" s="72" t="s">
        <v>10246</v>
      </c>
      <c r="Q1481" s="75" t="s">
        <v>8115</v>
      </c>
      <c r="R1481" s="76" t="s">
        <v>5968</v>
      </c>
      <c r="S1481" s="76" t="s">
        <v>5935</v>
      </c>
      <c r="T1481" s="76" t="s">
        <v>10272</v>
      </c>
      <c r="U1481" s="67" t="s">
        <v>8226</v>
      </c>
      <c r="V1481" s="77" t="s">
        <v>8227</v>
      </c>
      <c r="W1481" s="72" t="s">
        <v>6905</v>
      </c>
      <c r="X1481" s="72" t="s">
        <v>17</v>
      </c>
      <c r="Y1481" s="75" t="s">
        <v>5982</v>
      </c>
      <c r="Z1481" s="72" t="s">
        <v>10248</v>
      </c>
      <c r="AA1481" s="72" t="s">
        <v>6905</v>
      </c>
    </row>
    <row r="1482" spans="1:28" x14ac:dyDescent="0.25">
      <c r="A1482" s="72">
        <v>111064</v>
      </c>
      <c r="B1482" s="72">
        <v>111064</v>
      </c>
      <c r="C1482" s="73" t="s">
        <v>9288</v>
      </c>
      <c r="D1482" s="73" t="s">
        <v>9290</v>
      </c>
      <c r="E1482" s="73" t="s">
        <v>9291</v>
      </c>
      <c r="F1482" s="72" t="s">
        <v>8218</v>
      </c>
      <c r="G1482" s="72" t="s">
        <v>8219</v>
      </c>
      <c r="H1482" s="72" t="s">
        <v>8220</v>
      </c>
      <c r="I1482" s="72" t="s">
        <v>8221</v>
      </c>
      <c r="J1482" s="74">
        <v>43269</v>
      </c>
      <c r="K1482" s="72">
        <v>730</v>
      </c>
      <c r="L1482" s="72" t="s">
        <v>2463</v>
      </c>
      <c r="M1482" s="72" t="s">
        <v>10899</v>
      </c>
      <c r="N1482" s="75">
        <v>35271</v>
      </c>
      <c r="O1482" s="76" t="s">
        <v>16</v>
      </c>
      <c r="P1482" s="72" t="s">
        <v>10252</v>
      </c>
      <c r="Q1482" s="75" t="s">
        <v>1779</v>
      </c>
      <c r="R1482" s="76" t="s">
        <v>5949</v>
      </c>
      <c r="S1482" s="76" t="s">
        <v>5935</v>
      </c>
      <c r="T1482" s="76" t="s">
        <v>10253</v>
      </c>
      <c r="U1482" s="67" t="s">
        <v>8222</v>
      </c>
      <c r="V1482" s="77" t="s">
        <v>8223</v>
      </c>
      <c r="W1482" s="72" t="s">
        <v>6905</v>
      </c>
      <c r="X1482" s="72" t="s">
        <v>17</v>
      </c>
      <c r="Y1482" s="75" t="s">
        <v>5982</v>
      </c>
      <c r="Z1482" s="72" t="s">
        <v>10248</v>
      </c>
      <c r="AA1482" s="72" t="s">
        <v>6905</v>
      </c>
    </row>
    <row r="1483" spans="1:28" x14ac:dyDescent="0.25">
      <c r="A1483" s="72">
        <v>110873</v>
      </c>
      <c r="B1483" s="72">
        <v>110873</v>
      </c>
      <c r="C1483" s="73" t="s">
        <v>9288</v>
      </c>
      <c r="D1483" s="73" t="s">
        <v>9323</v>
      </c>
      <c r="E1483" s="73" t="s">
        <v>9345</v>
      </c>
      <c r="F1483" s="72" t="s">
        <v>8100</v>
      </c>
      <c r="G1483" s="72" t="s">
        <v>8101</v>
      </c>
      <c r="H1483" s="72" t="s">
        <v>1059</v>
      </c>
      <c r="I1483" s="72" t="s">
        <v>8102</v>
      </c>
      <c r="J1483" s="74">
        <v>43269</v>
      </c>
      <c r="K1483" s="72">
        <v>1717</v>
      </c>
      <c r="L1483" s="72" t="s">
        <v>2566</v>
      </c>
      <c r="M1483" s="72" t="s">
        <v>2176</v>
      </c>
      <c r="N1483" s="75">
        <v>35256</v>
      </c>
      <c r="O1483" s="75" t="s">
        <v>16</v>
      </c>
      <c r="P1483" s="72" t="s">
        <v>10252</v>
      </c>
      <c r="Q1483" s="75" t="s">
        <v>8176</v>
      </c>
      <c r="R1483" s="76" t="s">
        <v>7081</v>
      </c>
      <c r="S1483" s="76" t="s">
        <v>5944</v>
      </c>
      <c r="T1483" s="76" t="s">
        <v>10267</v>
      </c>
      <c r="U1483" s="67" t="s">
        <v>8103</v>
      </c>
      <c r="V1483" s="77" t="s">
        <v>8104</v>
      </c>
      <c r="W1483" s="72" t="s">
        <v>6400</v>
      </c>
      <c r="X1483" s="72" t="s">
        <v>17</v>
      </c>
      <c r="Y1483" s="75" t="s">
        <v>5982</v>
      </c>
      <c r="Z1483" s="72" t="s">
        <v>10248</v>
      </c>
      <c r="AA1483" s="72" t="s">
        <v>10599</v>
      </c>
      <c r="AB1483" s="75"/>
    </row>
    <row r="1484" spans="1:28" x14ac:dyDescent="0.25">
      <c r="A1484" s="72">
        <v>111074</v>
      </c>
      <c r="B1484" s="72">
        <v>111074</v>
      </c>
      <c r="C1484" s="73" t="s">
        <v>9288</v>
      </c>
      <c r="D1484" s="73" t="s">
        <v>9334</v>
      </c>
      <c r="E1484" s="73" t="s">
        <v>9335</v>
      </c>
      <c r="F1484" s="72" t="s">
        <v>8124</v>
      </c>
      <c r="G1484" s="72" t="s">
        <v>8125</v>
      </c>
      <c r="H1484" s="72" t="s">
        <v>8126</v>
      </c>
      <c r="I1484" s="72" t="s">
        <v>8127</v>
      </c>
      <c r="J1484" s="74">
        <v>43269</v>
      </c>
      <c r="K1484" s="72">
        <v>730</v>
      </c>
      <c r="L1484" s="72" t="s">
        <v>2463</v>
      </c>
      <c r="M1484" s="72" t="s">
        <v>7257</v>
      </c>
      <c r="N1484" s="75">
        <v>34722</v>
      </c>
      <c r="O1484" s="76" t="s">
        <v>21</v>
      </c>
      <c r="P1484" s="72" t="s">
        <v>10252</v>
      </c>
      <c r="Q1484" s="75" t="s">
        <v>8115</v>
      </c>
      <c r="R1484" s="76" t="s">
        <v>5968</v>
      </c>
      <c r="S1484" s="76" t="s">
        <v>5935</v>
      </c>
      <c r="T1484" s="76" t="s">
        <v>10272</v>
      </c>
      <c r="U1484" s="67" t="s">
        <v>8128</v>
      </c>
      <c r="V1484" s="68" t="s">
        <v>8129</v>
      </c>
      <c r="W1484" s="72" t="s">
        <v>6905</v>
      </c>
      <c r="X1484" s="72" t="s">
        <v>17</v>
      </c>
      <c r="Y1484" s="75" t="s">
        <v>5982</v>
      </c>
      <c r="Z1484" s="72" t="s">
        <v>10248</v>
      </c>
      <c r="AA1484" s="72" t="s">
        <v>6905</v>
      </c>
      <c r="AB1484" s="75"/>
    </row>
    <row r="1485" spans="1:28" x14ac:dyDescent="0.25">
      <c r="A1485" s="72">
        <v>111083</v>
      </c>
      <c r="B1485" s="72">
        <v>111083</v>
      </c>
      <c r="C1485" s="73" t="s">
        <v>9288</v>
      </c>
      <c r="D1485" s="73" t="s">
        <v>9290</v>
      </c>
      <c r="E1485" s="73" t="s">
        <v>9291</v>
      </c>
      <c r="F1485" s="72" t="s">
        <v>8246</v>
      </c>
      <c r="G1485" s="72" t="s">
        <v>8247</v>
      </c>
      <c r="H1485" s="72" t="s">
        <v>8248</v>
      </c>
      <c r="I1485" s="72" t="s">
        <v>8249</v>
      </c>
      <c r="J1485" s="74">
        <v>43269</v>
      </c>
      <c r="K1485" s="72">
        <v>735</v>
      </c>
      <c r="L1485" s="72" t="s">
        <v>2472</v>
      </c>
      <c r="M1485" s="72" t="s">
        <v>5986</v>
      </c>
      <c r="N1485" s="75">
        <v>35635</v>
      </c>
      <c r="O1485" s="76" t="s">
        <v>21</v>
      </c>
      <c r="P1485" s="72" t="s">
        <v>10252</v>
      </c>
      <c r="Q1485" s="75" t="s">
        <v>1779</v>
      </c>
      <c r="R1485" s="76" t="s">
        <v>5949</v>
      </c>
      <c r="S1485" s="76" t="s">
        <v>5935</v>
      </c>
      <c r="T1485" s="76" t="s">
        <v>10253</v>
      </c>
      <c r="U1485" s="67" t="s">
        <v>8250</v>
      </c>
      <c r="V1485" s="77" t="s">
        <v>8251</v>
      </c>
      <c r="W1485" s="72" t="s">
        <v>6905</v>
      </c>
      <c r="X1485" s="72" t="s">
        <v>17</v>
      </c>
      <c r="Y1485" s="75" t="s">
        <v>5982</v>
      </c>
      <c r="Z1485" s="72" t="s">
        <v>10248</v>
      </c>
      <c r="AA1485" s="72" t="s">
        <v>6905</v>
      </c>
      <c r="AB1485" s="75"/>
    </row>
    <row r="1486" spans="1:28" x14ac:dyDescent="0.25">
      <c r="A1486" s="72">
        <v>111080</v>
      </c>
      <c r="B1486" s="72">
        <v>111080</v>
      </c>
      <c r="C1486" s="73" t="s">
        <v>9288</v>
      </c>
      <c r="D1486" s="73" t="s">
        <v>9290</v>
      </c>
      <c r="E1486" s="73" t="s">
        <v>9291</v>
      </c>
      <c r="F1486" s="72" t="s">
        <v>8240</v>
      </c>
      <c r="G1486" s="72" t="s">
        <v>8241</v>
      </c>
      <c r="H1486" s="72" t="s">
        <v>8242</v>
      </c>
      <c r="I1486" s="72" t="s">
        <v>8243</v>
      </c>
      <c r="J1486" s="74">
        <v>43269</v>
      </c>
      <c r="K1486" s="72">
        <v>735</v>
      </c>
      <c r="L1486" s="72" t="s">
        <v>2472</v>
      </c>
      <c r="M1486" s="72" t="s">
        <v>10961</v>
      </c>
      <c r="N1486" s="75">
        <v>35663</v>
      </c>
      <c r="O1486" s="76" t="s">
        <v>16</v>
      </c>
      <c r="P1486" s="72" t="s">
        <v>10252</v>
      </c>
      <c r="Q1486" s="75" t="s">
        <v>1779</v>
      </c>
      <c r="R1486" s="76" t="s">
        <v>5949</v>
      </c>
      <c r="S1486" s="76" t="s">
        <v>5935</v>
      </c>
      <c r="T1486" s="76" t="s">
        <v>10253</v>
      </c>
      <c r="U1486" s="67" t="s">
        <v>8244</v>
      </c>
      <c r="V1486" s="77" t="s">
        <v>8245</v>
      </c>
      <c r="W1486" s="72" t="s">
        <v>6905</v>
      </c>
      <c r="X1486" s="72" t="s">
        <v>17</v>
      </c>
      <c r="Y1486" s="75" t="s">
        <v>5982</v>
      </c>
      <c r="Z1486" s="72" t="s">
        <v>10248</v>
      </c>
      <c r="AA1486" s="72" t="s">
        <v>6905</v>
      </c>
      <c r="AB1486" s="75"/>
    </row>
    <row r="1487" spans="1:28" x14ac:dyDescent="0.25">
      <c r="A1487" s="72">
        <v>111078</v>
      </c>
      <c r="B1487" s="72">
        <v>111078</v>
      </c>
      <c r="C1487" s="73" t="s">
        <v>9288</v>
      </c>
      <c r="D1487" s="73" t="s">
        <v>9290</v>
      </c>
      <c r="E1487" s="73" t="s">
        <v>9291</v>
      </c>
      <c r="F1487" s="72" t="s">
        <v>8234</v>
      </c>
      <c r="G1487" s="72" t="s">
        <v>8235</v>
      </c>
      <c r="H1487" s="72" t="s">
        <v>8236</v>
      </c>
      <c r="I1487" s="72" t="s">
        <v>8237</v>
      </c>
      <c r="J1487" s="74">
        <v>43269</v>
      </c>
      <c r="K1487" s="72">
        <v>735</v>
      </c>
      <c r="L1487" s="72" t="s">
        <v>2472</v>
      </c>
      <c r="M1487" s="72" t="s">
        <v>5986</v>
      </c>
      <c r="N1487" s="75">
        <v>35522</v>
      </c>
      <c r="O1487" s="76" t="s">
        <v>16</v>
      </c>
      <c r="P1487" s="72" t="s">
        <v>10252</v>
      </c>
      <c r="Q1487" s="75" t="s">
        <v>1779</v>
      </c>
      <c r="R1487" s="76" t="s">
        <v>5949</v>
      </c>
      <c r="S1487" s="76" t="s">
        <v>5935</v>
      </c>
      <c r="T1487" s="76" t="s">
        <v>10253</v>
      </c>
      <c r="U1487" s="67" t="s">
        <v>8238</v>
      </c>
      <c r="V1487" s="77" t="s">
        <v>8239</v>
      </c>
      <c r="W1487" s="72" t="s">
        <v>6905</v>
      </c>
      <c r="X1487" s="72" t="s">
        <v>17</v>
      </c>
      <c r="Y1487" s="75" t="s">
        <v>5982</v>
      </c>
      <c r="Z1487" s="72" t="s">
        <v>10248</v>
      </c>
      <c r="AA1487" s="72" t="s">
        <v>6905</v>
      </c>
      <c r="AB1487" s="75"/>
    </row>
    <row r="1488" spans="1:28" x14ac:dyDescent="0.25">
      <c r="A1488" s="72">
        <v>111085</v>
      </c>
      <c r="B1488" s="72">
        <v>111085</v>
      </c>
      <c r="C1488" s="73" t="s">
        <v>9288</v>
      </c>
      <c r="D1488" s="73" t="s">
        <v>9290</v>
      </c>
      <c r="E1488" s="73" t="s">
        <v>9291</v>
      </c>
      <c r="F1488" s="72" t="s">
        <v>1055</v>
      </c>
      <c r="G1488" s="72" t="s">
        <v>8252</v>
      </c>
      <c r="H1488" s="72" t="s">
        <v>1065</v>
      </c>
      <c r="I1488" s="72" t="s">
        <v>8253</v>
      </c>
      <c r="J1488" s="74">
        <v>43269</v>
      </c>
      <c r="K1488" s="72">
        <v>735</v>
      </c>
      <c r="L1488" s="72" t="s">
        <v>2472</v>
      </c>
      <c r="M1488" s="72" t="s">
        <v>5986</v>
      </c>
      <c r="N1488" s="75">
        <v>35864</v>
      </c>
      <c r="O1488" s="76" t="s">
        <v>16</v>
      </c>
      <c r="P1488" s="72" t="s">
        <v>10252</v>
      </c>
      <c r="Q1488" s="75" t="s">
        <v>1779</v>
      </c>
      <c r="R1488" s="76" t="s">
        <v>5949</v>
      </c>
      <c r="S1488" s="76" t="s">
        <v>5935</v>
      </c>
      <c r="T1488" s="76" t="s">
        <v>10253</v>
      </c>
      <c r="U1488" s="67" t="s">
        <v>8254</v>
      </c>
      <c r="V1488" s="77" t="s">
        <v>8255</v>
      </c>
      <c r="W1488" s="72" t="s">
        <v>6905</v>
      </c>
      <c r="X1488" s="72" t="s">
        <v>17</v>
      </c>
      <c r="Y1488" s="75" t="s">
        <v>5982</v>
      </c>
      <c r="Z1488" s="72" t="s">
        <v>10248</v>
      </c>
      <c r="AA1488" s="72" t="s">
        <v>6905</v>
      </c>
      <c r="AB1488" s="75"/>
    </row>
    <row r="1489" spans="1:27" x14ac:dyDescent="0.25">
      <c r="A1489" s="72">
        <v>111088</v>
      </c>
      <c r="B1489" s="72">
        <v>111088</v>
      </c>
      <c r="C1489" s="73" t="s">
        <v>9288</v>
      </c>
      <c r="D1489" s="73" t="s">
        <v>9359</v>
      </c>
      <c r="E1489" s="73" t="s">
        <v>9360</v>
      </c>
      <c r="F1489" s="72" t="s">
        <v>617</v>
      </c>
      <c r="G1489" s="72" t="s">
        <v>8282</v>
      </c>
      <c r="H1489" s="72" t="s">
        <v>8283</v>
      </c>
      <c r="I1489" s="72" t="s">
        <v>8284</v>
      </c>
      <c r="J1489" s="74">
        <v>43276</v>
      </c>
      <c r="K1489" s="72">
        <v>725</v>
      </c>
      <c r="L1489" s="72" t="s">
        <v>8285</v>
      </c>
      <c r="M1489" s="72" t="s">
        <v>9076</v>
      </c>
      <c r="N1489" s="75">
        <v>31958</v>
      </c>
      <c r="O1489" s="76" t="s">
        <v>21</v>
      </c>
      <c r="P1489" s="72" t="s">
        <v>10252</v>
      </c>
      <c r="Q1489" s="75" t="s">
        <v>8155</v>
      </c>
      <c r="R1489" s="76" t="s">
        <v>5974</v>
      </c>
      <c r="S1489" s="76" t="s">
        <v>5935</v>
      </c>
      <c r="T1489" s="76" t="s">
        <v>10279</v>
      </c>
      <c r="U1489" s="67" t="s">
        <v>8286</v>
      </c>
      <c r="V1489" s="77" t="s">
        <v>8287</v>
      </c>
      <c r="W1489" s="72" t="s">
        <v>6903</v>
      </c>
      <c r="X1489" s="72" t="s">
        <v>17</v>
      </c>
      <c r="Y1489" s="75" t="s">
        <v>5982</v>
      </c>
      <c r="Z1489" s="72" t="s">
        <v>10250</v>
      </c>
      <c r="AA1489" s="72" t="s">
        <v>10599</v>
      </c>
    </row>
    <row r="1490" spans="1:27" x14ac:dyDescent="0.25">
      <c r="A1490" s="72">
        <v>111282</v>
      </c>
      <c r="B1490" s="72">
        <v>111282</v>
      </c>
      <c r="C1490" s="73" t="s">
        <v>9288</v>
      </c>
      <c r="D1490" s="73" t="s">
        <v>9289</v>
      </c>
      <c r="E1490" s="73" t="s">
        <v>9284</v>
      </c>
      <c r="F1490" s="72" t="s">
        <v>8267</v>
      </c>
      <c r="G1490" s="72" t="s">
        <v>8268</v>
      </c>
      <c r="H1490" s="72" t="s">
        <v>8269</v>
      </c>
      <c r="I1490" s="72" t="s">
        <v>8270</v>
      </c>
      <c r="J1490" s="74">
        <v>43276</v>
      </c>
      <c r="K1490" s="72">
        <v>731</v>
      </c>
      <c r="L1490" s="72" t="s">
        <v>1019</v>
      </c>
      <c r="M1490" s="72" t="s">
        <v>10097</v>
      </c>
      <c r="N1490" s="75">
        <v>33091</v>
      </c>
      <c r="O1490" s="76" t="s">
        <v>16</v>
      </c>
      <c r="P1490" s="72" t="s">
        <v>10252</v>
      </c>
      <c r="Q1490" s="75" t="s">
        <v>8136</v>
      </c>
      <c r="R1490" s="76" t="s">
        <v>5934</v>
      </c>
      <c r="S1490" s="76" t="s">
        <v>5935</v>
      </c>
      <c r="T1490" s="76" t="s">
        <v>10251</v>
      </c>
      <c r="U1490" s="67" t="s">
        <v>8271</v>
      </c>
      <c r="V1490" s="77" t="s">
        <v>8272</v>
      </c>
      <c r="W1490" s="72" t="s">
        <v>6903</v>
      </c>
      <c r="X1490" s="72" t="s">
        <v>17</v>
      </c>
      <c r="Y1490" s="75" t="s">
        <v>5956</v>
      </c>
      <c r="Z1490" s="72" t="s">
        <v>10248</v>
      </c>
      <c r="AA1490" s="72" t="s">
        <v>10599</v>
      </c>
    </row>
    <row r="1491" spans="1:27" x14ac:dyDescent="0.25">
      <c r="A1491" s="72">
        <v>111291</v>
      </c>
      <c r="B1491" s="72">
        <v>111291</v>
      </c>
      <c r="C1491" s="73" t="s">
        <v>9288</v>
      </c>
      <c r="D1491" s="73" t="s">
        <v>9296</v>
      </c>
      <c r="E1491" s="73" t="s">
        <v>9284</v>
      </c>
      <c r="F1491" s="72" t="s">
        <v>1232</v>
      </c>
      <c r="G1491" s="72" t="s">
        <v>8273</v>
      </c>
      <c r="H1491" s="72" t="s">
        <v>8274</v>
      </c>
      <c r="I1491" s="72" t="s">
        <v>8275</v>
      </c>
      <c r="J1491" s="74">
        <v>43276</v>
      </c>
      <c r="K1491" s="72">
        <v>730</v>
      </c>
      <c r="L1491" s="72" t="s">
        <v>2463</v>
      </c>
      <c r="M1491" s="72" t="s">
        <v>8352</v>
      </c>
      <c r="N1491" s="75">
        <v>35825</v>
      </c>
      <c r="O1491" s="76" t="s">
        <v>21</v>
      </c>
      <c r="P1491" s="72" t="s">
        <v>10252</v>
      </c>
      <c r="Q1491" s="75" t="s">
        <v>5107</v>
      </c>
      <c r="R1491" s="76" t="s">
        <v>5934</v>
      </c>
      <c r="S1491" s="76" t="s">
        <v>5935</v>
      </c>
      <c r="T1491" s="76" t="s">
        <v>10254</v>
      </c>
      <c r="U1491" s="67" t="s">
        <v>8276</v>
      </c>
      <c r="V1491" s="77" t="s">
        <v>8277</v>
      </c>
      <c r="W1491" s="72" t="s">
        <v>6903</v>
      </c>
      <c r="X1491" s="72" t="s">
        <v>17</v>
      </c>
      <c r="Y1491" s="75" t="s">
        <v>5982</v>
      </c>
      <c r="Z1491" s="72" t="s">
        <v>10248</v>
      </c>
      <c r="AA1491" s="72" t="s">
        <v>10599</v>
      </c>
    </row>
    <row r="1492" spans="1:27" x14ac:dyDescent="0.25">
      <c r="A1492" s="72">
        <v>111069</v>
      </c>
      <c r="B1492" s="72">
        <v>111069</v>
      </c>
      <c r="C1492" s="73" t="s">
        <v>9288</v>
      </c>
      <c r="D1492" s="73" t="s">
        <v>9407</v>
      </c>
      <c r="E1492" s="73" t="s">
        <v>9408</v>
      </c>
      <c r="F1492" s="72" t="s">
        <v>53</v>
      </c>
      <c r="G1492" s="72" t="s">
        <v>8278</v>
      </c>
      <c r="H1492" s="72" t="s">
        <v>55</v>
      </c>
      <c r="I1492" s="72" t="s">
        <v>8279</v>
      </c>
      <c r="J1492" s="74">
        <v>43278</v>
      </c>
      <c r="K1492" s="72">
        <v>730</v>
      </c>
      <c r="L1492" s="72" t="s">
        <v>2463</v>
      </c>
      <c r="M1492" s="72" t="s">
        <v>6431</v>
      </c>
      <c r="N1492" s="75">
        <v>35686</v>
      </c>
      <c r="O1492" s="76" t="s">
        <v>16</v>
      </c>
      <c r="P1492" s="72" t="s">
        <v>10252</v>
      </c>
      <c r="Q1492" s="75" t="s">
        <v>8179</v>
      </c>
      <c r="R1492" s="76" t="s">
        <v>6003</v>
      </c>
      <c r="S1492" s="76" t="s">
        <v>5935</v>
      </c>
      <c r="T1492" s="76" t="s">
        <v>10305</v>
      </c>
      <c r="U1492" s="67" t="s">
        <v>8280</v>
      </c>
      <c r="V1492" s="77" t="s">
        <v>8281</v>
      </c>
      <c r="W1492" s="72" t="s">
        <v>6905</v>
      </c>
      <c r="X1492" s="72" t="s">
        <v>17</v>
      </c>
      <c r="Y1492" s="75" t="s">
        <v>5982</v>
      </c>
      <c r="Z1492" s="72" t="s">
        <v>10248</v>
      </c>
      <c r="AA1492" s="72" t="s">
        <v>6905</v>
      </c>
    </row>
    <row r="1493" spans="1:27" x14ac:dyDescent="0.25">
      <c r="A1493" s="72">
        <v>111363</v>
      </c>
      <c r="B1493" s="72">
        <v>111363</v>
      </c>
      <c r="C1493" s="73" t="s">
        <v>9288</v>
      </c>
      <c r="D1493" s="73" t="s">
        <v>9301</v>
      </c>
      <c r="E1493" s="73" t="s">
        <v>9304</v>
      </c>
      <c r="F1493" s="72" t="s">
        <v>8329</v>
      </c>
      <c r="G1493" s="72" t="s">
        <v>3291</v>
      </c>
      <c r="H1493" s="72" t="s">
        <v>8330</v>
      </c>
      <c r="I1493" s="72" t="s">
        <v>8331</v>
      </c>
      <c r="J1493" s="74">
        <v>43283</v>
      </c>
      <c r="K1493" s="72">
        <v>689</v>
      </c>
      <c r="L1493" s="72" t="s">
        <v>6399</v>
      </c>
      <c r="M1493" s="72" t="s">
        <v>9078</v>
      </c>
      <c r="N1493" s="75">
        <v>32694</v>
      </c>
      <c r="O1493" s="80" t="s">
        <v>21</v>
      </c>
      <c r="P1493" s="72" t="s">
        <v>10252</v>
      </c>
      <c r="Q1493" s="75" t="s">
        <v>5962</v>
      </c>
      <c r="R1493" s="76" t="s">
        <v>5963</v>
      </c>
      <c r="S1493" s="76" t="s">
        <v>5947</v>
      </c>
      <c r="T1493" s="76" t="s">
        <v>10256</v>
      </c>
      <c r="U1493" s="67" t="s">
        <v>8332</v>
      </c>
      <c r="V1493" s="77" t="s">
        <v>8333</v>
      </c>
      <c r="W1493" s="72" t="s">
        <v>6904</v>
      </c>
      <c r="X1493" s="72" t="s">
        <v>17</v>
      </c>
      <c r="Y1493" s="75" t="s">
        <v>5956</v>
      </c>
      <c r="Z1493" s="72" t="s">
        <v>10250</v>
      </c>
      <c r="AA1493" s="72" t="s">
        <v>10601</v>
      </c>
    </row>
    <row r="1494" spans="1:27" x14ac:dyDescent="0.25">
      <c r="A1494" s="72">
        <v>111366</v>
      </c>
      <c r="B1494" s="72">
        <v>111366</v>
      </c>
      <c r="C1494" s="73" t="s">
        <v>9288</v>
      </c>
      <c r="D1494" s="73" t="s">
        <v>9334</v>
      </c>
      <c r="E1494" s="73" t="s">
        <v>9335</v>
      </c>
      <c r="F1494" s="72" t="s">
        <v>8338</v>
      </c>
      <c r="G1494" s="72" t="s">
        <v>8339</v>
      </c>
      <c r="H1494" s="72" t="s">
        <v>8340</v>
      </c>
      <c r="I1494" s="72" t="s">
        <v>8341</v>
      </c>
      <c r="J1494" s="74">
        <v>43283</v>
      </c>
      <c r="K1494" s="72">
        <v>730</v>
      </c>
      <c r="L1494" s="72" t="s">
        <v>2463</v>
      </c>
      <c r="M1494" s="72" t="s">
        <v>7257</v>
      </c>
      <c r="N1494" s="75">
        <v>35243</v>
      </c>
      <c r="O1494" s="80" t="s">
        <v>21</v>
      </c>
      <c r="P1494" s="72" t="s">
        <v>10252</v>
      </c>
      <c r="Q1494" s="75" t="s">
        <v>8115</v>
      </c>
      <c r="R1494" s="76" t="s">
        <v>5968</v>
      </c>
      <c r="S1494" s="76" t="s">
        <v>5935</v>
      </c>
      <c r="T1494" s="76" t="s">
        <v>10272</v>
      </c>
      <c r="U1494" s="67" t="s">
        <v>8342</v>
      </c>
      <c r="V1494" s="77" t="s">
        <v>8343</v>
      </c>
      <c r="W1494" s="72" t="s">
        <v>6905</v>
      </c>
      <c r="X1494" s="72" t="s">
        <v>17</v>
      </c>
      <c r="Y1494" s="75" t="s">
        <v>5982</v>
      </c>
      <c r="Z1494" s="72" t="s">
        <v>10248</v>
      </c>
      <c r="AA1494" s="72" t="s">
        <v>6905</v>
      </c>
    </row>
    <row r="1495" spans="1:27" x14ac:dyDescent="0.25">
      <c r="A1495" s="72">
        <v>111354</v>
      </c>
      <c r="B1495" s="72">
        <v>111354</v>
      </c>
      <c r="C1495" s="73" t="s">
        <v>9288</v>
      </c>
      <c r="D1495" s="73" t="s">
        <v>9334</v>
      </c>
      <c r="E1495" s="73" t="s">
        <v>9335</v>
      </c>
      <c r="F1495" s="72" t="s">
        <v>8318</v>
      </c>
      <c r="G1495" s="72" t="s">
        <v>8319</v>
      </c>
      <c r="H1495" s="72" t="s">
        <v>8320</v>
      </c>
      <c r="I1495" s="72" t="s">
        <v>8321</v>
      </c>
      <c r="J1495" s="74">
        <v>43283</v>
      </c>
      <c r="K1495" s="72">
        <v>731</v>
      </c>
      <c r="L1495" s="72" t="s">
        <v>1019</v>
      </c>
      <c r="M1495" s="72" t="s">
        <v>7257</v>
      </c>
      <c r="N1495" s="75">
        <v>34059</v>
      </c>
      <c r="O1495" s="80" t="s">
        <v>21</v>
      </c>
      <c r="P1495" s="72" t="s">
        <v>10252</v>
      </c>
      <c r="Q1495" s="75" t="s">
        <v>8115</v>
      </c>
      <c r="R1495" s="76" t="s">
        <v>5968</v>
      </c>
      <c r="S1495" s="76" t="s">
        <v>5935</v>
      </c>
      <c r="T1495" s="76" t="s">
        <v>10272</v>
      </c>
      <c r="U1495" s="67" t="s">
        <v>8322</v>
      </c>
      <c r="V1495" s="77" t="s">
        <v>8323</v>
      </c>
      <c r="W1495" s="72" t="s">
        <v>6905</v>
      </c>
      <c r="X1495" s="72" t="s">
        <v>17</v>
      </c>
      <c r="Y1495" s="75" t="s">
        <v>5956</v>
      </c>
      <c r="Z1495" s="72" t="s">
        <v>10248</v>
      </c>
      <c r="AA1495" s="72" t="s">
        <v>6905</v>
      </c>
    </row>
    <row r="1496" spans="1:27" x14ac:dyDescent="0.25">
      <c r="A1496" s="72">
        <v>111343</v>
      </c>
      <c r="B1496" s="72">
        <v>111343</v>
      </c>
      <c r="C1496" s="73" t="s">
        <v>9288</v>
      </c>
      <c r="D1496" s="73" t="s">
        <v>9334</v>
      </c>
      <c r="E1496" s="73" t="s">
        <v>9335</v>
      </c>
      <c r="F1496" s="72" t="s">
        <v>1067</v>
      </c>
      <c r="G1496" s="72" t="s">
        <v>8294</v>
      </c>
      <c r="H1496" s="72" t="s">
        <v>6097</v>
      </c>
      <c r="I1496" s="72" t="s">
        <v>8295</v>
      </c>
      <c r="J1496" s="74">
        <v>43283</v>
      </c>
      <c r="K1496" s="72">
        <v>730</v>
      </c>
      <c r="L1496" s="72" t="s">
        <v>2463</v>
      </c>
      <c r="M1496" s="72" t="s">
        <v>7257</v>
      </c>
      <c r="N1496" s="75">
        <v>34783</v>
      </c>
      <c r="O1496" s="80" t="s">
        <v>16</v>
      </c>
      <c r="P1496" s="72" t="s">
        <v>10252</v>
      </c>
      <c r="Q1496" s="75" t="s">
        <v>8115</v>
      </c>
      <c r="R1496" s="76" t="s">
        <v>5968</v>
      </c>
      <c r="S1496" s="76" t="s">
        <v>5935</v>
      </c>
      <c r="T1496" s="76" t="s">
        <v>10272</v>
      </c>
      <c r="U1496" s="67" t="s">
        <v>8296</v>
      </c>
      <c r="V1496" s="77" t="s">
        <v>8297</v>
      </c>
      <c r="W1496" s="72" t="s">
        <v>6905</v>
      </c>
      <c r="X1496" s="72" t="s">
        <v>17</v>
      </c>
      <c r="Y1496" s="75" t="s">
        <v>5982</v>
      </c>
      <c r="Z1496" s="72" t="s">
        <v>10248</v>
      </c>
      <c r="AA1496" s="72" t="s">
        <v>6905</v>
      </c>
    </row>
    <row r="1497" spans="1:27" x14ac:dyDescent="0.25">
      <c r="A1497" s="81">
        <v>111349</v>
      </c>
      <c r="B1497" s="72">
        <v>111349</v>
      </c>
      <c r="C1497" s="73" t="s">
        <v>9288</v>
      </c>
      <c r="D1497" s="73" t="s">
        <v>9312</v>
      </c>
      <c r="E1497" s="73" t="s">
        <v>9471</v>
      </c>
      <c r="F1497" s="72" t="s">
        <v>1809</v>
      </c>
      <c r="G1497" s="72" t="s">
        <v>8298</v>
      </c>
      <c r="H1497" s="72" t="s">
        <v>8299</v>
      </c>
      <c r="I1497" s="72" t="s">
        <v>8300</v>
      </c>
      <c r="J1497" s="74">
        <v>43283</v>
      </c>
      <c r="K1497" s="72">
        <v>731</v>
      </c>
      <c r="L1497" s="72" t="s">
        <v>1019</v>
      </c>
      <c r="M1497" s="72" t="s">
        <v>6419</v>
      </c>
      <c r="N1497" s="75">
        <v>34789</v>
      </c>
      <c r="O1497" s="80" t="s">
        <v>16</v>
      </c>
      <c r="P1497" s="72" t="s">
        <v>10252</v>
      </c>
      <c r="Q1497" s="75" t="s">
        <v>8865</v>
      </c>
      <c r="R1497" s="76" t="s">
        <v>5967</v>
      </c>
      <c r="S1497" s="76" t="s">
        <v>5935</v>
      </c>
      <c r="T1497" s="76" t="s">
        <v>10259</v>
      </c>
      <c r="U1497" s="67" t="s">
        <v>8301</v>
      </c>
      <c r="V1497" s="77" t="s">
        <v>8302</v>
      </c>
      <c r="W1497" s="75" t="s">
        <v>6903</v>
      </c>
      <c r="X1497" s="72" t="s">
        <v>17</v>
      </c>
      <c r="Y1497" s="75" t="s">
        <v>5956</v>
      </c>
      <c r="Z1497" s="72" t="s">
        <v>10248</v>
      </c>
      <c r="AA1497" s="72" t="s">
        <v>10599</v>
      </c>
    </row>
    <row r="1498" spans="1:27" x14ac:dyDescent="0.25">
      <c r="A1498" s="72">
        <v>111342</v>
      </c>
      <c r="B1498" s="72">
        <v>111342</v>
      </c>
      <c r="C1498" s="73" t="s">
        <v>9288</v>
      </c>
      <c r="D1498" s="73" t="s">
        <v>9323</v>
      </c>
      <c r="E1498" s="73" t="s">
        <v>9345</v>
      </c>
      <c r="F1498" s="72" t="s">
        <v>8288</v>
      </c>
      <c r="G1498" s="72" t="s">
        <v>8289</v>
      </c>
      <c r="H1498" s="72" t="s">
        <v>8290</v>
      </c>
      <c r="I1498" s="72" t="s">
        <v>8291</v>
      </c>
      <c r="J1498" s="74">
        <v>43283</v>
      </c>
      <c r="K1498" s="72">
        <v>1716</v>
      </c>
      <c r="L1498" s="72" t="s">
        <v>2177</v>
      </c>
      <c r="M1498" s="72" t="s">
        <v>2176</v>
      </c>
      <c r="N1498" s="75">
        <v>32960</v>
      </c>
      <c r="O1498" s="80" t="s">
        <v>16</v>
      </c>
      <c r="P1498" s="72" t="s">
        <v>10252</v>
      </c>
      <c r="Q1498" s="75" t="s">
        <v>8176</v>
      </c>
      <c r="R1498" s="76" t="s">
        <v>7081</v>
      </c>
      <c r="S1498" s="76" t="s">
        <v>5944</v>
      </c>
      <c r="T1498" s="76" t="s">
        <v>10267</v>
      </c>
      <c r="U1498" s="67" t="s">
        <v>8292</v>
      </c>
      <c r="V1498" s="77" t="s">
        <v>8293</v>
      </c>
      <c r="W1498" s="72" t="s">
        <v>6400</v>
      </c>
      <c r="X1498" s="72" t="s">
        <v>17</v>
      </c>
      <c r="Y1498" s="75" t="s">
        <v>5956</v>
      </c>
      <c r="Z1498" s="72" t="s">
        <v>10248</v>
      </c>
      <c r="AA1498" s="72" t="s">
        <v>10599</v>
      </c>
    </row>
    <row r="1499" spans="1:27" x14ac:dyDescent="0.25">
      <c r="A1499" s="72">
        <v>111351</v>
      </c>
      <c r="B1499" s="72">
        <v>111351</v>
      </c>
      <c r="C1499" s="73" t="s">
        <v>9288</v>
      </c>
      <c r="D1499" s="73" t="s">
        <v>9314</v>
      </c>
      <c r="E1499" s="73" t="s">
        <v>9315</v>
      </c>
      <c r="F1499" s="72" t="s">
        <v>8303</v>
      </c>
      <c r="G1499" s="72" t="s">
        <v>8304</v>
      </c>
      <c r="H1499" s="72" t="s">
        <v>8305</v>
      </c>
      <c r="I1499" s="72" t="s">
        <v>8306</v>
      </c>
      <c r="J1499" s="74">
        <v>43283</v>
      </c>
      <c r="K1499" s="72">
        <v>732</v>
      </c>
      <c r="L1499" s="72" t="s">
        <v>2420</v>
      </c>
      <c r="M1499" s="72" t="s">
        <v>633</v>
      </c>
      <c r="N1499" s="75">
        <v>32198</v>
      </c>
      <c r="O1499" s="80" t="s">
        <v>16</v>
      </c>
      <c r="P1499" s="72" t="s">
        <v>10246</v>
      </c>
      <c r="Q1499" s="75" t="s">
        <v>8138</v>
      </c>
      <c r="R1499" s="76" t="s">
        <v>6423</v>
      </c>
      <c r="S1499" s="76" t="s">
        <v>5935</v>
      </c>
      <c r="T1499" s="76" t="s">
        <v>10263</v>
      </c>
      <c r="U1499" s="67" t="s">
        <v>8307</v>
      </c>
      <c r="V1499" s="77" t="s">
        <v>8308</v>
      </c>
      <c r="W1499" s="72" t="s">
        <v>6903</v>
      </c>
      <c r="X1499" s="72" t="s">
        <v>24</v>
      </c>
      <c r="Y1499" s="75" t="s">
        <v>5941</v>
      </c>
      <c r="Z1499" s="72" t="s">
        <v>10248</v>
      </c>
      <c r="AA1499" s="72" t="s">
        <v>10599</v>
      </c>
    </row>
    <row r="1500" spans="1:27" x14ac:dyDescent="0.25">
      <c r="A1500" s="72">
        <v>111352</v>
      </c>
      <c r="B1500" s="72">
        <v>111352</v>
      </c>
      <c r="C1500" s="73" t="s">
        <v>9288</v>
      </c>
      <c r="D1500" s="73" t="s">
        <v>9297</v>
      </c>
      <c r="E1500" s="73" t="s">
        <v>9298</v>
      </c>
      <c r="F1500" s="72" t="s">
        <v>3060</v>
      </c>
      <c r="G1500" s="72" t="s">
        <v>8309</v>
      </c>
      <c r="H1500" s="72" t="s">
        <v>452</v>
      </c>
      <c r="I1500" s="72" t="s">
        <v>8310</v>
      </c>
      <c r="J1500" s="74">
        <v>43283</v>
      </c>
      <c r="K1500" s="72">
        <v>730</v>
      </c>
      <c r="L1500" s="72" t="s">
        <v>2463</v>
      </c>
      <c r="M1500" s="72" t="s">
        <v>9833</v>
      </c>
      <c r="N1500" s="75">
        <v>35296</v>
      </c>
      <c r="O1500" s="80" t="s">
        <v>21</v>
      </c>
      <c r="P1500" s="72" t="s">
        <v>10252</v>
      </c>
      <c r="Q1500" s="75" t="s">
        <v>8141</v>
      </c>
      <c r="R1500" s="76" t="s">
        <v>5957</v>
      </c>
      <c r="S1500" s="76" t="s">
        <v>5935</v>
      </c>
      <c r="T1500" s="76" t="s">
        <v>10255</v>
      </c>
      <c r="U1500" s="67" t="s">
        <v>8311</v>
      </c>
      <c r="V1500" s="77" t="s">
        <v>8312</v>
      </c>
      <c r="W1500" s="72" t="s">
        <v>6903</v>
      </c>
      <c r="X1500" s="72" t="s">
        <v>17</v>
      </c>
      <c r="Y1500" s="75" t="s">
        <v>5982</v>
      </c>
      <c r="Z1500" s="72" t="s">
        <v>10248</v>
      </c>
      <c r="AA1500" s="72" t="s">
        <v>10599</v>
      </c>
    </row>
    <row r="1501" spans="1:27" x14ac:dyDescent="0.25">
      <c r="A1501" s="72">
        <v>111353</v>
      </c>
      <c r="B1501" s="72">
        <v>111353</v>
      </c>
      <c r="C1501" s="73" t="s">
        <v>9288</v>
      </c>
      <c r="D1501" s="73" t="s">
        <v>9290</v>
      </c>
      <c r="E1501" s="73" t="s">
        <v>9291</v>
      </c>
      <c r="F1501" s="72" t="s">
        <v>562</v>
      </c>
      <c r="G1501" s="72" t="s">
        <v>8313</v>
      </c>
      <c r="H1501" s="72" t="s">
        <v>8314</v>
      </c>
      <c r="I1501" s="72" t="s">
        <v>8315</v>
      </c>
      <c r="J1501" s="74">
        <v>43283</v>
      </c>
      <c r="K1501" s="72">
        <v>735</v>
      </c>
      <c r="L1501" s="72" t="s">
        <v>2472</v>
      </c>
      <c r="M1501" s="72" t="s">
        <v>5986</v>
      </c>
      <c r="N1501" s="75">
        <v>35926</v>
      </c>
      <c r="O1501" s="80" t="s">
        <v>21</v>
      </c>
      <c r="P1501" s="72" t="s">
        <v>10252</v>
      </c>
      <c r="Q1501" s="75" t="s">
        <v>1779</v>
      </c>
      <c r="R1501" s="76" t="s">
        <v>5949</v>
      </c>
      <c r="S1501" s="76" t="s">
        <v>5935</v>
      </c>
      <c r="T1501" s="76" t="s">
        <v>10253</v>
      </c>
      <c r="U1501" s="67" t="s">
        <v>8316</v>
      </c>
      <c r="V1501" s="77" t="s">
        <v>8317</v>
      </c>
      <c r="W1501" s="72" t="s">
        <v>6905</v>
      </c>
      <c r="X1501" s="72" t="s">
        <v>17</v>
      </c>
      <c r="Y1501" s="75" t="s">
        <v>5982</v>
      </c>
      <c r="Z1501" s="72" t="s">
        <v>10248</v>
      </c>
      <c r="AA1501" s="72" t="s">
        <v>6905</v>
      </c>
    </row>
    <row r="1502" spans="1:27" x14ac:dyDescent="0.25">
      <c r="A1502" s="72">
        <v>111355</v>
      </c>
      <c r="B1502" s="72">
        <v>111355</v>
      </c>
      <c r="C1502" s="73" t="s">
        <v>9288</v>
      </c>
      <c r="D1502" s="73" t="s">
        <v>9334</v>
      </c>
      <c r="E1502" s="73" t="s">
        <v>9335</v>
      </c>
      <c r="F1502" s="72" t="s">
        <v>8324</v>
      </c>
      <c r="G1502" s="72" t="s">
        <v>8325</v>
      </c>
      <c r="H1502" s="72" t="s">
        <v>686</v>
      </c>
      <c r="I1502" s="72" t="s">
        <v>8326</v>
      </c>
      <c r="J1502" s="74">
        <v>43283</v>
      </c>
      <c r="K1502" s="72">
        <v>730</v>
      </c>
      <c r="L1502" s="72" t="s">
        <v>2463</v>
      </c>
      <c r="M1502" s="72" t="s">
        <v>7257</v>
      </c>
      <c r="N1502" s="75">
        <v>35322</v>
      </c>
      <c r="O1502" s="80" t="s">
        <v>16</v>
      </c>
      <c r="P1502" s="72" t="s">
        <v>10252</v>
      </c>
      <c r="Q1502" s="75" t="s">
        <v>8115</v>
      </c>
      <c r="R1502" s="76" t="s">
        <v>5968</v>
      </c>
      <c r="S1502" s="76" t="s">
        <v>5935</v>
      </c>
      <c r="T1502" s="76" t="s">
        <v>10272</v>
      </c>
      <c r="U1502" s="67" t="s">
        <v>8327</v>
      </c>
      <c r="V1502" s="77" t="s">
        <v>8328</v>
      </c>
      <c r="W1502" s="72" t="s">
        <v>6905</v>
      </c>
      <c r="X1502" s="72" t="s">
        <v>17</v>
      </c>
      <c r="Y1502" s="75" t="s">
        <v>5982</v>
      </c>
      <c r="Z1502" s="72" t="s">
        <v>10248</v>
      </c>
      <c r="AA1502" s="72" t="s">
        <v>6905</v>
      </c>
    </row>
    <row r="1503" spans="1:27" x14ac:dyDescent="0.25">
      <c r="A1503" s="72">
        <v>111364</v>
      </c>
      <c r="B1503" s="72">
        <v>111364</v>
      </c>
      <c r="C1503" s="73" t="s">
        <v>9288</v>
      </c>
      <c r="D1503" s="73" t="s">
        <v>9312</v>
      </c>
      <c r="E1503" s="73" t="s">
        <v>9471</v>
      </c>
      <c r="F1503" s="72" t="s">
        <v>8334</v>
      </c>
      <c r="G1503" s="72" t="s">
        <v>553</v>
      </c>
      <c r="H1503" s="72" t="s">
        <v>282</v>
      </c>
      <c r="I1503" s="72" t="s">
        <v>8335</v>
      </c>
      <c r="J1503" s="74">
        <v>43283</v>
      </c>
      <c r="K1503" s="72">
        <v>2231</v>
      </c>
      <c r="L1503" s="72" t="s">
        <v>2402</v>
      </c>
      <c r="M1503" s="72" t="s">
        <v>6419</v>
      </c>
      <c r="N1503" s="75">
        <v>30377</v>
      </c>
      <c r="O1503" s="80" t="s">
        <v>16</v>
      </c>
      <c r="P1503" s="72" t="s">
        <v>10252</v>
      </c>
      <c r="Q1503" s="75" t="s">
        <v>8865</v>
      </c>
      <c r="R1503" s="76" t="s">
        <v>5967</v>
      </c>
      <c r="S1503" s="76" t="s">
        <v>5935</v>
      </c>
      <c r="T1503" s="76" t="s">
        <v>10259</v>
      </c>
      <c r="U1503" s="67" t="s">
        <v>8336</v>
      </c>
      <c r="V1503" s="77" t="s">
        <v>8337</v>
      </c>
      <c r="W1503" s="75" t="s">
        <v>6903</v>
      </c>
      <c r="X1503" s="72" t="s">
        <v>17</v>
      </c>
      <c r="Y1503" s="75" t="s">
        <v>5951</v>
      </c>
      <c r="Z1503" s="72" t="s">
        <v>10248</v>
      </c>
      <c r="AA1503" s="72" t="s">
        <v>10599</v>
      </c>
    </row>
    <row r="1504" spans="1:27" x14ac:dyDescent="0.25">
      <c r="A1504" s="72">
        <v>111454</v>
      </c>
      <c r="B1504" s="72">
        <v>111454</v>
      </c>
      <c r="C1504" s="73" t="s">
        <v>9288</v>
      </c>
      <c r="D1504" s="73" t="s">
        <v>9301</v>
      </c>
      <c r="E1504" s="73" t="s">
        <v>9311</v>
      </c>
      <c r="F1504" s="72" t="s">
        <v>8366</v>
      </c>
      <c r="G1504" s="72" t="s">
        <v>8367</v>
      </c>
      <c r="H1504" s="72" t="s">
        <v>8368</v>
      </c>
      <c r="I1504" s="72" t="s">
        <v>8369</v>
      </c>
      <c r="J1504" s="74">
        <v>43290</v>
      </c>
      <c r="K1504" s="72">
        <v>730</v>
      </c>
      <c r="L1504" s="72" t="s">
        <v>2463</v>
      </c>
      <c r="M1504" s="72" t="s">
        <v>6436</v>
      </c>
      <c r="N1504" s="75">
        <v>34735</v>
      </c>
      <c r="O1504" s="80" t="s">
        <v>16</v>
      </c>
      <c r="P1504" s="72" t="s">
        <v>10252</v>
      </c>
      <c r="Q1504" s="75" t="s">
        <v>8206</v>
      </c>
      <c r="R1504" s="76" t="s">
        <v>5967</v>
      </c>
      <c r="S1504" s="76" t="s">
        <v>5935</v>
      </c>
      <c r="T1504" s="76" t="s">
        <v>10259</v>
      </c>
      <c r="U1504" s="67" t="s">
        <v>8370</v>
      </c>
      <c r="V1504" s="77" t="s">
        <v>8371</v>
      </c>
      <c r="W1504" s="72" t="s">
        <v>6903</v>
      </c>
      <c r="X1504" s="72" t="s">
        <v>17</v>
      </c>
      <c r="Y1504" s="75" t="s">
        <v>5982</v>
      </c>
      <c r="Z1504" s="72" t="s">
        <v>10248</v>
      </c>
      <c r="AA1504" s="72" t="s">
        <v>10599</v>
      </c>
    </row>
    <row r="1505" spans="1:28" x14ac:dyDescent="0.25">
      <c r="A1505" s="72">
        <v>111455</v>
      </c>
      <c r="B1505" s="72">
        <v>111455</v>
      </c>
      <c r="C1505" s="73" t="s">
        <v>9288</v>
      </c>
      <c r="D1505" s="73" t="s">
        <v>9334</v>
      </c>
      <c r="E1505" s="73" t="s">
        <v>9335</v>
      </c>
      <c r="F1505" s="72" t="s">
        <v>8372</v>
      </c>
      <c r="G1505" s="72" t="s">
        <v>6639</v>
      </c>
      <c r="H1505" s="72" t="s">
        <v>8373</v>
      </c>
      <c r="I1505" s="72" t="s">
        <v>8374</v>
      </c>
      <c r="J1505" s="74">
        <v>43290</v>
      </c>
      <c r="K1505" s="72">
        <v>731</v>
      </c>
      <c r="L1505" s="72" t="s">
        <v>1019</v>
      </c>
      <c r="M1505" s="72" t="s">
        <v>7257</v>
      </c>
      <c r="N1505" s="75">
        <v>34315</v>
      </c>
      <c r="O1505" s="80" t="s">
        <v>21</v>
      </c>
      <c r="P1505" s="72" t="s">
        <v>10252</v>
      </c>
      <c r="Q1505" s="75" t="s">
        <v>8115</v>
      </c>
      <c r="R1505" s="76" t="s">
        <v>5968</v>
      </c>
      <c r="S1505" s="76" t="s">
        <v>5935</v>
      </c>
      <c r="T1505" s="76" t="s">
        <v>10272</v>
      </c>
      <c r="U1505" s="67" t="s">
        <v>8375</v>
      </c>
      <c r="V1505" s="77" t="s">
        <v>8376</v>
      </c>
      <c r="W1505" s="72" t="s">
        <v>6905</v>
      </c>
      <c r="X1505" s="72" t="s">
        <v>17</v>
      </c>
      <c r="Y1505" s="75" t="s">
        <v>5956</v>
      </c>
      <c r="Z1505" s="72" t="s">
        <v>10248</v>
      </c>
      <c r="AA1505" s="72" t="s">
        <v>6905</v>
      </c>
    </row>
    <row r="1506" spans="1:28" x14ac:dyDescent="0.25">
      <c r="A1506" s="72">
        <v>111450</v>
      </c>
      <c r="B1506" s="72">
        <v>111450</v>
      </c>
      <c r="C1506" s="73" t="s">
        <v>9288</v>
      </c>
      <c r="D1506" s="73" t="s">
        <v>9296</v>
      </c>
      <c r="E1506" s="73" t="s">
        <v>9284</v>
      </c>
      <c r="F1506" s="72" t="s">
        <v>8377</v>
      </c>
      <c r="G1506" s="72" t="s">
        <v>399</v>
      </c>
      <c r="H1506" s="72" t="s">
        <v>8378</v>
      </c>
      <c r="I1506" s="72" t="s">
        <v>8379</v>
      </c>
      <c r="J1506" s="74">
        <v>43290</v>
      </c>
      <c r="K1506" s="72">
        <v>2231</v>
      </c>
      <c r="L1506" s="72" t="s">
        <v>2402</v>
      </c>
      <c r="M1506" s="72" t="s">
        <v>6419</v>
      </c>
      <c r="N1506" s="75">
        <v>31269</v>
      </c>
      <c r="O1506" s="80" t="s">
        <v>21</v>
      </c>
      <c r="P1506" s="72" t="s">
        <v>10252</v>
      </c>
      <c r="Q1506" s="75" t="s">
        <v>5107</v>
      </c>
      <c r="R1506" s="76" t="s">
        <v>5934</v>
      </c>
      <c r="S1506" s="76" t="s">
        <v>5935</v>
      </c>
      <c r="T1506" s="76" t="s">
        <v>10259</v>
      </c>
      <c r="U1506" s="67" t="s">
        <v>8380</v>
      </c>
      <c r="V1506" s="77" t="s">
        <v>8381</v>
      </c>
      <c r="W1506" s="75" t="s">
        <v>6903</v>
      </c>
      <c r="X1506" s="72" t="s">
        <v>17</v>
      </c>
      <c r="Y1506" s="75" t="s">
        <v>5951</v>
      </c>
      <c r="Z1506" s="72" t="s">
        <v>10248</v>
      </c>
      <c r="AA1506" s="72" t="s">
        <v>10599</v>
      </c>
    </row>
    <row r="1507" spans="1:28" x14ac:dyDescent="0.25">
      <c r="A1507" s="72">
        <v>111453</v>
      </c>
      <c r="B1507" s="72">
        <v>111453</v>
      </c>
      <c r="C1507" s="73" t="s">
        <v>9288</v>
      </c>
      <c r="D1507" s="73" t="s">
        <v>9283</v>
      </c>
      <c r="E1507" s="73" t="s">
        <v>9284</v>
      </c>
      <c r="F1507" s="72" t="s">
        <v>8392</v>
      </c>
      <c r="G1507" s="72" t="s">
        <v>6463</v>
      </c>
      <c r="H1507" s="72" t="s">
        <v>8393</v>
      </c>
      <c r="I1507" s="72" t="s">
        <v>8394</v>
      </c>
      <c r="J1507" s="74">
        <v>43290</v>
      </c>
      <c r="K1507" s="72">
        <v>730</v>
      </c>
      <c r="L1507" s="72" t="s">
        <v>2463</v>
      </c>
      <c r="M1507" s="72" t="s">
        <v>8859</v>
      </c>
      <c r="N1507" s="75">
        <v>33908</v>
      </c>
      <c r="O1507" s="80" t="s">
        <v>21</v>
      </c>
      <c r="P1507" s="72" t="s">
        <v>10252</v>
      </c>
      <c r="Q1507" s="75" t="s">
        <v>4752</v>
      </c>
      <c r="R1507" s="76" t="s">
        <v>5934</v>
      </c>
      <c r="S1507" s="76" t="s">
        <v>5935</v>
      </c>
      <c r="T1507" s="76" t="s">
        <v>10247</v>
      </c>
      <c r="U1507" s="67" t="s">
        <v>8395</v>
      </c>
      <c r="V1507" s="77" t="s">
        <v>8396</v>
      </c>
      <c r="W1507" s="72" t="s">
        <v>6903</v>
      </c>
      <c r="X1507" s="72" t="s">
        <v>17</v>
      </c>
      <c r="Y1507" s="75" t="s">
        <v>5982</v>
      </c>
      <c r="Z1507" s="72" t="s">
        <v>10250</v>
      </c>
      <c r="AA1507" s="72" t="s">
        <v>10599</v>
      </c>
    </row>
    <row r="1508" spans="1:28" x14ac:dyDescent="0.25">
      <c r="A1508" s="72">
        <v>111449</v>
      </c>
      <c r="B1508" s="72">
        <v>111449</v>
      </c>
      <c r="C1508" s="73" t="s">
        <v>9288</v>
      </c>
      <c r="D1508" s="73" t="s">
        <v>9290</v>
      </c>
      <c r="E1508" s="73" t="s">
        <v>9291</v>
      </c>
      <c r="F1508" s="72" t="s">
        <v>8360</v>
      </c>
      <c r="G1508" s="72" t="s">
        <v>8361</v>
      </c>
      <c r="H1508" s="72" t="s">
        <v>8362</v>
      </c>
      <c r="I1508" s="72" t="s">
        <v>8363</v>
      </c>
      <c r="J1508" s="74">
        <v>43290</v>
      </c>
      <c r="K1508" s="72">
        <v>731</v>
      </c>
      <c r="L1508" s="72" t="s">
        <v>1019</v>
      </c>
      <c r="M1508" s="72" t="s">
        <v>219</v>
      </c>
      <c r="N1508" s="75">
        <v>33576</v>
      </c>
      <c r="O1508" s="80" t="s">
        <v>16</v>
      </c>
      <c r="P1508" s="72" t="s">
        <v>10252</v>
      </c>
      <c r="Q1508" s="75" t="s">
        <v>1779</v>
      </c>
      <c r="R1508" s="76" t="s">
        <v>5949</v>
      </c>
      <c r="S1508" s="76" t="s">
        <v>5935</v>
      </c>
      <c r="T1508" s="76" t="s">
        <v>10253</v>
      </c>
      <c r="U1508" s="67" t="s">
        <v>8364</v>
      </c>
      <c r="V1508" s="77" t="s">
        <v>8365</v>
      </c>
      <c r="W1508" s="72" t="s">
        <v>6905</v>
      </c>
      <c r="X1508" s="72" t="s">
        <v>17</v>
      </c>
      <c r="Y1508" s="75" t="s">
        <v>5956</v>
      </c>
      <c r="Z1508" s="72" t="s">
        <v>10248</v>
      </c>
      <c r="AA1508" s="72" t="s">
        <v>6905</v>
      </c>
    </row>
    <row r="1509" spans="1:28" x14ac:dyDescent="0.25">
      <c r="A1509" s="72">
        <v>111448</v>
      </c>
      <c r="B1509" s="72">
        <v>111448</v>
      </c>
      <c r="C1509" s="73" t="s">
        <v>9288</v>
      </c>
      <c r="D1509" s="73" t="s">
        <v>9290</v>
      </c>
      <c r="E1509" s="73" t="s">
        <v>9291</v>
      </c>
      <c r="F1509" s="72" t="s">
        <v>8354</v>
      </c>
      <c r="G1509" s="72" t="s">
        <v>8355</v>
      </c>
      <c r="H1509" s="72" t="s">
        <v>8356</v>
      </c>
      <c r="I1509" s="72" t="s">
        <v>8357</v>
      </c>
      <c r="J1509" s="74">
        <v>43290</v>
      </c>
      <c r="K1509" s="72">
        <v>731</v>
      </c>
      <c r="L1509" s="72" t="s">
        <v>1019</v>
      </c>
      <c r="M1509" s="72" t="s">
        <v>219</v>
      </c>
      <c r="N1509" s="75">
        <v>33472</v>
      </c>
      <c r="O1509" s="80" t="s">
        <v>16</v>
      </c>
      <c r="P1509" s="72" t="s">
        <v>10252</v>
      </c>
      <c r="Q1509" s="75" t="s">
        <v>1779</v>
      </c>
      <c r="R1509" s="76" t="s">
        <v>5949</v>
      </c>
      <c r="S1509" s="76" t="s">
        <v>5935</v>
      </c>
      <c r="T1509" s="76" t="s">
        <v>10253</v>
      </c>
      <c r="U1509" s="67" t="s">
        <v>8358</v>
      </c>
      <c r="V1509" s="77" t="s">
        <v>8359</v>
      </c>
      <c r="W1509" s="72" t="s">
        <v>6905</v>
      </c>
      <c r="X1509" s="72" t="s">
        <v>17</v>
      </c>
      <c r="Y1509" s="75" t="s">
        <v>5956</v>
      </c>
      <c r="Z1509" s="72" t="s">
        <v>10248</v>
      </c>
      <c r="AA1509" s="72" t="s">
        <v>6905</v>
      </c>
    </row>
    <row r="1510" spans="1:28" x14ac:dyDescent="0.25">
      <c r="A1510" s="72">
        <v>111451</v>
      </c>
      <c r="B1510" s="72">
        <v>111451</v>
      </c>
      <c r="C1510" s="73" t="s">
        <v>9288</v>
      </c>
      <c r="D1510" s="73" t="s">
        <v>9296</v>
      </c>
      <c r="E1510" s="73" t="s">
        <v>9284</v>
      </c>
      <c r="F1510" s="72" t="s">
        <v>6946</v>
      </c>
      <c r="G1510" s="72" t="s">
        <v>8382</v>
      </c>
      <c r="H1510" s="72" t="s">
        <v>1656</v>
      </c>
      <c r="I1510" s="72" t="s">
        <v>8383</v>
      </c>
      <c r="J1510" s="74">
        <v>43290</v>
      </c>
      <c r="K1510" s="72">
        <v>731</v>
      </c>
      <c r="L1510" s="72" t="s">
        <v>1019</v>
      </c>
      <c r="M1510" s="72" t="s">
        <v>6419</v>
      </c>
      <c r="N1510" s="75">
        <v>31969</v>
      </c>
      <c r="O1510" s="80" t="s">
        <v>16</v>
      </c>
      <c r="P1510" s="72" t="s">
        <v>10246</v>
      </c>
      <c r="Q1510" s="75" t="s">
        <v>5107</v>
      </c>
      <c r="R1510" s="76" t="s">
        <v>5934</v>
      </c>
      <c r="S1510" s="76" t="s">
        <v>5935</v>
      </c>
      <c r="T1510" s="76" t="s">
        <v>10259</v>
      </c>
      <c r="U1510" s="67" t="s">
        <v>8384</v>
      </c>
      <c r="V1510" s="77" t="s">
        <v>8385</v>
      </c>
      <c r="W1510" s="75" t="s">
        <v>6903</v>
      </c>
      <c r="X1510" s="72" t="s">
        <v>17</v>
      </c>
      <c r="Y1510" s="75" t="s">
        <v>5956</v>
      </c>
      <c r="Z1510" s="72" t="s">
        <v>10248</v>
      </c>
      <c r="AA1510" s="72" t="s">
        <v>10599</v>
      </c>
    </row>
    <row r="1511" spans="1:28" x14ac:dyDescent="0.25">
      <c r="A1511" s="72">
        <v>111457</v>
      </c>
      <c r="B1511" s="72">
        <v>111457</v>
      </c>
      <c r="C1511" s="73" t="s">
        <v>9288</v>
      </c>
      <c r="D1511" s="73" t="s">
        <v>9363</v>
      </c>
      <c r="E1511" s="73" t="s">
        <v>9298</v>
      </c>
      <c r="F1511" s="72" t="s">
        <v>81</v>
      </c>
      <c r="G1511" s="72" t="s">
        <v>8761</v>
      </c>
      <c r="H1511" s="72" t="s">
        <v>158</v>
      </c>
      <c r="I1511" s="72" t="s">
        <v>8762</v>
      </c>
      <c r="J1511" s="74">
        <v>43290</v>
      </c>
      <c r="K1511" s="72">
        <v>731</v>
      </c>
      <c r="L1511" s="72" t="s">
        <v>1019</v>
      </c>
      <c r="M1511" s="72" t="s">
        <v>2404</v>
      </c>
      <c r="N1511" s="75">
        <v>33993</v>
      </c>
      <c r="O1511" s="80" t="s">
        <v>16</v>
      </c>
      <c r="P1511" s="72" t="s">
        <v>10252</v>
      </c>
      <c r="Q1511" s="75" t="s">
        <v>8144</v>
      </c>
      <c r="R1511" s="76" t="s">
        <v>5957</v>
      </c>
      <c r="S1511" s="76" t="s">
        <v>5935</v>
      </c>
      <c r="T1511" s="76" t="s">
        <v>10282</v>
      </c>
      <c r="U1511" s="67" t="s">
        <v>9479</v>
      </c>
      <c r="V1511" s="77" t="s">
        <v>8397</v>
      </c>
      <c r="W1511" s="72" t="s">
        <v>6903</v>
      </c>
      <c r="X1511" s="72" t="s">
        <v>17</v>
      </c>
      <c r="Y1511" s="75" t="s">
        <v>5956</v>
      </c>
      <c r="Z1511" s="72" t="s">
        <v>10248</v>
      </c>
      <c r="AA1511" s="72" t="s">
        <v>10599</v>
      </c>
    </row>
    <row r="1512" spans="1:28" x14ac:dyDescent="0.25">
      <c r="A1512" s="72">
        <v>111452</v>
      </c>
      <c r="B1512" s="72">
        <v>111452</v>
      </c>
      <c r="C1512" s="73" t="s">
        <v>9288</v>
      </c>
      <c r="D1512" s="73" t="s">
        <v>9283</v>
      </c>
      <c r="E1512" s="73" t="s">
        <v>10925</v>
      </c>
      <c r="F1512" s="72" t="s">
        <v>8386</v>
      </c>
      <c r="G1512" s="72" t="s">
        <v>8387</v>
      </c>
      <c r="H1512" s="72" t="s">
        <v>8388</v>
      </c>
      <c r="I1512" s="72" t="s">
        <v>8389</v>
      </c>
      <c r="J1512" s="74">
        <v>43290</v>
      </c>
      <c r="K1512" s="72">
        <v>730</v>
      </c>
      <c r="L1512" s="72" t="s">
        <v>2463</v>
      </c>
      <c r="M1512" s="72" t="s">
        <v>1095</v>
      </c>
      <c r="N1512" s="75">
        <v>35343</v>
      </c>
      <c r="O1512" s="80" t="s">
        <v>21</v>
      </c>
      <c r="P1512" s="72" t="s">
        <v>10252</v>
      </c>
      <c r="Q1512" s="75" t="s">
        <v>10945</v>
      </c>
      <c r="R1512" s="76" t="s">
        <v>5934</v>
      </c>
      <c r="S1512" s="76" t="s">
        <v>5935</v>
      </c>
      <c r="T1512" s="76" t="s">
        <v>10247</v>
      </c>
      <c r="U1512" s="67" t="s">
        <v>8390</v>
      </c>
      <c r="V1512" s="77" t="s">
        <v>8391</v>
      </c>
      <c r="W1512" s="72" t="s">
        <v>6903</v>
      </c>
      <c r="X1512" s="72" t="s">
        <v>17</v>
      </c>
      <c r="Y1512" s="75" t="s">
        <v>5982</v>
      </c>
      <c r="Z1512" s="72" t="s">
        <v>10248</v>
      </c>
      <c r="AA1512" s="72" t="s">
        <v>10599</v>
      </c>
    </row>
    <row r="1513" spans="1:28" x14ac:dyDescent="0.25">
      <c r="A1513" s="72">
        <v>111456</v>
      </c>
      <c r="B1513" s="72">
        <v>111456</v>
      </c>
      <c r="C1513" s="73" t="s">
        <v>9288</v>
      </c>
      <c r="D1513" s="73" t="s">
        <v>9333</v>
      </c>
      <c r="E1513" s="73" t="s">
        <v>9291</v>
      </c>
      <c r="F1513" s="72" t="s">
        <v>8398</v>
      </c>
      <c r="G1513" s="72" t="s">
        <v>8399</v>
      </c>
      <c r="H1513" s="72" t="s">
        <v>8400</v>
      </c>
      <c r="I1513" s="72" t="s">
        <v>8401</v>
      </c>
      <c r="J1513" s="74">
        <v>43291</v>
      </c>
      <c r="K1513" s="72">
        <v>735</v>
      </c>
      <c r="L1513" s="72" t="s">
        <v>2472</v>
      </c>
      <c r="M1513" s="72" t="s">
        <v>10938</v>
      </c>
      <c r="N1513" s="75">
        <v>35736</v>
      </c>
      <c r="O1513" s="80" t="s">
        <v>21</v>
      </c>
      <c r="P1513" s="72" t="s">
        <v>10252</v>
      </c>
      <c r="Q1513" s="75" t="s">
        <v>8167</v>
      </c>
      <c r="R1513" s="76" t="s">
        <v>5949</v>
      </c>
      <c r="S1513" s="76" t="s">
        <v>5935</v>
      </c>
      <c r="T1513" s="76" t="s">
        <v>10271</v>
      </c>
      <c r="U1513" s="67" t="s">
        <v>8402</v>
      </c>
      <c r="V1513" s="77" t="s">
        <v>8403</v>
      </c>
      <c r="W1513" s="72" t="s">
        <v>263</v>
      </c>
      <c r="X1513" s="72" t="s">
        <v>17</v>
      </c>
      <c r="Y1513" s="75" t="s">
        <v>5982</v>
      </c>
      <c r="Z1513" s="72" t="s">
        <v>10248</v>
      </c>
      <c r="AA1513" s="72" t="s">
        <v>6905</v>
      </c>
    </row>
    <row r="1514" spans="1:28" x14ac:dyDescent="0.25">
      <c r="A1514" s="72">
        <v>111527</v>
      </c>
      <c r="B1514" s="72">
        <v>111527</v>
      </c>
      <c r="C1514" s="73" t="s">
        <v>9288</v>
      </c>
      <c r="D1514" s="73" t="s">
        <v>9283</v>
      </c>
      <c r="E1514" s="73" t="s">
        <v>9299</v>
      </c>
      <c r="F1514" s="72" t="s">
        <v>8409</v>
      </c>
      <c r="G1514" s="72" t="s">
        <v>603</v>
      </c>
      <c r="H1514" s="72" t="s">
        <v>8410</v>
      </c>
      <c r="I1514" s="72" t="s">
        <v>8411</v>
      </c>
      <c r="J1514" s="74">
        <v>43297</v>
      </c>
      <c r="K1514" s="72">
        <v>688</v>
      </c>
      <c r="L1514" s="72" t="s">
        <v>6424</v>
      </c>
      <c r="M1514" s="72" t="s">
        <v>9825</v>
      </c>
      <c r="N1514" s="75">
        <v>32932</v>
      </c>
      <c r="O1514" s="75" t="s">
        <v>16</v>
      </c>
      <c r="P1514" s="72" t="s">
        <v>10246</v>
      </c>
      <c r="Q1514" s="75" t="s">
        <v>2408</v>
      </c>
      <c r="R1514" s="76" t="s">
        <v>5959</v>
      </c>
      <c r="S1514" s="76" t="s">
        <v>5947</v>
      </c>
      <c r="T1514" s="76" t="s">
        <v>10247</v>
      </c>
      <c r="U1514" s="67" t="s">
        <v>8412</v>
      </c>
      <c r="V1514" s="74" t="s">
        <v>8413</v>
      </c>
      <c r="W1514" s="72" t="s">
        <v>6904</v>
      </c>
      <c r="X1514" s="72" t="s">
        <v>17</v>
      </c>
      <c r="Y1514" s="75" t="s">
        <v>5982</v>
      </c>
      <c r="Z1514" s="72" t="s">
        <v>10250</v>
      </c>
      <c r="AA1514" s="72" t="s">
        <v>10601</v>
      </c>
      <c r="AB1514" s="75"/>
    </row>
    <row r="1515" spans="1:28" x14ac:dyDescent="0.25">
      <c r="A1515" s="72">
        <v>111533</v>
      </c>
      <c r="B1515" s="72">
        <v>111533</v>
      </c>
      <c r="C1515" s="73" t="s">
        <v>9288</v>
      </c>
      <c r="D1515" s="73" t="s">
        <v>9283</v>
      </c>
      <c r="E1515" s="73" t="s">
        <v>9284</v>
      </c>
      <c r="F1515" s="72" t="s">
        <v>8417</v>
      </c>
      <c r="G1515" s="72" t="s">
        <v>8418</v>
      </c>
      <c r="H1515" s="72" t="s">
        <v>8419</v>
      </c>
      <c r="I1515" s="72" t="s">
        <v>8420</v>
      </c>
      <c r="J1515" s="74">
        <v>43297</v>
      </c>
      <c r="K1515" s="72">
        <v>730</v>
      </c>
      <c r="L1515" s="72" t="s">
        <v>2463</v>
      </c>
      <c r="M1515" s="72" t="s">
        <v>6438</v>
      </c>
      <c r="N1515" s="75">
        <v>35996</v>
      </c>
      <c r="O1515" s="75" t="s">
        <v>21</v>
      </c>
      <c r="P1515" s="72" t="s">
        <v>10252</v>
      </c>
      <c r="Q1515" s="75" t="s">
        <v>4752</v>
      </c>
      <c r="R1515" s="76" t="s">
        <v>5934</v>
      </c>
      <c r="S1515" s="76" t="s">
        <v>5935</v>
      </c>
      <c r="T1515" s="76" t="s">
        <v>10247</v>
      </c>
      <c r="U1515" s="67" t="s">
        <v>8421</v>
      </c>
      <c r="V1515" s="74" t="s">
        <v>8422</v>
      </c>
      <c r="W1515" s="75" t="s">
        <v>6903</v>
      </c>
      <c r="X1515" s="72" t="s">
        <v>17</v>
      </c>
      <c r="Y1515" s="75" t="s">
        <v>5982</v>
      </c>
      <c r="Z1515" s="72" t="s">
        <v>10248</v>
      </c>
      <c r="AA1515" s="72" t="s">
        <v>10599</v>
      </c>
      <c r="AB1515" s="75"/>
    </row>
    <row r="1516" spans="1:28" x14ac:dyDescent="0.25">
      <c r="A1516" s="72">
        <v>111537</v>
      </c>
      <c r="B1516" s="72">
        <v>111537</v>
      </c>
      <c r="C1516" s="73" t="s">
        <v>9288</v>
      </c>
      <c r="D1516" s="73" t="s">
        <v>9361</v>
      </c>
      <c r="E1516" s="73" t="s">
        <v>9362</v>
      </c>
      <c r="F1516" s="72" t="s">
        <v>2828</v>
      </c>
      <c r="G1516" s="72" t="s">
        <v>8439</v>
      </c>
      <c r="H1516" s="72" t="s">
        <v>8440</v>
      </c>
      <c r="I1516" s="72" t="s">
        <v>8441</v>
      </c>
      <c r="J1516" s="74">
        <v>43297</v>
      </c>
      <c r="K1516" s="72">
        <v>1716</v>
      </c>
      <c r="L1516" s="72" t="s">
        <v>2177</v>
      </c>
      <c r="M1516" s="72" t="s">
        <v>1009</v>
      </c>
      <c r="N1516" s="75">
        <v>34167</v>
      </c>
      <c r="O1516" s="75" t="s">
        <v>16</v>
      </c>
      <c r="P1516" s="72" t="s">
        <v>10252</v>
      </c>
      <c r="Q1516" s="75" t="s">
        <v>8156</v>
      </c>
      <c r="R1516" s="76" t="s">
        <v>7083</v>
      </c>
      <c r="S1516" s="76" t="s">
        <v>5944</v>
      </c>
      <c r="T1516" s="76" t="s">
        <v>10280</v>
      </c>
      <c r="U1516" s="67" t="s">
        <v>8442</v>
      </c>
      <c r="V1516" s="74" t="s">
        <v>8443</v>
      </c>
      <c r="W1516" s="72" t="s">
        <v>6400</v>
      </c>
      <c r="X1516" s="72" t="s">
        <v>17</v>
      </c>
      <c r="Y1516" s="75" t="s">
        <v>5956</v>
      </c>
      <c r="Z1516" s="72" t="s">
        <v>10248</v>
      </c>
      <c r="AA1516" s="72" t="s">
        <v>6905</v>
      </c>
      <c r="AB1516" s="75"/>
    </row>
    <row r="1517" spans="1:28" x14ac:dyDescent="0.25">
      <c r="A1517" s="72">
        <v>111532</v>
      </c>
      <c r="B1517" s="72">
        <v>111532</v>
      </c>
      <c r="C1517" s="73" t="s">
        <v>9288</v>
      </c>
      <c r="D1517" s="73" t="s">
        <v>9290</v>
      </c>
      <c r="E1517" s="73" t="s">
        <v>9302</v>
      </c>
      <c r="F1517" s="72" t="s">
        <v>470</v>
      </c>
      <c r="G1517" s="72" t="s">
        <v>8404</v>
      </c>
      <c r="H1517" s="72" t="s">
        <v>8405</v>
      </c>
      <c r="I1517" s="72" t="s">
        <v>8406</v>
      </c>
      <c r="J1517" s="74">
        <v>43297</v>
      </c>
      <c r="K1517" s="72">
        <v>688</v>
      </c>
      <c r="L1517" s="72" t="s">
        <v>6424</v>
      </c>
      <c r="M1517" s="72" t="s">
        <v>4240</v>
      </c>
      <c r="N1517" s="75">
        <v>32719</v>
      </c>
      <c r="O1517" s="75" t="s">
        <v>16</v>
      </c>
      <c r="P1517" s="72" t="s">
        <v>10252</v>
      </c>
      <c r="Q1517" s="75" t="s">
        <v>2407</v>
      </c>
      <c r="R1517" s="76" t="s">
        <v>5953</v>
      </c>
      <c r="S1517" s="76" t="s">
        <v>5947</v>
      </c>
      <c r="T1517" s="76" t="s">
        <v>10253</v>
      </c>
      <c r="U1517" s="67" t="s">
        <v>8407</v>
      </c>
      <c r="V1517" s="74" t="s">
        <v>8408</v>
      </c>
      <c r="W1517" s="72" t="s">
        <v>6904</v>
      </c>
      <c r="X1517" s="72" t="s">
        <v>17</v>
      </c>
      <c r="Y1517" s="75" t="s">
        <v>5982</v>
      </c>
      <c r="Z1517" s="72" t="s">
        <v>10250</v>
      </c>
      <c r="AA1517" s="72" t="s">
        <v>10601</v>
      </c>
    </row>
    <row r="1518" spans="1:28" x14ac:dyDescent="0.25">
      <c r="A1518" s="72">
        <v>111538</v>
      </c>
      <c r="B1518" s="72">
        <v>111538</v>
      </c>
      <c r="C1518" s="73" t="s">
        <v>9288</v>
      </c>
      <c r="D1518" s="73" t="s">
        <v>9290</v>
      </c>
      <c r="E1518" s="73" t="s">
        <v>9291</v>
      </c>
      <c r="F1518" s="72" t="s">
        <v>8444</v>
      </c>
      <c r="G1518" s="72" t="s">
        <v>1160</v>
      </c>
      <c r="H1518" s="72" t="s">
        <v>1451</v>
      </c>
      <c r="I1518" s="72" t="s">
        <v>8445</v>
      </c>
      <c r="J1518" s="74">
        <v>43297</v>
      </c>
      <c r="K1518" s="72">
        <v>736</v>
      </c>
      <c r="L1518" s="72" t="s">
        <v>2162</v>
      </c>
      <c r="M1518" s="72" t="s">
        <v>2410</v>
      </c>
      <c r="N1518" s="75">
        <v>34074</v>
      </c>
      <c r="O1518" s="75" t="s">
        <v>16</v>
      </c>
      <c r="P1518" s="72" t="s">
        <v>10252</v>
      </c>
      <c r="Q1518" s="75" t="s">
        <v>1779</v>
      </c>
      <c r="R1518" s="76" t="s">
        <v>5949</v>
      </c>
      <c r="S1518" s="76" t="s">
        <v>5935</v>
      </c>
      <c r="T1518" s="76" t="s">
        <v>10253</v>
      </c>
      <c r="U1518" s="67" t="s">
        <v>8446</v>
      </c>
      <c r="V1518" s="74" t="s">
        <v>8447</v>
      </c>
      <c r="W1518" s="72" t="s">
        <v>6905</v>
      </c>
      <c r="X1518" s="72" t="s">
        <v>17</v>
      </c>
      <c r="Y1518" s="75" t="s">
        <v>5956</v>
      </c>
      <c r="Z1518" s="72" t="s">
        <v>10248</v>
      </c>
      <c r="AA1518" s="72" t="s">
        <v>6905</v>
      </c>
      <c r="AB1518" s="75"/>
    </row>
    <row r="1519" spans="1:28" x14ac:dyDescent="0.25">
      <c r="A1519" s="72">
        <v>111528</v>
      </c>
      <c r="B1519" s="72">
        <v>111528</v>
      </c>
      <c r="C1519" s="73" t="s">
        <v>9288</v>
      </c>
      <c r="D1519" s="73" t="s">
        <v>9290</v>
      </c>
      <c r="E1519" s="73" t="s">
        <v>9302</v>
      </c>
      <c r="F1519" s="72" t="s">
        <v>1373</v>
      </c>
      <c r="G1519" s="72" t="s">
        <v>6290</v>
      </c>
      <c r="H1519" s="72" t="s">
        <v>282</v>
      </c>
      <c r="I1519" s="72" t="s">
        <v>8414</v>
      </c>
      <c r="J1519" s="74">
        <v>43297</v>
      </c>
      <c r="K1519" s="72">
        <v>689</v>
      </c>
      <c r="L1519" s="72" t="s">
        <v>6399</v>
      </c>
      <c r="M1519" s="72" t="s">
        <v>10918</v>
      </c>
      <c r="N1519" s="75">
        <v>30256</v>
      </c>
      <c r="O1519" s="75" t="s">
        <v>16</v>
      </c>
      <c r="P1519" s="72" t="s">
        <v>10246</v>
      </c>
      <c r="Q1519" s="75" t="s">
        <v>2407</v>
      </c>
      <c r="R1519" s="76" t="s">
        <v>5953</v>
      </c>
      <c r="S1519" s="76" t="s">
        <v>5947</v>
      </c>
      <c r="T1519" s="76" t="s">
        <v>10253</v>
      </c>
      <c r="U1519" s="67" t="s">
        <v>8415</v>
      </c>
      <c r="V1519" s="74" t="s">
        <v>8416</v>
      </c>
      <c r="W1519" s="72" t="s">
        <v>6904</v>
      </c>
      <c r="X1519" s="72" t="s">
        <v>17</v>
      </c>
      <c r="Y1519" s="75" t="s">
        <v>5956</v>
      </c>
      <c r="Z1519" s="72" t="s">
        <v>10250</v>
      </c>
      <c r="AA1519" s="72" t="s">
        <v>10601</v>
      </c>
      <c r="AB1519" s="75"/>
    </row>
    <row r="1520" spans="1:28" x14ac:dyDescent="0.25">
      <c r="A1520" s="72">
        <v>111535</v>
      </c>
      <c r="B1520" s="72">
        <v>111535</v>
      </c>
      <c r="C1520" s="73" t="s">
        <v>9288</v>
      </c>
      <c r="D1520" s="73" t="s">
        <v>9290</v>
      </c>
      <c r="E1520" s="73" t="s">
        <v>9291</v>
      </c>
      <c r="F1520" s="72" t="s">
        <v>8427</v>
      </c>
      <c r="G1520" s="72" t="s">
        <v>8428</v>
      </c>
      <c r="H1520" s="72" t="s">
        <v>8429</v>
      </c>
      <c r="I1520" s="72" t="s">
        <v>8430</v>
      </c>
      <c r="J1520" s="74">
        <v>43297</v>
      </c>
      <c r="K1520" s="72">
        <v>730</v>
      </c>
      <c r="L1520" s="72" t="s">
        <v>2463</v>
      </c>
      <c r="M1520" s="72" t="s">
        <v>288</v>
      </c>
      <c r="N1520" s="75">
        <v>35402</v>
      </c>
      <c r="O1520" s="75" t="s">
        <v>16</v>
      </c>
      <c r="P1520" s="72" t="s">
        <v>10252</v>
      </c>
      <c r="Q1520" s="75" t="s">
        <v>1779</v>
      </c>
      <c r="R1520" s="76" t="s">
        <v>5949</v>
      </c>
      <c r="S1520" s="76" t="s">
        <v>5935</v>
      </c>
      <c r="T1520" s="76" t="s">
        <v>10253</v>
      </c>
      <c r="U1520" s="67" t="s">
        <v>8431</v>
      </c>
      <c r="V1520" s="74" t="s">
        <v>8432</v>
      </c>
      <c r="W1520" s="72" t="s">
        <v>6905</v>
      </c>
      <c r="X1520" s="72" t="s">
        <v>17</v>
      </c>
      <c r="Y1520" s="75" t="s">
        <v>5982</v>
      </c>
      <c r="Z1520" s="72" t="s">
        <v>10248</v>
      </c>
      <c r="AA1520" s="72" t="s">
        <v>6905</v>
      </c>
      <c r="AB1520" s="75"/>
    </row>
    <row r="1521" spans="1:28" x14ac:dyDescent="0.25">
      <c r="A1521" s="72">
        <v>111534</v>
      </c>
      <c r="B1521" s="72">
        <v>111534</v>
      </c>
      <c r="C1521" s="73" t="s">
        <v>9288</v>
      </c>
      <c r="D1521" s="73" t="s">
        <v>9290</v>
      </c>
      <c r="E1521" s="73" t="s">
        <v>9291</v>
      </c>
      <c r="F1521" s="72" t="s">
        <v>1451</v>
      </c>
      <c r="G1521" s="72" t="s">
        <v>8423</v>
      </c>
      <c r="H1521" s="72" t="s">
        <v>7664</v>
      </c>
      <c r="I1521" s="72" t="s">
        <v>8424</v>
      </c>
      <c r="J1521" s="74">
        <v>43297</v>
      </c>
      <c r="K1521" s="72">
        <v>730</v>
      </c>
      <c r="L1521" s="72" t="s">
        <v>2463</v>
      </c>
      <c r="M1521" s="72" t="s">
        <v>2419</v>
      </c>
      <c r="N1521" s="75">
        <v>35728</v>
      </c>
      <c r="O1521" s="75" t="s">
        <v>16</v>
      </c>
      <c r="P1521" s="72" t="s">
        <v>10252</v>
      </c>
      <c r="Q1521" s="75" t="s">
        <v>1779</v>
      </c>
      <c r="R1521" s="76" t="s">
        <v>5949</v>
      </c>
      <c r="S1521" s="76" t="s">
        <v>5935</v>
      </c>
      <c r="T1521" s="76" t="s">
        <v>10253</v>
      </c>
      <c r="U1521" s="67" t="s">
        <v>8425</v>
      </c>
      <c r="V1521" s="74" t="s">
        <v>8426</v>
      </c>
      <c r="W1521" s="72" t="s">
        <v>6905</v>
      </c>
      <c r="X1521" s="72" t="s">
        <v>17</v>
      </c>
      <c r="Y1521" s="75" t="s">
        <v>5982</v>
      </c>
      <c r="Z1521" s="72" t="s">
        <v>10248</v>
      </c>
      <c r="AA1521" s="72" t="s">
        <v>6905</v>
      </c>
      <c r="AB1521" s="75"/>
    </row>
    <row r="1522" spans="1:28" x14ac:dyDescent="0.25">
      <c r="A1522" s="72">
        <v>111536</v>
      </c>
      <c r="B1522" s="72">
        <v>111536</v>
      </c>
      <c r="C1522" s="73" t="s">
        <v>9288</v>
      </c>
      <c r="D1522" s="73" t="s">
        <v>9290</v>
      </c>
      <c r="E1522" s="73" t="s">
        <v>9291</v>
      </c>
      <c r="F1522" s="72" t="s">
        <v>8433</v>
      </c>
      <c r="G1522" s="72" t="s">
        <v>8434</v>
      </c>
      <c r="H1522" s="72" t="s">
        <v>8435</v>
      </c>
      <c r="I1522" s="72" t="s">
        <v>8436</v>
      </c>
      <c r="J1522" s="74">
        <v>43297</v>
      </c>
      <c r="K1522" s="72">
        <v>735</v>
      </c>
      <c r="L1522" s="72" t="s">
        <v>2472</v>
      </c>
      <c r="M1522" s="72" t="s">
        <v>2419</v>
      </c>
      <c r="N1522" s="75">
        <v>35884</v>
      </c>
      <c r="O1522" s="75" t="s">
        <v>16</v>
      </c>
      <c r="P1522" s="72" t="s">
        <v>10252</v>
      </c>
      <c r="Q1522" s="75" t="s">
        <v>1779</v>
      </c>
      <c r="R1522" s="76" t="s">
        <v>5949</v>
      </c>
      <c r="S1522" s="76" t="s">
        <v>5935</v>
      </c>
      <c r="T1522" s="76" t="s">
        <v>10253</v>
      </c>
      <c r="U1522" s="67" t="s">
        <v>8437</v>
      </c>
      <c r="V1522" s="74" t="s">
        <v>8438</v>
      </c>
      <c r="W1522" s="72" t="s">
        <v>6905</v>
      </c>
      <c r="X1522" s="72" t="s">
        <v>17</v>
      </c>
      <c r="Y1522" s="75" t="s">
        <v>5982</v>
      </c>
      <c r="Z1522" s="72" t="s">
        <v>10248</v>
      </c>
      <c r="AA1522" s="72" t="s">
        <v>6905</v>
      </c>
      <c r="AB1522" s="75"/>
    </row>
    <row r="1523" spans="1:28" x14ac:dyDescent="0.25">
      <c r="A1523" s="72">
        <v>111566</v>
      </c>
      <c r="B1523" s="72">
        <v>111566</v>
      </c>
      <c r="C1523" s="73" t="s">
        <v>9288</v>
      </c>
      <c r="D1523" s="73" t="s">
        <v>9296</v>
      </c>
      <c r="E1523" s="73" t="s">
        <v>9284</v>
      </c>
      <c r="F1523" s="72" t="s">
        <v>5792</v>
      </c>
      <c r="G1523" s="72" t="s">
        <v>8448</v>
      </c>
      <c r="H1523" s="72" t="s">
        <v>8449</v>
      </c>
      <c r="I1523" s="72" t="s">
        <v>8450</v>
      </c>
      <c r="J1523" s="74">
        <v>43297</v>
      </c>
      <c r="K1523" s="72">
        <v>735</v>
      </c>
      <c r="L1523" s="72" t="s">
        <v>2472</v>
      </c>
      <c r="M1523" s="72" t="s">
        <v>9835</v>
      </c>
      <c r="N1523" s="75">
        <v>36060</v>
      </c>
      <c r="O1523" s="75" t="s">
        <v>21</v>
      </c>
      <c r="P1523" s="72" t="s">
        <v>10252</v>
      </c>
      <c r="Q1523" s="75" t="s">
        <v>5107</v>
      </c>
      <c r="R1523" s="76" t="s">
        <v>5934</v>
      </c>
      <c r="S1523" s="76" t="s">
        <v>5935</v>
      </c>
      <c r="T1523" s="76" t="s">
        <v>10254</v>
      </c>
      <c r="U1523" s="67" t="s">
        <v>8451</v>
      </c>
      <c r="V1523" s="74" t="s">
        <v>8452</v>
      </c>
      <c r="W1523" s="75" t="s">
        <v>6903</v>
      </c>
      <c r="X1523" s="72" t="s">
        <v>17</v>
      </c>
      <c r="Y1523" s="75" t="s">
        <v>5982</v>
      </c>
      <c r="Z1523" s="72" t="s">
        <v>10248</v>
      </c>
      <c r="AA1523" s="72" t="s">
        <v>10599</v>
      </c>
      <c r="AB1523" s="75"/>
    </row>
    <row r="1524" spans="1:28" x14ac:dyDescent="0.25">
      <c r="A1524" s="72">
        <v>111623</v>
      </c>
      <c r="B1524" s="72">
        <v>111623</v>
      </c>
      <c r="C1524" s="73" t="s">
        <v>9288</v>
      </c>
      <c r="D1524" s="73" t="s">
        <v>9296</v>
      </c>
      <c r="E1524" s="73" t="s">
        <v>9284</v>
      </c>
      <c r="F1524" s="72" t="s">
        <v>8534</v>
      </c>
      <c r="G1524" s="72" t="s">
        <v>8535</v>
      </c>
      <c r="H1524" s="72" t="s">
        <v>8536</v>
      </c>
      <c r="I1524" s="72" t="s">
        <v>8537</v>
      </c>
      <c r="J1524" s="74">
        <v>43304</v>
      </c>
      <c r="K1524" s="72">
        <v>730</v>
      </c>
      <c r="L1524" s="72" t="s">
        <v>2463</v>
      </c>
      <c r="M1524" s="72" t="s">
        <v>12550</v>
      </c>
      <c r="N1524" s="75">
        <v>35541</v>
      </c>
      <c r="O1524" s="75" t="s">
        <v>21</v>
      </c>
      <c r="P1524" s="72" t="s">
        <v>10252</v>
      </c>
      <c r="Q1524" s="75" t="s">
        <v>5107</v>
      </c>
      <c r="R1524" s="76" t="s">
        <v>5934</v>
      </c>
      <c r="S1524" s="76" t="s">
        <v>5935</v>
      </c>
      <c r="T1524" s="76" t="s">
        <v>10254</v>
      </c>
      <c r="U1524" s="67" t="s">
        <v>8538</v>
      </c>
      <c r="V1524" s="74" t="s">
        <v>8539</v>
      </c>
      <c r="W1524" s="72" t="s">
        <v>6903</v>
      </c>
      <c r="X1524" s="72" t="s">
        <v>17</v>
      </c>
      <c r="Y1524" s="75" t="s">
        <v>5982</v>
      </c>
      <c r="Z1524" s="72" t="s">
        <v>10248</v>
      </c>
      <c r="AA1524" s="72" t="s">
        <v>10599</v>
      </c>
    </row>
    <row r="1525" spans="1:28" x14ac:dyDescent="0.25">
      <c r="A1525" s="72">
        <v>111540</v>
      </c>
      <c r="B1525" s="72">
        <v>111540</v>
      </c>
      <c r="C1525" s="73" t="s">
        <v>9288</v>
      </c>
      <c r="D1525" s="73" t="s">
        <v>9344</v>
      </c>
      <c r="E1525" s="73" t="s">
        <v>9287</v>
      </c>
      <c r="F1525" s="72" t="s">
        <v>5313</v>
      </c>
      <c r="G1525" s="72" t="s">
        <v>8525</v>
      </c>
      <c r="H1525" s="72" t="s">
        <v>8526</v>
      </c>
      <c r="I1525" s="72" t="s">
        <v>8527</v>
      </c>
      <c r="J1525" s="74">
        <v>43304</v>
      </c>
      <c r="K1525" s="72">
        <v>1719</v>
      </c>
      <c r="L1525" s="72" t="s">
        <v>2175</v>
      </c>
      <c r="M1525" s="72" t="s">
        <v>882</v>
      </c>
      <c r="N1525" s="75">
        <v>34074</v>
      </c>
      <c r="O1525" s="75" t="s">
        <v>21</v>
      </c>
      <c r="P1525" s="72" t="s">
        <v>10252</v>
      </c>
      <c r="Q1525" s="75" t="s">
        <v>8162</v>
      </c>
      <c r="R1525" s="76" t="s">
        <v>7079</v>
      </c>
      <c r="S1525" s="76" t="s">
        <v>5944</v>
      </c>
      <c r="T1525" s="76" t="s">
        <v>10276</v>
      </c>
      <c r="U1525" s="67" t="s">
        <v>8528</v>
      </c>
      <c r="V1525" s="74" t="s">
        <v>8529</v>
      </c>
      <c r="W1525" s="72" t="s">
        <v>6391</v>
      </c>
      <c r="X1525" s="72" t="s">
        <v>17</v>
      </c>
      <c r="Y1525" s="75" t="s">
        <v>5956</v>
      </c>
      <c r="Z1525" s="72" t="s">
        <v>10248</v>
      </c>
      <c r="AA1525" s="72" t="s">
        <v>10599</v>
      </c>
    </row>
    <row r="1526" spans="1:28" x14ac:dyDescent="0.25">
      <c r="A1526" s="72">
        <v>111618</v>
      </c>
      <c r="B1526" s="72">
        <v>111618</v>
      </c>
      <c r="C1526" s="73" t="s">
        <v>9288</v>
      </c>
      <c r="D1526" s="73" t="s">
        <v>9290</v>
      </c>
      <c r="E1526" s="73" t="s">
        <v>9302</v>
      </c>
      <c r="F1526" s="72" t="s">
        <v>3060</v>
      </c>
      <c r="G1526" s="72" t="s">
        <v>3603</v>
      </c>
      <c r="H1526" s="72" t="s">
        <v>988</v>
      </c>
      <c r="I1526" s="72" t="s">
        <v>8508</v>
      </c>
      <c r="J1526" s="74">
        <v>43304</v>
      </c>
      <c r="K1526" s="72">
        <v>688</v>
      </c>
      <c r="L1526" s="72" t="s">
        <v>6424</v>
      </c>
      <c r="M1526" s="72" t="s">
        <v>4240</v>
      </c>
      <c r="N1526" s="75">
        <v>35706</v>
      </c>
      <c r="O1526" s="75" t="s">
        <v>21</v>
      </c>
      <c r="P1526" s="72" t="s">
        <v>10252</v>
      </c>
      <c r="Q1526" s="75" t="s">
        <v>2407</v>
      </c>
      <c r="R1526" s="76" t="s">
        <v>5953</v>
      </c>
      <c r="S1526" s="76" t="s">
        <v>5947</v>
      </c>
      <c r="T1526" s="76" t="s">
        <v>10253</v>
      </c>
      <c r="U1526" s="67" t="s">
        <v>8509</v>
      </c>
      <c r="V1526" s="74" t="s">
        <v>8510</v>
      </c>
      <c r="W1526" s="72" t="s">
        <v>6904</v>
      </c>
      <c r="X1526" s="72" t="s">
        <v>17</v>
      </c>
      <c r="Y1526" s="75" t="s">
        <v>5982</v>
      </c>
      <c r="Z1526" s="72" t="s">
        <v>10250</v>
      </c>
      <c r="AA1526" s="72" t="s">
        <v>10601</v>
      </c>
    </row>
    <row r="1527" spans="1:28" x14ac:dyDescent="0.25">
      <c r="A1527" s="72">
        <v>111667</v>
      </c>
      <c r="B1527" s="72">
        <v>111667</v>
      </c>
      <c r="C1527" s="73" t="s">
        <v>9288</v>
      </c>
      <c r="D1527" s="73" t="s">
        <v>9301</v>
      </c>
      <c r="E1527" s="73" t="s">
        <v>9304</v>
      </c>
      <c r="F1527" s="72" t="s">
        <v>8484</v>
      </c>
      <c r="G1527" s="72" t="s">
        <v>3531</v>
      </c>
      <c r="H1527" s="72" t="s">
        <v>16</v>
      </c>
      <c r="I1527" s="72" t="s">
        <v>8485</v>
      </c>
      <c r="J1527" s="74">
        <v>43304</v>
      </c>
      <c r="K1527" s="72">
        <v>689</v>
      </c>
      <c r="L1527" s="72" t="s">
        <v>6399</v>
      </c>
      <c r="M1527" s="72" t="s">
        <v>9078</v>
      </c>
      <c r="N1527" s="75">
        <v>30480</v>
      </c>
      <c r="O1527" s="75" t="s">
        <v>21</v>
      </c>
      <c r="P1527" s="72" t="s">
        <v>10252</v>
      </c>
      <c r="Q1527" s="75" t="s">
        <v>5962</v>
      </c>
      <c r="R1527" s="76" t="s">
        <v>5963</v>
      </c>
      <c r="S1527" s="76" t="s">
        <v>5947</v>
      </c>
      <c r="T1527" s="76" t="s">
        <v>10256</v>
      </c>
      <c r="U1527" s="67" t="s">
        <v>8486</v>
      </c>
      <c r="V1527" s="74" t="s">
        <v>8487</v>
      </c>
      <c r="W1527" s="72" t="s">
        <v>6904</v>
      </c>
      <c r="X1527" s="72" t="s">
        <v>17</v>
      </c>
      <c r="Y1527" s="75" t="s">
        <v>5956</v>
      </c>
      <c r="Z1527" s="72" t="s">
        <v>10250</v>
      </c>
      <c r="AA1527" s="72" t="s">
        <v>10601</v>
      </c>
    </row>
    <row r="1528" spans="1:28" x14ac:dyDescent="0.25">
      <c r="A1528" s="72">
        <v>111666</v>
      </c>
      <c r="B1528" s="72">
        <v>111666</v>
      </c>
      <c r="C1528" s="73" t="s">
        <v>9288</v>
      </c>
      <c r="D1528" s="73" t="s">
        <v>9297</v>
      </c>
      <c r="E1528" s="73" t="s">
        <v>9304</v>
      </c>
      <c r="F1528" s="72" t="s">
        <v>8464</v>
      </c>
      <c r="G1528" s="72" t="s">
        <v>8465</v>
      </c>
      <c r="H1528" s="72" t="s">
        <v>8466</v>
      </c>
      <c r="I1528" s="72" t="s">
        <v>8467</v>
      </c>
      <c r="J1528" s="74">
        <v>43304</v>
      </c>
      <c r="K1528" s="72">
        <v>688</v>
      </c>
      <c r="L1528" s="72" t="s">
        <v>6424</v>
      </c>
      <c r="M1528" s="72" t="s">
        <v>9078</v>
      </c>
      <c r="N1528" s="75">
        <v>35598</v>
      </c>
      <c r="O1528" s="75" t="s">
        <v>21</v>
      </c>
      <c r="P1528" s="72" t="s">
        <v>10252</v>
      </c>
      <c r="Q1528" s="75" t="s">
        <v>5984</v>
      </c>
      <c r="R1528" s="76" t="s">
        <v>5963</v>
      </c>
      <c r="S1528" s="76" t="s">
        <v>5947</v>
      </c>
      <c r="T1528" s="76" t="s">
        <v>10255</v>
      </c>
      <c r="U1528" s="67" t="s">
        <v>8468</v>
      </c>
      <c r="V1528" s="74" t="s">
        <v>8469</v>
      </c>
      <c r="W1528" s="72" t="s">
        <v>6904</v>
      </c>
      <c r="X1528" s="72" t="s">
        <v>17</v>
      </c>
      <c r="Y1528" s="75" t="s">
        <v>5982</v>
      </c>
      <c r="Z1528" s="72" t="s">
        <v>10250</v>
      </c>
      <c r="AA1528" s="72" t="s">
        <v>10601</v>
      </c>
    </row>
    <row r="1529" spans="1:28" x14ac:dyDescent="0.25">
      <c r="A1529" s="72">
        <v>111664</v>
      </c>
      <c r="B1529" s="72">
        <v>111664</v>
      </c>
      <c r="C1529" s="73" t="s">
        <v>9288</v>
      </c>
      <c r="D1529" s="73" t="s">
        <v>9297</v>
      </c>
      <c r="E1529" s="73" t="s">
        <v>9304</v>
      </c>
      <c r="F1529" s="72" t="s">
        <v>443</v>
      </c>
      <c r="G1529" s="72" t="s">
        <v>8453</v>
      </c>
      <c r="H1529" s="72" t="s">
        <v>8454</v>
      </c>
      <c r="I1529" s="72" t="s">
        <v>8455</v>
      </c>
      <c r="J1529" s="74">
        <v>43304</v>
      </c>
      <c r="K1529" s="72">
        <v>688</v>
      </c>
      <c r="L1529" s="72" t="s">
        <v>6424</v>
      </c>
      <c r="M1529" s="72" t="s">
        <v>9078</v>
      </c>
      <c r="N1529" s="75">
        <v>35717</v>
      </c>
      <c r="O1529" s="75" t="s">
        <v>21</v>
      </c>
      <c r="P1529" s="72" t="s">
        <v>10252</v>
      </c>
      <c r="Q1529" s="75" t="s">
        <v>5984</v>
      </c>
      <c r="R1529" s="76" t="s">
        <v>5963</v>
      </c>
      <c r="S1529" s="76" t="s">
        <v>5947</v>
      </c>
      <c r="T1529" s="76" t="s">
        <v>10255</v>
      </c>
      <c r="U1529" s="67" t="s">
        <v>8456</v>
      </c>
      <c r="V1529" s="74" t="s">
        <v>8457</v>
      </c>
      <c r="W1529" s="72" t="s">
        <v>6904</v>
      </c>
      <c r="X1529" s="72" t="s">
        <v>17</v>
      </c>
      <c r="Y1529" s="75" t="s">
        <v>5982</v>
      </c>
      <c r="Z1529" s="72" t="s">
        <v>10250</v>
      </c>
      <c r="AA1529" s="72" t="s">
        <v>10601</v>
      </c>
    </row>
    <row r="1530" spans="1:28" x14ac:dyDescent="0.25">
      <c r="A1530" s="72">
        <v>111568</v>
      </c>
      <c r="B1530" s="72">
        <v>111568</v>
      </c>
      <c r="C1530" s="73" t="s">
        <v>9288</v>
      </c>
      <c r="D1530" s="73" t="s">
        <v>9301</v>
      </c>
      <c r="E1530" s="73" t="s">
        <v>9304</v>
      </c>
      <c r="F1530" s="72" t="s">
        <v>8470</v>
      </c>
      <c r="G1530" s="72" t="s">
        <v>8471</v>
      </c>
      <c r="H1530" s="72" t="s">
        <v>2275</v>
      </c>
      <c r="I1530" s="72" t="s">
        <v>8472</v>
      </c>
      <c r="J1530" s="74">
        <v>43304</v>
      </c>
      <c r="K1530" s="72">
        <v>688</v>
      </c>
      <c r="L1530" s="72" t="s">
        <v>6424</v>
      </c>
      <c r="M1530" s="72" t="s">
        <v>9078</v>
      </c>
      <c r="N1530" s="75">
        <v>35890</v>
      </c>
      <c r="O1530" s="75" t="s">
        <v>21</v>
      </c>
      <c r="P1530" s="72" t="s">
        <v>10252</v>
      </c>
      <c r="Q1530" s="75" t="s">
        <v>5962</v>
      </c>
      <c r="R1530" s="76" t="s">
        <v>5963</v>
      </c>
      <c r="S1530" s="76" t="s">
        <v>5947</v>
      </c>
      <c r="T1530" s="76" t="s">
        <v>10256</v>
      </c>
      <c r="U1530" s="67" t="s">
        <v>9481</v>
      </c>
      <c r="V1530" s="74" t="s">
        <v>8473</v>
      </c>
      <c r="W1530" s="72" t="s">
        <v>6904</v>
      </c>
      <c r="X1530" s="72" t="s">
        <v>17</v>
      </c>
      <c r="Y1530" s="75" t="s">
        <v>5982</v>
      </c>
      <c r="Z1530" s="72" t="s">
        <v>10250</v>
      </c>
      <c r="AA1530" s="72" t="s">
        <v>10601</v>
      </c>
    </row>
    <row r="1531" spans="1:28" x14ac:dyDescent="0.25">
      <c r="A1531" s="72">
        <v>111529</v>
      </c>
      <c r="B1531" s="72">
        <v>111529</v>
      </c>
      <c r="C1531" s="73" t="s">
        <v>9288</v>
      </c>
      <c r="D1531" s="73" t="s">
        <v>9297</v>
      </c>
      <c r="E1531" s="73" t="s">
        <v>9304</v>
      </c>
      <c r="F1531" s="72" t="s">
        <v>85</v>
      </c>
      <c r="G1531" s="72" t="s">
        <v>8488</v>
      </c>
      <c r="H1531" s="72" t="s">
        <v>165</v>
      </c>
      <c r="I1531" s="72" t="s">
        <v>8489</v>
      </c>
      <c r="J1531" s="74">
        <v>43304</v>
      </c>
      <c r="K1531" s="72">
        <v>688</v>
      </c>
      <c r="L1531" s="72" t="s">
        <v>6424</v>
      </c>
      <c r="M1531" s="72" t="s">
        <v>9078</v>
      </c>
      <c r="N1531" s="75">
        <v>35509</v>
      </c>
      <c r="O1531" s="75" t="s">
        <v>21</v>
      </c>
      <c r="P1531" s="72" t="s">
        <v>10252</v>
      </c>
      <c r="Q1531" s="75" t="s">
        <v>5984</v>
      </c>
      <c r="R1531" s="76" t="s">
        <v>5963</v>
      </c>
      <c r="S1531" s="76" t="s">
        <v>5947</v>
      </c>
      <c r="T1531" s="76" t="s">
        <v>10255</v>
      </c>
      <c r="U1531" s="67" t="s">
        <v>8490</v>
      </c>
      <c r="V1531" s="74" t="s">
        <v>8491</v>
      </c>
      <c r="W1531" s="72" t="s">
        <v>6904</v>
      </c>
      <c r="X1531" s="72" t="s">
        <v>17</v>
      </c>
      <c r="Y1531" s="75" t="s">
        <v>5982</v>
      </c>
      <c r="Z1531" s="72" t="s">
        <v>10250</v>
      </c>
      <c r="AA1531" s="72" t="s">
        <v>10601</v>
      </c>
    </row>
    <row r="1532" spans="1:28" x14ac:dyDescent="0.25">
      <c r="A1532" s="72">
        <v>111615</v>
      </c>
      <c r="B1532" s="72">
        <v>111615</v>
      </c>
      <c r="C1532" s="73" t="s">
        <v>9288</v>
      </c>
      <c r="D1532" s="73" t="s">
        <v>9290</v>
      </c>
      <c r="E1532" s="73" t="s">
        <v>9302</v>
      </c>
      <c r="F1532" s="72" t="s">
        <v>8502</v>
      </c>
      <c r="G1532" s="72" t="s">
        <v>8503</v>
      </c>
      <c r="H1532" s="72" t="s">
        <v>8504</v>
      </c>
      <c r="I1532" s="72" t="s">
        <v>8505</v>
      </c>
      <c r="J1532" s="74">
        <v>43304</v>
      </c>
      <c r="K1532" s="72">
        <v>688</v>
      </c>
      <c r="L1532" s="72" t="s">
        <v>6424</v>
      </c>
      <c r="M1532" s="72" t="s">
        <v>3933</v>
      </c>
      <c r="N1532" s="75">
        <v>35658</v>
      </c>
      <c r="O1532" s="75" t="s">
        <v>21</v>
      </c>
      <c r="P1532" s="72" t="s">
        <v>10252</v>
      </c>
      <c r="Q1532" s="75" t="s">
        <v>2407</v>
      </c>
      <c r="R1532" s="76" t="s">
        <v>5953</v>
      </c>
      <c r="S1532" s="76" t="s">
        <v>5947</v>
      </c>
      <c r="T1532" s="76" t="s">
        <v>10253</v>
      </c>
      <c r="U1532" s="67" t="s">
        <v>8506</v>
      </c>
      <c r="V1532" s="74" t="s">
        <v>8507</v>
      </c>
      <c r="W1532" s="72" t="s">
        <v>6904</v>
      </c>
      <c r="X1532" s="72" t="s">
        <v>17</v>
      </c>
      <c r="Y1532" s="75" t="s">
        <v>5982</v>
      </c>
      <c r="Z1532" s="72" t="s">
        <v>10250</v>
      </c>
      <c r="AA1532" s="72" t="s">
        <v>10601</v>
      </c>
    </row>
    <row r="1533" spans="1:28" x14ac:dyDescent="0.25">
      <c r="A1533" s="72">
        <v>111612</v>
      </c>
      <c r="B1533" s="72">
        <v>111612</v>
      </c>
      <c r="C1533" s="73" t="s">
        <v>9288</v>
      </c>
      <c r="D1533" s="73" t="s">
        <v>9290</v>
      </c>
      <c r="E1533" s="73" t="s">
        <v>9302</v>
      </c>
      <c r="F1533" s="72" t="s">
        <v>5330</v>
      </c>
      <c r="G1533" s="72" t="s">
        <v>2946</v>
      </c>
      <c r="H1533" s="72" t="s">
        <v>8530</v>
      </c>
      <c r="I1533" s="72" t="s">
        <v>8531</v>
      </c>
      <c r="J1533" s="74">
        <v>43304</v>
      </c>
      <c r="K1533" s="72">
        <v>688</v>
      </c>
      <c r="L1533" s="72" t="s">
        <v>6424</v>
      </c>
      <c r="M1533" s="72" t="s">
        <v>3933</v>
      </c>
      <c r="N1533" s="75">
        <v>35601</v>
      </c>
      <c r="O1533" s="75" t="s">
        <v>21</v>
      </c>
      <c r="P1533" s="72" t="s">
        <v>10252</v>
      </c>
      <c r="Q1533" s="75" t="s">
        <v>2407</v>
      </c>
      <c r="R1533" s="76" t="s">
        <v>5953</v>
      </c>
      <c r="S1533" s="76" t="s">
        <v>5947</v>
      </c>
      <c r="T1533" s="76" t="s">
        <v>10253</v>
      </c>
      <c r="U1533" s="67" t="s">
        <v>8532</v>
      </c>
      <c r="V1533" s="74" t="s">
        <v>8533</v>
      </c>
      <c r="W1533" s="72" t="s">
        <v>6904</v>
      </c>
      <c r="X1533" s="72" t="s">
        <v>17</v>
      </c>
      <c r="Y1533" s="75" t="s">
        <v>5982</v>
      </c>
      <c r="Z1533" s="72" t="s">
        <v>10250</v>
      </c>
      <c r="AA1533" s="72" t="s">
        <v>10601</v>
      </c>
    </row>
    <row r="1534" spans="1:28" x14ac:dyDescent="0.25">
      <c r="A1534" s="72">
        <v>111694</v>
      </c>
      <c r="B1534" s="72">
        <v>111694</v>
      </c>
      <c r="C1534" s="73" t="s">
        <v>9280</v>
      </c>
      <c r="D1534" s="73" t="s">
        <v>9281</v>
      </c>
      <c r="E1534" s="73" t="s">
        <v>9357</v>
      </c>
      <c r="F1534" s="72" t="s">
        <v>6201</v>
      </c>
      <c r="G1534" s="72" t="s">
        <v>8552</v>
      </c>
      <c r="H1534" s="72" t="s">
        <v>8553</v>
      </c>
      <c r="I1534" s="72" t="s">
        <v>8554</v>
      </c>
      <c r="J1534" s="74">
        <v>43304</v>
      </c>
      <c r="K1534" s="72">
        <v>1897</v>
      </c>
      <c r="L1534" s="72" t="s">
        <v>3403</v>
      </c>
      <c r="M1534" s="72" t="s">
        <v>6412</v>
      </c>
      <c r="N1534" s="75">
        <v>24807</v>
      </c>
      <c r="O1534" s="75" t="s">
        <v>21</v>
      </c>
      <c r="P1534" s="72" t="s">
        <v>10252</v>
      </c>
      <c r="Q1534" s="75" t="s">
        <v>7177</v>
      </c>
      <c r="R1534" s="76" t="s">
        <v>5939</v>
      </c>
      <c r="S1534" s="76" t="s">
        <v>5952</v>
      </c>
      <c r="T1534" s="76" t="s">
        <v>10249</v>
      </c>
      <c r="U1534" s="67" t="s">
        <v>8555</v>
      </c>
      <c r="V1534" s="77" t="s">
        <v>8556</v>
      </c>
      <c r="W1534" s="72" t="s">
        <v>69</v>
      </c>
      <c r="X1534" s="72" t="s">
        <v>24</v>
      </c>
      <c r="Y1534" s="75" t="s">
        <v>5945</v>
      </c>
      <c r="Z1534" s="72" t="s">
        <v>10248</v>
      </c>
      <c r="AA1534" s="72" t="s">
        <v>10600</v>
      </c>
    </row>
    <row r="1535" spans="1:28" x14ac:dyDescent="0.25">
      <c r="A1535" s="72">
        <v>111531</v>
      </c>
      <c r="B1535" s="72">
        <v>111531</v>
      </c>
      <c r="C1535" s="73" t="s">
        <v>9288</v>
      </c>
      <c r="D1535" s="73" t="s">
        <v>9290</v>
      </c>
      <c r="E1535" s="73" t="s">
        <v>9302</v>
      </c>
      <c r="F1535" s="72" t="s">
        <v>8492</v>
      </c>
      <c r="G1535" s="72" t="s">
        <v>8493</v>
      </c>
      <c r="H1535" s="72" t="s">
        <v>8494</v>
      </c>
      <c r="I1535" s="72" t="s">
        <v>8495</v>
      </c>
      <c r="J1535" s="74">
        <v>43304</v>
      </c>
      <c r="K1535" s="72">
        <v>689</v>
      </c>
      <c r="L1535" s="72" t="s">
        <v>6399</v>
      </c>
      <c r="M1535" s="72" t="s">
        <v>4240</v>
      </c>
      <c r="N1535" s="75">
        <v>33865</v>
      </c>
      <c r="O1535" s="75" t="s">
        <v>16</v>
      </c>
      <c r="P1535" s="72" t="s">
        <v>10252</v>
      </c>
      <c r="Q1535" s="75" t="s">
        <v>2407</v>
      </c>
      <c r="R1535" s="76" t="s">
        <v>5953</v>
      </c>
      <c r="S1535" s="76" t="s">
        <v>5947</v>
      </c>
      <c r="T1535" s="76" t="s">
        <v>10253</v>
      </c>
      <c r="U1535" s="67" t="s">
        <v>8496</v>
      </c>
      <c r="V1535" s="74" t="s">
        <v>8497</v>
      </c>
      <c r="W1535" s="72" t="s">
        <v>6904</v>
      </c>
      <c r="X1535" s="72" t="s">
        <v>17</v>
      </c>
      <c r="Y1535" s="75" t="s">
        <v>5956</v>
      </c>
      <c r="Z1535" s="72" t="s">
        <v>10250</v>
      </c>
      <c r="AA1535" s="72" t="s">
        <v>10601</v>
      </c>
    </row>
    <row r="1536" spans="1:28" x14ac:dyDescent="0.25">
      <c r="A1536" s="72">
        <v>111661</v>
      </c>
      <c r="B1536" s="72">
        <v>111661</v>
      </c>
      <c r="C1536" s="73" t="s">
        <v>9288</v>
      </c>
      <c r="D1536" s="73" t="s">
        <v>9290</v>
      </c>
      <c r="E1536" s="73" t="s">
        <v>9302</v>
      </c>
      <c r="F1536" s="72" t="s">
        <v>3582</v>
      </c>
      <c r="G1536" s="72" t="s">
        <v>8511</v>
      </c>
      <c r="H1536" s="72" t="s">
        <v>443</v>
      </c>
      <c r="I1536" s="72" t="s">
        <v>8512</v>
      </c>
      <c r="J1536" s="74">
        <v>43304</v>
      </c>
      <c r="K1536" s="72">
        <v>688</v>
      </c>
      <c r="L1536" s="72" t="s">
        <v>6424</v>
      </c>
      <c r="M1536" s="72" t="s">
        <v>4240</v>
      </c>
      <c r="N1536" s="75">
        <v>35745</v>
      </c>
      <c r="O1536" s="75" t="s">
        <v>16</v>
      </c>
      <c r="P1536" s="72" t="s">
        <v>10252</v>
      </c>
      <c r="Q1536" s="75" t="s">
        <v>2407</v>
      </c>
      <c r="R1536" s="76" t="s">
        <v>5953</v>
      </c>
      <c r="S1536" s="76" t="s">
        <v>5947</v>
      </c>
      <c r="T1536" s="76" t="s">
        <v>10253</v>
      </c>
      <c r="U1536" s="67" t="s">
        <v>8513</v>
      </c>
      <c r="V1536" s="74" t="s">
        <v>8514</v>
      </c>
      <c r="W1536" s="72" t="s">
        <v>6904</v>
      </c>
      <c r="X1536" s="72" t="s">
        <v>17</v>
      </c>
      <c r="Y1536" s="75" t="s">
        <v>5982</v>
      </c>
      <c r="Z1536" s="72" t="s">
        <v>10250</v>
      </c>
      <c r="AA1536" s="72" t="s">
        <v>10601</v>
      </c>
    </row>
    <row r="1537" spans="1:27" x14ac:dyDescent="0.25">
      <c r="A1537" s="72">
        <v>111611</v>
      </c>
      <c r="B1537" s="72">
        <v>111611</v>
      </c>
      <c r="C1537" s="73" t="s">
        <v>9288</v>
      </c>
      <c r="D1537" s="73" t="s">
        <v>9384</v>
      </c>
      <c r="E1537" s="73" t="s">
        <v>9304</v>
      </c>
      <c r="F1537" s="72" t="s">
        <v>8479</v>
      </c>
      <c r="G1537" s="72" t="s">
        <v>8480</v>
      </c>
      <c r="H1537" s="72" t="s">
        <v>8481</v>
      </c>
      <c r="I1537" s="72" t="s">
        <v>8482</v>
      </c>
      <c r="J1537" s="74">
        <v>43304</v>
      </c>
      <c r="K1537" s="72">
        <v>689</v>
      </c>
      <c r="L1537" s="72" t="s">
        <v>6399</v>
      </c>
      <c r="M1537" s="72" t="s">
        <v>9078</v>
      </c>
      <c r="N1537" s="75">
        <v>33563</v>
      </c>
      <c r="O1537" s="75" t="s">
        <v>16</v>
      </c>
      <c r="P1537" s="72" t="s">
        <v>10252</v>
      </c>
      <c r="Q1537" s="75" t="s">
        <v>5999</v>
      </c>
      <c r="R1537" s="76" t="s">
        <v>5963</v>
      </c>
      <c r="S1537" s="76" t="s">
        <v>5947</v>
      </c>
      <c r="T1537" s="76" t="s">
        <v>10294</v>
      </c>
      <c r="U1537" s="67" t="s">
        <v>9480</v>
      </c>
      <c r="V1537" s="74" t="s">
        <v>8483</v>
      </c>
      <c r="W1537" s="72" t="s">
        <v>6904</v>
      </c>
      <c r="X1537" s="72" t="s">
        <v>17</v>
      </c>
      <c r="Y1537" s="75" t="s">
        <v>5956</v>
      </c>
      <c r="Z1537" s="72" t="s">
        <v>10250</v>
      </c>
      <c r="AA1537" s="72" t="s">
        <v>10601</v>
      </c>
    </row>
    <row r="1538" spans="1:27" x14ac:dyDescent="0.25">
      <c r="A1538" s="72">
        <v>111610</v>
      </c>
      <c r="B1538" s="72">
        <v>111610</v>
      </c>
      <c r="C1538" s="73" t="s">
        <v>9288</v>
      </c>
      <c r="D1538" s="73" t="s">
        <v>9384</v>
      </c>
      <c r="E1538" s="73" t="s">
        <v>9304</v>
      </c>
      <c r="F1538" s="72" t="s">
        <v>8474</v>
      </c>
      <c r="G1538" s="72" t="s">
        <v>8475</v>
      </c>
      <c r="H1538" s="72" t="s">
        <v>376</v>
      </c>
      <c r="I1538" s="72" t="s">
        <v>8476</v>
      </c>
      <c r="J1538" s="74">
        <v>43304</v>
      </c>
      <c r="K1538" s="72">
        <v>688</v>
      </c>
      <c r="L1538" s="72" t="s">
        <v>6424</v>
      </c>
      <c r="M1538" s="72" t="s">
        <v>9078</v>
      </c>
      <c r="N1538" s="75">
        <v>35729</v>
      </c>
      <c r="O1538" s="75" t="s">
        <v>16</v>
      </c>
      <c r="P1538" s="72" t="s">
        <v>10252</v>
      </c>
      <c r="Q1538" s="75" t="s">
        <v>5999</v>
      </c>
      <c r="R1538" s="76" t="s">
        <v>5963</v>
      </c>
      <c r="S1538" s="76" t="s">
        <v>5947</v>
      </c>
      <c r="T1538" s="76" t="s">
        <v>10294</v>
      </c>
      <c r="U1538" s="67" t="s">
        <v>8477</v>
      </c>
      <c r="V1538" s="74" t="s">
        <v>8478</v>
      </c>
      <c r="W1538" s="72" t="s">
        <v>6904</v>
      </c>
      <c r="X1538" s="72" t="s">
        <v>17</v>
      </c>
      <c r="Y1538" s="75" t="s">
        <v>5982</v>
      </c>
      <c r="Z1538" s="72" t="s">
        <v>10250</v>
      </c>
      <c r="AA1538" s="72" t="s">
        <v>10601</v>
      </c>
    </row>
    <row r="1539" spans="1:27" x14ac:dyDescent="0.25">
      <c r="A1539" s="72">
        <v>111665</v>
      </c>
      <c r="B1539" s="72">
        <v>111665</v>
      </c>
      <c r="C1539" s="73" t="s">
        <v>9288</v>
      </c>
      <c r="D1539" s="73" t="s">
        <v>9297</v>
      </c>
      <c r="E1539" s="73" t="s">
        <v>9304</v>
      </c>
      <c r="F1539" s="72" t="s">
        <v>8458</v>
      </c>
      <c r="G1539" s="72" t="s">
        <v>8459</v>
      </c>
      <c r="H1539" s="72" t="s">
        <v>8460</v>
      </c>
      <c r="I1539" s="72" t="s">
        <v>8461</v>
      </c>
      <c r="J1539" s="74">
        <v>43304</v>
      </c>
      <c r="K1539" s="72">
        <v>688</v>
      </c>
      <c r="L1539" s="72" t="s">
        <v>6424</v>
      </c>
      <c r="M1539" s="72" t="s">
        <v>9078</v>
      </c>
      <c r="N1539" s="75">
        <v>36042</v>
      </c>
      <c r="O1539" s="75" t="s">
        <v>16</v>
      </c>
      <c r="P1539" s="72" t="s">
        <v>10252</v>
      </c>
      <c r="Q1539" s="75" t="s">
        <v>5984</v>
      </c>
      <c r="R1539" s="76" t="s">
        <v>5963</v>
      </c>
      <c r="S1539" s="76" t="s">
        <v>5947</v>
      </c>
      <c r="T1539" s="76" t="s">
        <v>10255</v>
      </c>
      <c r="U1539" s="67" t="s">
        <v>8462</v>
      </c>
      <c r="V1539" s="74" t="s">
        <v>8463</v>
      </c>
      <c r="W1539" s="72" t="s">
        <v>6904</v>
      </c>
      <c r="X1539" s="72" t="s">
        <v>17</v>
      </c>
      <c r="Y1539" s="75" t="s">
        <v>5982</v>
      </c>
      <c r="Z1539" s="72" t="s">
        <v>10250</v>
      </c>
      <c r="AA1539" s="72" t="s">
        <v>10601</v>
      </c>
    </row>
    <row r="1540" spans="1:27" x14ac:dyDescent="0.25">
      <c r="A1540" s="72">
        <v>111614</v>
      </c>
      <c r="B1540" s="72">
        <v>111614</v>
      </c>
      <c r="C1540" s="73" t="s">
        <v>9288</v>
      </c>
      <c r="D1540" s="73" t="s">
        <v>9290</v>
      </c>
      <c r="E1540" s="73" t="s">
        <v>9302</v>
      </c>
      <c r="F1540" s="72" t="s">
        <v>3344</v>
      </c>
      <c r="G1540" s="72" t="s">
        <v>8498</v>
      </c>
      <c r="H1540" s="72" t="s">
        <v>2233</v>
      </c>
      <c r="I1540" s="72" t="s">
        <v>8499</v>
      </c>
      <c r="J1540" s="74">
        <v>43304</v>
      </c>
      <c r="K1540" s="72">
        <v>688</v>
      </c>
      <c r="L1540" s="72" t="s">
        <v>6424</v>
      </c>
      <c r="M1540" s="72" t="s">
        <v>3933</v>
      </c>
      <c r="N1540" s="75">
        <v>35207</v>
      </c>
      <c r="O1540" s="75" t="s">
        <v>16</v>
      </c>
      <c r="P1540" s="72" t="s">
        <v>10252</v>
      </c>
      <c r="Q1540" s="75" t="s">
        <v>2407</v>
      </c>
      <c r="R1540" s="76" t="s">
        <v>5953</v>
      </c>
      <c r="S1540" s="76" t="s">
        <v>5947</v>
      </c>
      <c r="T1540" s="76" t="s">
        <v>10253</v>
      </c>
      <c r="U1540" s="67" t="s">
        <v>8500</v>
      </c>
      <c r="V1540" s="74" t="s">
        <v>8501</v>
      </c>
      <c r="W1540" s="72" t="s">
        <v>6904</v>
      </c>
      <c r="X1540" s="72" t="s">
        <v>17</v>
      </c>
      <c r="Y1540" s="75" t="s">
        <v>5982</v>
      </c>
      <c r="Z1540" s="72" t="s">
        <v>10250</v>
      </c>
      <c r="AA1540" s="72" t="s">
        <v>10601</v>
      </c>
    </row>
    <row r="1541" spans="1:27" x14ac:dyDescent="0.25">
      <c r="A1541" s="72">
        <v>111630</v>
      </c>
      <c r="B1541" s="72">
        <v>111630</v>
      </c>
      <c r="C1541" s="73" t="s">
        <v>9288</v>
      </c>
      <c r="D1541" s="73" t="s">
        <v>9336</v>
      </c>
      <c r="E1541" s="73" t="s">
        <v>9337</v>
      </c>
      <c r="F1541" s="72" t="s">
        <v>961</v>
      </c>
      <c r="G1541" s="72" t="s">
        <v>4988</v>
      </c>
      <c r="H1541" s="72" t="s">
        <v>8544</v>
      </c>
      <c r="I1541" s="72" t="s">
        <v>8545</v>
      </c>
      <c r="J1541" s="74">
        <v>43304</v>
      </c>
      <c r="K1541" s="72">
        <v>2231</v>
      </c>
      <c r="L1541" s="72" t="s">
        <v>2402</v>
      </c>
      <c r="M1541" s="72" t="s">
        <v>6401</v>
      </c>
      <c r="N1541" s="75">
        <v>33193</v>
      </c>
      <c r="O1541" s="75" t="s">
        <v>16</v>
      </c>
      <c r="P1541" s="72" t="s">
        <v>10252</v>
      </c>
      <c r="Q1541" s="75" t="s">
        <v>8189</v>
      </c>
      <c r="R1541" s="76" t="s">
        <v>6402</v>
      </c>
      <c r="S1541" s="76" t="s">
        <v>5935</v>
      </c>
      <c r="T1541" s="76" t="s">
        <v>10273</v>
      </c>
      <c r="U1541" s="67" t="s">
        <v>8546</v>
      </c>
      <c r="V1541" s="74" t="s">
        <v>8547</v>
      </c>
      <c r="W1541" s="72" t="s">
        <v>6903</v>
      </c>
      <c r="X1541" s="72" t="s">
        <v>17</v>
      </c>
      <c r="Y1541" s="75" t="s">
        <v>5951</v>
      </c>
      <c r="Z1541" s="72" t="s">
        <v>10248</v>
      </c>
      <c r="AA1541" s="72" t="s">
        <v>10599</v>
      </c>
    </row>
    <row r="1542" spans="1:27" x14ac:dyDescent="0.25">
      <c r="A1542" s="72">
        <v>111669</v>
      </c>
      <c r="B1542" s="72">
        <v>111669</v>
      </c>
      <c r="C1542" s="73" t="s">
        <v>9288</v>
      </c>
      <c r="D1542" s="73" t="s">
        <v>9301</v>
      </c>
      <c r="E1542" s="73" t="s">
        <v>9298</v>
      </c>
      <c r="F1542" s="72" t="s">
        <v>1915</v>
      </c>
      <c r="G1542" s="72" t="s">
        <v>8548</v>
      </c>
      <c r="H1542" s="72" t="s">
        <v>238</v>
      </c>
      <c r="I1542" s="72" t="s">
        <v>8549</v>
      </c>
      <c r="J1542" s="74">
        <v>43304</v>
      </c>
      <c r="K1542" s="72">
        <v>730</v>
      </c>
      <c r="L1542" s="72" t="s">
        <v>2463</v>
      </c>
      <c r="M1542" s="72" t="s">
        <v>8351</v>
      </c>
      <c r="N1542" s="75">
        <v>35624</v>
      </c>
      <c r="O1542" s="75" t="s">
        <v>16</v>
      </c>
      <c r="P1542" s="72" t="s">
        <v>10252</v>
      </c>
      <c r="Q1542" s="75" t="s">
        <v>8140</v>
      </c>
      <c r="R1542" s="76" t="s">
        <v>5957</v>
      </c>
      <c r="S1542" s="76" t="s">
        <v>5935</v>
      </c>
      <c r="T1542" s="76" t="s">
        <v>10256</v>
      </c>
      <c r="U1542" s="67" t="s">
        <v>8550</v>
      </c>
      <c r="V1542" s="74" t="s">
        <v>8551</v>
      </c>
      <c r="W1542" s="72" t="s">
        <v>6903</v>
      </c>
      <c r="X1542" s="72" t="s">
        <v>17</v>
      </c>
      <c r="Y1542" s="75" t="s">
        <v>5982</v>
      </c>
      <c r="Z1542" s="72" t="s">
        <v>10248</v>
      </c>
      <c r="AA1542" s="72" t="s">
        <v>10599</v>
      </c>
    </row>
    <row r="1543" spans="1:27" x14ac:dyDescent="0.25">
      <c r="A1543" s="72">
        <v>111624</v>
      </c>
      <c r="B1543" s="72">
        <v>111624</v>
      </c>
      <c r="C1543" s="73" t="s">
        <v>9288</v>
      </c>
      <c r="D1543" s="73" t="s">
        <v>9289</v>
      </c>
      <c r="E1543" s="73" t="s">
        <v>9284</v>
      </c>
      <c r="F1543" s="72" t="s">
        <v>115</v>
      </c>
      <c r="G1543" s="72" t="s">
        <v>5866</v>
      </c>
      <c r="H1543" s="72" t="s">
        <v>8540</v>
      </c>
      <c r="I1543" s="72" t="s">
        <v>8541</v>
      </c>
      <c r="J1543" s="74">
        <v>43304</v>
      </c>
      <c r="K1543" s="72">
        <v>730</v>
      </c>
      <c r="L1543" s="72" t="s">
        <v>2463</v>
      </c>
      <c r="M1543" s="72" t="s">
        <v>6418</v>
      </c>
      <c r="N1543" s="75">
        <v>36010</v>
      </c>
      <c r="O1543" s="75" t="s">
        <v>21</v>
      </c>
      <c r="P1543" s="72" t="s">
        <v>10252</v>
      </c>
      <c r="Q1543" s="75" t="s">
        <v>8136</v>
      </c>
      <c r="R1543" s="76" t="s">
        <v>5934</v>
      </c>
      <c r="S1543" s="76" t="s">
        <v>5935</v>
      </c>
      <c r="T1543" s="76" t="s">
        <v>10251</v>
      </c>
      <c r="U1543" s="67" t="s">
        <v>8542</v>
      </c>
      <c r="V1543" s="74" t="s">
        <v>8543</v>
      </c>
      <c r="W1543" s="75" t="s">
        <v>6903</v>
      </c>
      <c r="X1543" s="72" t="s">
        <v>17</v>
      </c>
      <c r="Y1543" s="75" t="s">
        <v>5982</v>
      </c>
      <c r="Z1543" s="72" t="s">
        <v>10248</v>
      </c>
      <c r="AA1543" s="72" t="s">
        <v>10599</v>
      </c>
    </row>
    <row r="1544" spans="1:27" x14ac:dyDescent="0.25">
      <c r="A1544" s="72">
        <v>111625</v>
      </c>
      <c r="B1544" s="72">
        <v>111625</v>
      </c>
      <c r="C1544" s="73" t="s">
        <v>9288</v>
      </c>
      <c r="D1544" s="73" t="s">
        <v>9290</v>
      </c>
      <c r="E1544" s="73" t="s">
        <v>9291</v>
      </c>
      <c r="F1544" s="72" t="s">
        <v>8763</v>
      </c>
      <c r="G1544" s="72" t="s">
        <v>8764</v>
      </c>
      <c r="H1544" s="72" t="s">
        <v>2193</v>
      </c>
      <c r="I1544" s="72" t="s">
        <v>8765</v>
      </c>
      <c r="J1544" s="74">
        <v>43304</v>
      </c>
      <c r="K1544" s="72">
        <v>730</v>
      </c>
      <c r="L1544" s="72" t="s">
        <v>2463</v>
      </c>
      <c r="M1544" s="72" t="s">
        <v>5977</v>
      </c>
      <c r="N1544" s="75">
        <v>35987</v>
      </c>
      <c r="O1544" s="75" t="s">
        <v>21</v>
      </c>
      <c r="P1544" s="72" t="s">
        <v>10252</v>
      </c>
      <c r="Q1544" s="75" t="s">
        <v>1779</v>
      </c>
      <c r="R1544" s="76" t="s">
        <v>5949</v>
      </c>
      <c r="S1544" s="76" t="s">
        <v>8766</v>
      </c>
      <c r="T1544" s="76" t="s">
        <v>10253</v>
      </c>
      <c r="U1544" s="67" t="s">
        <v>8767</v>
      </c>
      <c r="V1544" s="74" t="s">
        <v>8768</v>
      </c>
      <c r="W1544" s="72" t="s">
        <v>6905</v>
      </c>
      <c r="X1544" s="72" t="s">
        <v>17</v>
      </c>
      <c r="Y1544" s="75" t="s">
        <v>5982</v>
      </c>
      <c r="Z1544" s="72" t="s">
        <v>10248</v>
      </c>
      <c r="AA1544" s="72" t="s">
        <v>6905</v>
      </c>
    </row>
    <row r="1545" spans="1:27" x14ac:dyDescent="0.25">
      <c r="A1545" s="72">
        <v>111626</v>
      </c>
      <c r="B1545" s="72">
        <v>111626</v>
      </c>
      <c r="C1545" s="73" t="s">
        <v>9288</v>
      </c>
      <c r="D1545" s="73" t="s">
        <v>9296</v>
      </c>
      <c r="E1545" s="73" t="s">
        <v>9284</v>
      </c>
      <c r="F1545" s="72" t="s">
        <v>1638</v>
      </c>
      <c r="G1545" s="72" t="s">
        <v>8515</v>
      </c>
      <c r="H1545" s="72" t="s">
        <v>8516</v>
      </c>
      <c r="I1545" s="72" t="s">
        <v>8517</v>
      </c>
      <c r="J1545" s="74">
        <v>43304</v>
      </c>
      <c r="K1545" s="72">
        <v>730</v>
      </c>
      <c r="L1545" s="72" t="s">
        <v>2463</v>
      </c>
      <c r="M1545" s="72" t="s">
        <v>11306</v>
      </c>
      <c r="N1545" s="75">
        <v>35768</v>
      </c>
      <c r="O1545" s="75" t="s">
        <v>21</v>
      </c>
      <c r="P1545" s="72" t="s">
        <v>10252</v>
      </c>
      <c r="Q1545" s="75" t="s">
        <v>5107</v>
      </c>
      <c r="R1545" s="76" t="s">
        <v>5934</v>
      </c>
      <c r="S1545" s="76" t="s">
        <v>5935</v>
      </c>
      <c r="T1545" s="76" t="s">
        <v>10254</v>
      </c>
      <c r="U1545" s="67" t="s">
        <v>8518</v>
      </c>
      <c r="V1545" s="74" t="s">
        <v>8519</v>
      </c>
      <c r="W1545" s="72" t="s">
        <v>6903</v>
      </c>
      <c r="X1545" s="72" t="s">
        <v>17</v>
      </c>
      <c r="Y1545" s="75" t="s">
        <v>5982</v>
      </c>
      <c r="Z1545" s="72" t="s">
        <v>10248</v>
      </c>
      <c r="AA1545" s="72" t="s">
        <v>10599</v>
      </c>
    </row>
    <row r="1546" spans="1:27" x14ac:dyDescent="0.25">
      <c r="A1546" s="72">
        <v>111627</v>
      </c>
      <c r="B1546" s="72">
        <v>111627</v>
      </c>
      <c r="C1546" s="73" t="s">
        <v>9288</v>
      </c>
      <c r="D1546" s="73" t="s">
        <v>9296</v>
      </c>
      <c r="E1546" s="73" t="s">
        <v>9284</v>
      </c>
      <c r="F1546" s="72" t="s">
        <v>622</v>
      </c>
      <c r="G1546" s="72" t="s">
        <v>8520</v>
      </c>
      <c r="H1546" s="72" t="s">
        <v>8521</v>
      </c>
      <c r="I1546" s="72" t="s">
        <v>8522</v>
      </c>
      <c r="J1546" s="74">
        <v>43304</v>
      </c>
      <c r="K1546" s="72">
        <v>730</v>
      </c>
      <c r="L1546" s="72" t="s">
        <v>2463</v>
      </c>
      <c r="M1546" s="72" t="s">
        <v>11306</v>
      </c>
      <c r="N1546" s="75">
        <v>35696</v>
      </c>
      <c r="O1546" s="75" t="s">
        <v>16</v>
      </c>
      <c r="P1546" s="72" t="s">
        <v>10252</v>
      </c>
      <c r="Q1546" s="75" t="s">
        <v>5107</v>
      </c>
      <c r="R1546" s="76" t="s">
        <v>5934</v>
      </c>
      <c r="S1546" s="76" t="s">
        <v>5935</v>
      </c>
      <c r="T1546" s="76" t="s">
        <v>10254</v>
      </c>
      <c r="U1546" s="67" t="s">
        <v>8523</v>
      </c>
      <c r="V1546" s="74" t="s">
        <v>8524</v>
      </c>
      <c r="W1546" s="72" t="s">
        <v>6903</v>
      </c>
      <c r="X1546" s="72" t="s">
        <v>17</v>
      </c>
      <c r="Y1546" s="75" t="s">
        <v>5982</v>
      </c>
      <c r="Z1546" s="72" t="s">
        <v>10248</v>
      </c>
      <c r="AA1546" s="72" t="s">
        <v>10599</v>
      </c>
    </row>
    <row r="1547" spans="1:27" x14ac:dyDescent="0.25">
      <c r="A1547" s="72">
        <v>111735</v>
      </c>
      <c r="B1547" s="72">
        <v>111735</v>
      </c>
      <c r="C1547" s="73" t="s">
        <v>9288</v>
      </c>
      <c r="D1547" s="73" t="s">
        <v>9296</v>
      </c>
      <c r="E1547" s="73" t="s">
        <v>9287</v>
      </c>
      <c r="F1547" s="72" t="s">
        <v>2856</v>
      </c>
      <c r="G1547" s="72" t="s">
        <v>8642</v>
      </c>
      <c r="H1547" s="72" t="s">
        <v>8643</v>
      </c>
      <c r="I1547" s="72" t="s">
        <v>8644</v>
      </c>
      <c r="J1547" s="74">
        <v>43311</v>
      </c>
      <c r="K1547" s="72">
        <v>1716</v>
      </c>
      <c r="L1547" s="72" t="s">
        <v>2177</v>
      </c>
      <c r="M1547" s="72" t="s">
        <v>9829</v>
      </c>
      <c r="N1547" s="75">
        <v>32342</v>
      </c>
      <c r="O1547" s="75" t="s">
        <v>16</v>
      </c>
      <c r="P1547" s="72" t="s">
        <v>10252</v>
      </c>
      <c r="Q1547" s="75" t="s">
        <v>8165</v>
      </c>
      <c r="R1547" s="76" t="s">
        <v>7079</v>
      </c>
      <c r="S1547" s="76" t="s">
        <v>5944</v>
      </c>
      <c r="T1547" s="76" t="s">
        <v>10254</v>
      </c>
      <c r="U1547" s="67" t="s">
        <v>8645</v>
      </c>
      <c r="V1547" s="74" t="s">
        <v>8646</v>
      </c>
      <c r="W1547" s="72" t="s">
        <v>6391</v>
      </c>
      <c r="X1547" s="72" t="s">
        <v>17</v>
      </c>
      <c r="Y1547" s="75" t="s">
        <v>5956</v>
      </c>
      <c r="Z1547" s="72" t="s">
        <v>10248</v>
      </c>
      <c r="AA1547" s="72" t="s">
        <v>10599</v>
      </c>
    </row>
    <row r="1548" spans="1:27" x14ac:dyDescent="0.25">
      <c r="A1548" s="72">
        <v>111701</v>
      </c>
      <c r="B1548" s="72">
        <v>111701</v>
      </c>
      <c r="C1548" s="73" t="s">
        <v>9288</v>
      </c>
      <c r="D1548" s="73" t="s">
        <v>9321</v>
      </c>
      <c r="E1548" s="73" t="s">
        <v>9324</v>
      </c>
      <c r="F1548" s="72" t="s">
        <v>2082</v>
      </c>
      <c r="G1548" s="72" t="s">
        <v>8669</v>
      </c>
      <c r="H1548" s="72" t="s">
        <v>8670</v>
      </c>
      <c r="I1548" s="72" t="s">
        <v>8671</v>
      </c>
      <c r="J1548" s="74">
        <v>43311</v>
      </c>
      <c r="K1548" s="72">
        <v>730</v>
      </c>
      <c r="L1548" s="72" t="s">
        <v>2463</v>
      </c>
      <c r="M1548" s="72" t="s">
        <v>3532</v>
      </c>
      <c r="N1548" s="75">
        <v>34511</v>
      </c>
      <c r="O1548" s="75" t="s">
        <v>21</v>
      </c>
      <c r="P1548" s="72" t="s">
        <v>10252</v>
      </c>
      <c r="Q1548" s="75" t="s">
        <v>9079</v>
      </c>
      <c r="R1548" s="76" t="s">
        <v>5960</v>
      </c>
      <c r="S1548" s="76" t="s">
        <v>5935</v>
      </c>
      <c r="T1548" s="76" t="s">
        <v>10266</v>
      </c>
      <c r="U1548" s="67" t="s">
        <v>8672</v>
      </c>
      <c r="V1548" s="74" t="s">
        <v>8673</v>
      </c>
      <c r="W1548" s="72" t="s">
        <v>6903</v>
      </c>
      <c r="X1548" s="72" t="s">
        <v>17</v>
      </c>
      <c r="Y1548" s="75" t="s">
        <v>5982</v>
      </c>
      <c r="Z1548" s="72" t="s">
        <v>10248</v>
      </c>
      <c r="AA1548" s="72" t="s">
        <v>10599</v>
      </c>
    </row>
    <row r="1549" spans="1:27" x14ac:dyDescent="0.25">
      <c r="A1549" s="72">
        <v>111699</v>
      </c>
      <c r="B1549" s="72">
        <v>111699</v>
      </c>
      <c r="C1549" s="73" t="s">
        <v>9288</v>
      </c>
      <c r="D1549" s="73" t="s">
        <v>9297</v>
      </c>
      <c r="E1549" s="73" t="s">
        <v>9304</v>
      </c>
      <c r="F1549" s="72" t="s">
        <v>8586</v>
      </c>
      <c r="G1549" s="72" t="s">
        <v>8587</v>
      </c>
      <c r="H1549" s="72" t="s">
        <v>33</v>
      </c>
      <c r="I1549" s="72" t="s">
        <v>8588</v>
      </c>
      <c r="J1549" s="74">
        <v>43311</v>
      </c>
      <c r="K1549" s="72">
        <v>689</v>
      </c>
      <c r="L1549" s="72" t="s">
        <v>6399</v>
      </c>
      <c r="M1549" s="72" t="s">
        <v>5283</v>
      </c>
      <c r="N1549" s="75">
        <v>34976</v>
      </c>
      <c r="O1549" s="75" t="s">
        <v>21</v>
      </c>
      <c r="P1549" s="72" t="s">
        <v>10252</v>
      </c>
      <c r="Q1549" s="75" t="s">
        <v>5984</v>
      </c>
      <c r="R1549" s="76" t="s">
        <v>5963</v>
      </c>
      <c r="S1549" s="76" t="s">
        <v>5947</v>
      </c>
      <c r="T1549" s="76" t="s">
        <v>10255</v>
      </c>
      <c r="U1549" s="67" t="s">
        <v>8589</v>
      </c>
      <c r="V1549" s="74" t="s">
        <v>8590</v>
      </c>
      <c r="W1549" s="72" t="s">
        <v>6904</v>
      </c>
      <c r="X1549" s="72" t="s">
        <v>17</v>
      </c>
      <c r="Y1549" s="75" t="s">
        <v>5956</v>
      </c>
      <c r="Z1549" s="72" t="s">
        <v>10250</v>
      </c>
      <c r="AA1549" s="72" t="s">
        <v>10601</v>
      </c>
    </row>
    <row r="1550" spans="1:27" x14ac:dyDescent="0.25">
      <c r="A1550" s="72">
        <v>111736</v>
      </c>
      <c r="B1550" s="72">
        <v>111736</v>
      </c>
      <c r="C1550" s="73" t="s">
        <v>9280</v>
      </c>
      <c r="D1550" s="73" t="s">
        <v>9283</v>
      </c>
      <c r="E1550" s="73" t="s">
        <v>9284</v>
      </c>
      <c r="F1550" s="72" t="s">
        <v>10617</v>
      </c>
      <c r="G1550" s="72" t="s">
        <v>1398</v>
      </c>
      <c r="H1550" s="72" t="s">
        <v>8647</v>
      </c>
      <c r="I1550" s="72" t="s">
        <v>10618</v>
      </c>
      <c r="J1550" s="74">
        <v>43311</v>
      </c>
      <c r="K1550" s="72">
        <v>731</v>
      </c>
      <c r="L1550" s="72" t="s">
        <v>1019</v>
      </c>
      <c r="M1550" s="72" t="s">
        <v>8352</v>
      </c>
      <c r="N1550" s="75">
        <v>34383</v>
      </c>
      <c r="O1550" s="75" t="s">
        <v>16</v>
      </c>
      <c r="P1550" s="72" t="s">
        <v>10252</v>
      </c>
      <c r="Q1550" s="75" t="s">
        <v>7139</v>
      </c>
      <c r="R1550" s="76" t="s">
        <v>5934</v>
      </c>
      <c r="S1550" s="76" t="s">
        <v>5935</v>
      </c>
      <c r="T1550" s="76" t="s">
        <v>10247</v>
      </c>
      <c r="U1550" s="67" t="s">
        <v>8648</v>
      </c>
      <c r="V1550" s="74" t="s">
        <v>8649</v>
      </c>
      <c r="W1550" s="72" t="s">
        <v>6903</v>
      </c>
      <c r="X1550" s="72" t="s">
        <v>17</v>
      </c>
      <c r="Y1550" s="75" t="s">
        <v>5956</v>
      </c>
      <c r="Z1550" s="72" t="s">
        <v>10248</v>
      </c>
      <c r="AA1550" s="72" t="s">
        <v>10599</v>
      </c>
    </row>
    <row r="1551" spans="1:27" x14ac:dyDescent="0.25">
      <c r="A1551" s="72">
        <v>111613</v>
      </c>
      <c r="B1551" s="72">
        <v>111613</v>
      </c>
      <c r="C1551" s="73" t="s">
        <v>9288</v>
      </c>
      <c r="D1551" s="73" t="s">
        <v>9290</v>
      </c>
      <c r="E1551" s="73" t="s">
        <v>9302</v>
      </c>
      <c r="F1551" s="72" t="s">
        <v>2856</v>
      </c>
      <c r="G1551" s="72" t="s">
        <v>8565</v>
      </c>
      <c r="H1551" s="72" t="s">
        <v>2856</v>
      </c>
      <c r="I1551" s="72" t="s">
        <v>8566</v>
      </c>
      <c r="J1551" s="74">
        <v>43311</v>
      </c>
      <c r="K1551" s="72">
        <v>689</v>
      </c>
      <c r="L1551" s="72" t="s">
        <v>6399</v>
      </c>
      <c r="M1551" s="72" t="s">
        <v>4240</v>
      </c>
      <c r="N1551" s="75">
        <v>33241</v>
      </c>
      <c r="O1551" s="75" t="s">
        <v>21</v>
      </c>
      <c r="P1551" s="72" t="s">
        <v>10252</v>
      </c>
      <c r="Q1551" s="75" t="s">
        <v>2407</v>
      </c>
      <c r="R1551" s="76" t="s">
        <v>5953</v>
      </c>
      <c r="S1551" s="76" t="s">
        <v>5947</v>
      </c>
      <c r="T1551" s="76" t="s">
        <v>10253</v>
      </c>
      <c r="U1551" s="67" t="s">
        <v>8567</v>
      </c>
      <c r="V1551" s="74" t="s">
        <v>8568</v>
      </c>
      <c r="W1551" s="72" t="s">
        <v>6904</v>
      </c>
      <c r="X1551" s="72" t="s">
        <v>17</v>
      </c>
      <c r="Y1551" s="75" t="s">
        <v>5956</v>
      </c>
      <c r="Z1551" s="72" t="s">
        <v>10250</v>
      </c>
      <c r="AA1551" s="72" t="s">
        <v>10601</v>
      </c>
    </row>
    <row r="1552" spans="1:27" x14ac:dyDescent="0.25">
      <c r="A1552" s="72">
        <v>111737</v>
      </c>
      <c r="B1552" s="72">
        <v>111737</v>
      </c>
      <c r="C1552" s="73" t="s">
        <v>9288</v>
      </c>
      <c r="D1552" s="73" t="s">
        <v>9290</v>
      </c>
      <c r="E1552" s="73" t="s">
        <v>9291</v>
      </c>
      <c r="F1552" s="72" t="s">
        <v>8650</v>
      </c>
      <c r="G1552" s="72" t="s">
        <v>8651</v>
      </c>
      <c r="H1552" s="72" t="s">
        <v>1187</v>
      </c>
      <c r="I1552" s="72" t="s">
        <v>8652</v>
      </c>
      <c r="J1552" s="74">
        <v>43311</v>
      </c>
      <c r="K1552" s="72">
        <v>731</v>
      </c>
      <c r="L1552" s="72" t="s">
        <v>1019</v>
      </c>
      <c r="M1552" s="72" t="s">
        <v>5977</v>
      </c>
      <c r="N1552" s="75">
        <v>33215</v>
      </c>
      <c r="O1552" s="75" t="s">
        <v>21</v>
      </c>
      <c r="P1552" s="72" t="s">
        <v>10252</v>
      </c>
      <c r="Q1552" s="75" t="s">
        <v>1779</v>
      </c>
      <c r="R1552" s="76" t="s">
        <v>5949</v>
      </c>
      <c r="S1552" s="76" t="s">
        <v>5935</v>
      </c>
      <c r="T1552" s="76" t="s">
        <v>10253</v>
      </c>
      <c r="U1552" s="67" t="s">
        <v>8653</v>
      </c>
      <c r="V1552" s="74" t="s">
        <v>8654</v>
      </c>
      <c r="W1552" s="72" t="s">
        <v>6905</v>
      </c>
      <c r="X1552" s="72" t="s">
        <v>17</v>
      </c>
      <c r="Y1552" s="75" t="s">
        <v>5956</v>
      </c>
      <c r="Z1552" s="72" t="s">
        <v>10248</v>
      </c>
      <c r="AA1552" s="72" t="s">
        <v>6905</v>
      </c>
    </row>
    <row r="1553" spans="1:27" x14ac:dyDescent="0.25">
      <c r="A1553" s="72">
        <v>111733</v>
      </c>
      <c r="B1553" s="72">
        <v>111733</v>
      </c>
      <c r="C1553" s="73" t="s">
        <v>9288</v>
      </c>
      <c r="D1553" s="73" t="s">
        <v>9384</v>
      </c>
      <c r="E1553" s="73" t="s">
        <v>9304</v>
      </c>
      <c r="F1553" s="72" t="s">
        <v>8631</v>
      </c>
      <c r="G1553" s="72" t="s">
        <v>8632</v>
      </c>
      <c r="H1553" s="72" t="s">
        <v>8633</v>
      </c>
      <c r="I1553" s="72" t="s">
        <v>8634</v>
      </c>
      <c r="J1553" s="74">
        <v>43311</v>
      </c>
      <c r="K1553" s="72">
        <v>689</v>
      </c>
      <c r="L1553" s="72" t="s">
        <v>6399</v>
      </c>
      <c r="M1553" s="72" t="s">
        <v>9078</v>
      </c>
      <c r="N1553" s="75">
        <v>32502</v>
      </c>
      <c r="O1553" s="75" t="s">
        <v>21</v>
      </c>
      <c r="P1553" s="72" t="s">
        <v>10252</v>
      </c>
      <c r="Q1553" s="75" t="s">
        <v>5999</v>
      </c>
      <c r="R1553" s="76" t="s">
        <v>5963</v>
      </c>
      <c r="S1553" s="76" t="s">
        <v>5947</v>
      </c>
      <c r="T1553" s="76" t="s">
        <v>10294</v>
      </c>
      <c r="U1553" s="67" t="s">
        <v>8635</v>
      </c>
      <c r="V1553" s="74" t="s">
        <v>8636</v>
      </c>
      <c r="W1553" s="72" t="s">
        <v>6904</v>
      </c>
      <c r="X1553" s="72" t="s">
        <v>17</v>
      </c>
      <c r="Y1553" s="75" t="s">
        <v>5956</v>
      </c>
      <c r="Z1553" s="72" t="s">
        <v>10250</v>
      </c>
      <c r="AA1553" s="72" t="s">
        <v>10601</v>
      </c>
    </row>
    <row r="1554" spans="1:27" x14ac:dyDescent="0.25">
      <c r="A1554" s="72">
        <v>111760</v>
      </c>
      <c r="B1554" s="72">
        <v>111760</v>
      </c>
      <c r="C1554" s="73" t="s">
        <v>9288</v>
      </c>
      <c r="D1554" s="73" t="s">
        <v>9301</v>
      </c>
      <c r="E1554" s="73" t="s">
        <v>9304</v>
      </c>
      <c r="F1554" s="72" t="s">
        <v>5038</v>
      </c>
      <c r="G1554" s="72" t="s">
        <v>1110</v>
      </c>
      <c r="H1554" s="72" t="s">
        <v>8561</v>
      </c>
      <c r="I1554" s="72" t="s">
        <v>8562</v>
      </c>
      <c r="J1554" s="74">
        <v>43311</v>
      </c>
      <c r="K1554" s="72">
        <v>689</v>
      </c>
      <c r="L1554" s="72" t="s">
        <v>6399</v>
      </c>
      <c r="M1554" s="72" t="s">
        <v>9078</v>
      </c>
      <c r="N1554" s="75">
        <v>32098</v>
      </c>
      <c r="O1554" s="75" t="s">
        <v>21</v>
      </c>
      <c r="P1554" s="72" t="s">
        <v>10246</v>
      </c>
      <c r="Q1554" s="75" t="s">
        <v>5962</v>
      </c>
      <c r="R1554" s="76" t="s">
        <v>5963</v>
      </c>
      <c r="S1554" s="76" t="s">
        <v>5947</v>
      </c>
      <c r="T1554" s="76" t="s">
        <v>10256</v>
      </c>
      <c r="U1554" s="67" t="s">
        <v>8563</v>
      </c>
      <c r="V1554" s="74" t="s">
        <v>8564</v>
      </c>
      <c r="W1554" s="72" t="s">
        <v>6904</v>
      </c>
      <c r="X1554" s="72" t="s">
        <v>17</v>
      </c>
      <c r="Y1554" s="75" t="s">
        <v>5956</v>
      </c>
      <c r="Z1554" s="72" t="s">
        <v>10250</v>
      </c>
      <c r="AA1554" s="72" t="s">
        <v>10601</v>
      </c>
    </row>
    <row r="1555" spans="1:27" x14ac:dyDescent="0.25">
      <c r="A1555" s="72">
        <v>111622</v>
      </c>
      <c r="B1555" s="72">
        <v>111622</v>
      </c>
      <c r="C1555" s="73" t="s">
        <v>9288</v>
      </c>
      <c r="D1555" s="73" t="s">
        <v>9283</v>
      </c>
      <c r="E1555" s="73" t="s">
        <v>9299</v>
      </c>
      <c r="F1555" s="72" t="s">
        <v>5248</v>
      </c>
      <c r="G1555" s="72" t="s">
        <v>3151</v>
      </c>
      <c r="H1555" s="72" t="s">
        <v>3653</v>
      </c>
      <c r="I1555" s="72" t="s">
        <v>8613</v>
      </c>
      <c r="J1555" s="74">
        <v>43311</v>
      </c>
      <c r="K1555" s="72">
        <v>688</v>
      </c>
      <c r="L1555" s="72" t="s">
        <v>6424</v>
      </c>
      <c r="M1555" s="72" t="s">
        <v>9825</v>
      </c>
      <c r="N1555" s="75">
        <v>33061</v>
      </c>
      <c r="O1555" s="75" t="s">
        <v>21</v>
      </c>
      <c r="P1555" s="72" t="s">
        <v>10252</v>
      </c>
      <c r="Q1555" s="75" t="s">
        <v>2408</v>
      </c>
      <c r="R1555" s="76" t="s">
        <v>5959</v>
      </c>
      <c r="S1555" s="76" t="s">
        <v>5947</v>
      </c>
      <c r="T1555" s="76" t="s">
        <v>10247</v>
      </c>
      <c r="U1555" s="67" t="s">
        <v>8614</v>
      </c>
      <c r="V1555" s="74" t="s">
        <v>8615</v>
      </c>
      <c r="W1555" s="72" t="s">
        <v>6904</v>
      </c>
      <c r="X1555" s="72" t="s">
        <v>17</v>
      </c>
      <c r="Y1555" s="75" t="s">
        <v>5982</v>
      </c>
      <c r="Z1555" s="72" t="s">
        <v>10250</v>
      </c>
      <c r="AA1555" s="72" t="s">
        <v>10601</v>
      </c>
    </row>
    <row r="1556" spans="1:27" x14ac:dyDescent="0.25">
      <c r="A1556" s="72">
        <v>111700</v>
      </c>
      <c r="B1556" s="72">
        <v>111700</v>
      </c>
      <c r="C1556" s="73" t="s">
        <v>9288</v>
      </c>
      <c r="D1556" s="73" t="s">
        <v>9283</v>
      </c>
      <c r="E1556" s="73" t="s">
        <v>9294</v>
      </c>
      <c r="F1556" s="72" t="s">
        <v>8621</v>
      </c>
      <c r="G1556" s="72" t="s">
        <v>8622</v>
      </c>
      <c r="H1556" s="72" t="s">
        <v>157</v>
      </c>
      <c r="I1556" s="72" t="s">
        <v>8623</v>
      </c>
      <c r="J1556" s="74">
        <v>43311</v>
      </c>
      <c r="K1556" s="72">
        <v>2698</v>
      </c>
      <c r="L1556" s="72" t="s">
        <v>5675</v>
      </c>
      <c r="M1556" s="72" t="s">
        <v>6405</v>
      </c>
      <c r="N1556" s="75">
        <v>32897</v>
      </c>
      <c r="O1556" s="75" t="s">
        <v>21</v>
      </c>
      <c r="P1556" s="72" t="s">
        <v>10252</v>
      </c>
      <c r="Q1556" s="75" t="s">
        <v>245</v>
      </c>
      <c r="R1556" s="76" t="s">
        <v>5954</v>
      </c>
      <c r="S1556" s="76" t="s">
        <v>5975</v>
      </c>
      <c r="T1556" s="76" t="s">
        <v>10247</v>
      </c>
      <c r="U1556" s="67" t="s">
        <v>8624</v>
      </c>
      <c r="V1556" s="74" t="s">
        <v>8625</v>
      </c>
      <c r="W1556" s="72" t="s">
        <v>11693</v>
      </c>
      <c r="X1556" s="72" t="s">
        <v>17</v>
      </c>
      <c r="Y1556" s="75" t="s">
        <v>5956</v>
      </c>
      <c r="Z1556" s="72" t="s">
        <v>10250</v>
      </c>
      <c r="AA1556" s="72" t="s">
        <v>10601</v>
      </c>
    </row>
    <row r="1557" spans="1:27" x14ac:dyDescent="0.25">
      <c r="A1557" s="72">
        <v>111620</v>
      </c>
      <c r="B1557" s="72">
        <v>111620</v>
      </c>
      <c r="C1557" s="73" t="s">
        <v>9288</v>
      </c>
      <c r="D1557" s="73" t="s">
        <v>9290</v>
      </c>
      <c r="E1557" s="73" t="s">
        <v>9302</v>
      </c>
      <c r="F1557" s="72" t="s">
        <v>8602</v>
      </c>
      <c r="G1557" s="72" t="s">
        <v>8603</v>
      </c>
      <c r="H1557" s="72" t="s">
        <v>8604</v>
      </c>
      <c r="I1557" s="72" t="s">
        <v>8605</v>
      </c>
      <c r="J1557" s="74">
        <v>43311</v>
      </c>
      <c r="K1557" s="72">
        <v>689</v>
      </c>
      <c r="L1557" s="72" t="s">
        <v>6399</v>
      </c>
      <c r="M1557" s="72" t="s">
        <v>6406</v>
      </c>
      <c r="N1557" s="75">
        <v>33589</v>
      </c>
      <c r="O1557" s="75" t="s">
        <v>21</v>
      </c>
      <c r="P1557" s="72" t="s">
        <v>10252</v>
      </c>
      <c r="Q1557" s="75" t="s">
        <v>2407</v>
      </c>
      <c r="R1557" s="76" t="s">
        <v>5953</v>
      </c>
      <c r="S1557" s="76" t="s">
        <v>5947</v>
      </c>
      <c r="T1557" s="76" t="s">
        <v>10253</v>
      </c>
      <c r="U1557" s="67" t="s">
        <v>8606</v>
      </c>
      <c r="V1557" s="74" t="s">
        <v>8607</v>
      </c>
      <c r="W1557" s="72" t="s">
        <v>6904</v>
      </c>
      <c r="X1557" s="72" t="s">
        <v>17</v>
      </c>
      <c r="Y1557" s="75" t="s">
        <v>5956</v>
      </c>
      <c r="Z1557" s="72" t="s">
        <v>10250</v>
      </c>
      <c r="AA1557" s="72" t="s">
        <v>10601</v>
      </c>
    </row>
    <row r="1558" spans="1:27" x14ac:dyDescent="0.25">
      <c r="A1558" s="72">
        <v>111663</v>
      </c>
      <c r="B1558" s="72">
        <v>111663</v>
      </c>
      <c r="C1558" s="73" t="s">
        <v>9288</v>
      </c>
      <c r="D1558" s="73" t="s">
        <v>9290</v>
      </c>
      <c r="E1558" s="73" t="s">
        <v>9302</v>
      </c>
      <c r="F1558" s="72" t="s">
        <v>696</v>
      </c>
      <c r="G1558" s="72" t="s">
        <v>8616</v>
      </c>
      <c r="H1558" s="72" t="s">
        <v>8617</v>
      </c>
      <c r="I1558" s="72" t="s">
        <v>8618</v>
      </c>
      <c r="J1558" s="74">
        <v>43311</v>
      </c>
      <c r="K1558" s="72">
        <v>689</v>
      </c>
      <c r="L1558" s="72" t="s">
        <v>6399</v>
      </c>
      <c r="M1558" s="72" t="s">
        <v>6406</v>
      </c>
      <c r="N1558" s="75">
        <v>33186</v>
      </c>
      <c r="O1558" s="75" t="s">
        <v>21</v>
      </c>
      <c r="P1558" s="72" t="s">
        <v>10246</v>
      </c>
      <c r="Q1558" s="75" t="s">
        <v>2407</v>
      </c>
      <c r="R1558" s="76" t="s">
        <v>5953</v>
      </c>
      <c r="S1558" s="76" t="s">
        <v>5947</v>
      </c>
      <c r="T1558" s="76" t="s">
        <v>10253</v>
      </c>
      <c r="U1558" s="67" t="s">
        <v>8619</v>
      </c>
      <c r="V1558" s="74" t="s">
        <v>8620</v>
      </c>
      <c r="W1558" s="72" t="s">
        <v>6904</v>
      </c>
      <c r="X1558" s="72" t="s">
        <v>17</v>
      </c>
      <c r="Y1558" s="75" t="s">
        <v>5956</v>
      </c>
      <c r="Z1558" s="72" t="s">
        <v>10250</v>
      </c>
      <c r="AA1558" s="72" t="s">
        <v>10601</v>
      </c>
    </row>
    <row r="1559" spans="1:27" x14ac:dyDescent="0.25">
      <c r="A1559" s="72">
        <v>111619</v>
      </c>
      <c r="B1559" s="72">
        <v>111619</v>
      </c>
      <c r="C1559" s="73" t="s">
        <v>9288</v>
      </c>
      <c r="D1559" s="73" t="s">
        <v>9290</v>
      </c>
      <c r="E1559" s="73" t="s">
        <v>9302</v>
      </c>
      <c r="F1559" s="72" t="s">
        <v>8580</v>
      </c>
      <c r="G1559" s="72" t="s">
        <v>8581</v>
      </c>
      <c r="H1559" s="72" t="s">
        <v>8582</v>
      </c>
      <c r="I1559" s="72" t="s">
        <v>8583</v>
      </c>
      <c r="J1559" s="74">
        <v>43311</v>
      </c>
      <c r="K1559" s="72">
        <v>689</v>
      </c>
      <c r="L1559" s="72" t="s">
        <v>6399</v>
      </c>
      <c r="M1559" s="72" t="s">
        <v>4240</v>
      </c>
      <c r="N1559" s="75">
        <v>34361</v>
      </c>
      <c r="O1559" s="75" t="s">
        <v>16</v>
      </c>
      <c r="P1559" s="72" t="s">
        <v>10252</v>
      </c>
      <c r="Q1559" s="75" t="s">
        <v>2407</v>
      </c>
      <c r="R1559" s="76" t="s">
        <v>5953</v>
      </c>
      <c r="S1559" s="76" t="s">
        <v>5947</v>
      </c>
      <c r="T1559" s="76" t="s">
        <v>10253</v>
      </c>
      <c r="U1559" s="67" t="s">
        <v>8584</v>
      </c>
      <c r="V1559" s="74" t="s">
        <v>8585</v>
      </c>
      <c r="W1559" s="72" t="s">
        <v>6904</v>
      </c>
      <c r="X1559" s="72" t="s">
        <v>17</v>
      </c>
      <c r="Y1559" s="75" t="s">
        <v>5956</v>
      </c>
      <c r="Z1559" s="72" t="s">
        <v>10250</v>
      </c>
      <c r="AA1559" s="72" t="s">
        <v>10601</v>
      </c>
    </row>
    <row r="1560" spans="1:27" x14ac:dyDescent="0.25">
      <c r="A1560" s="72">
        <v>111530</v>
      </c>
      <c r="B1560" s="72">
        <v>111530</v>
      </c>
      <c r="C1560" s="73" t="s">
        <v>9288</v>
      </c>
      <c r="D1560" s="73" t="s">
        <v>9290</v>
      </c>
      <c r="E1560" s="73" t="s">
        <v>9302</v>
      </c>
      <c r="F1560" s="72" t="s">
        <v>8569</v>
      </c>
      <c r="G1560" s="72" t="s">
        <v>8570</v>
      </c>
      <c r="H1560" s="72" t="s">
        <v>8571</v>
      </c>
      <c r="I1560" s="72" t="s">
        <v>8572</v>
      </c>
      <c r="J1560" s="74">
        <v>43311</v>
      </c>
      <c r="K1560" s="72">
        <v>689</v>
      </c>
      <c r="L1560" s="72" t="s">
        <v>6399</v>
      </c>
      <c r="M1560" s="72" t="s">
        <v>4240</v>
      </c>
      <c r="N1560" s="75">
        <v>30805</v>
      </c>
      <c r="O1560" s="75" t="s">
        <v>16</v>
      </c>
      <c r="P1560" s="72" t="s">
        <v>10246</v>
      </c>
      <c r="Q1560" s="75" t="s">
        <v>2407</v>
      </c>
      <c r="R1560" s="76" t="s">
        <v>5953</v>
      </c>
      <c r="S1560" s="76" t="s">
        <v>5947</v>
      </c>
      <c r="T1560" s="76" t="s">
        <v>10253</v>
      </c>
      <c r="U1560" s="67" t="s">
        <v>8573</v>
      </c>
      <c r="V1560" s="74" t="s">
        <v>8574</v>
      </c>
      <c r="W1560" s="72" t="s">
        <v>6904</v>
      </c>
      <c r="X1560" s="72" t="s">
        <v>17</v>
      </c>
      <c r="Y1560" s="75" t="s">
        <v>5956</v>
      </c>
      <c r="Z1560" s="72" t="s">
        <v>10250</v>
      </c>
      <c r="AA1560" s="72" t="s">
        <v>10601</v>
      </c>
    </row>
    <row r="1561" spans="1:27" x14ac:dyDescent="0.25">
      <c r="A1561" s="72">
        <v>111734</v>
      </c>
      <c r="B1561" s="72">
        <v>111734</v>
      </c>
      <c r="C1561" s="73" t="s">
        <v>9288</v>
      </c>
      <c r="D1561" s="73" t="s">
        <v>9400</v>
      </c>
      <c r="E1561" s="73" t="s">
        <v>9401</v>
      </c>
      <c r="F1561" s="72" t="s">
        <v>562</v>
      </c>
      <c r="G1561" s="72" t="s">
        <v>8637</v>
      </c>
      <c r="H1561" s="72" t="s">
        <v>8638</v>
      </c>
      <c r="I1561" s="72" t="s">
        <v>8639</v>
      </c>
      <c r="J1561" s="74">
        <v>43311</v>
      </c>
      <c r="K1561" s="72">
        <v>740</v>
      </c>
      <c r="L1561" s="72" t="s">
        <v>2169</v>
      </c>
      <c r="M1561" s="72" t="s">
        <v>2587</v>
      </c>
      <c r="N1561" s="75">
        <v>34550</v>
      </c>
      <c r="O1561" s="75" t="s">
        <v>16</v>
      </c>
      <c r="P1561" s="72" t="s">
        <v>10252</v>
      </c>
      <c r="Q1561" s="75" t="s">
        <v>8177</v>
      </c>
      <c r="R1561" s="76" t="s">
        <v>6002</v>
      </c>
      <c r="S1561" s="76" t="s">
        <v>5935</v>
      </c>
      <c r="T1561" s="76" t="s">
        <v>10303</v>
      </c>
      <c r="U1561" s="67" t="s">
        <v>8640</v>
      </c>
      <c r="V1561" s="74" t="s">
        <v>8641</v>
      </c>
      <c r="W1561" s="72" t="s">
        <v>6905</v>
      </c>
      <c r="X1561" s="72" t="s">
        <v>17</v>
      </c>
      <c r="Y1561" s="75" t="s">
        <v>5956</v>
      </c>
      <c r="Z1561" s="72" t="s">
        <v>10248</v>
      </c>
      <c r="AA1561" s="72" t="s">
        <v>6905</v>
      </c>
    </row>
    <row r="1562" spans="1:27" x14ac:dyDescent="0.25">
      <c r="A1562" s="72">
        <v>111739</v>
      </c>
      <c r="B1562" s="72">
        <v>111739</v>
      </c>
      <c r="C1562" s="73" t="s">
        <v>9288</v>
      </c>
      <c r="D1562" s="73" t="s">
        <v>9334</v>
      </c>
      <c r="E1562" s="73" t="s">
        <v>9335</v>
      </c>
      <c r="F1562" s="72" t="s">
        <v>8596</v>
      </c>
      <c r="G1562" s="72" t="s">
        <v>8597</v>
      </c>
      <c r="H1562" s="72" t="s">
        <v>8598</v>
      </c>
      <c r="I1562" s="72" t="s">
        <v>8599</v>
      </c>
      <c r="J1562" s="74">
        <v>43311</v>
      </c>
      <c r="K1562" s="72">
        <v>731</v>
      </c>
      <c r="L1562" s="72" t="s">
        <v>1019</v>
      </c>
      <c r="M1562" s="72" t="s">
        <v>7257</v>
      </c>
      <c r="N1562" s="75">
        <v>31800</v>
      </c>
      <c r="O1562" s="75" t="s">
        <v>16</v>
      </c>
      <c r="P1562" s="72" t="s">
        <v>10252</v>
      </c>
      <c r="Q1562" s="75" t="s">
        <v>8115</v>
      </c>
      <c r="R1562" s="76" t="s">
        <v>5968</v>
      </c>
      <c r="S1562" s="76" t="s">
        <v>5935</v>
      </c>
      <c r="T1562" s="76" t="s">
        <v>10272</v>
      </c>
      <c r="U1562" s="67" t="s">
        <v>8600</v>
      </c>
      <c r="V1562" s="74" t="s">
        <v>8601</v>
      </c>
      <c r="W1562" s="72" t="s">
        <v>6905</v>
      </c>
      <c r="X1562" s="72" t="s">
        <v>17</v>
      </c>
      <c r="Y1562" s="75" t="s">
        <v>5956</v>
      </c>
      <c r="Z1562" s="72" t="s">
        <v>10248</v>
      </c>
      <c r="AA1562" s="72" t="s">
        <v>6905</v>
      </c>
    </row>
    <row r="1563" spans="1:27" x14ac:dyDescent="0.25">
      <c r="A1563" s="72">
        <v>111698</v>
      </c>
      <c r="B1563" s="72">
        <v>111698</v>
      </c>
      <c r="C1563" s="73" t="s">
        <v>9288</v>
      </c>
      <c r="D1563" s="73" t="s">
        <v>9297</v>
      </c>
      <c r="E1563" s="73" t="s">
        <v>9304</v>
      </c>
      <c r="F1563" s="72" t="s">
        <v>8557</v>
      </c>
      <c r="G1563" s="72" t="s">
        <v>2302</v>
      </c>
      <c r="H1563" s="72" t="s">
        <v>5850</v>
      </c>
      <c r="I1563" s="72" t="s">
        <v>8558</v>
      </c>
      <c r="J1563" s="74">
        <v>43311</v>
      </c>
      <c r="K1563" s="72">
        <v>689</v>
      </c>
      <c r="L1563" s="72" t="s">
        <v>6399</v>
      </c>
      <c r="M1563" s="72" t="s">
        <v>5283</v>
      </c>
      <c r="N1563" s="75">
        <v>33384</v>
      </c>
      <c r="O1563" s="75" t="s">
        <v>16</v>
      </c>
      <c r="P1563" s="72" t="s">
        <v>10252</v>
      </c>
      <c r="Q1563" s="75" t="s">
        <v>5984</v>
      </c>
      <c r="R1563" s="76" t="s">
        <v>5963</v>
      </c>
      <c r="S1563" s="76" t="s">
        <v>5947</v>
      </c>
      <c r="T1563" s="76" t="s">
        <v>10255</v>
      </c>
      <c r="U1563" s="67" t="s">
        <v>8559</v>
      </c>
      <c r="V1563" s="74" t="s">
        <v>8560</v>
      </c>
      <c r="W1563" s="72" t="s">
        <v>6904</v>
      </c>
      <c r="X1563" s="72" t="s">
        <v>17</v>
      </c>
      <c r="Y1563" s="75" t="s">
        <v>5956</v>
      </c>
      <c r="Z1563" s="72" t="s">
        <v>10250</v>
      </c>
      <c r="AA1563" s="72" t="s">
        <v>10601</v>
      </c>
    </row>
    <row r="1564" spans="1:27" x14ac:dyDescent="0.25">
      <c r="A1564" s="72">
        <v>111750</v>
      </c>
      <c r="B1564" s="72">
        <v>111750</v>
      </c>
      <c r="C1564" s="73" t="s">
        <v>9288</v>
      </c>
      <c r="D1564" s="73" t="s">
        <v>9290</v>
      </c>
      <c r="E1564" s="73" t="s">
        <v>9302</v>
      </c>
      <c r="F1564" s="72" t="s">
        <v>1766</v>
      </c>
      <c r="G1564" s="72" t="s">
        <v>8664</v>
      </c>
      <c r="H1564" s="72" t="s">
        <v>8665</v>
      </c>
      <c r="I1564" s="72" t="s">
        <v>8666</v>
      </c>
      <c r="J1564" s="74">
        <v>43311</v>
      </c>
      <c r="K1564" s="72">
        <v>689</v>
      </c>
      <c r="L1564" s="72" t="s">
        <v>6399</v>
      </c>
      <c r="M1564" s="72" t="s">
        <v>10918</v>
      </c>
      <c r="N1564" s="75">
        <v>33114</v>
      </c>
      <c r="O1564" s="75" t="s">
        <v>16</v>
      </c>
      <c r="P1564" s="72" t="s">
        <v>10246</v>
      </c>
      <c r="Q1564" s="75" t="s">
        <v>2407</v>
      </c>
      <c r="R1564" s="76" t="s">
        <v>5953</v>
      </c>
      <c r="S1564" s="76" t="s">
        <v>5947</v>
      </c>
      <c r="T1564" s="76" t="s">
        <v>10253</v>
      </c>
      <c r="U1564" s="67" t="s">
        <v>8667</v>
      </c>
      <c r="V1564" s="74" t="s">
        <v>8668</v>
      </c>
      <c r="W1564" s="72" t="s">
        <v>6904</v>
      </c>
      <c r="X1564" s="72" t="s">
        <v>17</v>
      </c>
      <c r="Y1564" s="75" t="s">
        <v>5956</v>
      </c>
      <c r="Z1564" s="72" t="s">
        <v>10250</v>
      </c>
      <c r="AA1564" s="72" t="s">
        <v>10601</v>
      </c>
    </row>
    <row r="1565" spans="1:27" x14ac:dyDescent="0.25">
      <c r="A1565" s="72">
        <v>111617</v>
      </c>
      <c r="B1565" s="72">
        <v>111617</v>
      </c>
      <c r="C1565" s="73" t="s">
        <v>9288</v>
      </c>
      <c r="D1565" s="73" t="s">
        <v>9290</v>
      </c>
      <c r="E1565" s="73" t="s">
        <v>9302</v>
      </c>
      <c r="F1565" s="72" t="s">
        <v>3014</v>
      </c>
      <c r="G1565" s="72" t="s">
        <v>8575</v>
      </c>
      <c r="H1565" s="72" t="s">
        <v>8576</v>
      </c>
      <c r="I1565" s="72" t="s">
        <v>8577</v>
      </c>
      <c r="J1565" s="74">
        <v>43311</v>
      </c>
      <c r="K1565" s="72">
        <v>689</v>
      </c>
      <c r="L1565" s="72" t="s">
        <v>6399</v>
      </c>
      <c r="M1565" s="72" t="s">
        <v>3933</v>
      </c>
      <c r="N1565" s="75">
        <v>33691</v>
      </c>
      <c r="O1565" s="75" t="s">
        <v>16</v>
      </c>
      <c r="P1565" s="72" t="s">
        <v>10252</v>
      </c>
      <c r="Q1565" s="75" t="s">
        <v>2407</v>
      </c>
      <c r="R1565" s="76" t="s">
        <v>5953</v>
      </c>
      <c r="S1565" s="76" t="s">
        <v>5947</v>
      </c>
      <c r="T1565" s="76" t="s">
        <v>10253</v>
      </c>
      <c r="U1565" s="67" t="s">
        <v>8578</v>
      </c>
      <c r="V1565" s="74" t="s">
        <v>8579</v>
      </c>
      <c r="W1565" s="72" t="s">
        <v>6904</v>
      </c>
      <c r="X1565" s="72" t="s">
        <v>17</v>
      </c>
      <c r="Y1565" s="75" t="s">
        <v>5956</v>
      </c>
      <c r="Z1565" s="72" t="s">
        <v>10250</v>
      </c>
      <c r="AA1565" s="72" t="s">
        <v>10601</v>
      </c>
    </row>
    <row r="1566" spans="1:27" x14ac:dyDescent="0.25">
      <c r="A1566" s="72">
        <v>111732</v>
      </c>
      <c r="B1566" s="72">
        <v>111732</v>
      </c>
      <c r="C1566" s="73" t="s">
        <v>9288</v>
      </c>
      <c r="D1566" s="73" t="s">
        <v>9290</v>
      </c>
      <c r="E1566" s="73" t="s">
        <v>9302</v>
      </c>
      <c r="F1566" s="72" t="s">
        <v>8591</v>
      </c>
      <c r="G1566" s="72" t="s">
        <v>8592</v>
      </c>
      <c r="H1566" s="72" t="s">
        <v>8593</v>
      </c>
      <c r="I1566" s="72" t="s">
        <v>8594</v>
      </c>
      <c r="J1566" s="74">
        <v>43311</v>
      </c>
      <c r="K1566" s="72">
        <v>689</v>
      </c>
      <c r="L1566" s="72" t="s">
        <v>6399</v>
      </c>
      <c r="M1566" s="72" t="s">
        <v>3933</v>
      </c>
      <c r="N1566" s="75">
        <v>33603</v>
      </c>
      <c r="O1566" s="75" t="s">
        <v>16</v>
      </c>
      <c r="P1566" s="72" t="s">
        <v>10252</v>
      </c>
      <c r="Q1566" s="75" t="s">
        <v>2407</v>
      </c>
      <c r="R1566" s="76" t="s">
        <v>5953</v>
      </c>
      <c r="S1566" s="76" t="s">
        <v>5947</v>
      </c>
      <c r="T1566" s="76" t="s">
        <v>10253</v>
      </c>
      <c r="U1566" s="67" t="s">
        <v>9482</v>
      </c>
      <c r="V1566" s="74" t="s">
        <v>8595</v>
      </c>
      <c r="W1566" s="72" t="s">
        <v>6904</v>
      </c>
      <c r="X1566" s="72" t="s">
        <v>17</v>
      </c>
      <c r="Y1566" s="75" t="s">
        <v>5956</v>
      </c>
      <c r="Z1566" s="72" t="s">
        <v>10250</v>
      </c>
      <c r="AA1566" s="72" t="s">
        <v>10601</v>
      </c>
    </row>
    <row r="1567" spans="1:27" x14ac:dyDescent="0.25">
      <c r="A1567" s="72">
        <v>111748</v>
      </c>
      <c r="B1567" s="72">
        <v>111748</v>
      </c>
      <c r="C1567" s="73" t="s">
        <v>9288</v>
      </c>
      <c r="D1567" s="73" t="s">
        <v>9290</v>
      </c>
      <c r="E1567" s="73" t="s">
        <v>9302</v>
      </c>
      <c r="F1567" s="72" t="s">
        <v>726</v>
      </c>
      <c r="G1567" s="72" t="s">
        <v>8660</v>
      </c>
      <c r="H1567" s="72" t="s">
        <v>55</v>
      </c>
      <c r="I1567" s="72" t="s">
        <v>8661</v>
      </c>
      <c r="J1567" s="74">
        <v>43311</v>
      </c>
      <c r="K1567" s="72">
        <v>689</v>
      </c>
      <c r="L1567" s="72" t="s">
        <v>6399</v>
      </c>
      <c r="M1567" s="72" t="s">
        <v>6406</v>
      </c>
      <c r="N1567" s="75">
        <v>34093</v>
      </c>
      <c r="O1567" s="75" t="s">
        <v>16</v>
      </c>
      <c r="P1567" s="72" t="s">
        <v>10252</v>
      </c>
      <c r="Q1567" s="75" t="s">
        <v>2407</v>
      </c>
      <c r="R1567" s="76" t="s">
        <v>5953</v>
      </c>
      <c r="S1567" s="76" t="s">
        <v>5947</v>
      </c>
      <c r="T1567" s="76" t="s">
        <v>10253</v>
      </c>
      <c r="U1567" s="67" t="s">
        <v>8662</v>
      </c>
      <c r="V1567" s="74" t="s">
        <v>8663</v>
      </c>
      <c r="W1567" s="72" t="s">
        <v>6904</v>
      </c>
      <c r="X1567" s="72" t="s">
        <v>17</v>
      </c>
      <c r="Y1567" s="75" t="s">
        <v>5956</v>
      </c>
      <c r="Z1567" s="72" t="s">
        <v>10250</v>
      </c>
      <c r="AA1567" s="72" t="s">
        <v>10601</v>
      </c>
    </row>
    <row r="1568" spans="1:27" x14ac:dyDescent="0.25">
      <c r="A1568" s="72">
        <v>111621</v>
      </c>
      <c r="B1568" s="72">
        <v>111621</v>
      </c>
      <c r="C1568" s="73" t="s">
        <v>9288</v>
      </c>
      <c r="D1568" s="73" t="s">
        <v>9290</v>
      </c>
      <c r="E1568" s="73" t="s">
        <v>9302</v>
      </c>
      <c r="F1568" s="72" t="s">
        <v>761</v>
      </c>
      <c r="G1568" s="72" t="s">
        <v>8608</v>
      </c>
      <c r="H1568" s="72" t="s">
        <v>8609</v>
      </c>
      <c r="I1568" s="72" t="s">
        <v>8610</v>
      </c>
      <c r="J1568" s="74">
        <v>43311</v>
      </c>
      <c r="K1568" s="72">
        <v>689</v>
      </c>
      <c r="L1568" s="72" t="s">
        <v>6399</v>
      </c>
      <c r="M1568" s="72" t="s">
        <v>6406</v>
      </c>
      <c r="N1568" s="75">
        <v>27571</v>
      </c>
      <c r="O1568" s="75" t="s">
        <v>16</v>
      </c>
      <c r="P1568" s="72" t="s">
        <v>10246</v>
      </c>
      <c r="Q1568" s="75" t="s">
        <v>2407</v>
      </c>
      <c r="R1568" s="76" t="s">
        <v>5953</v>
      </c>
      <c r="S1568" s="76" t="s">
        <v>5947</v>
      </c>
      <c r="T1568" s="76" t="s">
        <v>10253</v>
      </c>
      <c r="U1568" s="67" t="s">
        <v>8611</v>
      </c>
      <c r="V1568" s="74" t="s">
        <v>8612</v>
      </c>
      <c r="W1568" s="72" t="s">
        <v>6904</v>
      </c>
      <c r="X1568" s="72" t="s">
        <v>17</v>
      </c>
      <c r="Y1568" s="75" t="s">
        <v>5956</v>
      </c>
      <c r="Z1568" s="72" t="s">
        <v>10250</v>
      </c>
      <c r="AA1568" s="72" t="s">
        <v>10601</v>
      </c>
    </row>
    <row r="1569" spans="1:28" x14ac:dyDescent="0.25">
      <c r="A1569" s="72">
        <v>111731</v>
      </c>
      <c r="B1569" s="72">
        <v>111731</v>
      </c>
      <c r="C1569" s="73" t="s">
        <v>9288</v>
      </c>
      <c r="D1569" s="73" t="s">
        <v>9297</v>
      </c>
      <c r="E1569" s="73" t="s">
        <v>9298</v>
      </c>
      <c r="F1569" s="72" t="s">
        <v>694</v>
      </c>
      <c r="G1569" s="72" t="s">
        <v>8626</v>
      </c>
      <c r="H1569" s="72" t="s">
        <v>8627</v>
      </c>
      <c r="I1569" s="72" t="s">
        <v>8628</v>
      </c>
      <c r="J1569" s="74">
        <v>43311</v>
      </c>
      <c r="K1569" s="72">
        <v>730</v>
      </c>
      <c r="L1569" s="72" t="s">
        <v>2463</v>
      </c>
      <c r="M1569" s="72" t="s">
        <v>9833</v>
      </c>
      <c r="N1569" s="75">
        <v>35520</v>
      </c>
      <c r="O1569" s="75" t="s">
        <v>21</v>
      </c>
      <c r="P1569" s="72" t="s">
        <v>10252</v>
      </c>
      <c r="Q1569" s="75" t="s">
        <v>8141</v>
      </c>
      <c r="R1569" s="76" t="s">
        <v>5957</v>
      </c>
      <c r="S1569" s="76" t="s">
        <v>5935</v>
      </c>
      <c r="T1569" s="76" t="s">
        <v>10255</v>
      </c>
      <c r="U1569" s="67" t="s">
        <v>8629</v>
      </c>
      <c r="V1569" s="74" t="s">
        <v>8630</v>
      </c>
      <c r="W1569" s="72" t="s">
        <v>6903</v>
      </c>
      <c r="X1569" s="72" t="s">
        <v>17</v>
      </c>
      <c r="Y1569" s="75" t="s">
        <v>5982</v>
      </c>
      <c r="Z1569" s="72" t="s">
        <v>10248</v>
      </c>
      <c r="AA1569" s="72" t="s">
        <v>10599</v>
      </c>
    </row>
    <row r="1570" spans="1:28" x14ac:dyDescent="0.25">
      <c r="A1570" s="72">
        <v>111801</v>
      </c>
      <c r="B1570" s="72">
        <v>111801</v>
      </c>
      <c r="C1570" s="73" t="s">
        <v>9288</v>
      </c>
      <c r="D1570" s="73" t="s">
        <v>9301</v>
      </c>
      <c r="E1570" s="73" t="s">
        <v>9304</v>
      </c>
      <c r="F1570" s="72" t="s">
        <v>2051</v>
      </c>
      <c r="G1570" s="72" t="s">
        <v>2960</v>
      </c>
      <c r="H1570" s="72" t="s">
        <v>8674</v>
      </c>
      <c r="I1570" s="72" t="s">
        <v>8675</v>
      </c>
      <c r="J1570" s="74">
        <v>43312</v>
      </c>
      <c r="K1570" s="72">
        <v>688</v>
      </c>
      <c r="L1570" s="72" t="s">
        <v>6424</v>
      </c>
      <c r="M1570" s="72" t="s">
        <v>9078</v>
      </c>
      <c r="N1570" s="75">
        <v>32309</v>
      </c>
      <c r="O1570" s="75" t="s">
        <v>21</v>
      </c>
      <c r="P1570" s="72" t="s">
        <v>10252</v>
      </c>
      <c r="Q1570" s="75" t="s">
        <v>5962</v>
      </c>
      <c r="R1570" s="76" t="s">
        <v>5963</v>
      </c>
      <c r="S1570" s="76" t="s">
        <v>5947</v>
      </c>
      <c r="T1570" s="76" t="s">
        <v>10256</v>
      </c>
      <c r="U1570" s="67" t="s">
        <v>8676</v>
      </c>
      <c r="V1570" s="74" t="s">
        <v>8677</v>
      </c>
      <c r="W1570" s="72" t="s">
        <v>6904</v>
      </c>
      <c r="X1570" s="72" t="s">
        <v>17</v>
      </c>
      <c r="Y1570" s="75" t="s">
        <v>5982</v>
      </c>
      <c r="Z1570" s="72" t="s">
        <v>10250</v>
      </c>
      <c r="AA1570" s="72" t="s">
        <v>10601</v>
      </c>
    </row>
    <row r="1571" spans="1:28" x14ac:dyDescent="0.25">
      <c r="A1571" s="72">
        <v>111738</v>
      </c>
      <c r="B1571" s="72">
        <v>111738</v>
      </c>
      <c r="C1571" s="73" t="s">
        <v>9288</v>
      </c>
      <c r="D1571" s="73" t="s">
        <v>9290</v>
      </c>
      <c r="E1571" s="73" t="s">
        <v>9291</v>
      </c>
      <c r="F1571" s="72" t="s">
        <v>8655</v>
      </c>
      <c r="G1571" s="72" t="s">
        <v>8656</v>
      </c>
      <c r="H1571" s="72" t="s">
        <v>157</v>
      </c>
      <c r="I1571" s="72" t="s">
        <v>8657</v>
      </c>
      <c r="J1571" s="74">
        <v>43312</v>
      </c>
      <c r="K1571" s="72">
        <v>736</v>
      </c>
      <c r="L1571" s="72" t="s">
        <v>2162</v>
      </c>
      <c r="M1571" s="72" t="s">
        <v>2410</v>
      </c>
      <c r="N1571" s="75">
        <v>34182</v>
      </c>
      <c r="O1571" s="75" t="s">
        <v>21</v>
      </c>
      <c r="P1571" s="72" t="s">
        <v>10252</v>
      </c>
      <c r="Q1571" s="75" t="s">
        <v>1779</v>
      </c>
      <c r="R1571" s="76" t="s">
        <v>5949</v>
      </c>
      <c r="S1571" s="76" t="s">
        <v>5935</v>
      </c>
      <c r="T1571" s="76" t="s">
        <v>10253</v>
      </c>
      <c r="U1571" s="67" t="s">
        <v>8658</v>
      </c>
      <c r="V1571" s="74" t="s">
        <v>8659</v>
      </c>
      <c r="W1571" s="72" t="s">
        <v>6905</v>
      </c>
      <c r="X1571" s="72" t="s">
        <v>17</v>
      </c>
      <c r="Y1571" s="75" t="s">
        <v>5956</v>
      </c>
      <c r="Z1571" s="72" t="s">
        <v>10248</v>
      </c>
      <c r="AA1571" s="72" t="s">
        <v>6905</v>
      </c>
    </row>
    <row r="1572" spans="1:28" x14ac:dyDescent="0.25">
      <c r="A1572" s="72">
        <v>111761</v>
      </c>
      <c r="B1572" s="72">
        <v>111761</v>
      </c>
      <c r="C1572" s="73" t="s">
        <v>9288</v>
      </c>
      <c r="D1572" s="73" t="s">
        <v>9384</v>
      </c>
      <c r="E1572" s="73" t="s">
        <v>9304</v>
      </c>
      <c r="F1572" s="72" t="s">
        <v>8678</v>
      </c>
      <c r="G1572" s="72" t="s">
        <v>8679</v>
      </c>
      <c r="H1572" s="72" t="s">
        <v>8680</v>
      </c>
      <c r="I1572" s="72" t="s">
        <v>8681</v>
      </c>
      <c r="J1572" s="74">
        <v>43318</v>
      </c>
      <c r="K1572" s="72">
        <v>688</v>
      </c>
      <c r="L1572" s="72" t="s">
        <v>6424</v>
      </c>
      <c r="M1572" s="72" t="s">
        <v>9078</v>
      </c>
      <c r="N1572" s="75">
        <v>35904</v>
      </c>
      <c r="O1572" s="75" t="s">
        <v>21</v>
      </c>
      <c r="P1572" s="72" t="s">
        <v>10252</v>
      </c>
      <c r="Q1572" s="75" t="s">
        <v>5999</v>
      </c>
      <c r="R1572" s="76" t="s">
        <v>5963</v>
      </c>
      <c r="S1572" s="76" t="s">
        <v>5947</v>
      </c>
      <c r="T1572" s="76" t="s">
        <v>10294</v>
      </c>
      <c r="U1572" s="67" t="s">
        <v>9483</v>
      </c>
      <c r="V1572" s="74" t="s">
        <v>8682</v>
      </c>
      <c r="W1572" s="72" t="s">
        <v>6904</v>
      </c>
      <c r="X1572" s="72" t="s">
        <v>17</v>
      </c>
      <c r="Y1572" s="75" t="s">
        <v>5982</v>
      </c>
      <c r="Z1572" s="72" t="s">
        <v>10250</v>
      </c>
      <c r="AA1572" s="72" t="s">
        <v>10601</v>
      </c>
      <c r="AB1572" s="75"/>
    </row>
    <row r="1573" spans="1:28" x14ac:dyDescent="0.25">
      <c r="A1573" s="72">
        <v>111807</v>
      </c>
      <c r="B1573" s="72">
        <v>111807</v>
      </c>
      <c r="C1573" s="73" t="s">
        <v>9288</v>
      </c>
      <c r="D1573" s="73" t="s">
        <v>9301</v>
      </c>
      <c r="E1573" s="73" t="s">
        <v>9298</v>
      </c>
      <c r="F1573" s="72" t="s">
        <v>575</v>
      </c>
      <c r="G1573" s="72" t="s">
        <v>3151</v>
      </c>
      <c r="H1573" s="72" t="s">
        <v>8698</v>
      </c>
      <c r="I1573" s="72" t="s">
        <v>8699</v>
      </c>
      <c r="J1573" s="74">
        <v>43318</v>
      </c>
      <c r="K1573" s="72">
        <v>730</v>
      </c>
      <c r="L1573" s="72" t="s">
        <v>2463</v>
      </c>
      <c r="M1573" s="72" t="s">
        <v>2418</v>
      </c>
      <c r="N1573" s="75">
        <v>35480</v>
      </c>
      <c r="O1573" s="75" t="s">
        <v>21</v>
      </c>
      <c r="P1573" s="72" t="s">
        <v>10252</v>
      </c>
      <c r="Q1573" s="75" t="s">
        <v>8140</v>
      </c>
      <c r="R1573" s="76" t="s">
        <v>5957</v>
      </c>
      <c r="S1573" s="76" t="s">
        <v>5935</v>
      </c>
      <c r="T1573" s="76" t="s">
        <v>10256</v>
      </c>
      <c r="U1573" s="67" t="s">
        <v>8700</v>
      </c>
      <c r="V1573" s="74" t="s">
        <v>8701</v>
      </c>
      <c r="W1573" s="72" t="s">
        <v>6903</v>
      </c>
      <c r="X1573" s="72" t="s">
        <v>17</v>
      </c>
      <c r="Y1573" s="75" t="s">
        <v>5982</v>
      </c>
      <c r="Z1573" s="72" t="s">
        <v>10248</v>
      </c>
      <c r="AA1573" s="72" t="s">
        <v>10599</v>
      </c>
      <c r="AB1573" s="75"/>
    </row>
    <row r="1574" spans="1:28" x14ac:dyDescent="0.25">
      <c r="A1574" s="72">
        <v>111804</v>
      </c>
      <c r="B1574" s="72">
        <v>111804</v>
      </c>
      <c r="C1574" s="73" t="s">
        <v>9288</v>
      </c>
      <c r="D1574" s="73" t="s">
        <v>9290</v>
      </c>
      <c r="E1574" s="73" t="s">
        <v>9291</v>
      </c>
      <c r="F1574" s="72" t="s">
        <v>8683</v>
      </c>
      <c r="G1574" s="72" t="s">
        <v>8684</v>
      </c>
      <c r="H1574" s="72" t="s">
        <v>8685</v>
      </c>
      <c r="I1574" s="72" t="s">
        <v>8686</v>
      </c>
      <c r="J1574" s="74">
        <v>43318</v>
      </c>
      <c r="K1574" s="72">
        <v>731</v>
      </c>
      <c r="L1574" s="72" t="s">
        <v>1019</v>
      </c>
      <c r="M1574" s="72" t="s">
        <v>219</v>
      </c>
      <c r="N1574" s="75">
        <v>31581</v>
      </c>
      <c r="O1574" s="75" t="s">
        <v>16</v>
      </c>
      <c r="P1574" s="72" t="s">
        <v>10252</v>
      </c>
      <c r="Q1574" s="75" t="s">
        <v>1779</v>
      </c>
      <c r="R1574" s="76" t="s">
        <v>5949</v>
      </c>
      <c r="S1574" s="76" t="s">
        <v>5935</v>
      </c>
      <c r="T1574" s="76" t="s">
        <v>10253</v>
      </c>
      <c r="U1574" s="67" t="s">
        <v>8687</v>
      </c>
      <c r="V1574" s="74" t="s">
        <v>8688</v>
      </c>
      <c r="W1574" s="72" t="s">
        <v>6905</v>
      </c>
      <c r="X1574" s="72" t="s">
        <v>17</v>
      </c>
      <c r="Y1574" s="75" t="s">
        <v>5956</v>
      </c>
      <c r="Z1574" s="72" t="s">
        <v>10248</v>
      </c>
      <c r="AA1574" s="72" t="s">
        <v>6905</v>
      </c>
      <c r="AB1574" s="75"/>
    </row>
    <row r="1575" spans="1:28" x14ac:dyDescent="0.25">
      <c r="A1575" s="72">
        <v>111805</v>
      </c>
      <c r="B1575" s="72">
        <v>111805</v>
      </c>
      <c r="C1575" s="73" t="s">
        <v>9288</v>
      </c>
      <c r="D1575" s="73" t="s">
        <v>9301</v>
      </c>
      <c r="E1575" s="73" t="s">
        <v>9311</v>
      </c>
      <c r="F1575" s="72" t="s">
        <v>8689</v>
      </c>
      <c r="G1575" s="72" t="s">
        <v>8690</v>
      </c>
      <c r="H1575" s="72" t="s">
        <v>617</v>
      </c>
      <c r="I1575" s="72" t="s">
        <v>8691</v>
      </c>
      <c r="J1575" s="74">
        <v>43318</v>
      </c>
      <c r="K1575" s="72">
        <v>736</v>
      </c>
      <c r="L1575" s="72" t="s">
        <v>2162</v>
      </c>
      <c r="M1575" s="72" t="s">
        <v>6436</v>
      </c>
      <c r="N1575" s="75">
        <v>33176</v>
      </c>
      <c r="O1575" s="75" t="s">
        <v>16</v>
      </c>
      <c r="P1575" s="72" t="s">
        <v>10252</v>
      </c>
      <c r="Q1575" s="75" t="s">
        <v>8206</v>
      </c>
      <c r="R1575" s="76" t="s">
        <v>5967</v>
      </c>
      <c r="S1575" s="76" t="s">
        <v>5935</v>
      </c>
      <c r="T1575" s="76" t="s">
        <v>10256</v>
      </c>
      <c r="U1575" s="67" t="s">
        <v>8692</v>
      </c>
      <c r="V1575" s="74" t="s">
        <v>8693</v>
      </c>
      <c r="W1575" s="72" t="s">
        <v>6903</v>
      </c>
      <c r="X1575" s="72" t="s">
        <v>17</v>
      </c>
      <c r="Y1575" s="75" t="s">
        <v>5956</v>
      </c>
      <c r="Z1575" s="72" t="s">
        <v>10248</v>
      </c>
      <c r="AA1575" s="72" t="s">
        <v>10599</v>
      </c>
      <c r="AB1575" s="75"/>
    </row>
    <row r="1576" spans="1:28" x14ac:dyDescent="0.25">
      <c r="A1576" s="72">
        <v>111806</v>
      </c>
      <c r="B1576" s="72">
        <v>111806</v>
      </c>
      <c r="C1576" s="73" t="s">
        <v>9288</v>
      </c>
      <c r="D1576" s="73" t="s">
        <v>9289</v>
      </c>
      <c r="E1576" s="73" t="s">
        <v>9284</v>
      </c>
      <c r="F1576" s="72" t="s">
        <v>18</v>
      </c>
      <c r="G1576" s="72" t="s">
        <v>8694</v>
      </c>
      <c r="H1576" s="72" t="s">
        <v>443</v>
      </c>
      <c r="I1576" s="72" t="s">
        <v>8695</v>
      </c>
      <c r="J1576" s="74">
        <v>43318</v>
      </c>
      <c r="K1576" s="72">
        <v>730</v>
      </c>
      <c r="L1576" s="72" t="s">
        <v>2463</v>
      </c>
      <c r="M1576" s="72" t="s">
        <v>3521</v>
      </c>
      <c r="N1576" s="75">
        <v>35728</v>
      </c>
      <c r="O1576" s="75" t="s">
        <v>16</v>
      </c>
      <c r="P1576" s="72" t="s">
        <v>10252</v>
      </c>
      <c r="Q1576" s="75" t="s">
        <v>8136</v>
      </c>
      <c r="R1576" s="76" t="s">
        <v>5934</v>
      </c>
      <c r="S1576" s="76" t="s">
        <v>5935</v>
      </c>
      <c r="T1576" s="76" t="s">
        <v>10251</v>
      </c>
      <c r="U1576" s="67" t="s">
        <v>8696</v>
      </c>
      <c r="V1576" s="74" t="s">
        <v>8697</v>
      </c>
      <c r="W1576" s="72" t="s">
        <v>6903</v>
      </c>
      <c r="X1576" s="72" t="s">
        <v>17</v>
      </c>
      <c r="Y1576" s="75" t="s">
        <v>5982</v>
      </c>
      <c r="Z1576" s="72" t="s">
        <v>10248</v>
      </c>
      <c r="AA1576" s="72" t="s">
        <v>10599</v>
      </c>
      <c r="AB1576" s="75"/>
    </row>
    <row r="1577" spans="1:28" x14ac:dyDescent="0.25">
      <c r="A1577" s="72">
        <v>111870</v>
      </c>
      <c r="B1577" s="72">
        <v>111870</v>
      </c>
      <c r="C1577" s="73" t="s">
        <v>9288</v>
      </c>
      <c r="D1577" s="73" t="s">
        <v>9334</v>
      </c>
      <c r="E1577" s="73" t="s">
        <v>9335</v>
      </c>
      <c r="F1577" s="72" t="s">
        <v>8707</v>
      </c>
      <c r="G1577" s="72" t="s">
        <v>8708</v>
      </c>
      <c r="H1577" s="72" t="s">
        <v>8769</v>
      </c>
      <c r="I1577" s="72" t="s">
        <v>8709</v>
      </c>
      <c r="J1577" s="74">
        <v>43318</v>
      </c>
      <c r="K1577" s="72">
        <v>735</v>
      </c>
      <c r="L1577" s="72" t="s">
        <v>2472</v>
      </c>
      <c r="M1577" s="72" t="s">
        <v>2184</v>
      </c>
      <c r="N1577" s="75">
        <v>34290</v>
      </c>
      <c r="O1577" s="75" t="s">
        <v>16</v>
      </c>
      <c r="P1577" s="72" t="s">
        <v>10252</v>
      </c>
      <c r="Q1577" s="75" t="s">
        <v>8115</v>
      </c>
      <c r="R1577" s="76" t="s">
        <v>5968</v>
      </c>
      <c r="S1577" s="76" t="s">
        <v>5935</v>
      </c>
      <c r="T1577" s="76" t="s">
        <v>10272</v>
      </c>
      <c r="U1577" s="67" t="s">
        <v>8770</v>
      </c>
      <c r="V1577" s="74" t="s">
        <v>8771</v>
      </c>
      <c r="W1577" s="72" t="s">
        <v>6905</v>
      </c>
      <c r="X1577" s="72" t="s">
        <v>17</v>
      </c>
      <c r="Y1577" s="75" t="s">
        <v>5982</v>
      </c>
      <c r="Z1577" s="72" t="s">
        <v>10248</v>
      </c>
      <c r="AA1577" s="72" t="s">
        <v>6905</v>
      </c>
      <c r="AB1577" s="75"/>
    </row>
    <row r="1578" spans="1:28" x14ac:dyDescent="0.25">
      <c r="A1578" s="72">
        <v>111808</v>
      </c>
      <c r="B1578" s="72">
        <v>111808</v>
      </c>
      <c r="C1578" s="73" t="s">
        <v>9288</v>
      </c>
      <c r="D1578" s="73" t="s">
        <v>9341</v>
      </c>
      <c r="E1578" s="73" t="s">
        <v>9291</v>
      </c>
      <c r="F1578" s="72" t="s">
        <v>158</v>
      </c>
      <c r="G1578" s="72" t="s">
        <v>8702</v>
      </c>
      <c r="H1578" s="72" t="s">
        <v>8703</v>
      </c>
      <c r="I1578" s="72" t="s">
        <v>8704</v>
      </c>
      <c r="J1578" s="74">
        <v>43318</v>
      </c>
      <c r="K1578" s="72">
        <v>730</v>
      </c>
      <c r="L1578" s="72" t="s">
        <v>2463</v>
      </c>
      <c r="M1578" s="72" t="s">
        <v>3401</v>
      </c>
      <c r="N1578" s="75">
        <v>35750</v>
      </c>
      <c r="O1578" s="75" t="s">
        <v>16</v>
      </c>
      <c r="P1578" s="72" t="s">
        <v>10252</v>
      </c>
      <c r="Q1578" s="75" t="s">
        <v>8146</v>
      </c>
      <c r="R1578" s="76" t="s">
        <v>5949</v>
      </c>
      <c r="S1578" s="76" t="s">
        <v>5935</v>
      </c>
      <c r="T1578" s="76" t="s">
        <v>10275</v>
      </c>
      <c r="U1578" s="67" t="s">
        <v>8705</v>
      </c>
      <c r="V1578" s="74" t="s">
        <v>8706</v>
      </c>
      <c r="W1578" s="72" t="s">
        <v>263</v>
      </c>
      <c r="X1578" s="72" t="s">
        <v>17</v>
      </c>
      <c r="Y1578" s="75" t="s">
        <v>5982</v>
      </c>
      <c r="Z1578" s="72" t="s">
        <v>10248</v>
      </c>
      <c r="AA1578" s="72" t="s">
        <v>6905</v>
      </c>
      <c r="AB1578" s="75"/>
    </row>
    <row r="1579" spans="1:28" x14ac:dyDescent="0.25">
      <c r="A1579" s="72">
        <v>111923</v>
      </c>
      <c r="B1579" s="72">
        <v>111923</v>
      </c>
      <c r="C1579" s="73" t="s">
        <v>9280</v>
      </c>
      <c r="D1579" s="73" t="s">
        <v>9283</v>
      </c>
      <c r="E1579" s="73" t="s">
        <v>9308</v>
      </c>
      <c r="F1579" s="72" t="s">
        <v>5850</v>
      </c>
      <c r="G1579" s="72" t="s">
        <v>8798</v>
      </c>
      <c r="H1579" s="72" t="s">
        <v>230</v>
      </c>
      <c r="I1579" s="72" t="s">
        <v>8799</v>
      </c>
      <c r="J1579" s="74">
        <v>43325</v>
      </c>
      <c r="K1579" s="72">
        <v>2222</v>
      </c>
      <c r="L1579" s="72" t="s">
        <v>6395</v>
      </c>
      <c r="M1579" s="72" t="s">
        <v>5964</v>
      </c>
      <c r="N1579" s="75">
        <v>28603</v>
      </c>
      <c r="O1579" s="75" t="s">
        <v>16</v>
      </c>
      <c r="P1579" s="72" t="s">
        <v>10246</v>
      </c>
      <c r="Q1579" s="75" t="s">
        <v>7155</v>
      </c>
      <c r="R1579" s="76" t="s">
        <v>5965</v>
      </c>
      <c r="S1579" s="76" t="s">
        <v>5947</v>
      </c>
      <c r="T1579" s="76" t="s">
        <v>10247</v>
      </c>
      <c r="U1579" s="67" t="s">
        <v>9484</v>
      </c>
      <c r="V1579" s="74" t="s">
        <v>8800</v>
      </c>
      <c r="W1579" s="72" t="s">
        <v>6904</v>
      </c>
      <c r="X1579" s="72" t="s">
        <v>17</v>
      </c>
      <c r="Y1579" s="75" t="s">
        <v>5951</v>
      </c>
      <c r="Z1579" s="72" t="s">
        <v>10250</v>
      </c>
      <c r="AA1579" s="72" t="s">
        <v>10601</v>
      </c>
      <c r="AB1579" s="75"/>
    </row>
    <row r="1580" spans="1:28" x14ac:dyDescent="0.25">
      <c r="A1580" s="72">
        <v>92547</v>
      </c>
      <c r="B1580" s="72">
        <v>92547</v>
      </c>
      <c r="C1580" s="73" t="s">
        <v>9288</v>
      </c>
      <c r="D1580" s="73" t="s">
        <v>9296</v>
      </c>
      <c r="E1580" s="73" t="s">
        <v>10925</v>
      </c>
      <c r="F1580" s="72" t="s">
        <v>8772</v>
      </c>
      <c r="G1580" s="72" t="s">
        <v>8773</v>
      </c>
      <c r="H1580" s="72" t="s">
        <v>1231</v>
      </c>
      <c r="I1580" s="72" t="s">
        <v>8774</v>
      </c>
      <c r="J1580" s="74">
        <v>43325</v>
      </c>
      <c r="K1580" s="72">
        <v>2231</v>
      </c>
      <c r="L1580" s="72" t="s">
        <v>2402</v>
      </c>
      <c r="M1580" s="72" t="s">
        <v>7250</v>
      </c>
      <c r="N1580" s="75">
        <v>31201</v>
      </c>
      <c r="O1580" s="75" t="s">
        <v>16</v>
      </c>
      <c r="P1580" s="72" t="s">
        <v>10246</v>
      </c>
      <c r="Q1580" s="75" t="s">
        <v>10926</v>
      </c>
      <c r="R1580" s="76" t="s">
        <v>5934</v>
      </c>
      <c r="S1580" s="76" t="s">
        <v>5935</v>
      </c>
      <c r="T1580" s="76" t="s">
        <v>10254</v>
      </c>
      <c r="U1580" s="67" t="s">
        <v>8775</v>
      </c>
      <c r="V1580" s="74" t="s">
        <v>8776</v>
      </c>
      <c r="W1580" s="72" t="s">
        <v>6903</v>
      </c>
      <c r="X1580" s="72" t="s">
        <v>17</v>
      </c>
      <c r="Y1580" s="75" t="s">
        <v>5951</v>
      </c>
      <c r="Z1580" s="72" t="s">
        <v>10248</v>
      </c>
      <c r="AA1580" s="72" t="s">
        <v>10599</v>
      </c>
      <c r="AB1580" s="75"/>
    </row>
    <row r="1581" spans="1:28" x14ac:dyDescent="0.25">
      <c r="A1581" s="72">
        <v>111922</v>
      </c>
      <c r="B1581" s="72">
        <v>111922</v>
      </c>
      <c r="C1581" s="73" t="s">
        <v>9288</v>
      </c>
      <c r="D1581" s="73" t="s">
        <v>9290</v>
      </c>
      <c r="E1581" s="73" t="s">
        <v>9291</v>
      </c>
      <c r="F1581" s="72" t="s">
        <v>10619</v>
      </c>
      <c r="G1581" s="72" t="s">
        <v>8795</v>
      </c>
      <c r="H1581" s="72" t="s">
        <v>7604</v>
      </c>
      <c r="I1581" s="72" t="s">
        <v>10620</v>
      </c>
      <c r="J1581" s="74">
        <v>43325</v>
      </c>
      <c r="K1581" s="72">
        <v>731</v>
      </c>
      <c r="L1581" s="72" t="s">
        <v>1019</v>
      </c>
      <c r="M1581" s="72" t="s">
        <v>6439</v>
      </c>
      <c r="N1581" s="75">
        <v>34319</v>
      </c>
      <c r="O1581" s="75" t="s">
        <v>16</v>
      </c>
      <c r="P1581" s="72" t="s">
        <v>10252</v>
      </c>
      <c r="Q1581" s="75" t="s">
        <v>1779</v>
      </c>
      <c r="R1581" s="76" t="s">
        <v>5949</v>
      </c>
      <c r="S1581" s="76" t="s">
        <v>5935</v>
      </c>
      <c r="T1581" s="76" t="s">
        <v>10253</v>
      </c>
      <c r="U1581" s="67" t="s">
        <v>8796</v>
      </c>
      <c r="V1581" s="74" t="s">
        <v>8797</v>
      </c>
      <c r="W1581" s="72" t="s">
        <v>6905</v>
      </c>
      <c r="X1581" s="72" t="s">
        <v>17</v>
      </c>
      <c r="Y1581" s="75" t="s">
        <v>5956</v>
      </c>
      <c r="Z1581" s="72" t="s">
        <v>10248</v>
      </c>
      <c r="AA1581" s="72" t="s">
        <v>6905</v>
      </c>
      <c r="AB1581" s="75"/>
    </row>
    <row r="1582" spans="1:28" x14ac:dyDescent="0.25">
      <c r="A1582" s="72">
        <v>111924</v>
      </c>
      <c r="B1582" s="72">
        <v>111924</v>
      </c>
      <c r="C1582" s="73" t="s">
        <v>9288</v>
      </c>
      <c r="D1582" s="73" t="s">
        <v>9301</v>
      </c>
      <c r="E1582" s="73" t="s">
        <v>9351</v>
      </c>
      <c r="F1582" s="72" t="s">
        <v>8801</v>
      </c>
      <c r="G1582" s="72" t="s">
        <v>8802</v>
      </c>
      <c r="H1582" s="72" t="s">
        <v>4625</v>
      </c>
      <c r="I1582" s="72" t="s">
        <v>8803</v>
      </c>
      <c r="J1582" s="74">
        <v>43325</v>
      </c>
      <c r="K1582" s="72">
        <v>1716</v>
      </c>
      <c r="L1582" s="72" t="s">
        <v>2177</v>
      </c>
      <c r="M1582" s="72" t="s">
        <v>7084</v>
      </c>
      <c r="N1582" s="75">
        <v>32715</v>
      </c>
      <c r="O1582" s="75" t="s">
        <v>21</v>
      </c>
      <c r="P1582" s="72" t="s">
        <v>10252</v>
      </c>
      <c r="Q1582" s="75" t="s">
        <v>8159</v>
      </c>
      <c r="R1582" s="76" t="s">
        <v>7090</v>
      </c>
      <c r="S1582" s="76" t="s">
        <v>5944</v>
      </c>
      <c r="T1582" s="76" t="s">
        <v>10256</v>
      </c>
      <c r="U1582" s="67" t="s">
        <v>8804</v>
      </c>
      <c r="V1582" s="74" t="s">
        <v>8805</v>
      </c>
      <c r="W1582" s="72" t="s">
        <v>6391</v>
      </c>
      <c r="X1582" s="72" t="s">
        <v>17</v>
      </c>
      <c r="Y1582" s="75" t="s">
        <v>5956</v>
      </c>
      <c r="Z1582" s="72" t="s">
        <v>10248</v>
      </c>
      <c r="AA1582" s="72" t="s">
        <v>10599</v>
      </c>
      <c r="AB1582" s="75"/>
    </row>
    <row r="1583" spans="1:28" x14ac:dyDescent="0.25">
      <c r="A1583" s="72">
        <v>111926</v>
      </c>
      <c r="B1583" s="72">
        <v>111926</v>
      </c>
      <c r="C1583" s="73" t="s">
        <v>9288</v>
      </c>
      <c r="D1583" s="73" t="s">
        <v>9323</v>
      </c>
      <c r="E1583" s="73" t="s">
        <v>9324</v>
      </c>
      <c r="F1583" s="72" t="s">
        <v>8807</v>
      </c>
      <c r="G1583" s="72" t="s">
        <v>8808</v>
      </c>
      <c r="H1583" s="72" t="s">
        <v>8809</v>
      </c>
      <c r="I1583" s="72" t="s">
        <v>8810</v>
      </c>
      <c r="J1583" s="74">
        <v>43325</v>
      </c>
      <c r="K1583" s="72">
        <v>740</v>
      </c>
      <c r="L1583" s="72" t="s">
        <v>2169</v>
      </c>
      <c r="M1583" s="72" t="s">
        <v>9837</v>
      </c>
      <c r="N1583" s="75">
        <v>34472</v>
      </c>
      <c r="O1583" s="75" t="s">
        <v>21</v>
      </c>
      <c r="P1583" s="72" t="s">
        <v>10252</v>
      </c>
      <c r="Q1583" s="75" t="s">
        <v>8111</v>
      </c>
      <c r="R1583" s="76" t="s">
        <v>5960</v>
      </c>
      <c r="S1583" s="76" t="s">
        <v>5935</v>
      </c>
      <c r="T1583" s="76" t="s">
        <v>10267</v>
      </c>
      <c r="U1583" s="67" t="s">
        <v>8811</v>
      </c>
      <c r="V1583" s="74" t="s">
        <v>8812</v>
      </c>
      <c r="W1583" s="72" t="s">
        <v>6903</v>
      </c>
      <c r="X1583" s="72" t="s">
        <v>17</v>
      </c>
      <c r="Y1583" s="75" t="s">
        <v>5956</v>
      </c>
      <c r="Z1583" s="72" t="s">
        <v>10248</v>
      </c>
      <c r="AA1583" s="72" t="s">
        <v>10599</v>
      </c>
      <c r="AB1583" s="75"/>
    </row>
    <row r="1584" spans="1:28" x14ac:dyDescent="0.25">
      <c r="A1584" s="72">
        <v>111893</v>
      </c>
      <c r="B1584" s="72">
        <v>111893</v>
      </c>
      <c r="C1584" s="73" t="s">
        <v>9288</v>
      </c>
      <c r="D1584" s="73" t="s">
        <v>9290</v>
      </c>
      <c r="E1584" s="73" t="s">
        <v>9291</v>
      </c>
      <c r="F1584" s="72" t="s">
        <v>4845</v>
      </c>
      <c r="G1584" s="72" t="s">
        <v>8787</v>
      </c>
      <c r="H1584" s="72" t="s">
        <v>1067</v>
      </c>
      <c r="I1584" s="72" t="s">
        <v>8788</v>
      </c>
      <c r="J1584" s="74">
        <v>43325</v>
      </c>
      <c r="K1584" s="72">
        <v>735</v>
      </c>
      <c r="L1584" s="72" t="s">
        <v>2472</v>
      </c>
      <c r="M1584" s="72" t="s">
        <v>10961</v>
      </c>
      <c r="N1584" s="75">
        <v>35695</v>
      </c>
      <c r="O1584" s="75" t="s">
        <v>16</v>
      </c>
      <c r="P1584" s="72" t="s">
        <v>10252</v>
      </c>
      <c r="Q1584" s="75" t="s">
        <v>1779</v>
      </c>
      <c r="R1584" s="76" t="s">
        <v>5949</v>
      </c>
      <c r="S1584" s="76" t="s">
        <v>5935</v>
      </c>
      <c r="T1584" s="76" t="s">
        <v>10253</v>
      </c>
      <c r="U1584" s="67" t="s">
        <v>8789</v>
      </c>
      <c r="V1584" s="74" t="s">
        <v>8790</v>
      </c>
      <c r="W1584" s="72" t="s">
        <v>6905</v>
      </c>
      <c r="X1584" s="72" t="s">
        <v>17</v>
      </c>
      <c r="Y1584" s="75" t="s">
        <v>5982</v>
      </c>
      <c r="Z1584" s="72" t="s">
        <v>10248</v>
      </c>
      <c r="AA1584" s="72" t="s">
        <v>6905</v>
      </c>
      <c r="AB1584" s="75"/>
    </row>
    <row r="1585" spans="1:28" x14ac:dyDescent="0.25">
      <c r="A1585" s="72">
        <v>111927</v>
      </c>
      <c r="B1585" s="72">
        <v>111927</v>
      </c>
      <c r="C1585" s="73" t="s">
        <v>9288</v>
      </c>
      <c r="D1585" s="73" t="s">
        <v>9290</v>
      </c>
      <c r="E1585" s="73" t="s">
        <v>9291</v>
      </c>
      <c r="F1585" s="72" t="s">
        <v>274</v>
      </c>
      <c r="G1585" s="72" t="s">
        <v>8813</v>
      </c>
      <c r="H1585" s="72" t="s">
        <v>332</v>
      </c>
      <c r="I1585" s="72" t="s">
        <v>8814</v>
      </c>
      <c r="J1585" s="74">
        <v>43325</v>
      </c>
      <c r="K1585" s="72">
        <v>736</v>
      </c>
      <c r="L1585" s="72" t="s">
        <v>2162</v>
      </c>
      <c r="M1585" s="72" t="s">
        <v>2410</v>
      </c>
      <c r="N1585" s="75">
        <v>34388</v>
      </c>
      <c r="O1585" s="75" t="s">
        <v>16</v>
      </c>
      <c r="P1585" s="72" t="s">
        <v>10252</v>
      </c>
      <c r="Q1585" s="75" t="s">
        <v>1779</v>
      </c>
      <c r="R1585" s="76" t="s">
        <v>5949</v>
      </c>
      <c r="S1585" s="76" t="s">
        <v>5935</v>
      </c>
      <c r="T1585" s="76" t="s">
        <v>10253</v>
      </c>
      <c r="U1585" s="67" t="s">
        <v>8815</v>
      </c>
      <c r="V1585" s="74" t="s">
        <v>8816</v>
      </c>
      <c r="W1585" s="72" t="s">
        <v>6905</v>
      </c>
      <c r="X1585" s="72" t="s">
        <v>17</v>
      </c>
      <c r="Y1585" s="75" t="s">
        <v>5956</v>
      </c>
      <c r="Z1585" s="72" t="s">
        <v>10248</v>
      </c>
      <c r="AA1585" s="72" t="s">
        <v>6905</v>
      </c>
      <c r="AB1585" s="75"/>
    </row>
    <row r="1586" spans="1:28" x14ac:dyDescent="0.25">
      <c r="A1586" s="72">
        <v>111892</v>
      </c>
      <c r="B1586" s="72">
        <v>111892</v>
      </c>
      <c r="C1586" s="73" t="s">
        <v>9288</v>
      </c>
      <c r="D1586" s="73" t="s">
        <v>9296</v>
      </c>
      <c r="E1586" s="73" t="s">
        <v>9311</v>
      </c>
      <c r="F1586" s="72" t="s">
        <v>790</v>
      </c>
      <c r="G1586" s="72" t="s">
        <v>8782</v>
      </c>
      <c r="H1586" s="72" t="s">
        <v>8783</v>
      </c>
      <c r="I1586" s="72" t="s">
        <v>8784</v>
      </c>
      <c r="J1586" s="74">
        <v>43325</v>
      </c>
      <c r="K1586" s="72">
        <v>730</v>
      </c>
      <c r="L1586" s="72" t="s">
        <v>2463</v>
      </c>
      <c r="M1586" s="72" t="s">
        <v>6436</v>
      </c>
      <c r="N1586" s="75">
        <v>35033</v>
      </c>
      <c r="O1586" s="75" t="s">
        <v>21</v>
      </c>
      <c r="P1586" s="72" t="s">
        <v>10252</v>
      </c>
      <c r="Q1586" s="75" t="s">
        <v>8154</v>
      </c>
      <c r="R1586" s="76" t="s">
        <v>5967</v>
      </c>
      <c r="S1586" s="76" t="s">
        <v>5935</v>
      </c>
      <c r="T1586" s="76" t="s">
        <v>10259</v>
      </c>
      <c r="U1586" s="67" t="s">
        <v>8785</v>
      </c>
      <c r="V1586" s="74" t="s">
        <v>8786</v>
      </c>
      <c r="W1586" s="72" t="s">
        <v>6903</v>
      </c>
      <c r="X1586" s="72" t="s">
        <v>17</v>
      </c>
      <c r="Y1586" s="75" t="s">
        <v>5982</v>
      </c>
      <c r="Z1586" s="72" t="s">
        <v>10248</v>
      </c>
      <c r="AA1586" s="72" t="s">
        <v>10599</v>
      </c>
      <c r="AB1586" s="75"/>
    </row>
    <row r="1587" spans="1:28" x14ac:dyDescent="0.25">
      <c r="A1587" s="72">
        <v>111920</v>
      </c>
      <c r="B1587" s="72">
        <v>111920</v>
      </c>
      <c r="C1587" s="73" t="s">
        <v>9288</v>
      </c>
      <c r="D1587" s="73" t="s">
        <v>9386</v>
      </c>
      <c r="E1587" s="73" t="s">
        <v>9311</v>
      </c>
      <c r="F1587" s="72" t="s">
        <v>8602</v>
      </c>
      <c r="G1587" s="72" t="s">
        <v>8791</v>
      </c>
      <c r="H1587" s="72" t="s">
        <v>8604</v>
      </c>
      <c r="I1587" s="72" t="s">
        <v>8792</v>
      </c>
      <c r="J1587" s="74">
        <v>43325</v>
      </c>
      <c r="K1587" s="72">
        <v>735</v>
      </c>
      <c r="L1587" s="72" t="s">
        <v>2472</v>
      </c>
      <c r="M1587" s="72" t="s">
        <v>6436</v>
      </c>
      <c r="N1587" s="75">
        <v>35165</v>
      </c>
      <c r="O1587" s="75" t="s">
        <v>21</v>
      </c>
      <c r="P1587" s="72" t="s">
        <v>10252</v>
      </c>
      <c r="Q1587" s="75" t="s">
        <v>11725</v>
      </c>
      <c r="R1587" s="76" t="s">
        <v>5967</v>
      </c>
      <c r="S1587" s="76" t="s">
        <v>5935</v>
      </c>
      <c r="T1587" s="76" t="s">
        <v>10295</v>
      </c>
      <c r="U1587" s="67" t="s">
        <v>8793</v>
      </c>
      <c r="V1587" s="74" t="s">
        <v>8794</v>
      </c>
      <c r="W1587" s="72" t="s">
        <v>6903</v>
      </c>
      <c r="X1587" s="72" t="s">
        <v>17</v>
      </c>
      <c r="Y1587" s="75" t="s">
        <v>5982</v>
      </c>
      <c r="Z1587" s="72" t="s">
        <v>10248</v>
      </c>
      <c r="AA1587" s="72" t="s">
        <v>10599</v>
      </c>
      <c r="AB1587" s="75"/>
    </row>
    <row r="1588" spans="1:28" x14ac:dyDescent="0.25">
      <c r="A1588" s="72">
        <v>111891</v>
      </c>
      <c r="B1588" s="72">
        <v>111891</v>
      </c>
      <c r="C1588" s="73" t="s">
        <v>9288</v>
      </c>
      <c r="D1588" s="73" t="s">
        <v>9290</v>
      </c>
      <c r="E1588" s="73" t="s">
        <v>9291</v>
      </c>
      <c r="F1588" s="72" t="s">
        <v>88</v>
      </c>
      <c r="G1588" s="72" t="s">
        <v>8777</v>
      </c>
      <c r="H1588" s="72" t="s">
        <v>8778</v>
      </c>
      <c r="I1588" s="72" t="s">
        <v>8779</v>
      </c>
      <c r="J1588" s="74">
        <v>43325</v>
      </c>
      <c r="K1588" s="72">
        <v>730</v>
      </c>
      <c r="L1588" s="72" t="s">
        <v>2463</v>
      </c>
      <c r="M1588" s="72" t="s">
        <v>7089</v>
      </c>
      <c r="N1588" s="75">
        <v>35656</v>
      </c>
      <c r="O1588" s="75" t="s">
        <v>21</v>
      </c>
      <c r="P1588" s="72" t="s">
        <v>10252</v>
      </c>
      <c r="Q1588" s="75" t="s">
        <v>1779</v>
      </c>
      <c r="R1588" s="76" t="s">
        <v>5949</v>
      </c>
      <c r="S1588" s="76" t="s">
        <v>5935</v>
      </c>
      <c r="T1588" s="76" t="s">
        <v>10253</v>
      </c>
      <c r="U1588" s="67" t="s">
        <v>8780</v>
      </c>
      <c r="V1588" s="74" t="s">
        <v>8781</v>
      </c>
      <c r="W1588" s="72" t="s">
        <v>6905</v>
      </c>
      <c r="X1588" s="72" t="s">
        <v>17</v>
      </c>
      <c r="Y1588" s="75" t="s">
        <v>5982</v>
      </c>
      <c r="Z1588" s="72" t="s">
        <v>10248</v>
      </c>
      <c r="AA1588" s="72" t="s">
        <v>6905</v>
      </c>
      <c r="AB1588" s="75"/>
    </row>
    <row r="1589" spans="1:28" x14ac:dyDescent="0.25">
      <c r="A1589" s="72">
        <v>111969</v>
      </c>
      <c r="B1589" s="72">
        <v>111969</v>
      </c>
      <c r="C1589" s="73" t="s">
        <v>9288</v>
      </c>
      <c r="D1589" s="73" t="s">
        <v>9449</v>
      </c>
      <c r="E1589" s="73" t="s">
        <v>9378</v>
      </c>
      <c r="F1589" s="72" t="s">
        <v>8820</v>
      </c>
      <c r="G1589" s="72" t="s">
        <v>8821</v>
      </c>
      <c r="H1589" s="72" t="s">
        <v>8822</v>
      </c>
      <c r="I1589" s="72" t="s">
        <v>8823</v>
      </c>
      <c r="J1589" s="74">
        <v>43332</v>
      </c>
      <c r="K1589" s="72">
        <v>1716</v>
      </c>
      <c r="L1589" s="72" t="s">
        <v>2177</v>
      </c>
      <c r="M1589" s="72" t="s">
        <v>6422</v>
      </c>
      <c r="N1589" s="75">
        <v>34945</v>
      </c>
      <c r="O1589" s="80" t="s">
        <v>21</v>
      </c>
      <c r="P1589" s="72" t="s">
        <v>10252</v>
      </c>
      <c r="Q1589" s="75" t="s">
        <v>8202</v>
      </c>
      <c r="R1589" s="76" t="s">
        <v>7082</v>
      </c>
      <c r="S1589" s="76" t="s">
        <v>5944</v>
      </c>
      <c r="T1589" s="76" t="s">
        <v>10334</v>
      </c>
      <c r="U1589" s="67" t="s">
        <v>8824</v>
      </c>
      <c r="V1589" s="77" t="s">
        <v>8825</v>
      </c>
      <c r="W1589" s="72" t="s">
        <v>6400</v>
      </c>
      <c r="X1589" s="72" t="s">
        <v>17</v>
      </c>
      <c r="Y1589" s="75" t="s">
        <v>5956</v>
      </c>
      <c r="Z1589" s="72" t="s">
        <v>10248</v>
      </c>
      <c r="AA1589" s="72" t="s">
        <v>6905</v>
      </c>
    </row>
    <row r="1590" spans="1:28" x14ac:dyDescent="0.25">
      <c r="A1590" s="72">
        <v>111972</v>
      </c>
      <c r="B1590" s="72">
        <v>111972</v>
      </c>
      <c r="C1590" s="73" t="s">
        <v>9288</v>
      </c>
      <c r="D1590" s="73" t="s">
        <v>9290</v>
      </c>
      <c r="E1590" s="73" t="s">
        <v>9291</v>
      </c>
      <c r="F1590" s="72" t="s">
        <v>10621</v>
      </c>
      <c r="G1590" s="72" t="s">
        <v>8836</v>
      </c>
      <c r="H1590" s="72" t="s">
        <v>8837</v>
      </c>
      <c r="I1590" s="72" t="s">
        <v>10622</v>
      </c>
      <c r="J1590" s="74">
        <v>43332</v>
      </c>
      <c r="K1590" s="72">
        <v>2231</v>
      </c>
      <c r="L1590" s="72" t="s">
        <v>2402</v>
      </c>
      <c r="M1590" s="72" t="s">
        <v>6439</v>
      </c>
      <c r="N1590" s="75">
        <v>28159</v>
      </c>
      <c r="O1590" s="80" t="s">
        <v>16</v>
      </c>
      <c r="P1590" s="72" t="s">
        <v>10246</v>
      </c>
      <c r="Q1590" s="75" t="s">
        <v>1779</v>
      </c>
      <c r="R1590" s="76" t="s">
        <v>5949</v>
      </c>
      <c r="S1590" s="76" t="s">
        <v>5935</v>
      </c>
      <c r="T1590" s="76" t="s">
        <v>10253</v>
      </c>
      <c r="U1590" s="67" t="s">
        <v>8838</v>
      </c>
      <c r="V1590" s="77" t="s">
        <v>8839</v>
      </c>
      <c r="W1590" s="72" t="s">
        <v>6905</v>
      </c>
      <c r="X1590" s="72" t="s">
        <v>17</v>
      </c>
      <c r="Y1590" s="75" t="s">
        <v>5951</v>
      </c>
      <c r="Z1590" s="72" t="s">
        <v>10248</v>
      </c>
      <c r="AA1590" s="72" t="s">
        <v>6905</v>
      </c>
    </row>
    <row r="1591" spans="1:28" x14ac:dyDescent="0.25">
      <c r="A1591" s="72">
        <v>111973</v>
      </c>
      <c r="B1591" s="72">
        <v>111973</v>
      </c>
      <c r="C1591" s="73" t="s">
        <v>9288</v>
      </c>
      <c r="D1591" s="73" t="s">
        <v>9475</v>
      </c>
      <c r="E1591" s="73" t="s">
        <v>9442</v>
      </c>
      <c r="F1591" s="72" t="s">
        <v>8435</v>
      </c>
      <c r="G1591" s="72" t="s">
        <v>8840</v>
      </c>
      <c r="H1591" s="72" t="s">
        <v>1001</v>
      </c>
      <c r="I1591" s="72" t="s">
        <v>8841</v>
      </c>
      <c r="J1591" s="74">
        <v>43332</v>
      </c>
      <c r="K1591" s="72">
        <v>1716</v>
      </c>
      <c r="L1591" s="72" t="s">
        <v>2177</v>
      </c>
      <c r="M1591" s="72" t="s">
        <v>10614</v>
      </c>
      <c r="N1591" s="75">
        <v>34548</v>
      </c>
      <c r="O1591" s="80" t="s">
        <v>21</v>
      </c>
      <c r="P1591" s="72" t="s">
        <v>10252</v>
      </c>
      <c r="Q1591" s="75" t="s">
        <v>8353</v>
      </c>
      <c r="R1591" s="76" t="s">
        <v>7091</v>
      </c>
      <c r="S1591" s="76" t="s">
        <v>5944</v>
      </c>
      <c r="T1591" s="76" t="s">
        <v>10352</v>
      </c>
      <c r="U1591" s="67" t="s">
        <v>8842</v>
      </c>
      <c r="V1591" s="77" t="s">
        <v>8843</v>
      </c>
      <c r="W1591" s="72" t="s">
        <v>6400</v>
      </c>
      <c r="X1591" s="72" t="s">
        <v>17</v>
      </c>
      <c r="Y1591" s="75" t="s">
        <v>5956</v>
      </c>
      <c r="Z1591" s="72" t="s">
        <v>10248</v>
      </c>
      <c r="AA1591" s="72" t="s">
        <v>6905</v>
      </c>
    </row>
    <row r="1592" spans="1:28" x14ac:dyDescent="0.25">
      <c r="A1592" s="72">
        <v>111970</v>
      </c>
      <c r="B1592" s="72">
        <v>111970</v>
      </c>
      <c r="C1592" s="73" t="s">
        <v>9288</v>
      </c>
      <c r="D1592" s="73" t="s">
        <v>9485</v>
      </c>
      <c r="E1592" s="73" t="s">
        <v>9373</v>
      </c>
      <c r="F1592" s="72" t="s">
        <v>516</v>
      </c>
      <c r="G1592" s="72" t="s">
        <v>8399</v>
      </c>
      <c r="H1592" s="72" t="s">
        <v>8826</v>
      </c>
      <c r="I1592" s="72" t="s">
        <v>8827</v>
      </c>
      <c r="J1592" s="74">
        <v>43332</v>
      </c>
      <c r="K1592" s="72">
        <v>1716</v>
      </c>
      <c r="L1592" s="72" t="s">
        <v>2177</v>
      </c>
      <c r="M1592" s="72" t="s">
        <v>9080</v>
      </c>
      <c r="N1592" s="75">
        <v>31766</v>
      </c>
      <c r="O1592" s="80" t="s">
        <v>21</v>
      </c>
      <c r="P1592" s="72" t="s">
        <v>10252</v>
      </c>
      <c r="Q1592" s="75" t="s">
        <v>8828</v>
      </c>
      <c r="R1592" s="76" t="s">
        <v>7085</v>
      </c>
      <c r="S1592" s="76" t="s">
        <v>5944</v>
      </c>
      <c r="T1592" s="76" t="s">
        <v>10353</v>
      </c>
      <c r="U1592" s="67" t="s">
        <v>8829</v>
      </c>
      <c r="V1592" s="77" t="s">
        <v>8830</v>
      </c>
      <c r="W1592" s="72" t="s">
        <v>6400</v>
      </c>
      <c r="X1592" s="72" t="s">
        <v>17</v>
      </c>
      <c r="Y1592" s="75" t="s">
        <v>5956</v>
      </c>
      <c r="Z1592" s="72" t="s">
        <v>10248</v>
      </c>
      <c r="AA1592" s="72" t="s">
        <v>6905</v>
      </c>
    </row>
    <row r="1593" spans="1:28" x14ac:dyDescent="0.25">
      <c r="A1593" s="72">
        <v>111998</v>
      </c>
      <c r="B1593" s="72">
        <v>111998</v>
      </c>
      <c r="C1593" s="73" t="s">
        <v>9288</v>
      </c>
      <c r="D1593" s="73" t="s">
        <v>9334</v>
      </c>
      <c r="E1593" s="73" t="s">
        <v>9335</v>
      </c>
      <c r="F1593" s="72" t="s">
        <v>1504</v>
      </c>
      <c r="G1593" s="72" t="s">
        <v>8848</v>
      </c>
      <c r="H1593" s="72" t="s">
        <v>8849</v>
      </c>
      <c r="I1593" s="72" t="s">
        <v>8850</v>
      </c>
      <c r="J1593" s="74">
        <v>43332</v>
      </c>
      <c r="K1593" s="72">
        <v>2231</v>
      </c>
      <c r="L1593" s="72" t="s">
        <v>2402</v>
      </c>
      <c r="M1593" s="72" t="s">
        <v>7257</v>
      </c>
      <c r="N1593" s="75">
        <v>31069</v>
      </c>
      <c r="O1593" s="80" t="s">
        <v>16</v>
      </c>
      <c r="P1593" s="72" t="s">
        <v>10246</v>
      </c>
      <c r="Q1593" s="75" t="s">
        <v>8115</v>
      </c>
      <c r="R1593" s="76" t="s">
        <v>5968</v>
      </c>
      <c r="S1593" s="76" t="s">
        <v>5935</v>
      </c>
      <c r="T1593" s="76" t="s">
        <v>10272</v>
      </c>
      <c r="U1593" s="67" t="s">
        <v>8851</v>
      </c>
      <c r="V1593" s="77" t="s">
        <v>8852</v>
      </c>
      <c r="W1593" s="72" t="s">
        <v>6905</v>
      </c>
      <c r="X1593" s="72" t="s">
        <v>17</v>
      </c>
      <c r="Y1593" s="75" t="s">
        <v>5951</v>
      </c>
      <c r="Z1593" s="72" t="s">
        <v>10248</v>
      </c>
      <c r="AA1593" s="72" t="s">
        <v>6905</v>
      </c>
    </row>
    <row r="1594" spans="1:28" x14ac:dyDescent="0.25">
      <c r="A1594" s="72">
        <v>111982</v>
      </c>
      <c r="B1594" s="72">
        <v>111982</v>
      </c>
      <c r="C1594" s="73" t="s">
        <v>9288</v>
      </c>
      <c r="D1594" s="73" t="s">
        <v>9323</v>
      </c>
      <c r="E1594" s="73" t="s">
        <v>9324</v>
      </c>
      <c r="F1594" s="72" t="s">
        <v>1109</v>
      </c>
      <c r="G1594" s="72" t="s">
        <v>8844</v>
      </c>
      <c r="H1594" s="72" t="s">
        <v>1300</v>
      </c>
      <c r="I1594" s="72" t="s">
        <v>8845</v>
      </c>
      <c r="J1594" s="74">
        <v>43332</v>
      </c>
      <c r="K1594" s="72">
        <v>747</v>
      </c>
      <c r="L1594" s="72" t="s">
        <v>2157</v>
      </c>
      <c r="M1594" s="72" t="s">
        <v>10321</v>
      </c>
      <c r="N1594" s="75">
        <v>30505</v>
      </c>
      <c r="O1594" s="80" t="s">
        <v>16</v>
      </c>
      <c r="P1594" s="72" t="s">
        <v>10246</v>
      </c>
      <c r="Q1594" s="75" t="s">
        <v>8111</v>
      </c>
      <c r="R1594" s="76" t="s">
        <v>5960</v>
      </c>
      <c r="S1594" s="76" t="s">
        <v>5935</v>
      </c>
      <c r="T1594" s="76" t="s">
        <v>10267</v>
      </c>
      <c r="U1594" s="67" t="s">
        <v>8846</v>
      </c>
      <c r="V1594" s="77" t="s">
        <v>8847</v>
      </c>
      <c r="W1594" s="72" t="s">
        <v>6903</v>
      </c>
      <c r="X1594" s="72" t="s">
        <v>24</v>
      </c>
      <c r="Y1594" s="75" t="s">
        <v>5958</v>
      </c>
      <c r="Z1594" s="72" t="s">
        <v>10248</v>
      </c>
      <c r="AA1594" s="72" t="s">
        <v>10599</v>
      </c>
    </row>
    <row r="1595" spans="1:28" x14ac:dyDescent="0.25">
      <c r="A1595" s="72">
        <v>111971</v>
      </c>
      <c r="B1595" s="72">
        <v>111971</v>
      </c>
      <c r="C1595" s="73" t="s">
        <v>9288</v>
      </c>
      <c r="D1595" s="73" t="s">
        <v>9323</v>
      </c>
      <c r="E1595" s="73" t="s">
        <v>9324</v>
      </c>
      <c r="F1595" s="72" t="s">
        <v>376</v>
      </c>
      <c r="G1595" s="72" t="s">
        <v>8831</v>
      </c>
      <c r="H1595" s="72" t="s">
        <v>8832</v>
      </c>
      <c r="I1595" s="72" t="s">
        <v>8833</v>
      </c>
      <c r="J1595" s="74">
        <v>43332</v>
      </c>
      <c r="K1595" s="72">
        <v>731</v>
      </c>
      <c r="L1595" s="72" t="s">
        <v>1019</v>
      </c>
      <c r="M1595" s="72" t="s">
        <v>10321</v>
      </c>
      <c r="N1595" s="75">
        <v>34268</v>
      </c>
      <c r="O1595" s="80" t="s">
        <v>21</v>
      </c>
      <c r="P1595" s="72" t="s">
        <v>10252</v>
      </c>
      <c r="Q1595" s="75" t="s">
        <v>8111</v>
      </c>
      <c r="R1595" s="76" t="s">
        <v>5960</v>
      </c>
      <c r="S1595" s="76" t="s">
        <v>5935</v>
      </c>
      <c r="T1595" s="76" t="s">
        <v>10267</v>
      </c>
      <c r="U1595" s="67" t="s">
        <v>8834</v>
      </c>
      <c r="V1595" s="77" t="s">
        <v>8835</v>
      </c>
      <c r="W1595" s="72" t="s">
        <v>6903</v>
      </c>
      <c r="X1595" s="72" t="s">
        <v>17</v>
      </c>
      <c r="Y1595" s="75" t="s">
        <v>5956</v>
      </c>
      <c r="Z1595" s="72" t="s">
        <v>10248</v>
      </c>
      <c r="AA1595" s="72" t="s">
        <v>10599</v>
      </c>
    </row>
    <row r="1596" spans="1:28" x14ac:dyDescent="0.25">
      <c r="A1596" s="72">
        <v>111999</v>
      </c>
      <c r="B1596" s="72">
        <v>111999</v>
      </c>
      <c r="C1596" s="73" t="s">
        <v>9288</v>
      </c>
      <c r="D1596" s="73" t="s">
        <v>9407</v>
      </c>
      <c r="E1596" s="73" t="s">
        <v>9408</v>
      </c>
      <c r="F1596" s="72" t="s">
        <v>8853</v>
      </c>
      <c r="G1596" s="72" t="s">
        <v>8854</v>
      </c>
      <c r="H1596" s="72" t="s">
        <v>208</v>
      </c>
      <c r="I1596" s="72" t="s">
        <v>8855</v>
      </c>
      <c r="J1596" s="74">
        <v>43332</v>
      </c>
      <c r="K1596" s="72">
        <v>735</v>
      </c>
      <c r="L1596" s="72" t="s">
        <v>2472</v>
      </c>
      <c r="M1596" s="72" t="s">
        <v>6431</v>
      </c>
      <c r="N1596" s="75">
        <v>35595</v>
      </c>
      <c r="O1596" s="80" t="s">
        <v>16</v>
      </c>
      <c r="P1596" s="72" t="s">
        <v>10252</v>
      </c>
      <c r="Q1596" s="75" t="s">
        <v>8179</v>
      </c>
      <c r="R1596" s="76" t="s">
        <v>6003</v>
      </c>
      <c r="S1596" s="76" t="s">
        <v>5935</v>
      </c>
      <c r="T1596" s="76" t="s">
        <v>10305</v>
      </c>
      <c r="U1596" s="67" t="s">
        <v>8856</v>
      </c>
      <c r="V1596" s="77" t="s">
        <v>8857</v>
      </c>
      <c r="W1596" s="72" t="s">
        <v>6905</v>
      </c>
      <c r="X1596" s="72" t="s">
        <v>17</v>
      </c>
      <c r="Y1596" s="75" t="s">
        <v>5982</v>
      </c>
      <c r="Z1596" s="72" t="s">
        <v>10248</v>
      </c>
      <c r="AA1596" s="72" t="s">
        <v>6905</v>
      </c>
    </row>
    <row r="1597" spans="1:28" x14ac:dyDescent="0.25">
      <c r="A1597" s="72">
        <v>112067</v>
      </c>
      <c r="B1597" s="72">
        <v>112067</v>
      </c>
      <c r="C1597" s="73" t="s">
        <v>9280</v>
      </c>
      <c r="D1597" s="73" t="s">
        <v>9281</v>
      </c>
      <c r="E1597" s="73" t="s">
        <v>9282</v>
      </c>
      <c r="F1597" s="72" t="s">
        <v>10623</v>
      </c>
      <c r="G1597" s="72" t="s">
        <v>1089</v>
      </c>
      <c r="H1597" s="72" t="s">
        <v>8901</v>
      </c>
      <c r="I1597" s="72" t="s">
        <v>10624</v>
      </c>
      <c r="J1597" s="74">
        <v>43340</v>
      </c>
      <c r="K1597" s="72">
        <v>834</v>
      </c>
      <c r="L1597" s="72" t="s">
        <v>2454</v>
      </c>
      <c r="M1597" s="72" t="s">
        <v>8902</v>
      </c>
      <c r="N1597" s="75">
        <v>27205</v>
      </c>
      <c r="O1597" s="75" t="s">
        <v>16</v>
      </c>
      <c r="P1597" s="72" t="s">
        <v>10246</v>
      </c>
      <c r="Q1597" s="75" t="s">
        <v>7136</v>
      </c>
      <c r="R1597" s="76" t="s">
        <v>5939</v>
      </c>
      <c r="S1597" s="76" t="s">
        <v>5940</v>
      </c>
      <c r="T1597" s="76" t="s">
        <v>10249</v>
      </c>
      <c r="U1597" s="67" t="s">
        <v>8903</v>
      </c>
      <c r="V1597" s="74" t="s">
        <v>8904</v>
      </c>
      <c r="W1597" s="75" t="s">
        <v>5273</v>
      </c>
      <c r="X1597" s="72" t="s">
        <v>24</v>
      </c>
      <c r="Y1597" s="75" t="s">
        <v>5948</v>
      </c>
      <c r="Z1597" s="72" t="s">
        <v>10250</v>
      </c>
      <c r="AA1597" s="72" t="s">
        <v>10598</v>
      </c>
      <c r="AB1597" s="75"/>
    </row>
    <row r="1598" spans="1:28" x14ac:dyDescent="0.25">
      <c r="A1598" s="72">
        <v>112064</v>
      </c>
      <c r="B1598" s="72">
        <v>112064</v>
      </c>
      <c r="C1598" s="73" t="s">
        <v>9288</v>
      </c>
      <c r="D1598" s="73" t="s">
        <v>9323</v>
      </c>
      <c r="E1598" s="73" t="s">
        <v>9345</v>
      </c>
      <c r="F1598" s="72" t="s">
        <v>8905</v>
      </c>
      <c r="G1598" s="72" t="s">
        <v>8906</v>
      </c>
      <c r="H1598" s="72" t="s">
        <v>8907</v>
      </c>
      <c r="I1598" s="72" t="s">
        <v>8908</v>
      </c>
      <c r="J1598" s="74">
        <v>43340</v>
      </c>
      <c r="K1598" s="72">
        <v>1717</v>
      </c>
      <c r="L1598" s="72" t="s">
        <v>2566</v>
      </c>
      <c r="M1598" s="72" t="s">
        <v>2176</v>
      </c>
      <c r="N1598" s="75">
        <v>35015</v>
      </c>
      <c r="O1598" s="75" t="s">
        <v>16</v>
      </c>
      <c r="P1598" s="72" t="s">
        <v>10252</v>
      </c>
      <c r="Q1598" s="75" t="s">
        <v>8176</v>
      </c>
      <c r="R1598" s="76" t="s">
        <v>7081</v>
      </c>
      <c r="S1598" s="76" t="s">
        <v>5944</v>
      </c>
      <c r="T1598" s="76" t="s">
        <v>10267</v>
      </c>
      <c r="U1598" s="67" t="s">
        <v>8909</v>
      </c>
      <c r="V1598" s="74" t="s">
        <v>8910</v>
      </c>
      <c r="W1598" s="72" t="s">
        <v>6400</v>
      </c>
      <c r="X1598" s="72" t="s">
        <v>17</v>
      </c>
      <c r="Y1598" s="75" t="s">
        <v>5982</v>
      </c>
      <c r="Z1598" s="72" t="s">
        <v>10248</v>
      </c>
      <c r="AA1598" s="72" t="s">
        <v>10599</v>
      </c>
      <c r="AB1598" s="75"/>
    </row>
    <row r="1599" spans="1:28" x14ac:dyDescent="0.25">
      <c r="A1599" s="72">
        <v>93671</v>
      </c>
      <c r="B1599" s="72">
        <v>93671</v>
      </c>
      <c r="C1599" s="73" t="s">
        <v>9288</v>
      </c>
      <c r="D1599" s="73" t="s">
        <v>9283</v>
      </c>
      <c r="E1599" s="73" t="s">
        <v>9299</v>
      </c>
      <c r="F1599" s="72" t="s">
        <v>8871</v>
      </c>
      <c r="G1599" s="72" t="s">
        <v>8872</v>
      </c>
      <c r="H1599" s="72" t="s">
        <v>8873</v>
      </c>
      <c r="I1599" s="72" t="s">
        <v>8874</v>
      </c>
      <c r="J1599" s="74">
        <v>43340</v>
      </c>
      <c r="K1599" s="72">
        <v>689</v>
      </c>
      <c r="L1599" s="72" t="s">
        <v>6399</v>
      </c>
      <c r="M1599" s="72" t="s">
        <v>9824</v>
      </c>
      <c r="N1599" s="75">
        <v>26363</v>
      </c>
      <c r="O1599" s="75" t="s">
        <v>16</v>
      </c>
      <c r="P1599" s="72" t="s">
        <v>10246</v>
      </c>
      <c r="Q1599" s="75" t="s">
        <v>2408</v>
      </c>
      <c r="R1599" s="76" t="s">
        <v>5959</v>
      </c>
      <c r="S1599" s="76" t="s">
        <v>5947</v>
      </c>
      <c r="T1599" s="76" t="s">
        <v>10247</v>
      </c>
      <c r="U1599" s="67" t="s">
        <v>8875</v>
      </c>
      <c r="V1599" s="74" t="s">
        <v>8876</v>
      </c>
      <c r="W1599" s="72" t="s">
        <v>6904</v>
      </c>
      <c r="X1599" s="72" t="s">
        <v>17</v>
      </c>
      <c r="Y1599" s="75" t="s">
        <v>5956</v>
      </c>
      <c r="Z1599" s="72" t="s">
        <v>10250</v>
      </c>
      <c r="AA1599" s="72" t="s">
        <v>10601</v>
      </c>
      <c r="AB1599" s="75"/>
    </row>
    <row r="1600" spans="1:28" x14ac:dyDescent="0.25">
      <c r="A1600" s="72">
        <v>112061</v>
      </c>
      <c r="B1600" s="72">
        <v>112061</v>
      </c>
      <c r="C1600" s="73" t="s">
        <v>9288</v>
      </c>
      <c r="D1600" s="73" t="s">
        <v>9318</v>
      </c>
      <c r="E1600" s="73" t="s">
        <v>9319</v>
      </c>
      <c r="F1600" s="72" t="s">
        <v>8895</v>
      </c>
      <c r="G1600" s="72" t="s">
        <v>8896</v>
      </c>
      <c r="H1600" s="72" t="s">
        <v>8897</v>
      </c>
      <c r="I1600" s="72" t="s">
        <v>8898</v>
      </c>
      <c r="J1600" s="74">
        <v>43340</v>
      </c>
      <c r="K1600" s="72">
        <v>730</v>
      </c>
      <c r="L1600" s="72" t="s">
        <v>2463</v>
      </c>
      <c r="M1600" s="72" t="s">
        <v>5679</v>
      </c>
      <c r="N1600" s="75">
        <v>35126</v>
      </c>
      <c r="O1600" s="75" t="s">
        <v>21</v>
      </c>
      <c r="P1600" s="72" t="s">
        <v>10252</v>
      </c>
      <c r="Q1600" s="75" t="s">
        <v>8175</v>
      </c>
      <c r="R1600" s="76" t="s">
        <v>7869</v>
      </c>
      <c r="S1600" s="76" t="s">
        <v>5935</v>
      </c>
      <c r="T1600" s="76" t="s">
        <v>10264</v>
      </c>
      <c r="U1600" s="67" t="s">
        <v>8899</v>
      </c>
      <c r="V1600" s="74" t="s">
        <v>8900</v>
      </c>
      <c r="W1600" s="72" t="s">
        <v>6903</v>
      </c>
      <c r="X1600" s="72" t="s">
        <v>17</v>
      </c>
      <c r="Y1600" s="75" t="s">
        <v>5982</v>
      </c>
      <c r="Z1600" s="72" t="s">
        <v>10248</v>
      </c>
      <c r="AA1600" s="72" t="s">
        <v>10599</v>
      </c>
      <c r="AB1600" s="75"/>
    </row>
    <row r="1601" spans="1:28" x14ac:dyDescent="0.25">
      <c r="A1601" s="72">
        <v>112074</v>
      </c>
      <c r="B1601" s="72">
        <v>112074</v>
      </c>
      <c r="C1601" s="73" t="s">
        <v>9288</v>
      </c>
      <c r="D1601" s="73" t="s">
        <v>9296</v>
      </c>
      <c r="E1601" s="73" t="s">
        <v>9311</v>
      </c>
      <c r="F1601" s="72" t="s">
        <v>532</v>
      </c>
      <c r="G1601" s="72" t="s">
        <v>8880</v>
      </c>
      <c r="H1601" s="72" t="s">
        <v>8881</v>
      </c>
      <c r="I1601" s="72" t="s">
        <v>8882</v>
      </c>
      <c r="J1601" s="74">
        <v>43340</v>
      </c>
      <c r="K1601" s="72">
        <v>735</v>
      </c>
      <c r="L1601" s="72" t="s">
        <v>2472</v>
      </c>
      <c r="M1601" s="72" t="s">
        <v>10911</v>
      </c>
      <c r="N1601" s="75">
        <v>34857</v>
      </c>
      <c r="O1601" s="75" t="s">
        <v>21</v>
      </c>
      <c r="P1601" s="72" t="s">
        <v>10252</v>
      </c>
      <c r="Q1601" s="75" t="s">
        <v>8154</v>
      </c>
      <c r="R1601" s="76" t="s">
        <v>5967</v>
      </c>
      <c r="S1601" s="76" t="s">
        <v>5935</v>
      </c>
      <c r="T1601" s="76" t="s">
        <v>10254</v>
      </c>
      <c r="U1601" s="67" t="s">
        <v>8883</v>
      </c>
      <c r="V1601" s="74" t="s">
        <v>8884</v>
      </c>
      <c r="W1601" s="72" t="s">
        <v>6903</v>
      </c>
      <c r="X1601" s="72" t="s">
        <v>17</v>
      </c>
      <c r="Y1601" s="75" t="s">
        <v>5982</v>
      </c>
      <c r="Z1601" s="72" t="s">
        <v>10248</v>
      </c>
      <c r="AA1601" s="72" t="s">
        <v>10599</v>
      </c>
      <c r="AB1601" s="75"/>
    </row>
    <row r="1602" spans="1:28" x14ac:dyDescent="0.25">
      <c r="A1602" s="72">
        <v>112059</v>
      </c>
      <c r="B1602" s="72">
        <v>112059</v>
      </c>
      <c r="C1602" s="73" t="s">
        <v>9288</v>
      </c>
      <c r="D1602" s="73" t="s">
        <v>9318</v>
      </c>
      <c r="E1602" s="73" t="s">
        <v>9319</v>
      </c>
      <c r="F1602" s="72" t="s">
        <v>8890</v>
      </c>
      <c r="G1602" s="72" t="s">
        <v>8891</v>
      </c>
      <c r="H1602" s="72" t="s">
        <v>165</v>
      </c>
      <c r="I1602" s="72" t="s">
        <v>8892</v>
      </c>
      <c r="J1602" s="74">
        <v>43340</v>
      </c>
      <c r="K1602" s="72">
        <v>730</v>
      </c>
      <c r="L1602" s="72" t="s">
        <v>2463</v>
      </c>
      <c r="M1602" s="72" t="s">
        <v>5679</v>
      </c>
      <c r="N1602" s="75">
        <v>34897</v>
      </c>
      <c r="O1602" s="75" t="s">
        <v>21</v>
      </c>
      <c r="P1602" s="72" t="s">
        <v>10252</v>
      </c>
      <c r="Q1602" s="75" t="s">
        <v>8175</v>
      </c>
      <c r="R1602" s="76" t="s">
        <v>7869</v>
      </c>
      <c r="S1602" s="76" t="s">
        <v>5935</v>
      </c>
      <c r="T1602" s="76" t="s">
        <v>10264</v>
      </c>
      <c r="U1602" s="67" t="s">
        <v>8893</v>
      </c>
      <c r="V1602" s="74" t="s">
        <v>8894</v>
      </c>
      <c r="W1602" s="72" t="s">
        <v>6903</v>
      </c>
      <c r="X1602" s="72" t="s">
        <v>17</v>
      </c>
      <c r="Y1602" s="75" t="s">
        <v>5982</v>
      </c>
      <c r="Z1602" s="72" t="s">
        <v>10248</v>
      </c>
      <c r="AA1602" s="72" t="s">
        <v>10599</v>
      </c>
      <c r="AB1602" s="75"/>
    </row>
    <row r="1603" spans="1:28" x14ac:dyDescent="0.25">
      <c r="A1603" s="72">
        <v>112075</v>
      </c>
      <c r="B1603" s="72">
        <v>112075</v>
      </c>
      <c r="C1603" s="73" t="s">
        <v>9288</v>
      </c>
      <c r="D1603" s="73" t="s">
        <v>9296</v>
      </c>
      <c r="E1603" s="73" t="s">
        <v>9311</v>
      </c>
      <c r="F1603" s="72" t="s">
        <v>8885</v>
      </c>
      <c r="G1603" s="72" t="s">
        <v>8886</v>
      </c>
      <c r="H1603" s="72" t="s">
        <v>199</v>
      </c>
      <c r="I1603" s="72" t="s">
        <v>8887</v>
      </c>
      <c r="J1603" s="74">
        <v>43340</v>
      </c>
      <c r="K1603" s="72">
        <v>735</v>
      </c>
      <c r="L1603" s="72" t="s">
        <v>2472</v>
      </c>
      <c r="M1603" s="72" t="s">
        <v>10911</v>
      </c>
      <c r="N1603" s="75">
        <v>35650</v>
      </c>
      <c r="O1603" s="75" t="s">
        <v>21</v>
      </c>
      <c r="P1603" s="72" t="s">
        <v>10252</v>
      </c>
      <c r="Q1603" s="75" t="s">
        <v>8154</v>
      </c>
      <c r="R1603" s="76" t="s">
        <v>5967</v>
      </c>
      <c r="S1603" s="76" t="s">
        <v>5935</v>
      </c>
      <c r="T1603" s="76" t="s">
        <v>10254</v>
      </c>
      <c r="U1603" s="67" t="s">
        <v>8888</v>
      </c>
      <c r="V1603" s="74" t="s">
        <v>8889</v>
      </c>
      <c r="W1603" s="72" t="s">
        <v>6903</v>
      </c>
      <c r="X1603" s="72" t="s">
        <v>17</v>
      </c>
      <c r="Y1603" s="75" t="s">
        <v>5982</v>
      </c>
      <c r="Z1603" s="72" t="s">
        <v>10248</v>
      </c>
      <c r="AA1603" s="72" t="s">
        <v>10599</v>
      </c>
      <c r="AB1603" s="75"/>
    </row>
    <row r="1604" spans="1:28" x14ac:dyDescent="0.25">
      <c r="A1604" s="72">
        <v>112058</v>
      </c>
      <c r="B1604" s="72">
        <v>112058</v>
      </c>
      <c r="C1604" s="73" t="s">
        <v>9288</v>
      </c>
      <c r="D1604" s="73" t="s">
        <v>9283</v>
      </c>
      <c r="E1604" s="73" t="s">
        <v>9311</v>
      </c>
      <c r="F1604" s="72" t="s">
        <v>10625</v>
      </c>
      <c r="G1604" s="72" t="s">
        <v>8877</v>
      </c>
      <c r="H1604" s="72" t="s">
        <v>2893</v>
      </c>
      <c r="I1604" s="72" t="s">
        <v>10626</v>
      </c>
      <c r="J1604" s="74">
        <v>43340</v>
      </c>
      <c r="K1604" s="72">
        <v>735</v>
      </c>
      <c r="L1604" s="72" t="s">
        <v>2472</v>
      </c>
      <c r="M1604" s="72" t="s">
        <v>10911</v>
      </c>
      <c r="N1604" s="75">
        <v>35984</v>
      </c>
      <c r="O1604" s="75" t="s">
        <v>16</v>
      </c>
      <c r="P1604" s="72" t="s">
        <v>10252</v>
      </c>
      <c r="Q1604" s="75" t="s">
        <v>8163</v>
      </c>
      <c r="R1604" s="76" t="s">
        <v>5967</v>
      </c>
      <c r="S1604" s="76" t="s">
        <v>5935</v>
      </c>
      <c r="T1604" s="76" t="s">
        <v>10247</v>
      </c>
      <c r="U1604" s="67" t="s">
        <v>8878</v>
      </c>
      <c r="V1604" s="74" t="s">
        <v>8879</v>
      </c>
      <c r="W1604" s="72" t="s">
        <v>6903</v>
      </c>
      <c r="X1604" s="72" t="s">
        <v>17</v>
      </c>
      <c r="Y1604" s="75" t="s">
        <v>5982</v>
      </c>
      <c r="Z1604" s="72" t="s">
        <v>10248</v>
      </c>
      <c r="AA1604" s="72" t="s">
        <v>10599</v>
      </c>
      <c r="AB1604" s="75"/>
    </row>
    <row r="1605" spans="1:28" x14ac:dyDescent="0.25">
      <c r="A1605" s="72">
        <v>112057</v>
      </c>
      <c r="B1605" s="72">
        <v>112057</v>
      </c>
      <c r="C1605" s="73" t="s">
        <v>9288</v>
      </c>
      <c r="D1605" s="73" t="s">
        <v>9290</v>
      </c>
      <c r="E1605" s="73" t="s">
        <v>9291</v>
      </c>
      <c r="F1605" s="72" t="s">
        <v>3556</v>
      </c>
      <c r="G1605" s="72" t="s">
        <v>8866</v>
      </c>
      <c r="H1605" s="72" t="s">
        <v>8867</v>
      </c>
      <c r="I1605" s="72" t="s">
        <v>8868</v>
      </c>
      <c r="J1605" s="74">
        <v>43340</v>
      </c>
      <c r="K1605" s="72">
        <v>730</v>
      </c>
      <c r="L1605" s="72" t="s">
        <v>2463</v>
      </c>
      <c r="M1605" s="72" t="s">
        <v>2410</v>
      </c>
      <c r="N1605" s="75">
        <v>35512</v>
      </c>
      <c r="O1605" s="75" t="s">
        <v>16</v>
      </c>
      <c r="P1605" s="72" t="s">
        <v>10252</v>
      </c>
      <c r="Q1605" s="75" t="s">
        <v>1779</v>
      </c>
      <c r="R1605" s="76" t="s">
        <v>5949</v>
      </c>
      <c r="S1605" s="76" t="s">
        <v>5935</v>
      </c>
      <c r="T1605" s="76" t="s">
        <v>10253</v>
      </c>
      <c r="U1605" s="67" t="s">
        <v>8869</v>
      </c>
      <c r="V1605" s="74" t="s">
        <v>8870</v>
      </c>
      <c r="W1605" s="72" t="s">
        <v>6905</v>
      </c>
      <c r="X1605" s="72" t="s">
        <v>17</v>
      </c>
      <c r="Y1605" s="75" t="s">
        <v>5982</v>
      </c>
      <c r="Z1605" s="72" t="s">
        <v>10248</v>
      </c>
      <c r="AA1605" s="72" t="s">
        <v>6905</v>
      </c>
      <c r="AB1605" s="75"/>
    </row>
    <row r="1606" spans="1:28" x14ac:dyDescent="0.25">
      <c r="A1606" s="72">
        <v>112145</v>
      </c>
      <c r="B1606" s="72">
        <v>112145</v>
      </c>
      <c r="C1606" s="73" t="s">
        <v>9288</v>
      </c>
      <c r="D1606" s="73" t="s">
        <v>9475</v>
      </c>
      <c r="E1606" s="73" t="s">
        <v>9442</v>
      </c>
      <c r="F1606" s="72" t="s">
        <v>130</v>
      </c>
      <c r="G1606" s="72" t="s">
        <v>8963</v>
      </c>
      <c r="H1606" s="72" t="s">
        <v>8964</v>
      </c>
      <c r="I1606" s="72" t="s">
        <v>8965</v>
      </c>
      <c r="J1606" s="74">
        <v>43346</v>
      </c>
      <c r="K1606" s="72">
        <v>1716</v>
      </c>
      <c r="L1606" s="72" t="s">
        <v>2177</v>
      </c>
      <c r="M1606" s="72" t="s">
        <v>10614</v>
      </c>
      <c r="N1606" s="75">
        <v>31979</v>
      </c>
      <c r="O1606" s="80" t="s">
        <v>21</v>
      </c>
      <c r="P1606" s="72" t="s">
        <v>10252</v>
      </c>
      <c r="Q1606" s="75" t="s">
        <v>8353</v>
      </c>
      <c r="R1606" s="76" t="s">
        <v>7091</v>
      </c>
      <c r="S1606" s="76" t="s">
        <v>5944</v>
      </c>
      <c r="T1606" s="76" t="s">
        <v>10352</v>
      </c>
      <c r="U1606" s="67" t="s">
        <v>8966</v>
      </c>
      <c r="V1606" s="77" t="s">
        <v>8967</v>
      </c>
      <c r="W1606" s="72" t="s">
        <v>6400</v>
      </c>
      <c r="X1606" s="72" t="s">
        <v>17</v>
      </c>
      <c r="Y1606" s="75" t="s">
        <v>5956</v>
      </c>
      <c r="Z1606" s="72" t="s">
        <v>10248</v>
      </c>
      <c r="AA1606" s="72" t="s">
        <v>6905</v>
      </c>
      <c r="AB1606" s="75"/>
    </row>
    <row r="1607" spans="1:28" x14ac:dyDescent="0.25">
      <c r="A1607" s="72">
        <v>112139</v>
      </c>
      <c r="B1607" s="72">
        <v>112139</v>
      </c>
      <c r="C1607" s="73" t="s">
        <v>9288</v>
      </c>
      <c r="D1607" s="73" t="s">
        <v>9290</v>
      </c>
      <c r="E1607" s="73" t="s">
        <v>9302</v>
      </c>
      <c r="F1607" s="72" t="s">
        <v>378</v>
      </c>
      <c r="G1607" s="72" t="s">
        <v>8932</v>
      </c>
      <c r="H1607" s="72" t="s">
        <v>659</v>
      </c>
      <c r="I1607" s="72" t="s">
        <v>8933</v>
      </c>
      <c r="J1607" s="74">
        <v>43346</v>
      </c>
      <c r="K1607" s="72">
        <v>689</v>
      </c>
      <c r="L1607" s="72" t="s">
        <v>6399</v>
      </c>
      <c r="M1607" s="72" t="s">
        <v>4240</v>
      </c>
      <c r="N1607" s="75">
        <v>33489</v>
      </c>
      <c r="O1607" s="80" t="s">
        <v>21</v>
      </c>
      <c r="P1607" s="72" t="s">
        <v>10252</v>
      </c>
      <c r="Q1607" s="75" t="s">
        <v>2407</v>
      </c>
      <c r="R1607" s="76" t="s">
        <v>5953</v>
      </c>
      <c r="S1607" s="76" t="s">
        <v>5947</v>
      </c>
      <c r="T1607" s="76" t="s">
        <v>10253</v>
      </c>
      <c r="U1607" s="67" t="s">
        <v>8934</v>
      </c>
      <c r="V1607" s="77" t="s">
        <v>8935</v>
      </c>
      <c r="W1607" s="72" t="s">
        <v>6904</v>
      </c>
      <c r="X1607" s="72" t="s">
        <v>17</v>
      </c>
      <c r="Y1607" s="75" t="s">
        <v>5956</v>
      </c>
      <c r="Z1607" s="72" t="s">
        <v>10250</v>
      </c>
      <c r="AA1607" s="72" t="s">
        <v>10601</v>
      </c>
      <c r="AB1607" s="75"/>
    </row>
    <row r="1608" spans="1:28" x14ac:dyDescent="0.25">
      <c r="A1608" s="72">
        <v>112143</v>
      </c>
      <c r="B1608" s="72">
        <v>112143</v>
      </c>
      <c r="C1608" s="73" t="s">
        <v>9288</v>
      </c>
      <c r="D1608" s="73" t="s">
        <v>9290</v>
      </c>
      <c r="E1608" s="73" t="s">
        <v>9291</v>
      </c>
      <c r="F1608" s="72" t="s">
        <v>8924</v>
      </c>
      <c r="G1608" s="72" t="s">
        <v>8925</v>
      </c>
      <c r="H1608" s="72" t="s">
        <v>1398</v>
      </c>
      <c r="I1608" s="72" t="s">
        <v>8926</v>
      </c>
      <c r="J1608" s="74">
        <v>43346</v>
      </c>
      <c r="K1608" s="72">
        <v>731</v>
      </c>
      <c r="L1608" s="72" t="s">
        <v>1019</v>
      </c>
      <c r="M1608" s="72" t="s">
        <v>5977</v>
      </c>
      <c r="N1608" s="75">
        <v>34776</v>
      </c>
      <c r="O1608" s="80" t="s">
        <v>21</v>
      </c>
      <c r="P1608" s="72" t="s">
        <v>10252</v>
      </c>
      <c r="Q1608" s="75" t="s">
        <v>1779</v>
      </c>
      <c r="R1608" s="76" t="s">
        <v>5949</v>
      </c>
      <c r="S1608" s="76" t="s">
        <v>5935</v>
      </c>
      <c r="T1608" s="76" t="s">
        <v>10253</v>
      </c>
      <c r="U1608" s="67" t="s">
        <v>8927</v>
      </c>
      <c r="V1608" s="77" t="s">
        <v>8928</v>
      </c>
      <c r="W1608" s="72" t="s">
        <v>6905</v>
      </c>
      <c r="X1608" s="72" t="s">
        <v>17</v>
      </c>
      <c r="Y1608" s="75" t="s">
        <v>5956</v>
      </c>
      <c r="Z1608" s="72" t="s">
        <v>10248</v>
      </c>
      <c r="AA1608" s="72" t="s">
        <v>6905</v>
      </c>
      <c r="AB1608" s="75"/>
    </row>
    <row r="1609" spans="1:28" x14ac:dyDescent="0.25">
      <c r="A1609" s="72">
        <v>112144</v>
      </c>
      <c r="B1609" s="72">
        <v>112144</v>
      </c>
      <c r="C1609" s="73" t="s">
        <v>9288</v>
      </c>
      <c r="D1609" s="73" t="s">
        <v>9290</v>
      </c>
      <c r="E1609" s="73" t="s">
        <v>9291</v>
      </c>
      <c r="F1609" s="72" t="s">
        <v>208</v>
      </c>
      <c r="G1609" s="72" t="s">
        <v>8911</v>
      </c>
      <c r="H1609" s="72" t="s">
        <v>81</v>
      </c>
      <c r="I1609" s="72" t="s">
        <v>8912</v>
      </c>
      <c r="J1609" s="74">
        <v>43346</v>
      </c>
      <c r="K1609" s="72">
        <v>736</v>
      </c>
      <c r="L1609" s="72" t="s">
        <v>2162</v>
      </c>
      <c r="M1609" s="72" t="s">
        <v>2410</v>
      </c>
      <c r="N1609" s="75">
        <v>34618</v>
      </c>
      <c r="O1609" s="80" t="s">
        <v>21</v>
      </c>
      <c r="P1609" s="72" t="s">
        <v>10252</v>
      </c>
      <c r="Q1609" s="75" t="s">
        <v>1779</v>
      </c>
      <c r="R1609" s="76" t="s">
        <v>5949</v>
      </c>
      <c r="S1609" s="76" t="s">
        <v>5935</v>
      </c>
      <c r="T1609" s="76" t="s">
        <v>10253</v>
      </c>
      <c r="U1609" s="67" t="s">
        <v>8913</v>
      </c>
      <c r="V1609" s="77" t="s">
        <v>8914</v>
      </c>
      <c r="W1609" s="72" t="s">
        <v>6905</v>
      </c>
      <c r="X1609" s="72" t="s">
        <v>17</v>
      </c>
      <c r="Y1609" s="75" t="s">
        <v>5956</v>
      </c>
      <c r="Z1609" s="72" t="s">
        <v>10248</v>
      </c>
      <c r="AA1609" s="72" t="s">
        <v>6905</v>
      </c>
      <c r="AB1609" s="75"/>
    </row>
    <row r="1610" spans="1:28" x14ac:dyDescent="0.25">
      <c r="A1610" s="72">
        <v>112140</v>
      </c>
      <c r="B1610" s="72">
        <v>112140</v>
      </c>
      <c r="C1610" s="73" t="s">
        <v>9288</v>
      </c>
      <c r="D1610" s="73" t="s">
        <v>9289</v>
      </c>
      <c r="E1610" s="73" t="s">
        <v>9284</v>
      </c>
      <c r="F1610" s="72" t="s">
        <v>8957</v>
      </c>
      <c r="G1610" s="72" t="s">
        <v>8958</v>
      </c>
      <c r="H1610" s="72" t="s">
        <v>8959</v>
      </c>
      <c r="I1610" s="72" t="s">
        <v>8960</v>
      </c>
      <c r="J1610" s="74">
        <v>43346</v>
      </c>
      <c r="K1610" s="72">
        <v>731</v>
      </c>
      <c r="L1610" s="72" t="s">
        <v>1019</v>
      </c>
      <c r="M1610" s="72" t="s">
        <v>2404</v>
      </c>
      <c r="N1610" s="75">
        <v>33264</v>
      </c>
      <c r="O1610" s="80" t="s">
        <v>21</v>
      </c>
      <c r="P1610" s="72" t="s">
        <v>10252</v>
      </c>
      <c r="Q1610" s="75" t="s">
        <v>8136</v>
      </c>
      <c r="R1610" s="76" t="s">
        <v>5934</v>
      </c>
      <c r="S1610" s="76" t="s">
        <v>5935</v>
      </c>
      <c r="T1610" s="76" t="s">
        <v>10251</v>
      </c>
      <c r="U1610" s="67" t="s">
        <v>8961</v>
      </c>
      <c r="V1610" s="77" t="s">
        <v>8962</v>
      </c>
      <c r="W1610" s="72" t="s">
        <v>6903</v>
      </c>
      <c r="X1610" s="72" t="s">
        <v>17</v>
      </c>
      <c r="Y1610" s="75" t="s">
        <v>5956</v>
      </c>
      <c r="Z1610" s="72" t="s">
        <v>10248</v>
      </c>
      <c r="AA1610" s="72" t="s">
        <v>10599</v>
      </c>
      <c r="AB1610" s="75"/>
    </row>
    <row r="1611" spans="1:28" x14ac:dyDescent="0.25">
      <c r="A1611" s="72">
        <v>46849</v>
      </c>
      <c r="B1611" s="72">
        <v>46849</v>
      </c>
      <c r="C1611" s="73" t="s">
        <v>9288</v>
      </c>
      <c r="D1611" s="73" t="s">
        <v>9290</v>
      </c>
      <c r="E1611" s="73" t="s">
        <v>9302</v>
      </c>
      <c r="F1611" s="72" t="s">
        <v>8941</v>
      </c>
      <c r="G1611" s="72" t="s">
        <v>894</v>
      </c>
      <c r="H1611" s="72" t="s">
        <v>369</v>
      </c>
      <c r="I1611" s="72" t="s">
        <v>8942</v>
      </c>
      <c r="J1611" s="74">
        <v>43346</v>
      </c>
      <c r="K1611" s="72">
        <v>689</v>
      </c>
      <c r="L1611" s="72" t="s">
        <v>6399</v>
      </c>
      <c r="M1611" s="72" t="s">
        <v>6406</v>
      </c>
      <c r="N1611" s="75">
        <v>27265</v>
      </c>
      <c r="O1611" s="80" t="s">
        <v>21</v>
      </c>
      <c r="P1611" s="72" t="s">
        <v>10246</v>
      </c>
      <c r="Q1611" s="75" t="s">
        <v>2407</v>
      </c>
      <c r="R1611" s="76" t="s">
        <v>5953</v>
      </c>
      <c r="S1611" s="76" t="s">
        <v>5947</v>
      </c>
      <c r="T1611" s="76" t="s">
        <v>10253</v>
      </c>
      <c r="U1611" s="67" t="s">
        <v>8943</v>
      </c>
      <c r="V1611" s="77" t="s">
        <v>8944</v>
      </c>
      <c r="W1611" s="72" t="s">
        <v>6904</v>
      </c>
      <c r="X1611" s="72" t="s">
        <v>17</v>
      </c>
      <c r="Y1611" s="75" t="s">
        <v>5956</v>
      </c>
      <c r="Z1611" s="72" t="s">
        <v>10250</v>
      </c>
      <c r="AA1611" s="72" t="s">
        <v>10601</v>
      </c>
    </row>
    <row r="1612" spans="1:28" x14ac:dyDescent="0.25">
      <c r="A1612" s="72">
        <v>112147</v>
      </c>
      <c r="B1612" s="72">
        <v>112147</v>
      </c>
      <c r="C1612" s="73" t="s">
        <v>9288</v>
      </c>
      <c r="D1612" s="73" t="s">
        <v>9384</v>
      </c>
      <c r="E1612" s="73" t="s">
        <v>9292</v>
      </c>
      <c r="F1612" s="72" t="s">
        <v>8936</v>
      </c>
      <c r="G1612" s="72" t="s">
        <v>8937</v>
      </c>
      <c r="H1612" s="72" t="s">
        <v>5851</v>
      </c>
      <c r="I1612" s="72" t="s">
        <v>8938</v>
      </c>
      <c r="J1612" s="74">
        <v>43346</v>
      </c>
      <c r="K1612" s="72">
        <v>707</v>
      </c>
      <c r="L1612" s="72" t="s">
        <v>6429</v>
      </c>
      <c r="M1612" s="72" t="s">
        <v>6403</v>
      </c>
      <c r="N1612" s="75">
        <v>30342</v>
      </c>
      <c r="O1612" s="80" t="s">
        <v>21</v>
      </c>
      <c r="P1612" s="72" t="s">
        <v>10246</v>
      </c>
      <c r="Q1612" s="75" t="s">
        <v>10103</v>
      </c>
      <c r="R1612" s="76" t="s">
        <v>5946</v>
      </c>
      <c r="S1612" s="76" t="s">
        <v>5947</v>
      </c>
      <c r="T1612" s="76" t="s">
        <v>10294</v>
      </c>
      <c r="U1612" s="67" t="s">
        <v>8939</v>
      </c>
      <c r="V1612" s="77" t="s">
        <v>8940</v>
      </c>
      <c r="W1612" s="72" t="s">
        <v>6904</v>
      </c>
      <c r="X1612" s="72" t="s">
        <v>24</v>
      </c>
      <c r="Y1612" s="75" t="s">
        <v>5950</v>
      </c>
      <c r="Z1612" s="72" t="s">
        <v>10250</v>
      </c>
      <c r="AA1612" s="72" t="s">
        <v>10601</v>
      </c>
      <c r="AB1612" s="75"/>
    </row>
    <row r="1613" spans="1:28" x14ac:dyDescent="0.25">
      <c r="A1613" s="72">
        <v>112138</v>
      </c>
      <c r="B1613" s="72">
        <v>112138</v>
      </c>
      <c r="C1613" s="73" t="s">
        <v>9288</v>
      </c>
      <c r="D1613" s="73" t="s">
        <v>9290</v>
      </c>
      <c r="E1613" s="73" t="s">
        <v>9291</v>
      </c>
      <c r="F1613" s="72" t="s">
        <v>812</v>
      </c>
      <c r="G1613" s="72" t="s">
        <v>475</v>
      </c>
      <c r="H1613" s="72" t="s">
        <v>8920</v>
      </c>
      <c r="I1613" s="72" t="s">
        <v>8921</v>
      </c>
      <c r="J1613" s="74">
        <v>43346</v>
      </c>
      <c r="K1613" s="72">
        <v>731</v>
      </c>
      <c r="L1613" s="72" t="s">
        <v>1019</v>
      </c>
      <c r="M1613" s="72" t="s">
        <v>5977</v>
      </c>
      <c r="N1613" s="75">
        <v>33743</v>
      </c>
      <c r="O1613" s="80" t="s">
        <v>16</v>
      </c>
      <c r="P1613" s="72" t="s">
        <v>10252</v>
      </c>
      <c r="Q1613" s="75" t="s">
        <v>1779</v>
      </c>
      <c r="R1613" s="76" t="s">
        <v>5949</v>
      </c>
      <c r="S1613" s="76" t="s">
        <v>5935</v>
      </c>
      <c r="T1613" s="76" t="s">
        <v>10253</v>
      </c>
      <c r="U1613" s="67" t="s">
        <v>8922</v>
      </c>
      <c r="V1613" s="77" t="s">
        <v>8923</v>
      </c>
      <c r="W1613" s="72" t="s">
        <v>6905</v>
      </c>
      <c r="X1613" s="72" t="s">
        <v>17</v>
      </c>
      <c r="Y1613" s="75" t="s">
        <v>5956</v>
      </c>
      <c r="Z1613" s="72" t="s">
        <v>10248</v>
      </c>
      <c r="AA1613" s="72" t="s">
        <v>6905</v>
      </c>
      <c r="AB1613" s="75"/>
    </row>
    <row r="1614" spans="1:28" x14ac:dyDescent="0.25">
      <c r="A1614" s="72">
        <v>112149</v>
      </c>
      <c r="B1614" s="72">
        <v>112149</v>
      </c>
      <c r="C1614" s="73" t="s">
        <v>9288</v>
      </c>
      <c r="D1614" s="73" t="s">
        <v>9290</v>
      </c>
      <c r="E1614" s="73" t="s">
        <v>9291</v>
      </c>
      <c r="F1614" s="72" t="s">
        <v>8915</v>
      </c>
      <c r="G1614" s="72" t="s">
        <v>8916</v>
      </c>
      <c r="H1614" s="72" t="s">
        <v>5851</v>
      </c>
      <c r="I1614" s="72" t="s">
        <v>8917</v>
      </c>
      <c r="J1614" s="74">
        <v>43346</v>
      </c>
      <c r="K1614" s="72">
        <v>736</v>
      </c>
      <c r="L1614" s="72" t="s">
        <v>2162</v>
      </c>
      <c r="M1614" s="72" t="s">
        <v>2410</v>
      </c>
      <c r="N1614" s="75">
        <v>33899</v>
      </c>
      <c r="O1614" s="80" t="s">
        <v>16</v>
      </c>
      <c r="P1614" s="72" t="s">
        <v>10252</v>
      </c>
      <c r="Q1614" s="75" t="s">
        <v>1779</v>
      </c>
      <c r="R1614" s="76" t="s">
        <v>5949</v>
      </c>
      <c r="S1614" s="76" t="s">
        <v>5935</v>
      </c>
      <c r="T1614" s="76" t="s">
        <v>10253</v>
      </c>
      <c r="U1614" s="67" t="s">
        <v>8918</v>
      </c>
      <c r="V1614" s="77" t="s">
        <v>8919</v>
      </c>
      <c r="W1614" s="72" t="s">
        <v>6905</v>
      </c>
      <c r="X1614" s="72" t="s">
        <v>17</v>
      </c>
      <c r="Y1614" s="75" t="s">
        <v>5956</v>
      </c>
      <c r="Z1614" s="72" t="s">
        <v>10248</v>
      </c>
      <c r="AA1614" s="72" t="s">
        <v>6905</v>
      </c>
      <c r="AB1614" s="75"/>
    </row>
    <row r="1615" spans="1:28" x14ac:dyDescent="0.25">
      <c r="A1615" s="72">
        <v>112153</v>
      </c>
      <c r="B1615" s="72">
        <v>112153</v>
      </c>
      <c r="C1615" s="73" t="s">
        <v>9288</v>
      </c>
      <c r="D1615" s="73" t="s">
        <v>9333</v>
      </c>
      <c r="E1615" s="73" t="s">
        <v>9291</v>
      </c>
      <c r="F1615" s="72" t="s">
        <v>9085</v>
      </c>
      <c r="G1615" s="72" t="s">
        <v>9086</v>
      </c>
      <c r="H1615" s="72" t="s">
        <v>9087</v>
      </c>
      <c r="I1615" s="72" t="s">
        <v>9088</v>
      </c>
      <c r="J1615" s="74">
        <v>43346</v>
      </c>
      <c r="K1615" s="72">
        <v>730</v>
      </c>
      <c r="L1615" s="72" t="s">
        <v>2463</v>
      </c>
      <c r="M1615" s="72" t="s">
        <v>539</v>
      </c>
      <c r="N1615" s="75">
        <v>35961</v>
      </c>
      <c r="O1615" s="80" t="s">
        <v>16</v>
      </c>
      <c r="P1615" s="72" t="s">
        <v>10252</v>
      </c>
      <c r="Q1615" s="75" t="s">
        <v>8167</v>
      </c>
      <c r="R1615" s="76" t="s">
        <v>5949</v>
      </c>
      <c r="S1615" s="76" t="s">
        <v>5935</v>
      </c>
      <c r="T1615" s="76" t="s">
        <v>10271</v>
      </c>
      <c r="U1615" s="67" t="s">
        <v>9089</v>
      </c>
      <c r="V1615" s="77" t="s">
        <v>9090</v>
      </c>
      <c r="W1615" s="72" t="s">
        <v>263</v>
      </c>
      <c r="X1615" s="72" t="s">
        <v>17</v>
      </c>
      <c r="Y1615" s="75" t="s">
        <v>5982</v>
      </c>
      <c r="Z1615" s="72" t="s">
        <v>10248</v>
      </c>
      <c r="AA1615" s="72" t="s">
        <v>6905</v>
      </c>
    </row>
    <row r="1616" spans="1:28" x14ac:dyDescent="0.25">
      <c r="A1616" s="72">
        <v>112142</v>
      </c>
      <c r="B1616" s="72">
        <v>112142</v>
      </c>
      <c r="C1616" s="73" t="s">
        <v>9288</v>
      </c>
      <c r="D1616" s="73" t="s">
        <v>9363</v>
      </c>
      <c r="E1616" s="73" t="s">
        <v>9311</v>
      </c>
      <c r="F1616" s="72" t="s">
        <v>8951</v>
      </c>
      <c r="G1616" s="72" t="s">
        <v>8952</v>
      </c>
      <c r="H1616" s="72" t="s">
        <v>8953</v>
      </c>
      <c r="I1616" s="72" t="s">
        <v>8954</v>
      </c>
      <c r="J1616" s="74">
        <v>43346</v>
      </c>
      <c r="K1616" s="72">
        <v>2232</v>
      </c>
      <c r="L1616" s="72" t="s">
        <v>2403</v>
      </c>
      <c r="M1616" s="72" t="s">
        <v>6436</v>
      </c>
      <c r="N1616" s="75">
        <v>32661</v>
      </c>
      <c r="O1616" s="80" t="s">
        <v>16</v>
      </c>
      <c r="P1616" s="72" t="s">
        <v>10252</v>
      </c>
      <c r="Q1616" s="75" t="s">
        <v>11710</v>
      </c>
      <c r="R1616" s="76" t="s">
        <v>5967</v>
      </c>
      <c r="S1616" s="76" t="s">
        <v>5935</v>
      </c>
      <c r="T1616" s="76" t="s">
        <v>10282</v>
      </c>
      <c r="U1616" s="67" t="s">
        <v>8955</v>
      </c>
      <c r="V1616" s="77" t="s">
        <v>8956</v>
      </c>
      <c r="W1616" s="72" t="s">
        <v>6903</v>
      </c>
      <c r="X1616" s="72" t="s">
        <v>17</v>
      </c>
      <c r="Y1616" s="75" t="s">
        <v>5951</v>
      </c>
      <c r="Z1616" s="72" t="s">
        <v>10248</v>
      </c>
      <c r="AA1616" s="72" t="s">
        <v>10599</v>
      </c>
      <c r="AB1616" s="75"/>
    </row>
    <row r="1617" spans="1:28" x14ac:dyDescent="0.25">
      <c r="A1617" s="72">
        <v>112148</v>
      </c>
      <c r="B1617" s="72">
        <v>112148</v>
      </c>
      <c r="C1617" s="73" t="s">
        <v>9288</v>
      </c>
      <c r="D1617" s="73" t="s">
        <v>9290</v>
      </c>
      <c r="E1617" s="73" t="s">
        <v>9291</v>
      </c>
      <c r="F1617" s="72" t="s">
        <v>7130</v>
      </c>
      <c r="G1617" s="72" t="s">
        <v>647</v>
      </c>
      <c r="H1617" s="72" t="s">
        <v>1108</v>
      </c>
      <c r="I1617" s="72" t="s">
        <v>8929</v>
      </c>
      <c r="J1617" s="74">
        <v>43346</v>
      </c>
      <c r="K1617" s="72">
        <v>748</v>
      </c>
      <c r="L1617" s="72" t="s">
        <v>2160</v>
      </c>
      <c r="M1617" s="72" t="s">
        <v>5986</v>
      </c>
      <c r="N1617" s="75">
        <v>28737</v>
      </c>
      <c r="O1617" s="80" t="s">
        <v>16</v>
      </c>
      <c r="P1617" s="72" t="s">
        <v>10246</v>
      </c>
      <c r="Q1617" s="75" t="s">
        <v>1779</v>
      </c>
      <c r="R1617" s="76" t="s">
        <v>5949</v>
      </c>
      <c r="S1617" s="76" t="s">
        <v>5935</v>
      </c>
      <c r="T1617" s="76" t="s">
        <v>10253</v>
      </c>
      <c r="U1617" s="67" t="s">
        <v>8930</v>
      </c>
      <c r="V1617" s="77" t="s">
        <v>8931</v>
      </c>
      <c r="W1617" s="72" t="s">
        <v>6905</v>
      </c>
      <c r="X1617" s="72" t="s">
        <v>24</v>
      </c>
      <c r="Y1617" s="75" t="s">
        <v>5958</v>
      </c>
      <c r="Z1617" s="72" t="s">
        <v>10248</v>
      </c>
      <c r="AA1617" s="72" t="s">
        <v>6905</v>
      </c>
      <c r="AB1617" s="75"/>
    </row>
    <row r="1618" spans="1:28" x14ac:dyDescent="0.25">
      <c r="A1618" s="72">
        <v>112154</v>
      </c>
      <c r="B1618" s="72">
        <v>112154</v>
      </c>
      <c r="C1618" s="73" t="s">
        <v>9288</v>
      </c>
      <c r="D1618" s="73" t="s">
        <v>9363</v>
      </c>
      <c r="E1618" s="73" t="s">
        <v>9298</v>
      </c>
      <c r="F1618" s="72" t="s">
        <v>8945</v>
      </c>
      <c r="G1618" s="72" t="s">
        <v>8946</v>
      </c>
      <c r="H1618" s="72" t="s">
        <v>8947</v>
      </c>
      <c r="I1618" s="72" t="s">
        <v>8948</v>
      </c>
      <c r="J1618" s="74">
        <v>43346</v>
      </c>
      <c r="K1618" s="72">
        <v>735</v>
      </c>
      <c r="L1618" s="72" t="s">
        <v>2472</v>
      </c>
      <c r="M1618" s="72" t="s">
        <v>2404</v>
      </c>
      <c r="N1618" s="75">
        <v>35046</v>
      </c>
      <c r="O1618" s="80" t="s">
        <v>16</v>
      </c>
      <c r="P1618" s="72" t="s">
        <v>10252</v>
      </c>
      <c r="Q1618" s="75" t="s">
        <v>8144</v>
      </c>
      <c r="R1618" s="76" t="s">
        <v>5957</v>
      </c>
      <c r="S1618" s="76" t="s">
        <v>5935</v>
      </c>
      <c r="T1618" s="76" t="s">
        <v>10282</v>
      </c>
      <c r="U1618" s="67" t="s">
        <v>8949</v>
      </c>
      <c r="V1618" s="77" t="s">
        <v>8950</v>
      </c>
      <c r="W1618" s="72" t="s">
        <v>6903</v>
      </c>
      <c r="X1618" s="72" t="s">
        <v>17</v>
      </c>
      <c r="Y1618" s="75" t="s">
        <v>5982</v>
      </c>
      <c r="Z1618" s="72" t="s">
        <v>10248</v>
      </c>
      <c r="AA1618" s="72" t="s">
        <v>10599</v>
      </c>
      <c r="AB1618" s="75"/>
    </row>
    <row r="1619" spans="1:28" x14ac:dyDescent="0.25">
      <c r="A1619" s="72">
        <v>108251</v>
      </c>
      <c r="B1619" s="72">
        <v>108251</v>
      </c>
      <c r="C1619" s="73" t="s">
        <v>9288</v>
      </c>
      <c r="D1619" s="73" t="s">
        <v>9281</v>
      </c>
      <c r="E1619" s="73" t="s">
        <v>9282</v>
      </c>
      <c r="F1619" s="72" t="s">
        <v>8968</v>
      </c>
      <c r="G1619" s="72" t="s">
        <v>8969</v>
      </c>
      <c r="H1619" s="72" t="s">
        <v>1020</v>
      </c>
      <c r="I1619" s="72" t="s">
        <v>8970</v>
      </c>
      <c r="J1619" s="74">
        <v>43347</v>
      </c>
      <c r="K1619" s="72">
        <v>824</v>
      </c>
      <c r="L1619" s="72" t="s">
        <v>859</v>
      </c>
      <c r="M1619" s="72" t="s">
        <v>821</v>
      </c>
      <c r="N1619" s="75">
        <v>33519</v>
      </c>
      <c r="O1619" s="80" t="s">
        <v>16</v>
      </c>
      <c r="P1619" s="72" t="s">
        <v>10252</v>
      </c>
      <c r="Q1619" s="75" t="s">
        <v>3772</v>
      </c>
      <c r="R1619" s="76" t="s">
        <v>5939</v>
      </c>
      <c r="S1619" s="76" t="s">
        <v>5940</v>
      </c>
      <c r="T1619" s="76" t="s">
        <v>10249</v>
      </c>
      <c r="U1619" s="67" t="s">
        <v>8971</v>
      </c>
      <c r="V1619" s="77" t="s">
        <v>8972</v>
      </c>
      <c r="W1619" s="72" t="s">
        <v>5273</v>
      </c>
      <c r="X1619" s="72" t="s">
        <v>17</v>
      </c>
      <c r="Y1619" s="75" t="s">
        <v>5956</v>
      </c>
      <c r="Z1619" s="72" t="s">
        <v>10248</v>
      </c>
      <c r="AA1619" s="72" t="s">
        <v>10598</v>
      </c>
    </row>
    <row r="1620" spans="1:28" x14ac:dyDescent="0.25">
      <c r="A1620" s="72">
        <v>112214</v>
      </c>
      <c r="B1620" s="72">
        <v>112214</v>
      </c>
      <c r="C1620" s="73" t="s">
        <v>9288</v>
      </c>
      <c r="D1620" s="73" t="s">
        <v>9283</v>
      </c>
      <c r="E1620" s="73" t="s">
        <v>9287</v>
      </c>
      <c r="F1620" s="72" t="s">
        <v>9007</v>
      </c>
      <c r="G1620" s="72" t="s">
        <v>307</v>
      </c>
      <c r="H1620" s="72" t="s">
        <v>9008</v>
      </c>
      <c r="I1620" s="72" t="s">
        <v>9009</v>
      </c>
      <c r="J1620" s="74">
        <v>43353</v>
      </c>
      <c r="K1620" s="72">
        <v>1716</v>
      </c>
      <c r="L1620" s="72" t="s">
        <v>2177</v>
      </c>
      <c r="M1620" s="72" t="s">
        <v>9829</v>
      </c>
      <c r="N1620" s="75">
        <v>34128</v>
      </c>
      <c r="O1620" s="80" t="s">
        <v>16</v>
      </c>
      <c r="P1620" s="72" t="s">
        <v>10252</v>
      </c>
      <c r="Q1620" s="75" t="s">
        <v>8157</v>
      </c>
      <c r="R1620" s="76" t="s">
        <v>7079</v>
      </c>
      <c r="S1620" s="76" t="s">
        <v>5944</v>
      </c>
      <c r="T1620" s="76" t="s">
        <v>10247</v>
      </c>
      <c r="U1620" s="67" t="s">
        <v>9010</v>
      </c>
      <c r="V1620" s="77" t="s">
        <v>9011</v>
      </c>
      <c r="W1620" s="72" t="s">
        <v>6391</v>
      </c>
      <c r="X1620" s="72" t="s">
        <v>17</v>
      </c>
      <c r="Y1620" s="75" t="s">
        <v>5956</v>
      </c>
      <c r="Z1620" s="72" t="s">
        <v>10248</v>
      </c>
      <c r="AA1620" s="72" t="s">
        <v>10599</v>
      </c>
    </row>
    <row r="1621" spans="1:28" x14ac:dyDescent="0.25">
      <c r="A1621" s="72">
        <v>112210</v>
      </c>
      <c r="B1621" s="72">
        <v>112210</v>
      </c>
      <c r="C1621" s="73" t="s">
        <v>9288</v>
      </c>
      <c r="D1621" s="73" t="s">
        <v>9301</v>
      </c>
      <c r="E1621" s="73" t="s">
        <v>9351</v>
      </c>
      <c r="F1621" s="72" t="s">
        <v>8997</v>
      </c>
      <c r="G1621" s="72" t="s">
        <v>8998</v>
      </c>
      <c r="H1621" s="72" t="s">
        <v>694</v>
      </c>
      <c r="I1621" s="72" t="s">
        <v>8999</v>
      </c>
      <c r="J1621" s="74">
        <v>43353</v>
      </c>
      <c r="K1621" s="72">
        <v>1717</v>
      </c>
      <c r="L1621" s="72" t="s">
        <v>2566</v>
      </c>
      <c r="M1621" s="72" t="s">
        <v>7084</v>
      </c>
      <c r="N1621" s="75">
        <v>33264</v>
      </c>
      <c r="O1621" s="80" t="s">
        <v>21</v>
      </c>
      <c r="P1621" s="72" t="s">
        <v>10252</v>
      </c>
      <c r="Q1621" s="75" t="s">
        <v>8159</v>
      </c>
      <c r="R1621" s="76" t="s">
        <v>7090</v>
      </c>
      <c r="S1621" s="76" t="s">
        <v>5944</v>
      </c>
      <c r="T1621" s="76" t="s">
        <v>10256</v>
      </c>
      <c r="U1621" s="67" t="s">
        <v>9000</v>
      </c>
      <c r="V1621" s="77" t="s">
        <v>9001</v>
      </c>
      <c r="W1621" s="72" t="s">
        <v>6391</v>
      </c>
      <c r="X1621" s="72" t="s">
        <v>17</v>
      </c>
      <c r="Y1621" s="75" t="s">
        <v>5982</v>
      </c>
      <c r="Z1621" s="72" t="s">
        <v>10248</v>
      </c>
      <c r="AA1621" s="72" t="s">
        <v>10599</v>
      </c>
    </row>
    <row r="1622" spans="1:28" x14ac:dyDescent="0.25">
      <c r="A1622" s="72">
        <v>112209</v>
      </c>
      <c r="B1622" s="72">
        <v>112209</v>
      </c>
      <c r="C1622" s="73" t="s">
        <v>9288</v>
      </c>
      <c r="D1622" s="73" t="s">
        <v>9301</v>
      </c>
      <c r="E1622" s="73" t="s">
        <v>9351</v>
      </c>
      <c r="F1622" s="72" t="s">
        <v>199</v>
      </c>
      <c r="G1622" s="72" t="s">
        <v>8993</v>
      </c>
      <c r="H1622" s="72" t="s">
        <v>2624</v>
      </c>
      <c r="I1622" s="72" t="s">
        <v>8994</v>
      </c>
      <c r="J1622" s="74">
        <v>43353</v>
      </c>
      <c r="K1622" s="72">
        <v>1716</v>
      </c>
      <c r="L1622" s="72" t="s">
        <v>2177</v>
      </c>
      <c r="M1622" s="72" t="s">
        <v>7084</v>
      </c>
      <c r="N1622" s="75">
        <v>32427</v>
      </c>
      <c r="O1622" s="80" t="s">
        <v>21</v>
      </c>
      <c r="P1622" s="72" t="s">
        <v>10252</v>
      </c>
      <c r="Q1622" s="75" t="s">
        <v>8159</v>
      </c>
      <c r="R1622" s="76" t="s">
        <v>7090</v>
      </c>
      <c r="S1622" s="76" t="s">
        <v>5944</v>
      </c>
      <c r="T1622" s="76" t="s">
        <v>10256</v>
      </c>
      <c r="U1622" s="67" t="s">
        <v>8995</v>
      </c>
      <c r="V1622" s="77" t="s">
        <v>8996</v>
      </c>
      <c r="W1622" s="72" t="s">
        <v>6391</v>
      </c>
      <c r="X1622" s="72" t="s">
        <v>17</v>
      </c>
      <c r="Y1622" s="75" t="s">
        <v>5956</v>
      </c>
      <c r="Z1622" s="72" t="s">
        <v>10248</v>
      </c>
      <c r="AA1622" s="72" t="s">
        <v>10599</v>
      </c>
    </row>
    <row r="1623" spans="1:28" x14ac:dyDescent="0.25">
      <c r="A1623" s="72">
        <v>112208</v>
      </c>
      <c r="B1623" s="72">
        <v>112208</v>
      </c>
      <c r="C1623" s="73" t="s">
        <v>9288</v>
      </c>
      <c r="D1623" s="73" t="s">
        <v>9290</v>
      </c>
      <c r="E1623" s="73" t="s">
        <v>9291</v>
      </c>
      <c r="F1623" s="72" t="s">
        <v>2638</v>
      </c>
      <c r="G1623" s="72" t="s">
        <v>1054</v>
      </c>
      <c r="H1623" s="72" t="s">
        <v>8973</v>
      </c>
      <c r="I1623" s="72" t="s">
        <v>8974</v>
      </c>
      <c r="J1623" s="74">
        <v>43353</v>
      </c>
      <c r="K1623" s="72">
        <v>736</v>
      </c>
      <c r="L1623" s="72" t="s">
        <v>2162</v>
      </c>
      <c r="M1623" s="72" t="s">
        <v>2410</v>
      </c>
      <c r="N1623" s="75">
        <v>34856</v>
      </c>
      <c r="O1623" s="80" t="s">
        <v>21</v>
      </c>
      <c r="P1623" s="72" t="s">
        <v>10252</v>
      </c>
      <c r="Q1623" s="75" t="s">
        <v>1779</v>
      </c>
      <c r="R1623" s="76" t="s">
        <v>5949</v>
      </c>
      <c r="S1623" s="76" t="s">
        <v>5935</v>
      </c>
      <c r="T1623" s="76" t="s">
        <v>10253</v>
      </c>
      <c r="U1623" s="67" t="s">
        <v>8975</v>
      </c>
      <c r="V1623" s="77" t="s">
        <v>8976</v>
      </c>
      <c r="W1623" s="72" t="s">
        <v>6905</v>
      </c>
      <c r="X1623" s="72" t="s">
        <v>17</v>
      </c>
      <c r="Y1623" s="75" t="s">
        <v>5956</v>
      </c>
      <c r="Z1623" s="72" t="s">
        <v>10248</v>
      </c>
      <c r="AA1623" s="72" t="s">
        <v>6905</v>
      </c>
    </row>
    <row r="1624" spans="1:28" x14ac:dyDescent="0.25">
      <c r="A1624" s="72">
        <v>112212</v>
      </c>
      <c r="B1624" s="72">
        <v>112212</v>
      </c>
      <c r="C1624" s="73" t="s">
        <v>9288</v>
      </c>
      <c r="D1624" s="73" t="s">
        <v>9432</v>
      </c>
      <c r="E1624" s="73" t="s">
        <v>9322</v>
      </c>
      <c r="F1624" s="72" t="s">
        <v>713</v>
      </c>
      <c r="G1624" s="72" t="s">
        <v>8988</v>
      </c>
      <c r="H1624" s="72" t="s">
        <v>8989</v>
      </c>
      <c r="I1624" s="72" t="s">
        <v>8990</v>
      </c>
      <c r="J1624" s="74">
        <v>43353</v>
      </c>
      <c r="K1624" s="72">
        <v>736</v>
      </c>
      <c r="L1624" s="72" t="s">
        <v>2162</v>
      </c>
      <c r="M1624" s="72" t="s">
        <v>362</v>
      </c>
      <c r="N1624" s="75">
        <v>33708</v>
      </c>
      <c r="O1624" s="80" t="s">
        <v>21</v>
      </c>
      <c r="P1624" s="72" t="s">
        <v>10252</v>
      </c>
      <c r="Q1624" s="75" t="s">
        <v>8107</v>
      </c>
      <c r="R1624" s="76" t="s">
        <v>6004</v>
      </c>
      <c r="S1624" s="76" t="s">
        <v>5935</v>
      </c>
      <c r="T1624" s="76" t="s">
        <v>10324</v>
      </c>
      <c r="U1624" s="67" t="s">
        <v>8991</v>
      </c>
      <c r="V1624" s="77" t="s">
        <v>8992</v>
      </c>
      <c r="W1624" s="72" t="s">
        <v>6903</v>
      </c>
      <c r="X1624" s="72" t="s">
        <v>17</v>
      </c>
      <c r="Y1624" s="75" t="s">
        <v>5956</v>
      </c>
      <c r="Z1624" s="72" t="s">
        <v>10248</v>
      </c>
      <c r="AA1624" s="72" t="s">
        <v>10599</v>
      </c>
    </row>
    <row r="1625" spans="1:28" x14ac:dyDescent="0.25">
      <c r="A1625" s="72">
        <v>112206</v>
      </c>
      <c r="B1625" s="72">
        <v>112206</v>
      </c>
      <c r="C1625" s="73" t="s">
        <v>9288</v>
      </c>
      <c r="D1625" s="73" t="s">
        <v>9296</v>
      </c>
      <c r="E1625" s="73" t="s">
        <v>9284</v>
      </c>
      <c r="F1625" s="72" t="s">
        <v>1872</v>
      </c>
      <c r="G1625" s="72" t="s">
        <v>9013</v>
      </c>
      <c r="H1625" s="72" t="s">
        <v>319</v>
      </c>
      <c r="I1625" s="72" t="s">
        <v>9014</v>
      </c>
      <c r="J1625" s="74">
        <v>43353</v>
      </c>
      <c r="K1625" s="72">
        <v>731</v>
      </c>
      <c r="L1625" s="72" t="s">
        <v>1019</v>
      </c>
      <c r="M1625" s="72" t="s">
        <v>6428</v>
      </c>
      <c r="N1625" s="75">
        <v>34865</v>
      </c>
      <c r="O1625" s="75" t="s">
        <v>16</v>
      </c>
      <c r="P1625" s="72" t="s">
        <v>10252</v>
      </c>
      <c r="Q1625" s="75" t="s">
        <v>5107</v>
      </c>
      <c r="R1625" s="76" t="s">
        <v>5934</v>
      </c>
      <c r="S1625" s="76" t="s">
        <v>5935</v>
      </c>
      <c r="T1625" s="76" t="s">
        <v>10254</v>
      </c>
      <c r="U1625" s="67" t="s">
        <v>9015</v>
      </c>
      <c r="V1625" s="74" t="s">
        <v>9016</v>
      </c>
      <c r="W1625" s="72" t="s">
        <v>6903</v>
      </c>
      <c r="X1625" s="72" t="s">
        <v>17</v>
      </c>
      <c r="Y1625" s="75" t="s">
        <v>5956</v>
      </c>
      <c r="Z1625" s="72" t="s">
        <v>10250</v>
      </c>
      <c r="AA1625" s="72" t="s">
        <v>10599</v>
      </c>
    </row>
    <row r="1626" spans="1:28" x14ac:dyDescent="0.25">
      <c r="A1626" s="72">
        <v>112211</v>
      </c>
      <c r="B1626" s="72">
        <v>112211</v>
      </c>
      <c r="C1626" s="73" t="s">
        <v>9288</v>
      </c>
      <c r="D1626" s="73" t="s">
        <v>9325</v>
      </c>
      <c r="E1626" s="73" t="s">
        <v>9351</v>
      </c>
      <c r="F1626" s="72" t="s">
        <v>9002</v>
      </c>
      <c r="G1626" s="72" t="s">
        <v>9003</v>
      </c>
      <c r="H1626" s="72" t="s">
        <v>264</v>
      </c>
      <c r="I1626" s="72" t="s">
        <v>9004</v>
      </c>
      <c r="J1626" s="74">
        <v>43353</v>
      </c>
      <c r="K1626" s="72">
        <v>1716</v>
      </c>
      <c r="L1626" s="72" t="s">
        <v>2177</v>
      </c>
      <c r="M1626" s="72" t="s">
        <v>7084</v>
      </c>
      <c r="N1626" s="75">
        <v>33406</v>
      </c>
      <c r="O1626" s="80" t="s">
        <v>16</v>
      </c>
      <c r="P1626" s="72" t="s">
        <v>10252</v>
      </c>
      <c r="Q1626" s="75" t="s">
        <v>8178</v>
      </c>
      <c r="R1626" s="76" t="s">
        <v>7090</v>
      </c>
      <c r="S1626" s="76" t="s">
        <v>5944</v>
      </c>
      <c r="T1626" s="76" t="s">
        <v>10268</v>
      </c>
      <c r="U1626" s="67" t="s">
        <v>9005</v>
      </c>
      <c r="V1626" s="77" t="s">
        <v>9006</v>
      </c>
      <c r="W1626" s="72" t="s">
        <v>6391</v>
      </c>
      <c r="X1626" s="72" t="s">
        <v>17</v>
      </c>
      <c r="Y1626" s="75" t="s">
        <v>5956</v>
      </c>
      <c r="Z1626" s="72" t="s">
        <v>10248</v>
      </c>
      <c r="AA1626" s="72" t="s">
        <v>10599</v>
      </c>
    </row>
    <row r="1627" spans="1:28" x14ac:dyDescent="0.25">
      <c r="A1627" s="72">
        <v>112056</v>
      </c>
      <c r="B1627" s="72">
        <v>112056</v>
      </c>
      <c r="C1627" s="73" t="s">
        <v>9288</v>
      </c>
      <c r="D1627" s="73" t="s">
        <v>9290</v>
      </c>
      <c r="E1627" s="73" t="s">
        <v>9302</v>
      </c>
      <c r="F1627" s="72" t="s">
        <v>8977</v>
      </c>
      <c r="G1627" s="72" t="s">
        <v>8978</v>
      </c>
      <c r="H1627" s="72" t="s">
        <v>8979</v>
      </c>
      <c r="I1627" s="72" t="s">
        <v>8980</v>
      </c>
      <c r="J1627" s="74">
        <v>43353</v>
      </c>
      <c r="K1627" s="72">
        <v>689</v>
      </c>
      <c r="L1627" s="72" t="s">
        <v>6399</v>
      </c>
      <c r="M1627" s="72" t="s">
        <v>3933</v>
      </c>
      <c r="N1627" s="75">
        <v>33789</v>
      </c>
      <c r="O1627" s="75" t="s">
        <v>16</v>
      </c>
      <c r="P1627" s="72" t="s">
        <v>10252</v>
      </c>
      <c r="Q1627" s="75" t="s">
        <v>2407</v>
      </c>
      <c r="R1627" s="76" t="s">
        <v>5953</v>
      </c>
      <c r="S1627" s="76" t="s">
        <v>5947</v>
      </c>
      <c r="T1627" s="76" t="s">
        <v>10253</v>
      </c>
      <c r="U1627" s="67" t="s">
        <v>8981</v>
      </c>
      <c r="V1627" s="77" t="s">
        <v>8982</v>
      </c>
      <c r="W1627" s="72" t="s">
        <v>6904</v>
      </c>
      <c r="X1627" s="72" t="s">
        <v>17</v>
      </c>
      <c r="Y1627" s="75" t="s">
        <v>5956</v>
      </c>
      <c r="Z1627" s="72" t="s">
        <v>10250</v>
      </c>
      <c r="AA1627" s="72" t="s">
        <v>10601</v>
      </c>
    </row>
    <row r="1628" spans="1:28" x14ac:dyDescent="0.25">
      <c r="A1628" s="72">
        <v>112207</v>
      </c>
      <c r="B1628" s="72">
        <v>112207</v>
      </c>
      <c r="C1628" s="73" t="s">
        <v>9288</v>
      </c>
      <c r="D1628" s="73" t="s">
        <v>9432</v>
      </c>
      <c r="E1628" s="73" t="s">
        <v>9322</v>
      </c>
      <c r="F1628" s="72" t="s">
        <v>3081</v>
      </c>
      <c r="G1628" s="72" t="s">
        <v>8984</v>
      </c>
      <c r="H1628" s="72" t="s">
        <v>536</v>
      </c>
      <c r="I1628" s="72" t="s">
        <v>8985</v>
      </c>
      <c r="J1628" s="74">
        <v>43353</v>
      </c>
      <c r="K1628" s="72">
        <v>731</v>
      </c>
      <c r="L1628" s="72" t="s">
        <v>1019</v>
      </c>
      <c r="M1628" s="72" t="s">
        <v>362</v>
      </c>
      <c r="N1628" s="75">
        <v>33726</v>
      </c>
      <c r="O1628" s="80" t="s">
        <v>16</v>
      </c>
      <c r="P1628" s="72" t="s">
        <v>10252</v>
      </c>
      <c r="Q1628" s="75" t="s">
        <v>8107</v>
      </c>
      <c r="R1628" s="76" t="s">
        <v>6004</v>
      </c>
      <c r="S1628" s="76" t="s">
        <v>5935</v>
      </c>
      <c r="T1628" s="76" t="s">
        <v>10324</v>
      </c>
      <c r="U1628" s="67" t="s">
        <v>8986</v>
      </c>
      <c r="V1628" s="77" t="s">
        <v>8987</v>
      </c>
      <c r="W1628" s="72" t="s">
        <v>6903</v>
      </c>
      <c r="X1628" s="72" t="s">
        <v>17</v>
      </c>
      <c r="Y1628" s="75" t="s">
        <v>5956</v>
      </c>
      <c r="Z1628" s="72" t="s">
        <v>10248</v>
      </c>
      <c r="AA1628" s="72" t="s">
        <v>10599</v>
      </c>
    </row>
    <row r="1629" spans="1:28" x14ac:dyDescent="0.25">
      <c r="A1629" s="72">
        <v>112312</v>
      </c>
      <c r="B1629" s="72">
        <v>112312</v>
      </c>
      <c r="C1629" s="73" t="s">
        <v>9288</v>
      </c>
      <c r="D1629" s="73" t="s">
        <v>9296</v>
      </c>
      <c r="E1629" s="73" t="s">
        <v>9284</v>
      </c>
      <c r="F1629" s="72" t="s">
        <v>5769</v>
      </c>
      <c r="G1629" s="72" t="s">
        <v>9041</v>
      </c>
      <c r="H1629" s="72" t="s">
        <v>8290</v>
      </c>
      <c r="I1629" s="72" t="s">
        <v>9042</v>
      </c>
      <c r="J1629" s="74">
        <v>43360</v>
      </c>
      <c r="K1629" s="72">
        <v>730</v>
      </c>
      <c r="L1629" s="72" t="s">
        <v>2463</v>
      </c>
      <c r="M1629" s="72" t="s">
        <v>7250</v>
      </c>
      <c r="N1629" s="75">
        <v>33591</v>
      </c>
      <c r="O1629" s="75" t="s">
        <v>16</v>
      </c>
      <c r="P1629" s="72" t="s">
        <v>10252</v>
      </c>
      <c r="Q1629" s="75" t="s">
        <v>5107</v>
      </c>
      <c r="R1629" s="76" t="s">
        <v>5934</v>
      </c>
      <c r="S1629" s="76" t="s">
        <v>5935</v>
      </c>
      <c r="T1629" s="76" t="s">
        <v>10259</v>
      </c>
      <c r="U1629" s="67" t="s">
        <v>9043</v>
      </c>
      <c r="V1629" s="74" t="s">
        <v>9044</v>
      </c>
      <c r="W1629" s="75" t="s">
        <v>6903</v>
      </c>
      <c r="X1629" s="72" t="s">
        <v>17</v>
      </c>
      <c r="Y1629" s="75" t="s">
        <v>5982</v>
      </c>
      <c r="Z1629" s="72" t="s">
        <v>10248</v>
      </c>
      <c r="AA1629" s="72" t="s">
        <v>10599</v>
      </c>
    </row>
    <row r="1630" spans="1:28" x14ac:dyDescent="0.25">
      <c r="A1630" s="72">
        <v>112329</v>
      </c>
      <c r="B1630" s="72">
        <v>112329</v>
      </c>
      <c r="C1630" s="73" t="s">
        <v>9354</v>
      </c>
      <c r="D1630" s="73" t="s">
        <v>9281</v>
      </c>
      <c r="E1630" s="73" t="s">
        <v>9488</v>
      </c>
      <c r="F1630" s="72" t="s">
        <v>443</v>
      </c>
      <c r="G1630" s="72" t="s">
        <v>8319</v>
      </c>
      <c r="H1630" s="72" t="s">
        <v>9065</v>
      </c>
      <c r="I1630" s="72" t="s">
        <v>9066</v>
      </c>
      <c r="J1630" s="74">
        <v>43360</v>
      </c>
      <c r="K1630" s="72">
        <v>2627</v>
      </c>
      <c r="L1630" s="72" t="s">
        <v>9020</v>
      </c>
      <c r="M1630" s="72" t="s">
        <v>9021</v>
      </c>
      <c r="N1630" s="75">
        <v>33524</v>
      </c>
      <c r="O1630" s="75" t="s">
        <v>21</v>
      </c>
      <c r="P1630" s="72" t="s">
        <v>10246</v>
      </c>
      <c r="Q1630" s="75" t="s">
        <v>9022</v>
      </c>
      <c r="R1630" s="76" t="s">
        <v>9023</v>
      </c>
      <c r="S1630" s="76" t="s">
        <v>5971</v>
      </c>
      <c r="T1630" s="76" t="s">
        <v>10249</v>
      </c>
      <c r="U1630" s="67" t="s">
        <v>9067</v>
      </c>
      <c r="V1630" s="74" t="s">
        <v>9068</v>
      </c>
      <c r="W1630" s="75" t="s">
        <v>505</v>
      </c>
      <c r="X1630" s="72" t="s">
        <v>2170</v>
      </c>
      <c r="Y1630" s="75" t="s">
        <v>5956</v>
      </c>
      <c r="Z1630" s="72" t="s">
        <v>10250</v>
      </c>
      <c r="AA1630" s="72" t="s">
        <v>10601</v>
      </c>
    </row>
    <row r="1631" spans="1:28" x14ac:dyDescent="0.25">
      <c r="A1631" s="72">
        <v>112303</v>
      </c>
      <c r="B1631" s="72">
        <v>112303</v>
      </c>
      <c r="C1631" s="73" t="s">
        <v>9354</v>
      </c>
      <c r="D1631" s="73" t="s">
        <v>9281</v>
      </c>
      <c r="E1631" s="73" t="s">
        <v>9488</v>
      </c>
      <c r="F1631" s="72" t="s">
        <v>9017</v>
      </c>
      <c r="G1631" s="72" t="s">
        <v>9018</v>
      </c>
      <c r="H1631" s="72" t="s">
        <v>372</v>
      </c>
      <c r="I1631" s="72" t="s">
        <v>9019</v>
      </c>
      <c r="J1631" s="74">
        <v>43360</v>
      </c>
      <c r="K1631" s="72">
        <v>2627</v>
      </c>
      <c r="L1631" s="72" t="s">
        <v>9020</v>
      </c>
      <c r="M1631" s="72" t="s">
        <v>9021</v>
      </c>
      <c r="N1631" s="75">
        <v>34222</v>
      </c>
      <c r="O1631" s="75" t="s">
        <v>16</v>
      </c>
      <c r="P1631" s="72" t="s">
        <v>10252</v>
      </c>
      <c r="Q1631" s="75" t="s">
        <v>9022</v>
      </c>
      <c r="R1631" s="76" t="s">
        <v>9023</v>
      </c>
      <c r="S1631" s="76" t="s">
        <v>5971</v>
      </c>
      <c r="T1631" s="76" t="s">
        <v>10249</v>
      </c>
      <c r="U1631" s="67" t="s">
        <v>9024</v>
      </c>
      <c r="V1631" s="74" t="s">
        <v>9025</v>
      </c>
      <c r="W1631" s="75" t="s">
        <v>505</v>
      </c>
      <c r="X1631" s="72" t="s">
        <v>2170</v>
      </c>
      <c r="Y1631" s="75" t="s">
        <v>5956</v>
      </c>
      <c r="Z1631" s="72" t="s">
        <v>10250</v>
      </c>
      <c r="AA1631" s="72" t="s">
        <v>10601</v>
      </c>
    </row>
    <row r="1632" spans="1:28" x14ac:dyDescent="0.25">
      <c r="A1632" s="72">
        <v>112311</v>
      </c>
      <c r="B1632" s="72">
        <v>112311</v>
      </c>
      <c r="C1632" s="73" t="s">
        <v>9288</v>
      </c>
      <c r="D1632" s="73" t="s">
        <v>9296</v>
      </c>
      <c r="E1632" s="73" t="s">
        <v>9284</v>
      </c>
      <c r="F1632" s="72" t="s">
        <v>9036</v>
      </c>
      <c r="G1632" s="72" t="s">
        <v>9037</v>
      </c>
      <c r="H1632" s="72" t="s">
        <v>2369</v>
      </c>
      <c r="I1632" s="72" t="s">
        <v>9038</v>
      </c>
      <c r="J1632" s="74">
        <v>43360</v>
      </c>
      <c r="K1632" s="72">
        <v>731</v>
      </c>
      <c r="L1632" s="72" t="s">
        <v>1019</v>
      </c>
      <c r="M1632" s="72" t="s">
        <v>6428</v>
      </c>
      <c r="N1632" s="75">
        <v>33737</v>
      </c>
      <c r="O1632" s="75" t="s">
        <v>16</v>
      </c>
      <c r="P1632" s="72" t="s">
        <v>10252</v>
      </c>
      <c r="Q1632" s="75" t="s">
        <v>5107</v>
      </c>
      <c r="R1632" s="76" t="s">
        <v>5934</v>
      </c>
      <c r="S1632" s="76" t="s">
        <v>5935</v>
      </c>
      <c r="T1632" s="76" t="s">
        <v>10254</v>
      </c>
      <c r="U1632" s="67" t="s">
        <v>9039</v>
      </c>
      <c r="V1632" s="74" t="s">
        <v>9040</v>
      </c>
      <c r="W1632" s="72" t="s">
        <v>6903</v>
      </c>
      <c r="X1632" s="72" t="s">
        <v>17</v>
      </c>
      <c r="Y1632" s="75" t="s">
        <v>5956</v>
      </c>
      <c r="Z1632" s="72" t="s">
        <v>10250</v>
      </c>
      <c r="AA1632" s="72" t="s">
        <v>10599</v>
      </c>
    </row>
    <row r="1633" spans="1:28" x14ac:dyDescent="0.25">
      <c r="A1633" s="72">
        <v>112316</v>
      </c>
      <c r="B1633" s="72">
        <v>112316</v>
      </c>
      <c r="C1633" s="73" t="s">
        <v>9288</v>
      </c>
      <c r="D1633" s="73" t="s">
        <v>9289</v>
      </c>
      <c r="E1633" s="73" t="s">
        <v>9284</v>
      </c>
      <c r="F1633" s="72" t="s">
        <v>9055</v>
      </c>
      <c r="G1633" s="72" t="s">
        <v>9056</v>
      </c>
      <c r="H1633" s="72" t="s">
        <v>9057</v>
      </c>
      <c r="I1633" s="72" t="s">
        <v>9058</v>
      </c>
      <c r="J1633" s="74">
        <v>43360</v>
      </c>
      <c r="K1633" s="72">
        <v>731</v>
      </c>
      <c r="L1633" s="72" t="s">
        <v>1019</v>
      </c>
      <c r="M1633" s="72" t="s">
        <v>6418</v>
      </c>
      <c r="N1633" s="75">
        <v>34648</v>
      </c>
      <c r="O1633" s="75" t="s">
        <v>16</v>
      </c>
      <c r="P1633" s="72" t="s">
        <v>10252</v>
      </c>
      <c r="Q1633" s="75" t="s">
        <v>8136</v>
      </c>
      <c r="R1633" s="76" t="s">
        <v>5934</v>
      </c>
      <c r="S1633" s="76" t="s">
        <v>5935</v>
      </c>
      <c r="T1633" s="76" t="s">
        <v>10251</v>
      </c>
      <c r="U1633" s="67" t="s">
        <v>9059</v>
      </c>
      <c r="V1633" s="74" t="s">
        <v>9060</v>
      </c>
      <c r="W1633" s="72" t="s">
        <v>6903</v>
      </c>
      <c r="X1633" s="72" t="s">
        <v>17</v>
      </c>
      <c r="Y1633" s="75" t="s">
        <v>5956</v>
      </c>
      <c r="Z1633" s="72" t="s">
        <v>10248</v>
      </c>
      <c r="AA1633" s="72" t="s">
        <v>10599</v>
      </c>
    </row>
    <row r="1634" spans="1:28" x14ac:dyDescent="0.25">
      <c r="A1634" s="72">
        <v>112317</v>
      </c>
      <c r="B1634" s="72">
        <v>112317</v>
      </c>
      <c r="C1634" s="73" t="s">
        <v>9288</v>
      </c>
      <c r="D1634" s="73" t="s">
        <v>9289</v>
      </c>
      <c r="E1634" s="73" t="s">
        <v>9284</v>
      </c>
      <c r="F1634" s="72" t="s">
        <v>3027</v>
      </c>
      <c r="G1634" s="72" t="s">
        <v>1918</v>
      </c>
      <c r="H1634" s="72" t="s">
        <v>9061</v>
      </c>
      <c r="I1634" s="72" t="s">
        <v>9062</v>
      </c>
      <c r="J1634" s="74">
        <v>43360</v>
      </c>
      <c r="K1634" s="72">
        <v>731</v>
      </c>
      <c r="L1634" s="72" t="s">
        <v>1019</v>
      </c>
      <c r="M1634" s="72" t="s">
        <v>6418</v>
      </c>
      <c r="N1634" s="75">
        <v>33357</v>
      </c>
      <c r="O1634" s="75" t="s">
        <v>16</v>
      </c>
      <c r="P1634" s="72" t="s">
        <v>10252</v>
      </c>
      <c r="Q1634" s="75" t="s">
        <v>8136</v>
      </c>
      <c r="R1634" s="76" t="s">
        <v>5934</v>
      </c>
      <c r="S1634" s="76" t="s">
        <v>5935</v>
      </c>
      <c r="T1634" s="76" t="s">
        <v>10251</v>
      </c>
      <c r="U1634" s="67" t="s">
        <v>9063</v>
      </c>
      <c r="V1634" s="74" t="s">
        <v>9064</v>
      </c>
      <c r="W1634" s="72" t="s">
        <v>6903</v>
      </c>
      <c r="X1634" s="72" t="s">
        <v>17</v>
      </c>
      <c r="Y1634" s="75" t="s">
        <v>5956</v>
      </c>
      <c r="Z1634" s="72" t="s">
        <v>10248</v>
      </c>
      <c r="AA1634" s="72" t="s">
        <v>10599</v>
      </c>
    </row>
    <row r="1635" spans="1:28" x14ac:dyDescent="0.25">
      <c r="A1635" s="72">
        <v>112304</v>
      </c>
      <c r="B1635" s="72">
        <v>112304</v>
      </c>
      <c r="C1635" s="73" t="s">
        <v>9288</v>
      </c>
      <c r="D1635" s="73" t="s">
        <v>9475</v>
      </c>
      <c r="E1635" s="73" t="s">
        <v>9442</v>
      </c>
      <c r="F1635" s="72" t="s">
        <v>158</v>
      </c>
      <c r="G1635" s="72" t="s">
        <v>9026</v>
      </c>
      <c r="H1635" s="72" t="s">
        <v>9027</v>
      </c>
      <c r="I1635" s="72" t="s">
        <v>9028</v>
      </c>
      <c r="J1635" s="74">
        <v>43360</v>
      </c>
      <c r="K1635" s="72">
        <v>1716</v>
      </c>
      <c r="L1635" s="72" t="s">
        <v>2177</v>
      </c>
      <c r="M1635" s="72" t="s">
        <v>10614</v>
      </c>
      <c r="N1635" s="75">
        <v>33873</v>
      </c>
      <c r="O1635" s="75" t="s">
        <v>16</v>
      </c>
      <c r="P1635" s="72" t="s">
        <v>10252</v>
      </c>
      <c r="Q1635" s="75" t="s">
        <v>8353</v>
      </c>
      <c r="R1635" s="76" t="s">
        <v>7091</v>
      </c>
      <c r="S1635" s="76" t="s">
        <v>5944</v>
      </c>
      <c r="T1635" s="76" t="s">
        <v>10352</v>
      </c>
      <c r="U1635" s="67" t="s">
        <v>9029</v>
      </c>
      <c r="V1635" s="74" t="s">
        <v>9030</v>
      </c>
      <c r="W1635" s="72" t="s">
        <v>6400</v>
      </c>
      <c r="X1635" s="72" t="s">
        <v>17</v>
      </c>
      <c r="Y1635" s="75" t="s">
        <v>5956</v>
      </c>
      <c r="Z1635" s="72" t="s">
        <v>10248</v>
      </c>
      <c r="AA1635" s="72" t="s">
        <v>6905</v>
      </c>
    </row>
    <row r="1636" spans="1:28" x14ac:dyDescent="0.25">
      <c r="A1636" s="72">
        <v>112315</v>
      </c>
      <c r="B1636" s="72">
        <v>112315</v>
      </c>
      <c r="C1636" s="73" t="s">
        <v>9288</v>
      </c>
      <c r="D1636" s="73" t="s">
        <v>9290</v>
      </c>
      <c r="E1636" s="73" t="s">
        <v>9291</v>
      </c>
      <c r="F1636" s="72" t="s">
        <v>9050</v>
      </c>
      <c r="G1636" s="72" t="s">
        <v>9051</v>
      </c>
      <c r="H1636" s="72" t="s">
        <v>2689</v>
      </c>
      <c r="I1636" s="72" t="s">
        <v>9052</v>
      </c>
      <c r="J1636" s="74">
        <v>43360</v>
      </c>
      <c r="K1636" s="72">
        <v>740</v>
      </c>
      <c r="L1636" s="72" t="s">
        <v>2169</v>
      </c>
      <c r="M1636" s="72" t="s">
        <v>2419</v>
      </c>
      <c r="N1636" s="75">
        <v>32410</v>
      </c>
      <c r="O1636" s="75" t="s">
        <v>16</v>
      </c>
      <c r="P1636" s="72" t="s">
        <v>10252</v>
      </c>
      <c r="Q1636" s="75" t="s">
        <v>1779</v>
      </c>
      <c r="R1636" s="76" t="s">
        <v>5949</v>
      </c>
      <c r="S1636" s="76" t="s">
        <v>5935</v>
      </c>
      <c r="T1636" s="76" t="s">
        <v>10259</v>
      </c>
      <c r="U1636" s="67" t="s">
        <v>9053</v>
      </c>
      <c r="V1636" s="74" t="s">
        <v>9054</v>
      </c>
      <c r="W1636" s="72" t="s">
        <v>6905</v>
      </c>
      <c r="X1636" s="72" t="s">
        <v>17</v>
      </c>
      <c r="Y1636" s="75" t="s">
        <v>5956</v>
      </c>
      <c r="Z1636" s="72" t="s">
        <v>10248</v>
      </c>
      <c r="AA1636" s="72" t="s">
        <v>6905</v>
      </c>
    </row>
    <row r="1637" spans="1:28" x14ac:dyDescent="0.25">
      <c r="A1637" s="72">
        <v>112314</v>
      </c>
      <c r="B1637" s="72">
        <v>112314</v>
      </c>
      <c r="C1637" s="73" t="s">
        <v>9288</v>
      </c>
      <c r="D1637" s="73" t="s">
        <v>9290</v>
      </c>
      <c r="E1637" s="73" t="s">
        <v>9291</v>
      </c>
      <c r="F1637" s="72" t="s">
        <v>5751</v>
      </c>
      <c r="G1637" s="72" t="s">
        <v>9045</v>
      </c>
      <c r="H1637" s="72" t="s">
        <v>9046</v>
      </c>
      <c r="I1637" s="72" t="s">
        <v>9047</v>
      </c>
      <c r="J1637" s="74">
        <v>43360</v>
      </c>
      <c r="K1637" s="72">
        <v>736</v>
      </c>
      <c r="L1637" s="72" t="s">
        <v>2162</v>
      </c>
      <c r="M1637" s="72" t="s">
        <v>2419</v>
      </c>
      <c r="N1637" s="75">
        <v>33201</v>
      </c>
      <c r="O1637" s="75" t="s">
        <v>16</v>
      </c>
      <c r="P1637" s="72" t="s">
        <v>10252</v>
      </c>
      <c r="Q1637" s="75" t="s">
        <v>1779</v>
      </c>
      <c r="R1637" s="76" t="s">
        <v>5949</v>
      </c>
      <c r="S1637" s="76" t="s">
        <v>5935</v>
      </c>
      <c r="T1637" s="76" t="s">
        <v>10259</v>
      </c>
      <c r="U1637" s="67" t="s">
        <v>9048</v>
      </c>
      <c r="V1637" s="74" t="s">
        <v>9049</v>
      </c>
      <c r="W1637" s="72" t="s">
        <v>6905</v>
      </c>
      <c r="X1637" s="72" t="s">
        <v>17</v>
      </c>
      <c r="Y1637" s="75" t="s">
        <v>5956</v>
      </c>
      <c r="Z1637" s="72" t="s">
        <v>10248</v>
      </c>
      <c r="AA1637" s="72" t="s">
        <v>6905</v>
      </c>
    </row>
    <row r="1638" spans="1:28" x14ac:dyDescent="0.25">
      <c r="A1638" s="72">
        <v>112309</v>
      </c>
      <c r="B1638" s="72">
        <v>112309</v>
      </c>
      <c r="C1638" s="73" t="s">
        <v>9288</v>
      </c>
      <c r="D1638" s="73" t="s">
        <v>9341</v>
      </c>
      <c r="E1638" s="73" t="s">
        <v>9291</v>
      </c>
      <c r="F1638" s="72" t="s">
        <v>9031</v>
      </c>
      <c r="G1638" s="72" t="s">
        <v>9032</v>
      </c>
      <c r="H1638" s="72" t="s">
        <v>9033</v>
      </c>
      <c r="I1638" s="72" t="s">
        <v>9034</v>
      </c>
      <c r="J1638" s="74">
        <v>43360</v>
      </c>
      <c r="K1638" s="72">
        <v>735</v>
      </c>
      <c r="L1638" s="72" t="s">
        <v>2472</v>
      </c>
      <c r="M1638" s="72" t="s">
        <v>6408</v>
      </c>
      <c r="N1638" s="75">
        <v>35535</v>
      </c>
      <c r="O1638" s="75" t="s">
        <v>21</v>
      </c>
      <c r="P1638" s="72" t="s">
        <v>10252</v>
      </c>
      <c r="Q1638" s="75" t="s">
        <v>8146</v>
      </c>
      <c r="R1638" s="76" t="s">
        <v>5949</v>
      </c>
      <c r="S1638" s="76" t="s">
        <v>5935</v>
      </c>
      <c r="T1638" s="76" t="s">
        <v>10275</v>
      </c>
      <c r="U1638" s="67" t="s">
        <v>9487</v>
      </c>
      <c r="V1638" s="74" t="s">
        <v>9035</v>
      </c>
      <c r="W1638" s="72" t="s">
        <v>263</v>
      </c>
      <c r="X1638" s="72" t="s">
        <v>17</v>
      </c>
      <c r="Y1638" s="75" t="s">
        <v>5982</v>
      </c>
      <c r="Z1638" s="72" t="s">
        <v>10248</v>
      </c>
      <c r="AA1638" s="72" t="s">
        <v>6905</v>
      </c>
    </row>
    <row r="1639" spans="1:28" x14ac:dyDescent="0.25">
      <c r="A1639" s="72">
        <v>110471</v>
      </c>
      <c r="B1639" s="72">
        <v>110471</v>
      </c>
      <c r="C1639" s="73" t="s">
        <v>9288</v>
      </c>
      <c r="D1639" s="73" t="s">
        <v>9325</v>
      </c>
      <c r="E1639" s="73" t="s">
        <v>9298</v>
      </c>
      <c r="F1639" s="72" t="s">
        <v>33</v>
      </c>
      <c r="G1639" s="72" t="s">
        <v>9091</v>
      </c>
      <c r="H1639" s="72" t="s">
        <v>9092</v>
      </c>
      <c r="I1639" s="72" t="s">
        <v>9486</v>
      </c>
      <c r="J1639" s="74">
        <v>43360</v>
      </c>
      <c r="K1639" s="72">
        <v>730</v>
      </c>
      <c r="L1639" s="72" t="s">
        <v>2463</v>
      </c>
      <c r="M1639" s="72" t="s">
        <v>6414</v>
      </c>
      <c r="N1639" s="75">
        <v>35836</v>
      </c>
      <c r="O1639" s="80" t="s">
        <v>16</v>
      </c>
      <c r="P1639" s="72" t="s">
        <v>10252</v>
      </c>
      <c r="Q1639" s="75" t="s">
        <v>8139</v>
      </c>
      <c r="R1639" s="76" t="s">
        <v>5957</v>
      </c>
      <c r="S1639" s="76" t="s">
        <v>5935</v>
      </c>
      <c r="T1639" s="76" t="s">
        <v>10268</v>
      </c>
      <c r="U1639" s="67" t="s">
        <v>9093</v>
      </c>
      <c r="V1639" s="77" t="s">
        <v>9094</v>
      </c>
      <c r="W1639" s="72" t="s">
        <v>6903</v>
      </c>
      <c r="X1639" s="72" t="s">
        <v>17</v>
      </c>
      <c r="Y1639" s="75" t="s">
        <v>5982</v>
      </c>
      <c r="Z1639" s="72" t="s">
        <v>10248</v>
      </c>
      <c r="AA1639" s="72" t="s">
        <v>10599</v>
      </c>
    </row>
    <row r="1640" spans="1:28" x14ac:dyDescent="0.25">
      <c r="A1640" s="72">
        <v>112345</v>
      </c>
      <c r="B1640" s="72">
        <v>112345</v>
      </c>
      <c r="C1640" s="73" t="s">
        <v>9288</v>
      </c>
      <c r="D1640" s="73" t="s">
        <v>9281</v>
      </c>
      <c r="E1640" s="73" t="s">
        <v>9357</v>
      </c>
      <c r="F1640" s="72" t="s">
        <v>9095</v>
      </c>
      <c r="G1640" s="72" t="s">
        <v>9096</v>
      </c>
      <c r="H1640" s="72" t="s">
        <v>9097</v>
      </c>
      <c r="I1640" s="72" t="s">
        <v>9489</v>
      </c>
      <c r="J1640" s="74">
        <v>43362</v>
      </c>
      <c r="K1640" s="72">
        <v>2101</v>
      </c>
      <c r="L1640" s="72" t="s">
        <v>5012</v>
      </c>
      <c r="M1640" s="72" t="s">
        <v>9490</v>
      </c>
      <c r="N1640" s="75">
        <v>34600</v>
      </c>
      <c r="O1640" s="80" t="s">
        <v>21</v>
      </c>
      <c r="P1640" s="72" t="s">
        <v>10252</v>
      </c>
      <c r="Q1640" s="75" t="s">
        <v>2428</v>
      </c>
      <c r="R1640" s="76" t="s">
        <v>5939</v>
      </c>
      <c r="S1640" s="76" t="s">
        <v>5952</v>
      </c>
      <c r="T1640" s="76" t="s">
        <v>10249</v>
      </c>
      <c r="U1640" s="67" t="s">
        <v>9098</v>
      </c>
      <c r="V1640" s="77" t="s">
        <v>9099</v>
      </c>
      <c r="W1640" s="72" t="s">
        <v>69</v>
      </c>
      <c r="X1640" s="72" t="s">
        <v>17</v>
      </c>
      <c r="Y1640" s="75" t="s">
        <v>5985</v>
      </c>
      <c r="Z1640" s="72" t="s">
        <v>10248</v>
      </c>
      <c r="AA1640" s="72" t="s">
        <v>10600</v>
      </c>
    </row>
    <row r="1641" spans="1:28" x14ac:dyDescent="0.25">
      <c r="A1641" s="72">
        <v>112346</v>
      </c>
      <c r="B1641" s="72">
        <v>112346</v>
      </c>
      <c r="C1641" s="73" t="s">
        <v>9288</v>
      </c>
      <c r="D1641" s="73" t="s">
        <v>9297</v>
      </c>
      <c r="E1641" s="73" t="s">
        <v>9298</v>
      </c>
      <c r="F1641" s="72" t="s">
        <v>34</v>
      </c>
      <c r="G1641" s="72" t="s">
        <v>9109</v>
      </c>
      <c r="H1641" s="72" t="s">
        <v>9110</v>
      </c>
      <c r="I1641" s="72" t="s">
        <v>9492</v>
      </c>
      <c r="J1641" s="74">
        <v>43367</v>
      </c>
      <c r="K1641" s="72">
        <v>739</v>
      </c>
      <c r="L1641" s="72" t="s">
        <v>2485</v>
      </c>
      <c r="M1641" s="72" t="s">
        <v>9833</v>
      </c>
      <c r="N1641" s="75">
        <v>35302</v>
      </c>
      <c r="O1641" s="80" t="s">
        <v>21</v>
      </c>
      <c r="P1641" s="72" t="s">
        <v>10252</v>
      </c>
      <c r="Q1641" s="75" t="s">
        <v>8141</v>
      </c>
      <c r="R1641" s="76" t="s">
        <v>5957</v>
      </c>
      <c r="S1641" s="76" t="s">
        <v>5935</v>
      </c>
      <c r="T1641" s="76" t="s">
        <v>10255</v>
      </c>
      <c r="U1641" s="67" t="s">
        <v>9111</v>
      </c>
      <c r="V1641" s="77" t="s">
        <v>9112</v>
      </c>
      <c r="W1641" s="72" t="s">
        <v>6903</v>
      </c>
      <c r="X1641" s="72" t="s">
        <v>17</v>
      </c>
      <c r="Y1641" s="75" t="s">
        <v>5982</v>
      </c>
      <c r="Z1641" s="72" t="s">
        <v>10248</v>
      </c>
      <c r="AA1641" s="72" t="s">
        <v>10599</v>
      </c>
    </row>
    <row r="1642" spans="1:28" x14ac:dyDescent="0.25">
      <c r="A1642" s="72">
        <v>112499</v>
      </c>
      <c r="B1642" s="72">
        <v>112499</v>
      </c>
      <c r="C1642" s="73" t="s">
        <v>9288</v>
      </c>
      <c r="D1642" s="73" t="s">
        <v>9301</v>
      </c>
      <c r="E1642" s="73" t="s">
        <v>9351</v>
      </c>
      <c r="F1642" s="72" t="s">
        <v>1484</v>
      </c>
      <c r="G1642" s="72" t="s">
        <v>1637</v>
      </c>
      <c r="H1642" s="72" t="s">
        <v>122</v>
      </c>
      <c r="I1642" s="72" t="s">
        <v>9495</v>
      </c>
      <c r="J1642" s="74">
        <v>43367</v>
      </c>
      <c r="K1642" s="72">
        <v>1716</v>
      </c>
      <c r="L1642" s="72" t="s">
        <v>2177</v>
      </c>
      <c r="M1642" s="72" t="s">
        <v>7084</v>
      </c>
      <c r="N1642" s="75">
        <v>34297</v>
      </c>
      <c r="O1642" s="80" t="s">
        <v>21</v>
      </c>
      <c r="P1642" s="72" t="s">
        <v>10252</v>
      </c>
      <c r="Q1642" s="75" t="s">
        <v>8159</v>
      </c>
      <c r="R1642" s="76" t="s">
        <v>7090</v>
      </c>
      <c r="S1642" s="76" t="s">
        <v>5944</v>
      </c>
      <c r="T1642" s="76" t="s">
        <v>10256</v>
      </c>
      <c r="U1642" s="67" t="s">
        <v>9119</v>
      </c>
      <c r="V1642" s="77" t="s">
        <v>9120</v>
      </c>
      <c r="W1642" s="72" t="s">
        <v>6391</v>
      </c>
      <c r="X1642" s="72" t="s">
        <v>17</v>
      </c>
      <c r="Y1642" s="75" t="s">
        <v>5956</v>
      </c>
      <c r="Z1642" s="72" t="s">
        <v>10248</v>
      </c>
      <c r="AA1642" s="72" t="s">
        <v>10599</v>
      </c>
      <c r="AB1642" s="75"/>
    </row>
    <row r="1643" spans="1:28" x14ac:dyDescent="0.25">
      <c r="A1643" s="72">
        <v>112347</v>
      </c>
      <c r="B1643" s="72">
        <v>112347</v>
      </c>
      <c r="C1643" s="73" t="s">
        <v>9288</v>
      </c>
      <c r="D1643" s="73" t="s">
        <v>9290</v>
      </c>
      <c r="E1643" s="73" t="s">
        <v>9330</v>
      </c>
      <c r="F1643" s="72" t="s">
        <v>9126</v>
      </c>
      <c r="G1643" s="72" t="s">
        <v>9127</v>
      </c>
      <c r="H1643" s="72" t="s">
        <v>222</v>
      </c>
      <c r="I1643" s="72" t="s">
        <v>9497</v>
      </c>
      <c r="J1643" s="74">
        <v>43367</v>
      </c>
      <c r="K1643" s="72">
        <v>1719</v>
      </c>
      <c r="L1643" s="72" t="s">
        <v>2175</v>
      </c>
      <c r="M1643" s="72" t="s">
        <v>5279</v>
      </c>
      <c r="N1643" s="75">
        <v>33943</v>
      </c>
      <c r="O1643" s="80" t="s">
        <v>21</v>
      </c>
      <c r="P1643" s="72" t="s">
        <v>10252</v>
      </c>
      <c r="Q1643" s="75" t="s">
        <v>8148</v>
      </c>
      <c r="R1643" s="76" t="s">
        <v>7080</v>
      </c>
      <c r="S1643" s="76" t="s">
        <v>5944</v>
      </c>
      <c r="T1643" s="76" t="s">
        <v>10253</v>
      </c>
      <c r="U1643" s="67" t="s">
        <v>9128</v>
      </c>
      <c r="V1643" s="77" t="s">
        <v>9129</v>
      </c>
      <c r="W1643" s="72" t="s">
        <v>6400</v>
      </c>
      <c r="X1643" s="72" t="s">
        <v>17</v>
      </c>
      <c r="Y1643" s="75" t="s">
        <v>5956</v>
      </c>
      <c r="Z1643" s="72" t="s">
        <v>10248</v>
      </c>
      <c r="AA1643" s="72" t="s">
        <v>6905</v>
      </c>
    </row>
    <row r="1644" spans="1:28" x14ac:dyDescent="0.25">
      <c r="A1644" s="72">
        <v>112479</v>
      </c>
      <c r="B1644" s="72">
        <v>112479</v>
      </c>
      <c r="C1644" s="73" t="s">
        <v>9288</v>
      </c>
      <c r="D1644" s="73" t="s">
        <v>9290</v>
      </c>
      <c r="E1644" s="73" t="s">
        <v>9291</v>
      </c>
      <c r="F1644" s="72" t="s">
        <v>187</v>
      </c>
      <c r="G1644" s="72" t="s">
        <v>9100</v>
      </c>
      <c r="H1644" s="72" t="s">
        <v>9101</v>
      </c>
      <c r="I1644" s="72" t="s">
        <v>9491</v>
      </c>
      <c r="J1644" s="74">
        <v>43367</v>
      </c>
      <c r="K1644" s="72">
        <v>731</v>
      </c>
      <c r="L1644" s="72" t="s">
        <v>1019</v>
      </c>
      <c r="M1644" s="72" t="s">
        <v>10900</v>
      </c>
      <c r="N1644" s="75">
        <v>30028</v>
      </c>
      <c r="O1644" s="80" t="s">
        <v>21</v>
      </c>
      <c r="P1644" s="72" t="s">
        <v>10246</v>
      </c>
      <c r="Q1644" s="75" t="s">
        <v>1779</v>
      </c>
      <c r="R1644" s="76" t="s">
        <v>5949</v>
      </c>
      <c r="S1644" s="76" t="s">
        <v>5935</v>
      </c>
      <c r="T1644" s="76" t="s">
        <v>10253</v>
      </c>
      <c r="U1644" s="67" t="s">
        <v>9102</v>
      </c>
      <c r="V1644" s="77" t="s">
        <v>9103</v>
      </c>
      <c r="W1644" s="72" t="s">
        <v>6905</v>
      </c>
      <c r="X1644" s="72" t="s">
        <v>17</v>
      </c>
      <c r="Y1644" s="75" t="s">
        <v>5956</v>
      </c>
      <c r="Z1644" s="72" t="s">
        <v>10248</v>
      </c>
      <c r="AA1644" s="72" t="s">
        <v>6905</v>
      </c>
    </row>
    <row r="1645" spans="1:28" x14ac:dyDescent="0.25">
      <c r="A1645" s="72">
        <v>112202</v>
      </c>
      <c r="B1645" s="72">
        <v>112202</v>
      </c>
      <c r="C1645" s="73" t="s">
        <v>9288</v>
      </c>
      <c r="D1645" s="73" t="s">
        <v>9290</v>
      </c>
      <c r="E1645" s="73" t="s">
        <v>9302</v>
      </c>
      <c r="F1645" s="72" t="s">
        <v>9069</v>
      </c>
      <c r="G1645" s="72" t="s">
        <v>9070</v>
      </c>
      <c r="H1645" s="72" t="s">
        <v>9071</v>
      </c>
      <c r="I1645" s="72" t="s">
        <v>9072</v>
      </c>
      <c r="J1645" s="74">
        <v>43367</v>
      </c>
      <c r="K1645" s="72">
        <v>689</v>
      </c>
      <c r="L1645" s="72" t="s">
        <v>6399</v>
      </c>
      <c r="M1645" s="72" t="s">
        <v>4240</v>
      </c>
      <c r="N1645" s="75">
        <v>33700</v>
      </c>
      <c r="O1645" s="80" t="s">
        <v>16</v>
      </c>
      <c r="P1645" s="72" t="s">
        <v>10252</v>
      </c>
      <c r="Q1645" s="75" t="s">
        <v>2407</v>
      </c>
      <c r="R1645" s="76" t="s">
        <v>5953</v>
      </c>
      <c r="S1645" s="76" t="s">
        <v>5947</v>
      </c>
      <c r="T1645" s="76" t="s">
        <v>10253</v>
      </c>
      <c r="U1645" s="67" t="s">
        <v>9073</v>
      </c>
      <c r="V1645" s="77" t="s">
        <v>9074</v>
      </c>
      <c r="W1645" s="72" t="s">
        <v>6904</v>
      </c>
      <c r="X1645" s="72" t="s">
        <v>17</v>
      </c>
      <c r="Y1645" s="75" t="s">
        <v>5956</v>
      </c>
      <c r="Z1645" s="72" t="s">
        <v>10250</v>
      </c>
      <c r="AA1645" s="72" t="s">
        <v>10601</v>
      </c>
    </row>
    <row r="1646" spans="1:28" x14ac:dyDescent="0.25">
      <c r="A1646" s="72">
        <v>112501</v>
      </c>
      <c r="B1646" s="72">
        <v>112501</v>
      </c>
      <c r="C1646" s="73" t="s">
        <v>9288</v>
      </c>
      <c r="D1646" s="73" t="s">
        <v>9301</v>
      </c>
      <c r="E1646" s="73" t="s">
        <v>9351</v>
      </c>
      <c r="F1646" s="72" t="s">
        <v>9121</v>
      </c>
      <c r="G1646" s="72" t="s">
        <v>337</v>
      </c>
      <c r="H1646" s="72" t="s">
        <v>792</v>
      </c>
      <c r="I1646" s="72" t="s">
        <v>9494</v>
      </c>
      <c r="J1646" s="74">
        <v>43367</v>
      </c>
      <c r="K1646" s="72">
        <v>1716</v>
      </c>
      <c r="L1646" s="72" t="s">
        <v>2177</v>
      </c>
      <c r="M1646" s="72" t="s">
        <v>7084</v>
      </c>
      <c r="N1646" s="75">
        <v>33858</v>
      </c>
      <c r="O1646" s="80" t="s">
        <v>16</v>
      </c>
      <c r="P1646" s="72" t="s">
        <v>10252</v>
      </c>
      <c r="Q1646" s="75" t="s">
        <v>8159</v>
      </c>
      <c r="R1646" s="76" t="s">
        <v>7090</v>
      </c>
      <c r="S1646" s="76" t="s">
        <v>5944</v>
      </c>
      <c r="T1646" s="76" t="s">
        <v>10256</v>
      </c>
      <c r="U1646" s="67" t="s">
        <v>9122</v>
      </c>
      <c r="V1646" s="77" t="s">
        <v>9123</v>
      </c>
      <c r="W1646" s="72" t="s">
        <v>6391</v>
      </c>
      <c r="X1646" s="72" t="s">
        <v>17</v>
      </c>
      <c r="Y1646" s="75" t="s">
        <v>5956</v>
      </c>
      <c r="Z1646" s="72" t="s">
        <v>10248</v>
      </c>
      <c r="AA1646" s="72" t="s">
        <v>10599</v>
      </c>
    </row>
    <row r="1647" spans="1:28" x14ac:dyDescent="0.25">
      <c r="A1647" s="72">
        <v>112503</v>
      </c>
      <c r="B1647" s="72">
        <v>112503</v>
      </c>
      <c r="C1647" s="73" t="s">
        <v>9288</v>
      </c>
      <c r="D1647" s="73" t="s">
        <v>9281</v>
      </c>
      <c r="E1647" s="73" t="s">
        <v>9282</v>
      </c>
      <c r="F1647" s="72" t="s">
        <v>422</v>
      </c>
      <c r="G1647" s="72" t="s">
        <v>8053</v>
      </c>
      <c r="H1647" s="72" t="s">
        <v>165</v>
      </c>
      <c r="I1647" s="72" t="s">
        <v>9496</v>
      </c>
      <c r="J1647" s="74">
        <v>43367</v>
      </c>
      <c r="K1647" s="72">
        <v>824</v>
      </c>
      <c r="L1647" s="72" t="s">
        <v>859</v>
      </c>
      <c r="M1647" s="72" t="s">
        <v>1122</v>
      </c>
      <c r="N1647" s="75">
        <v>32489</v>
      </c>
      <c r="O1647" s="80" t="s">
        <v>16</v>
      </c>
      <c r="P1647" s="72" t="s">
        <v>10252</v>
      </c>
      <c r="Q1647" s="75" t="s">
        <v>3772</v>
      </c>
      <c r="R1647" s="76" t="s">
        <v>5939</v>
      </c>
      <c r="S1647" s="76" t="s">
        <v>5940</v>
      </c>
      <c r="T1647" s="76" t="s">
        <v>10249</v>
      </c>
      <c r="U1647" s="67" t="s">
        <v>9124</v>
      </c>
      <c r="V1647" s="77" t="s">
        <v>9125</v>
      </c>
      <c r="W1647" s="72" t="s">
        <v>5273</v>
      </c>
      <c r="X1647" s="72" t="s">
        <v>17</v>
      </c>
      <c r="Y1647" s="75" t="s">
        <v>5956</v>
      </c>
      <c r="Z1647" s="72" t="s">
        <v>10250</v>
      </c>
      <c r="AA1647" s="72" t="s">
        <v>10598</v>
      </c>
    </row>
    <row r="1648" spans="1:28" x14ac:dyDescent="0.25">
      <c r="A1648" s="72">
        <v>112502</v>
      </c>
      <c r="B1648" s="72">
        <v>112502</v>
      </c>
      <c r="C1648" s="73" t="s">
        <v>9288</v>
      </c>
      <c r="D1648" s="73" t="s">
        <v>9283</v>
      </c>
      <c r="E1648" s="73" t="s">
        <v>9284</v>
      </c>
      <c r="F1648" s="72" t="s">
        <v>9104</v>
      </c>
      <c r="G1648" s="72" t="s">
        <v>9105</v>
      </c>
      <c r="H1648" s="72" t="s">
        <v>9106</v>
      </c>
      <c r="I1648" s="72" t="s">
        <v>9493</v>
      </c>
      <c r="J1648" s="74">
        <v>43367</v>
      </c>
      <c r="K1648" s="72">
        <v>730</v>
      </c>
      <c r="L1648" s="72" t="s">
        <v>2463</v>
      </c>
      <c r="M1648" s="72" t="s">
        <v>8859</v>
      </c>
      <c r="N1648" s="75">
        <v>35419</v>
      </c>
      <c r="O1648" s="80" t="s">
        <v>21</v>
      </c>
      <c r="P1648" s="72" t="s">
        <v>10252</v>
      </c>
      <c r="Q1648" s="75" t="s">
        <v>4752</v>
      </c>
      <c r="R1648" s="76" t="s">
        <v>5934</v>
      </c>
      <c r="S1648" s="76" t="s">
        <v>5935</v>
      </c>
      <c r="T1648" s="76" t="s">
        <v>10247</v>
      </c>
      <c r="U1648" s="67" t="s">
        <v>9107</v>
      </c>
      <c r="V1648" s="77" t="s">
        <v>9108</v>
      </c>
      <c r="W1648" s="72" t="s">
        <v>6903</v>
      </c>
      <c r="X1648" s="72" t="s">
        <v>17</v>
      </c>
      <c r="Y1648" s="75" t="s">
        <v>5982</v>
      </c>
      <c r="Z1648" s="72" t="s">
        <v>10250</v>
      </c>
      <c r="AA1648" s="72" t="s">
        <v>10599</v>
      </c>
    </row>
    <row r="1649" spans="1:28" x14ac:dyDescent="0.25">
      <c r="A1649" s="72">
        <v>112500</v>
      </c>
      <c r="B1649" s="72">
        <v>112500</v>
      </c>
      <c r="C1649" s="73" t="s">
        <v>9288</v>
      </c>
      <c r="D1649" s="73" t="s">
        <v>9296</v>
      </c>
      <c r="E1649" s="73" t="s">
        <v>9284</v>
      </c>
      <c r="F1649" s="72" t="s">
        <v>9113</v>
      </c>
      <c r="G1649" s="72" t="s">
        <v>9114</v>
      </c>
      <c r="H1649" s="72" t="s">
        <v>9115</v>
      </c>
      <c r="I1649" s="72" t="s">
        <v>9116</v>
      </c>
      <c r="J1649" s="74">
        <v>43367</v>
      </c>
      <c r="K1649" s="72">
        <v>730</v>
      </c>
      <c r="L1649" s="72" t="s">
        <v>2463</v>
      </c>
      <c r="M1649" s="72" t="s">
        <v>7250</v>
      </c>
      <c r="N1649" s="75">
        <v>35787</v>
      </c>
      <c r="O1649" s="75" t="s">
        <v>16</v>
      </c>
      <c r="P1649" s="72" t="s">
        <v>10252</v>
      </c>
      <c r="Q1649" s="75" t="s">
        <v>5107</v>
      </c>
      <c r="R1649" s="76" t="s">
        <v>5934</v>
      </c>
      <c r="S1649" s="76" t="s">
        <v>5935</v>
      </c>
      <c r="T1649" s="76" t="s">
        <v>10254</v>
      </c>
      <c r="U1649" s="67" t="s">
        <v>9117</v>
      </c>
      <c r="V1649" s="74" t="s">
        <v>9118</v>
      </c>
      <c r="W1649" s="72" t="s">
        <v>6903</v>
      </c>
      <c r="X1649" s="72" t="s">
        <v>17</v>
      </c>
      <c r="Y1649" s="75" t="s">
        <v>5982</v>
      </c>
      <c r="Z1649" s="72" t="s">
        <v>10248</v>
      </c>
      <c r="AA1649" s="72" t="s">
        <v>10599</v>
      </c>
    </row>
    <row r="1650" spans="1:28" x14ac:dyDescent="0.25">
      <c r="A1650" s="72">
        <v>112599</v>
      </c>
      <c r="B1650" s="72">
        <v>112599</v>
      </c>
      <c r="C1650" s="73" t="s">
        <v>9288</v>
      </c>
      <c r="D1650" s="73" t="s">
        <v>9301</v>
      </c>
      <c r="E1650" s="73" t="s">
        <v>9298</v>
      </c>
      <c r="F1650" s="72" t="s">
        <v>9159</v>
      </c>
      <c r="G1650" s="72" t="s">
        <v>9160</v>
      </c>
      <c r="H1650" s="72" t="s">
        <v>513</v>
      </c>
      <c r="I1650" s="72" t="s">
        <v>9161</v>
      </c>
      <c r="J1650" s="74">
        <v>43374</v>
      </c>
      <c r="K1650" s="72">
        <v>730</v>
      </c>
      <c r="L1650" s="72" t="s">
        <v>2463</v>
      </c>
      <c r="M1650" s="72" t="s">
        <v>12426</v>
      </c>
      <c r="N1650" s="75">
        <v>35497</v>
      </c>
      <c r="O1650" s="80" t="s">
        <v>21</v>
      </c>
      <c r="P1650" s="72" t="s">
        <v>10252</v>
      </c>
      <c r="Q1650" s="75" t="s">
        <v>8140</v>
      </c>
      <c r="R1650" s="76" t="s">
        <v>5957</v>
      </c>
      <c r="S1650" s="76" t="s">
        <v>5935</v>
      </c>
      <c r="T1650" s="76" t="s">
        <v>10256</v>
      </c>
      <c r="U1650" s="67" t="s">
        <v>9162</v>
      </c>
      <c r="V1650" s="77" t="s">
        <v>9163</v>
      </c>
      <c r="W1650" s="72" t="s">
        <v>6903</v>
      </c>
      <c r="X1650" s="72" t="s">
        <v>17</v>
      </c>
      <c r="Y1650" s="75" t="s">
        <v>5982</v>
      </c>
      <c r="Z1650" s="72" t="s">
        <v>10248</v>
      </c>
      <c r="AA1650" s="72" t="s">
        <v>10599</v>
      </c>
    </row>
    <row r="1651" spans="1:28" x14ac:dyDescent="0.25">
      <c r="A1651" s="72">
        <v>112581</v>
      </c>
      <c r="B1651" s="72">
        <v>112581</v>
      </c>
      <c r="C1651" s="73" t="s">
        <v>9288</v>
      </c>
      <c r="D1651" s="73" t="s">
        <v>9310</v>
      </c>
      <c r="E1651" s="73" t="s">
        <v>9298</v>
      </c>
      <c r="F1651" s="72" t="s">
        <v>10627</v>
      </c>
      <c r="G1651" s="72" t="s">
        <v>9149</v>
      </c>
      <c r="H1651" s="72" t="s">
        <v>3344</v>
      </c>
      <c r="I1651" s="72" t="s">
        <v>10628</v>
      </c>
      <c r="J1651" s="74">
        <v>43374</v>
      </c>
      <c r="K1651" s="72">
        <v>731</v>
      </c>
      <c r="L1651" s="72" t="s">
        <v>1019</v>
      </c>
      <c r="M1651" s="72" t="s">
        <v>6420</v>
      </c>
      <c r="N1651" s="75">
        <v>33893</v>
      </c>
      <c r="O1651" s="80" t="s">
        <v>16</v>
      </c>
      <c r="P1651" s="72" t="s">
        <v>10252</v>
      </c>
      <c r="Q1651" s="75" t="s">
        <v>8143</v>
      </c>
      <c r="R1651" s="76" t="s">
        <v>5957</v>
      </c>
      <c r="S1651" s="76" t="s">
        <v>5935</v>
      </c>
      <c r="T1651" s="76" t="s">
        <v>10258</v>
      </c>
      <c r="U1651" s="67" t="s">
        <v>9150</v>
      </c>
      <c r="V1651" s="77" t="s">
        <v>9151</v>
      </c>
      <c r="W1651" s="72" t="s">
        <v>6903</v>
      </c>
      <c r="X1651" s="72" t="s">
        <v>17</v>
      </c>
      <c r="Y1651" s="75" t="s">
        <v>5956</v>
      </c>
      <c r="Z1651" s="72" t="s">
        <v>10248</v>
      </c>
      <c r="AA1651" s="72" t="s">
        <v>10599</v>
      </c>
    </row>
    <row r="1652" spans="1:28" x14ac:dyDescent="0.25">
      <c r="A1652" s="72">
        <v>112578</v>
      </c>
      <c r="B1652" s="72">
        <v>112578</v>
      </c>
      <c r="C1652" s="73" t="s">
        <v>9288</v>
      </c>
      <c r="D1652" s="73" t="s">
        <v>9290</v>
      </c>
      <c r="E1652" s="73" t="s">
        <v>9291</v>
      </c>
      <c r="F1652" s="72" t="s">
        <v>2113</v>
      </c>
      <c r="G1652" s="72" t="s">
        <v>9130</v>
      </c>
      <c r="H1652" s="72" t="s">
        <v>53</v>
      </c>
      <c r="I1652" s="72" t="s">
        <v>9131</v>
      </c>
      <c r="J1652" s="74">
        <v>43374</v>
      </c>
      <c r="K1652" s="72">
        <v>730</v>
      </c>
      <c r="L1652" s="72" t="s">
        <v>2463</v>
      </c>
      <c r="M1652" s="72" t="s">
        <v>2419</v>
      </c>
      <c r="N1652" s="75">
        <v>35688</v>
      </c>
      <c r="O1652" s="80" t="s">
        <v>21</v>
      </c>
      <c r="P1652" s="72" t="s">
        <v>10252</v>
      </c>
      <c r="Q1652" s="75" t="s">
        <v>1779</v>
      </c>
      <c r="R1652" s="76" t="s">
        <v>5949</v>
      </c>
      <c r="S1652" s="76" t="s">
        <v>5935</v>
      </c>
      <c r="T1652" s="76" t="s">
        <v>10253</v>
      </c>
      <c r="U1652" s="67" t="s">
        <v>9132</v>
      </c>
      <c r="V1652" s="77" t="s">
        <v>9133</v>
      </c>
      <c r="W1652" s="72" t="s">
        <v>6905</v>
      </c>
      <c r="X1652" s="72" t="s">
        <v>17</v>
      </c>
      <c r="Y1652" s="75" t="s">
        <v>5982</v>
      </c>
      <c r="Z1652" s="72" t="s">
        <v>10248</v>
      </c>
      <c r="AA1652" s="72" t="s">
        <v>6905</v>
      </c>
    </row>
    <row r="1653" spans="1:28" x14ac:dyDescent="0.25">
      <c r="A1653" s="72">
        <v>112579</v>
      </c>
      <c r="B1653" s="72">
        <v>112579</v>
      </c>
      <c r="C1653" s="73" t="s">
        <v>9288</v>
      </c>
      <c r="D1653" s="73" t="s">
        <v>9290</v>
      </c>
      <c r="E1653" s="73" t="s">
        <v>9291</v>
      </c>
      <c r="F1653" s="72" t="s">
        <v>9134</v>
      </c>
      <c r="G1653" s="72" t="s">
        <v>5761</v>
      </c>
      <c r="H1653" s="72" t="s">
        <v>9135</v>
      </c>
      <c r="I1653" s="72" t="s">
        <v>9136</v>
      </c>
      <c r="J1653" s="74">
        <v>43374</v>
      </c>
      <c r="K1653" s="72">
        <v>730</v>
      </c>
      <c r="L1653" s="72" t="s">
        <v>2463</v>
      </c>
      <c r="M1653" s="72" t="s">
        <v>10899</v>
      </c>
      <c r="N1653" s="75">
        <v>35936</v>
      </c>
      <c r="O1653" s="80" t="s">
        <v>21</v>
      </c>
      <c r="P1653" s="72" t="s">
        <v>10252</v>
      </c>
      <c r="Q1653" s="75" t="s">
        <v>1779</v>
      </c>
      <c r="R1653" s="76" t="s">
        <v>5949</v>
      </c>
      <c r="S1653" s="76" t="s">
        <v>5935</v>
      </c>
      <c r="T1653" s="76" t="s">
        <v>10253</v>
      </c>
      <c r="U1653" s="67" t="s">
        <v>9137</v>
      </c>
      <c r="V1653" s="77" t="s">
        <v>9138</v>
      </c>
      <c r="W1653" s="72" t="s">
        <v>6905</v>
      </c>
      <c r="X1653" s="72" t="s">
        <v>17</v>
      </c>
      <c r="Y1653" s="75" t="s">
        <v>5982</v>
      </c>
      <c r="Z1653" s="72" t="s">
        <v>10248</v>
      </c>
      <c r="AA1653" s="72" t="s">
        <v>6905</v>
      </c>
    </row>
    <row r="1654" spans="1:28" x14ac:dyDescent="0.25">
      <c r="A1654" s="72">
        <v>112584</v>
      </c>
      <c r="B1654" s="72">
        <v>112584</v>
      </c>
      <c r="C1654" s="73" t="s">
        <v>9288</v>
      </c>
      <c r="D1654" s="73" t="s">
        <v>9290</v>
      </c>
      <c r="E1654" s="73" t="s">
        <v>9330</v>
      </c>
      <c r="F1654" s="72" t="s">
        <v>9181</v>
      </c>
      <c r="G1654" s="72" t="s">
        <v>9182</v>
      </c>
      <c r="H1654" s="72" t="s">
        <v>6946</v>
      </c>
      <c r="I1654" s="72" t="s">
        <v>9183</v>
      </c>
      <c r="J1654" s="74">
        <v>43374</v>
      </c>
      <c r="K1654" s="72">
        <v>1719</v>
      </c>
      <c r="L1654" s="72" t="s">
        <v>2175</v>
      </c>
      <c r="M1654" s="72" t="s">
        <v>5279</v>
      </c>
      <c r="N1654" s="75">
        <v>32907</v>
      </c>
      <c r="O1654" s="80" t="s">
        <v>21</v>
      </c>
      <c r="P1654" s="72" t="s">
        <v>10252</v>
      </c>
      <c r="Q1654" s="75" t="s">
        <v>8148</v>
      </c>
      <c r="R1654" s="76" t="s">
        <v>7080</v>
      </c>
      <c r="S1654" s="76" t="s">
        <v>5944</v>
      </c>
      <c r="T1654" s="76" t="s">
        <v>10253</v>
      </c>
      <c r="U1654" s="67" t="s">
        <v>9184</v>
      </c>
      <c r="V1654" s="77" t="s">
        <v>9185</v>
      </c>
      <c r="W1654" s="72" t="s">
        <v>6400</v>
      </c>
      <c r="X1654" s="72" t="s">
        <v>17</v>
      </c>
      <c r="Y1654" s="75" t="s">
        <v>5956</v>
      </c>
      <c r="Z1654" s="72" t="s">
        <v>10248</v>
      </c>
      <c r="AA1654" s="72" t="s">
        <v>6905</v>
      </c>
    </row>
    <row r="1655" spans="1:28" x14ac:dyDescent="0.25">
      <c r="A1655" s="72">
        <v>112582</v>
      </c>
      <c r="B1655" s="72">
        <v>112582</v>
      </c>
      <c r="C1655" s="73" t="s">
        <v>9288</v>
      </c>
      <c r="D1655" s="73" t="s">
        <v>9472</v>
      </c>
      <c r="E1655" s="73" t="s">
        <v>9393</v>
      </c>
      <c r="F1655" s="72" t="s">
        <v>9152</v>
      </c>
      <c r="G1655" s="72" t="s">
        <v>9153</v>
      </c>
      <c r="H1655" s="72" t="s">
        <v>9154</v>
      </c>
      <c r="I1655" s="72" t="s">
        <v>9155</v>
      </c>
      <c r="J1655" s="74">
        <v>43374</v>
      </c>
      <c r="K1655" s="72">
        <v>730</v>
      </c>
      <c r="L1655" s="72" t="s">
        <v>2463</v>
      </c>
      <c r="M1655" s="72" t="s">
        <v>10100</v>
      </c>
      <c r="N1655" s="75">
        <v>35584</v>
      </c>
      <c r="O1655" s="80" t="s">
        <v>21</v>
      </c>
      <c r="P1655" s="72" t="s">
        <v>10252</v>
      </c>
      <c r="Q1655" s="75" t="s">
        <v>9156</v>
      </c>
      <c r="R1655" s="76" t="s">
        <v>5996</v>
      </c>
      <c r="S1655" s="76" t="s">
        <v>5935</v>
      </c>
      <c r="T1655" s="76" t="s">
        <v>10344</v>
      </c>
      <c r="U1655" s="67" t="s">
        <v>9157</v>
      </c>
      <c r="V1655" s="77" t="s">
        <v>9158</v>
      </c>
      <c r="W1655" s="72" t="s">
        <v>6903</v>
      </c>
      <c r="X1655" s="72" t="s">
        <v>17</v>
      </c>
      <c r="Y1655" s="75" t="s">
        <v>5982</v>
      </c>
      <c r="Z1655" s="72" t="s">
        <v>10248</v>
      </c>
      <c r="AA1655" s="72" t="s">
        <v>10599</v>
      </c>
    </row>
    <row r="1656" spans="1:28" x14ac:dyDescent="0.25">
      <c r="A1656" s="72">
        <v>112570</v>
      </c>
      <c r="B1656" s="72">
        <v>112570</v>
      </c>
      <c r="C1656" s="73" t="s">
        <v>9288</v>
      </c>
      <c r="D1656" s="73" t="s">
        <v>9283</v>
      </c>
      <c r="E1656" s="73" t="s">
        <v>9311</v>
      </c>
      <c r="F1656" s="72" t="s">
        <v>346</v>
      </c>
      <c r="G1656" s="72" t="s">
        <v>997</v>
      </c>
      <c r="H1656" s="72" t="s">
        <v>2890</v>
      </c>
      <c r="I1656" s="72" t="s">
        <v>9169</v>
      </c>
      <c r="J1656" s="74">
        <v>43374</v>
      </c>
      <c r="K1656" s="72">
        <v>736</v>
      </c>
      <c r="L1656" s="72" t="s">
        <v>2162</v>
      </c>
      <c r="M1656" s="72" t="s">
        <v>10911</v>
      </c>
      <c r="N1656" s="75">
        <v>29641</v>
      </c>
      <c r="O1656" s="80" t="s">
        <v>21</v>
      </c>
      <c r="P1656" s="72" t="s">
        <v>10246</v>
      </c>
      <c r="Q1656" s="75" t="s">
        <v>8163</v>
      </c>
      <c r="R1656" s="76" t="s">
        <v>5967</v>
      </c>
      <c r="S1656" s="76" t="s">
        <v>5935</v>
      </c>
      <c r="T1656" s="76" t="s">
        <v>10247</v>
      </c>
      <c r="U1656" s="67" t="s">
        <v>9170</v>
      </c>
      <c r="V1656" s="77" t="s">
        <v>9171</v>
      </c>
      <c r="W1656" s="72" t="s">
        <v>6903</v>
      </c>
      <c r="X1656" s="72" t="s">
        <v>17</v>
      </c>
      <c r="Y1656" s="75" t="s">
        <v>5956</v>
      </c>
      <c r="Z1656" s="72" t="s">
        <v>10248</v>
      </c>
      <c r="AA1656" s="72" t="s">
        <v>10599</v>
      </c>
    </row>
    <row r="1657" spans="1:28" x14ac:dyDescent="0.25">
      <c r="A1657" s="72">
        <v>112580</v>
      </c>
      <c r="B1657" s="72">
        <v>112580</v>
      </c>
      <c r="C1657" s="73" t="s">
        <v>9288</v>
      </c>
      <c r="D1657" s="73" t="s">
        <v>9290</v>
      </c>
      <c r="E1657" s="73" t="s">
        <v>9291</v>
      </c>
      <c r="F1657" s="72" t="s">
        <v>266</v>
      </c>
      <c r="G1657" s="72" t="s">
        <v>9144</v>
      </c>
      <c r="H1657" s="72" t="s">
        <v>3643</v>
      </c>
      <c r="I1657" s="72" t="s">
        <v>9145</v>
      </c>
      <c r="J1657" s="74">
        <v>43374</v>
      </c>
      <c r="K1657" s="72">
        <v>740</v>
      </c>
      <c r="L1657" s="72" t="s">
        <v>2169</v>
      </c>
      <c r="M1657" s="72" t="s">
        <v>2419</v>
      </c>
      <c r="N1657" s="75">
        <v>33753</v>
      </c>
      <c r="O1657" s="80" t="s">
        <v>16</v>
      </c>
      <c r="P1657" s="72" t="s">
        <v>10252</v>
      </c>
      <c r="Q1657" s="75" t="s">
        <v>1779</v>
      </c>
      <c r="R1657" s="76" t="s">
        <v>5949</v>
      </c>
      <c r="S1657" s="76" t="s">
        <v>5935</v>
      </c>
      <c r="T1657" s="76" t="s">
        <v>10259</v>
      </c>
      <c r="U1657" s="67" t="s">
        <v>9146</v>
      </c>
      <c r="V1657" s="77" t="s">
        <v>9147</v>
      </c>
      <c r="W1657" s="72" t="s">
        <v>6905</v>
      </c>
      <c r="X1657" s="72" t="s">
        <v>17</v>
      </c>
      <c r="Y1657" s="75" t="s">
        <v>5956</v>
      </c>
      <c r="Z1657" s="72" t="s">
        <v>10248</v>
      </c>
      <c r="AA1657" s="72" t="s">
        <v>6905</v>
      </c>
    </row>
    <row r="1658" spans="1:28" x14ac:dyDescent="0.25">
      <c r="A1658" s="72">
        <v>112569</v>
      </c>
      <c r="B1658" s="72">
        <v>112569</v>
      </c>
      <c r="C1658" s="73" t="s">
        <v>9288</v>
      </c>
      <c r="D1658" s="73" t="s">
        <v>9290</v>
      </c>
      <c r="E1658" s="73" t="s">
        <v>9291</v>
      </c>
      <c r="F1658" s="72" t="s">
        <v>9139</v>
      </c>
      <c r="G1658" s="72" t="s">
        <v>9140</v>
      </c>
      <c r="H1658" s="72" t="s">
        <v>127</v>
      </c>
      <c r="I1658" s="72" t="s">
        <v>9141</v>
      </c>
      <c r="J1658" s="74">
        <v>43374</v>
      </c>
      <c r="K1658" s="72">
        <v>731</v>
      </c>
      <c r="L1658" s="72" t="s">
        <v>1019</v>
      </c>
      <c r="M1658" s="72" t="s">
        <v>6439</v>
      </c>
      <c r="N1658" s="75">
        <v>34182</v>
      </c>
      <c r="O1658" s="80" t="s">
        <v>16</v>
      </c>
      <c r="P1658" s="72" t="s">
        <v>10246</v>
      </c>
      <c r="Q1658" s="75" t="s">
        <v>1779</v>
      </c>
      <c r="R1658" s="76" t="s">
        <v>5949</v>
      </c>
      <c r="S1658" s="76" t="s">
        <v>5935</v>
      </c>
      <c r="T1658" s="76" t="s">
        <v>10253</v>
      </c>
      <c r="U1658" s="67" t="s">
        <v>9142</v>
      </c>
      <c r="V1658" s="77" t="s">
        <v>9143</v>
      </c>
      <c r="W1658" s="72" t="s">
        <v>6905</v>
      </c>
      <c r="X1658" s="72" t="s">
        <v>17</v>
      </c>
      <c r="Y1658" s="75" t="s">
        <v>5956</v>
      </c>
      <c r="Z1658" s="72" t="s">
        <v>10248</v>
      </c>
      <c r="AA1658" s="72" t="s">
        <v>6905</v>
      </c>
    </row>
    <row r="1659" spans="1:28" x14ac:dyDescent="0.25">
      <c r="A1659" s="72">
        <v>112568</v>
      </c>
      <c r="B1659" s="72">
        <v>112568</v>
      </c>
      <c r="C1659" s="73" t="s">
        <v>9288</v>
      </c>
      <c r="D1659" s="73" t="s">
        <v>9363</v>
      </c>
      <c r="E1659" s="73" t="s">
        <v>9298</v>
      </c>
      <c r="F1659" s="72" t="s">
        <v>5707</v>
      </c>
      <c r="G1659" s="72" t="s">
        <v>9172</v>
      </c>
      <c r="H1659" s="72" t="s">
        <v>393</v>
      </c>
      <c r="I1659" s="72" t="s">
        <v>9173</v>
      </c>
      <c r="J1659" s="74">
        <v>43374</v>
      </c>
      <c r="K1659" s="72">
        <v>731</v>
      </c>
      <c r="L1659" s="72" t="s">
        <v>1019</v>
      </c>
      <c r="M1659" s="72" t="s">
        <v>2404</v>
      </c>
      <c r="N1659" s="75">
        <v>33907</v>
      </c>
      <c r="O1659" s="80" t="s">
        <v>16</v>
      </c>
      <c r="P1659" s="72" t="s">
        <v>10252</v>
      </c>
      <c r="Q1659" s="75" t="s">
        <v>8144</v>
      </c>
      <c r="R1659" s="76" t="s">
        <v>5957</v>
      </c>
      <c r="S1659" s="76" t="s">
        <v>5935</v>
      </c>
      <c r="T1659" s="76" t="s">
        <v>10282</v>
      </c>
      <c r="U1659" s="67" t="s">
        <v>9174</v>
      </c>
      <c r="V1659" s="77" t="s">
        <v>9175</v>
      </c>
      <c r="W1659" s="72" t="s">
        <v>6903</v>
      </c>
      <c r="X1659" s="72" t="s">
        <v>17</v>
      </c>
      <c r="Y1659" s="75" t="s">
        <v>5956</v>
      </c>
      <c r="Z1659" s="72" t="s">
        <v>10248</v>
      </c>
      <c r="AA1659" s="72" t="s">
        <v>10599</v>
      </c>
    </row>
    <row r="1660" spans="1:28" x14ac:dyDescent="0.25">
      <c r="A1660" s="72">
        <v>112585</v>
      </c>
      <c r="B1660" s="72">
        <v>112585</v>
      </c>
      <c r="C1660" s="73" t="s">
        <v>9288</v>
      </c>
      <c r="D1660" s="73" t="s">
        <v>9323</v>
      </c>
      <c r="E1660" s="73" t="s">
        <v>9345</v>
      </c>
      <c r="F1660" s="72" t="s">
        <v>1980</v>
      </c>
      <c r="G1660" s="72" t="s">
        <v>9176</v>
      </c>
      <c r="H1660" s="72" t="s">
        <v>9177</v>
      </c>
      <c r="I1660" s="72" t="s">
        <v>9178</v>
      </c>
      <c r="J1660" s="74">
        <v>43374</v>
      </c>
      <c r="K1660" s="72">
        <v>1720</v>
      </c>
      <c r="L1660" s="72" t="s">
        <v>3203</v>
      </c>
      <c r="M1660" s="72" t="s">
        <v>2176</v>
      </c>
      <c r="N1660" s="75">
        <v>34676</v>
      </c>
      <c r="O1660" s="80" t="s">
        <v>16</v>
      </c>
      <c r="P1660" s="72" t="s">
        <v>10252</v>
      </c>
      <c r="Q1660" s="75" t="s">
        <v>8176</v>
      </c>
      <c r="R1660" s="76" t="s">
        <v>7081</v>
      </c>
      <c r="S1660" s="76" t="s">
        <v>5944</v>
      </c>
      <c r="T1660" s="76" t="s">
        <v>10267</v>
      </c>
      <c r="U1660" s="67" t="s">
        <v>9179</v>
      </c>
      <c r="V1660" s="77" t="s">
        <v>9180</v>
      </c>
      <c r="W1660" s="72" t="s">
        <v>6400</v>
      </c>
      <c r="X1660" s="72" t="s">
        <v>17</v>
      </c>
      <c r="Y1660" s="75" t="s">
        <v>5982</v>
      </c>
      <c r="Z1660" s="72" t="s">
        <v>10248</v>
      </c>
      <c r="AA1660" s="72" t="s">
        <v>10599</v>
      </c>
    </row>
    <row r="1661" spans="1:28" x14ac:dyDescent="0.25">
      <c r="A1661" s="72">
        <v>112666</v>
      </c>
      <c r="B1661" s="72">
        <v>112666</v>
      </c>
      <c r="C1661" s="73" t="s">
        <v>9288</v>
      </c>
      <c r="D1661" s="73" t="s">
        <v>9334</v>
      </c>
      <c r="E1661" s="73" t="s">
        <v>9335</v>
      </c>
      <c r="F1661" s="72" t="s">
        <v>247</v>
      </c>
      <c r="G1661" s="72" t="s">
        <v>9191</v>
      </c>
      <c r="H1661" s="72" t="s">
        <v>9192</v>
      </c>
      <c r="I1661" s="72" t="s">
        <v>9193</v>
      </c>
      <c r="J1661" s="74">
        <v>43381</v>
      </c>
      <c r="K1661" s="72">
        <v>731</v>
      </c>
      <c r="L1661" s="72" t="s">
        <v>1019</v>
      </c>
      <c r="M1661" s="72" t="s">
        <v>7257</v>
      </c>
      <c r="N1661" s="75">
        <v>33362</v>
      </c>
      <c r="O1661" s="75" t="s">
        <v>21</v>
      </c>
      <c r="P1661" s="72" t="s">
        <v>10252</v>
      </c>
      <c r="Q1661" s="75" t="s">
        <v>8115</v>
      </c>
      <c r="R1661" s="76" t="s">
        <v>5968</v>
      </c>
      <c r="S1661" s="76" t="s">
        <v>5935</v>
      </c>
      <c r="T1661" s="76" t="s">
        <v>10272</v>
      </c>
      <c r="U1661" s="67" t="s">
        <v>9194</v>
      </c>
      <c r="V1661" s="74" t="s">
        <v>9195</v>
      </c>
      <c r="W1661" s="72" t="s">
        <v>6905</v>
      </c>
      <c r="X1661" s="72" t="s">
        <v>17</v>
      </c>
      <c r="Y1661" s="75" t="s">
        <v>5956</v>
      </c>
      <c r="Z1661" s="72" t="s">
        <v>10248</v>
      </c>
      <c r="AA1661" s="72" t="s">
        <v>6905</v>
      </c>
      <c r="AB1661" s="75"/>
    </row>
    <row r="1662" spans="1:28" x14ac:dyDescent="0.25">
      <c r="A1662" s="72">
        <v>112665</v>
      </c>
      <c r="B1662" s="72">
        <v>112665</v>
      </c>
      <c r="C1662" s="73" t="s">
        <v>9288</v>
      </c>
      <c r="D1662" s="73" t="s">
        <v>9334</v>
      </c>
      <c r="E1662" s="73" t="s">
        <v>9335</v>
      </c>
      <c r="F1662" s="72" t="s">
        <v>9186</v>
      </c>
      <c r="G1662" s="72" t="s">
        <v>9187</v>
      </c>
      <c r="H1662" s="72" t="s">
        <v>452</v>
      </c>
      <c r="I1662" s="72" t="s">
        <v>9188</v>
      </c>
      <c r="J1662" s="74">
        <v>43381</v>
      </c>
      <c r="K1662" s="72">
        <v>731</v>
      </c>
      <c r="L1662" s="72" t="s">
        <v>1019</v>
      </c>
      <c r="M1662" s="72" t="s">
        <v>7257</v>
      </c>
      <c r="N1662" s="75">
        <v>34121</v>
      </c>
      <c r="O1662" s="75" t="s">
        <v>21</v>
      </c>
      <c r="P1662" s="72" t="s">
        <v>10252</v>
      </c>
      <c r="Q1662" s="75" t="s">
        <v>8115</v>
      </c>
      <c r="R1662" s="76" t="s">
        <v>5968</v>
      </c>
      <c r="S1662" s="76" t="s">
        <v>5935</v>
      </c>
      <c r="T1662" s="76" t="s">
        <v>10272</v>
      </c>
      <c r="U1662" s="67" t="s">
        <v>9189</v>
      </c>
      <c r="V1662" s="74" t="s">
        <v>9190</v>
      </c>
      <c r="W1662" s="72" t="s">
        <v>6905</v>
      </c>
      <c r="X1662" s="72" t="s">
        <v>17</v>
      </c>
      <c r="Y1662" s="75" t="s">
        <v>5956</v>
      </c>
      <c r="Z1662" s="72" t="s">
        <v>10248</v>
      </c>
      <c r="AA1662" s="72" t="s">
        <v>6905</v>
      </c>
      <c r="AB1662" s="75"/>
    </row>
    <row r="1663" spans="1:28" x14ac:dyDescent="0.25">
      <c r="A1663" s="72">
        <v>112667</v>
      </c>
      <c r="B1663" s="72">
        <v>112667</v>
      </c>
      <c r="C1663" s="73" t="s">
        <v>9288</v>
      </c>
      <c r="D1663" s="73" t="s">
        <v>9283</v>
      </c>
      <c r="E1663" s="73" t="s">
        <v>9294</v>
      </c>
      <c r="F1663" s="72" t="s">
        <v>9196</v>
      </c>
      <c r="G1663" s="72" t="s">
        <v>9197</v>
      </c>
      <c r="H1663" s="72" t="s">
        <v>1152</v>
      </c>
      <c r="I1663" s="72" t="s">
        <v>9198</v>
      </c>
      <c r="J1663" s="74">
        <v>43381</v>
      </c>
      <c r="K1663" s="72">
        <v>2698</v>
      </c>
      <c r="L1663" s="72" t="s">
        <v>5675</v>
      </c>
      <c r="M1663" s="72" t="s">
        <v>6405</v>
      </c>
      <c r="N1663" s="75">
        <v>29518</v>
      </c>
      <c r="O1663" s="75" t="s">
        <v>21</v>
      </c>
      <c r="P1663" s="72" t="s">
        <v>10246</v>
      </c>
      <c r="Q1663" s="75" t="s">
        <v>245</v>
      </c>
      <c r="R1663" s="76" t="s">
        <v>5954</v>
      </c>
      <c r="S1663" s="76" t="s">
        <v>5975</v>
      </c>
      <c r="T1663" s="76" t="s">
        <v>10247</v>
      </c>
      <c r="U1663" s="67" t="s">
        <v>9199</v>
      </c>
      <c r="V1663" s="74" t="s">
        <v>9200</v>
      </c>
      <c r="W1663" s="72" t="s">
        <v>11693</v>
      </c>
      <c r="X1663" s="72" t="s">
        <v>17</v>
      </c>
      <c r="Y1663" s="75" t="s">
        <v>5956</v>
      </c>
      <c r="Z1663" s="72" t="s">
        <v>10250</v>
      </c>
      <c r="AA1663" s="72" t="s">
        <v>10601</v>
      </c>
      <c r="AB1663" s="75"/>
    </row>
    <row r="1664" spans="1:28" x14ac:dyDescent="0.25">
      <c r="A1664" s="72">
        <v>112661</v>
      </c>
      <c r="B1664" s="72">
        <v>112661</v>
      </c>
      <c r="C1664" s="73" t="s">
        <v>9288</v>
      </c>
      <c r="D1664" s="73" t="s">
        <v>9290</v>
      </c>
      <c r="E1664" s="73" t="s">
        <v>9291</v>
      </c>
      <c r="F1664" s="72" t="s">
        <v>116</v>
      </c>
      <c r="G1664" s="72" t="s">
        <v>9201</v>
      </c>
      <c r="H1664" s="72" t="s">
        <v>199</v>
      </c>
      <c r="I1664" s="72" t="s">
        <v>9202</v>
      </c>
      <c r="J1664" s="74">
        <v>43381</v>
      </c>
      <c r="K1664" s="72">
        <v>736</v>
      </c>
      <c r="L1664" s="72" t="s">
        <v>2162</v>
      </c>
      <c r="M1664" s="72" t="s">
        <v>6408</v>
      </c>
      <c r="N1664" s="75">
        <v>34615</v>
      </c>
      <c r="O1664" s="75" t="s">
        <v>16</v>
      </c>
      <c r="P1664" s="72" t="s">
        <v>10252</v>
      </c>
      <c r="Q1664" s="75" t="s">
        <v>1779</v>
      </c>
      <c r="R1664" s="76" t="s">
        <v>5949</v>
      </c>
      <c r="S1664" s="76" t="s">
        <v>5935</v>
      </c>
      <c r="T1664" s="76" t="s">
        <v>10253</v>
      </c>
      <c r="U1664" s="67" t="s">
        <v>9203</v>
      </c>
      <c r="V1664" s="74" t="s">
        <v>9204</v>
      </c>
      <c r="W1664" s="72" t="s">
        <v>263</v>
      </c>
      <c r="X1664" s="72" t="s">
        <v>17</v>
      </c>
      <c r="Y1664" s="75" t="s">
        <v>5956</v>
      </c>
      <c r="Z1664" s="72" t="s">
        <v>10248</v>
      </c>
      <c r="AA1664" s="72" t="s">
        <v>6905</v>
      </c>
      <c r="AB1664" s="75"/>
    </row>
    <row r="1665" spans="1:28" x14ac:dyDescent="0.25">
      <c r="A1665" s="72">
        <v>112662</v>
      </c>
      <c r="B1665" s="72">
        <v>112662</v>
      </c>
      <c r="C1665" s="73" t="s">
        <v>9288</v>
      </c>
      <c r="D1665" s="73" t="s">
        <v>9283</v>
      </c>
      <c r="E1665" s="73" t="s">
        <v>9287</v>
      </c>
      <c r="F1665" s="72" t="s">
        <v>9205</v>
      </c>
      <c r="G1665" s="72" t="s">
        <v>3507</v>
      </c>
      <c r="H1665" s="72" t="s">
        <v>9206</v>
      </c>
      <c r="I1665" s="72" t="s">
        <v>9207</v>
      </c>
      <c r="J1665" s="74">
        <v>43381</v>
      </c>
      <c r="K1665" s="72">
        <v>1720</v>
      </c>
      <c r="L1665" s="72" t="s">
        <v>3203</v>
      </c>
      <c r="M1665" s="72" t="s">
        <v>5682</v>
      </c>
      <c r="N1665" s="75">
        <v>35316</v>
      </c>
      <c r="O1665" s="75" t="s">
        <v>16</v>
      </c>
      <c r="P1665" s="72" t="s">
        <v>10252</v>
      </c>
      <c r="Q1665" s="75" t="s">
        <v>8157</v>
      </c>
      <c r="R1665" s="76" t="s">
        <v>7079</v>
      </c>
      <c r="S1665" s="76" t="s">
        <v>5944</v>
      </c>
      <c r="T1665" s="76" t="s">
        <v>10247</v>
      </c>
      <c r="U1665" s="67" t="s">
        <v>9208</v>
      </c>
      <c r="V1665" s="74" t="s">
        <v>9209</v>
      </c>
      <c r="W1665" s="72" t="s">
        <v>6391</v>
      </c>
      <c r="X1665" s="72" t="s">
        <v>17</v>
      </c>
      <c r="Y1665" s="75" t="s">
        <v>5982</v>
      </c>
      <c r="Z1665" s="72" t="s">
        <v>10248</v>
      </c>
      <c r="AA1665" s="72" t="s">
        <v>10599</v>
      </c>
      <c r="AB1665" s="75"/>
    </row>
    <row r="1666" spans="1:28" x14ac:dyDescent="0.25">
      <c r="A1666" s="72">
        <v>112600</v>
      </c>
      <c r="B1666" s="72">
        <v>112600</v>
      </c>
      <c r="C1666" s="73" t="s">
        <v>9288</v>
      </c>
      <c r="D1666" s="73" t="s">
        <v>9323</v>
      </c>
      <c r="E1666" s="73" t="s">
        <v>9324</v>
      </c>
      <c r="F1666" s="72" t="s">
        <v>4702</v>
      </c>
      <c r="G1666" s="72" t="s">
        <v>9164</v>
      </c>
      <c r="H1666" s="72" t="s">
        <v>9165</v>
      </c>
      <c r="I1666" s="72" t="s">
        <v>9166</v>
      </c>
      <c r="J1666" s="74">
        <v>43388</v>
      </c>
      <c r="K1666" s="72">
        <v>730</v>
      </c>
      <c r="L1666" s="72" t="s">
        <v>2463</v>
      </c>
      <c r="M1666" s="72" t="s">
        <v>10321</v>
      </c>
      <c r="N1666" s="75">
        <v>35074</v>
      </c>
      <c r="O1666" s="80" t="s">
        <v>21</v>
      </c>
      <c r="P1666" s="72" t="s">
        <v>10252</v>
      </c>
      <c r="Q1666" s="75" t="s">
        <v>8111</v>
      </c>
      <c r="R1666" s="76" t="s">
        <v>5960</v>
      </c>
      <c r="S1666" s="76" t="s">
        <v>5935</v>
      </c>
      <c r="T1666" s="76" t="s">
        <v>10267</v>
      </c>
      <c r="U1666" s="67" t="s">
        <v>9167</v>
      </c>
      <c r="V1666" s="77" t="s">
        <v>9168</v>
      </c>
      <c r="W1666" s="72" t="s">
        <v>6903</v>
      </c>
      <c r="X1666" s="72" t="s">
        <v>17</v>
      </c>
      <c r="Y1666" s="75" t="s">
        <v>5982</v>
      </c>
      <c r="Z1666" s="72" t="s">
        <v>10248</v>
      </c>
      <c r="AA1666" s="72" t="s">
        <v>10599</v>
      </c>
    </row>
    <row r="1667" spans="1:28" x14ac:dyDescent="0.25">
      <c r="A1667" s="72">
        <v>112790</v>
      </c>
      <c r="B1667" s="72">
        <v>112790</v>
      </c>
      <c r="C1667" s="73" t="s">
        <v>9288</v>
      </c>
      <c r="D1667" s="73" t="s">
        <v>9365</v>
      </c>
      <c r="E1667" s="73" t="s">
        <v>9298</v>
      </c>
      <c r="F1667" s="72" t="s">
        <v>713</v>
      </c>
      <c r="G1667" s="72" t="s">
        <v>9240</v>
      </c>
      <c r="H1667" s="72" t="s">
        <v>3055</v>
      </c>
      <c r="I1667" s="72" t="s">
        <v>9241</v>
      </c>
      <c r="J1667" s="74">
        <v>43388</v>
      </c>
      <c r="K1667" s="72">
        <v>730</v>
      </c>
      <c r="L1667" s="72" t="s">
        <v>2463</v>
      </c>
      <c r="M1667" s="72" t="s">
        <v>7884</v>
      </c>
      <c r="N1667" s="75">
        <v>33882</v>
      </c>
      <c r="O1667" s="80" t="s">
        <v>21</v>
      </c>
      <c r="P1667" s="72" t="s">
        <v>10252</v>
      </c>
      <c r="Q1667" s="75" t="s">
        <v>8142</v>
      </c>
      <c r="R1667" s="76" t="s">
        <v>5957</v>
      </c>
      <c r="S1667" s="76" t="s">
        <v>5935</v>
      </c>
      <c r="T1667" s="76" t="s">
        <v>10284</v>
      </c>
      <c r="U1667" s="67" t="s">
        <v>9242</v>
      </c>
      <c r="V1667" s="77" t="s">
        <v>9243</v>
      </c>
      <c r="W1667" s="72" t="s">
        <v>6903</v>
      </c>
      <c r="X1667" s="72" t="s">
        <v>17</v>
      </c>
      <c r="Y1667" s="75" t="s">
        <v>5982</v>
      </c>
      <c r="Z1667" s="72" t="s">
        <v>10248</v>
      </c>
      <c r="AA1667" s="72" t="s">
        <v>10599</v>
      </c>
      <c r="AB1667" s="75"/>
    </row>
    <row r="1668" spans="1:28" x14ac:dyDescent="0.25">
      <c r="A1668" s="72">
        <v>112787</v>
      </c>
      <c r="B1668" s="72">
        <v>112787</v>
      </c>
      <c r="C1668" s="73" t="s">
        <v>9288</v>
      </c>
      <c r="D1668" s="73" t="s">
        <v>9498</v>
      </c>
      <c r="E1668" s="73" t="s">
        <v>9471</v>
      </c>
      <c r="F1668" s="72" t="s">
        <v>9234</v>
      </c>
      <c r="G1668" s="72" t="s">
        <v>9235</v>
      </c>
      <c r="H1668" s="72" t="s">
        <v>1676</v>
      </c>
      <c r="I1668" s="72" t="s">
        <v>9236</v>
      </c>
      <c r="J1668" s="74">
        <v>43388</v>
      </c>
      <c r="K1668" s="72">
        <v>730</v>
      </c>
      <c r="L1668" s="72" t="s">
        <v>2463</v>
      </c>
      <c r="M1668" s="72" t="s">
        <v>10962</v>
      </c>
      <c r="N1668" s="75">
        <v>35656</v>
      </c>
      <c r="O1668" s="80" t="s">
        <v>21</v>
      </c>
      <c r="P1668" s="72" t="s">
        <v>10252</v>
      </c>
      <c r="Q1668" s="75" t="s">
        <v>9237</v>
      </c>
      <c r="R1668" s="76" t="s">
        <v>5967</v>
      </c>
      <c r="S1668" s="76" t="s">
        <v>5935</v>
      </c>
      <c r="T1668" s="76" t="s">
        <v>10314</v>
      </c>
      <c r="U1668" s="67" t="s">
        <v>9238</v>
      </c>
      <c r="V1668" s="77" t="s">
        <v>9239</v>
      </c>
      <c r="W1668" s="72" t="s">
        <v>6903</v>
      </c>
      <c r="X1668" s="72" t="s">
        <v>17</v>
      </c>
      <c r="Y1668" s="75" t="s">
        <v>5982</v>
      </c>
      <c r="Z1668" s="72" t="s">
        <v>10248</v>
      </c>
      <c r="AA1668" s="72" t="s">
        <v>10599</v>
      </c>
      <c r="AB1668" s="75"/>
    </row>
    <row r="1669" spans="1:28" x14ac:dyDescent="0.25">
      <c r="A1669" s="72">
        <v>112783</v>
      </c>
      <c r="B1669" s="72">
        <v>112783</v>
      </c>
      <c r="C1669" s="73" t="s">
        <v>9288</v>
      </c>
      <c r="D1669" s="73" t="s">
        <v>9290</v>
      </c>
      <c r="E1669" s="73" t="s">
        <v>9330</v>
      </c>
      <c r="F1669" s="72" t="s">
        <v>9254</v>
      </c>
      <c r="G1669" s="72" t="s">
        <v>7752</v>
      </c>
      <c r="H1669" s="72" t="s">
        <v>9255</v>
      </c>
      <c r="I1669" s="72" t="s">
        <v>9256</v>
      </c>
      <c r="J1669" s="74">
        <v>43388</v>
      </c>
      <c r="K1669" s="72">
        <v>1717</v>
      </c>
      <c r="L1669" s="72" t="s">
        <v>2566</v>
      </c>
      <c r="M1669" s="72" t="s">
        <v>11700</v>
      </c>
      <c r="N1669" s="75">
        <v>30607</v>
      </c>
      <c r="O1669" s="80" t="s">
        <v>21</v>
      </c>
      <c r="P1669" s="72" t="s">
        <v>10252</v>
      </c>
      <c r="Q1669" s="75" t="s">
        <v>8148</v>
      </c>
      <c r="R1669" s="76" t="s">
        <v>7080</v>
      </c>
      <c r="S1669" s="76" t="s">
        <v>5944</v>
      </c>
      <c r="T1669" s="76" t="s">
        <v>10253</v>
      </c>
      <c r="U1669" s="67" t="s">
        <v>9257</v>
      </c>
      <c r="V1669" s="77" t="s">
        <v>9258</v>
      </c>
      <c r="W1669" s="72" t="s">
        <v>6400</v>
      </c>
      <c r="X1669" s="72" t="s">
        <v>17</v>
      </c>
      <c r="Y1669" s="75" t="s">
        <v>5982</v>
      </c>
      <c r="Z1669" s="72" t="s">
        <v>10248</v>
      </c>
      <c r="AA1669" s="72" t="s">
        <v>6905</v>
      </c>
      <c r="AB1669" s="75"/>
    </row>
    <row r="1670" spans="1:28" x14ac:dyDescent="0.25">
      <c r="A1670" s="72">
        <v>110467</v>
      </c>
      <c r="B1670" s="72">
        <v>110467</v>
      </c>
      <c r="C1670" s="73" t="s">
        <v>9288</v>
      </c>
      <c r="D1670" s="73" t="s">
        <v>9296</v>
      </c>
      <c r="E1670" s="73" t="s">
        <v>9284</v>
      </c>
      <c r="F1670" s="72" t="s">
        <v>2870</v>
      </c>
      <c r="G1670" s="72" t="s">
        <v>9230</v>
      </c>
      <c r="H1670" s="72" t="s">
        <v>81</v>
      </c>
      <c r="I1670" s="72" t="s">
        <v>9231</v>
      </c>
      <c r="J1670" s="74">
        <v>43388</v>
      </c>
      <c r="K1670" s="72">
        <v>730</v>
      </c>
      <c r="L1670" s="72" t="s">
        <v>2463</v>
      </c>
      <c r="M1670" s="72" t="s">
        <v>3399</v>
      </c>
      <c r="N1670" s="75">
        <v>35252</v>
      </c>
      <c r="O1670" s="80" t="s">
        <v>21</v>
      </c>
      <c r="P1670" s="72" t="s">
        <v>10252</v>
      </c>
      <c r="Q1670" s="75" t="s">
        <v>5107</v>
      </c>
      <c r="R1670" s="76" t="s">
        <v>5934</v>
      </c>
      <c r="S1670" s="76" t="s">
        <v>5935</v>
      </c>
      <c r="T1670" s="76" t="s">
        <v>10254</v>
      </c>
      <c r="U1670" s="67" t="s">
        <v>9232</v>
      </c>
      <c r="V1670" s="77" t="s">
        <v>9233</v>
      </c>
      <c r="W1670" s="72" t="s">
        <v>6903</v>
      </c>
      <c r="X1670" s="72" t="s">
        <v>17</v>
      </c>
      <c r="Y1670" s="75" t="s">
        <v>5982</v>
      </c>
      <c r="Z1670" s="72" t="s">
        <v>10248</v>
      </c>
      <c r="AA1670" s="72" t="s">
        <v>10599</v>
      </c>
      <c r="AB1670" s="75"/>
    </row>
    <row r="1671" spans="1:28" x14ac:dyDescent="0.25">
      <c r="A1671" s="72">
        <v>92931</v>
      </c>
      <c r="B1671" s="72">
        <v>92931</v>
      </c>
      <c r="C1671" s="73" t="s">
        <v>9288</v>
      </c>
      <c r="D1671" s="73" t="s">
        <v>9296</v>
      </c>
      <c r="E1671" s="73" t="s">
        <v>9284</v>
      </c>
      <c r="F1671" s="72" t="s">
        <v>6931</v>
      </c>
      <c r="G1671" s="72" t="s">
        <v>9225</v>
      </c>
      <c r="H1671" s="72" t="s">
        <v>9226</v>
      </c>
      <c r="I1671" s="72" t="s">
        <v>9227</v>
      </c>
      <c r="J1671" s="74">
        <v>43388</v>
      </c>
      <c r="K1671" s="72">
        <v>731</v>
      </c>
      <c r="L1671" s="72" t="s">
        <v>1019</v>
      </c>
      <c r="M1671" s="72" t="s">
        <v>11306</v>
      </c>
      <c r="N1671" s="75">
        <v>31465</v>
      </c>
      <c r="O1671" s="80" t="s">
        <v>21</v>
      </c>
      <c r="P1671" s="72" t="s">
        <v>10246</v>
      </c>
      <c r="Q1671" s="75" t="s">
        <v>5107</v>
      </c>
      <c r="R1671" s="76" t="s">
        <v>5934</v>
      </c>
      <c r="S1671" s="76" t="s">
        <v>5935</v>
      </c>
      <c r="T1671" s="76" t="s">
        <v>10254</v>
      </c>
      <c r="U1671" s="67" t="s">
        <v>9228</v>
      </c>
      <c r="V1671" s="77" t="s">
        <v>9229</v>
      </c>
      <c r="W1671" s="72" t="s">
        <v>6903</v>
      </c>
      <c r="X1671" s="72" t="s">
        <v>17</v>
      </c>
      <c r="Y1671" s="75" t="s">
        <v>5956</v>
      </c>
      <c r="Z1671" s="72" t="s">
        <v>10248</v>
      </c>
      <c r="AA1671" s="72" t="s">
        <v>10599</v>
      </c>
      <c r="AB1671" s="75"/>
    </row>
    <row r="1672" spans="1:28" x14ac:dyDescent="0.25">
      <c r="A1672" s="72">
        <v>112784</v>
      </c>
      <c r="B1672" s="72">
        <v>112784</v>
      </c>
      <c r="C1672" s="73" t="s">
        <v>9288</v>
      </c>
      <c r="D1672" s="73" t="s">
        <v>9290</v>
      </c>
      <c r="E1672" s="73" t="s">
        <v>9330</v>
      </c>
      <c r="F1672" s="72" t="s">
        <v>9259</v>
      </c>
      <c r="G1672" s="72" t="s">
        <v>9260</v>
      </c>
      <c r="H1672" s="72" t="s">
        <v>3055</v>
      </c>
      <c r="I1672" s="72" t="s">
        <v>9261</v>
      </c>
      <c r="J1672" s="74">
        <v>43388</v>
      </c>
      <c r="K1672" s="72">
        <v>1717</v>
      </c>
      <c r="L1672" s="72" t="s">
        <v>2566</v>
      </c>
      <c r="M1672" s="72" t="s">
        <v>12180</v>
      </c>
      <c r="N1672" s="75">
        <v>32150</v>
      </c>
      <c r="O1672" s="80" t="s">
        <v>16</v>
      </c>
      <c r="P1672" s="72" t="s">
        <v>10252</v>
      </c>
      <c r="Q1672" s="75" t="s">
        <v>8148</v>
      </c>
      <c r="R1672" s="76" t="s">
        <v>7080</v>
      </c>
      <c r="S1672" s="76" t="s">
        <v>5944</v>
      </c>
      <c r="T1672" s="76" t="s">
        <v>10253</v>
      </c>
      <c r="U1672" s="67" t="s">
        <v>9262</v>
      </c>
      <c r="V1672" s="77" t="s">
        <v>9263</v>
      </c>
      <c r="W1672" s="72" t="s">
        <v>6400</v>
      </c>
      <c r="X1672" s="72" t="s">
        <v>17</v>
      </c>
      <c r="Y1672" s="75" t="s">
        <v>5982</v>
      </c>
      <c r="Z1672" s="72" t="s">
        <v>10248</v>
      </c>
      <c r="AA1672" s="72" t="s">
        <v>6905</v>
      </c>
      <c r="AB1672" s="75"/>
    </row>
    <row r="1673" spans="1:28" x14ac:dyDescent="0.25">
      <c r="A1673" s="72">
        <v>112791</v>
      </c>
      <c r="B1673" s="72">
        <v>112791</v>
      </c>
      <c r="C1673" s="73" t="s">
        <v>9288</v>
      </c>
      <c r="D1673" s="73" t="s">
        <v>9289</v>
      </c>
      <c r="E1673" s="73" t="s">
        <v>9284</v>
      </c>
      <c r="F1673" s="72" t="s">
        <v>9244</v>
      </c>
      <c r="G1673" s="72" t="s">
        <v>9245</v>
      </c>
      <c r="H1673" s="72" t="s">
        <v>222</v>
      </c>
      <c r="I1673" s="72" t="s">
        <v>9246</v>
      </c>
      <c r="J1673" s="74">
        <v>43388</v>
      </c>
      <c r="K1673" s="72">
        <v>731</v>
      </c>
      <c r="L1673" s="72" t="s">
        <v>1019</v>
      </c>
      <c r="M1673" s="72" t="s">
        <v>6421</v>
      </c>
      <c r="N1673" s="75">
        <v>33940</v>
      </c>
      <c r="O1673" s="80" t="s">
        <v>16</v>
      </c>
      <c r="P1673" s="72" t="s">
        <v>10252</v>
      </c>
      <c r="Q1673" s="75" t="s">
        <v>8136</v>
      </c>
      <c r="R1673" s="76" t="s">
        <v>5934</v>
      </c>
      <c r="S1673" s="76" t="s">
        <v>5935</v>
      </c>
      <c r="T1673" s="76" t="s">
        <v>10251</v>
      </c>
      <c r="U1673" s="67" t="s">
        <v>9247</v>
      </c>
      <c r="V1673" s="77" t="s">
        <v>9248</v>
      </c>
      <c r="W1673" s="72" t="s">
        <v>6903</v>
      </c>
      <c r="X1673" s="72" t="s">
        <v>17</v>
      </c>
      <c r="Y1673" s="75" t="s">
        <v>5956</v>
      </c>
      <c r="Z1673" s="72" t="s">
        <v>10248</v>
      </c>
      <c r="AA1673" s="72" t="s">
        <v>10599</v>
      </c>
      <c r="AB1673" s="75"/>
    </row>
    <row r="1674" spans="1:28" x14ac:dyDescent="0.25">
      <c r="A1674" s="72">
        <v>112788</v>
      </c>
      <c r="B1674" s="72">
        <v>112788</v>
      </c>
      <c r="C1674" s="73" t="s">
        <v>9288</v>
      </c>
      <c r="D1674" s="73" t="s">
        <v>9290</v>
      </c>
      <c r="E1674" s="73" t="s">
        <v>9291</v>
      </c>
      <c r="F1674" s="72" t="s">
        <v>988</v>
      </c>
      <c r="G1674" s="72" t="s">
        <v>9210</v>
      </c>
      <c r="H1674" s="72" t="s">
        <v>9211</v>
      </c>
      <c r="I1674" s="72" t="s">
        <v>9212</v>
      </c>
      <c r="J1674" s="74">
        <v>43388</v>
      </c>
      <c r="K1674" s="72">
        <v>731</v>
      </c>
      <c r="L1674" s="72" t="s">
        <v>1019</v>
      </c>
      <c r="M1674" s="72" t="s">
        <v>5977</v>
      </c>
      <c r="N1674" s="75">
        <v>34146</v>
      </c>
      <c r="O1674" s="80" t="s">
        <v>16</v>
      </c>
      <c r="P1674" s="72" t="s">
        <v>10252</v>
      </c>
      <c r="Q1674" s="75" t="s">
        <v>1779</v>
      </c>
      <c r="R1674" s="76" t="s">
        <v>5949</v>
      </c>
      <c r="S1674" s="76" t="s">
        <v>5935</v>
      </c>
      <c r="T1674" s="76" t="s">
        <v>10253</v>
      </c>
      <c r="U1674" s="67" t="s">
        <v>9213</v>
      </c>
      <c r="V1674" s="77" t="s">
        <v>9214</v>
      </c>
      <c r="W1674" s="72" t="s">
        <v>6905</v>
      </c>
      <c r="X1674" s="72" t="s">
        <v>17</v>
      </c>
      <c r="Y1674" s="75" t="s">
        <v>5956</v>
      </c>
      <c r="Z1674" s="72" t="s">
        <v>10248</v>
      </c>
      <c r="AA1674" s="72" t="s">
        <v>6905</v>
      </c>
      <c r="AB1674" s="75"/>
    </row>
    <row r="1675" spans="1:28" x14ac:dyDescent="0.25">
      <c r="A1675" s="72">
        <v>112789</v>
      </c>
      <c r="B1675" s="72">
        <v>112789</v>
      </c>
      <c r="C1675" s="73" t="s">
        <v>9288</v>
      </c>
      <c r="D1675" s="73" t="s">
        <v>9290</v>
      </c>
      <c r="E1675" s="73" t="s">
        <v>9291</v>
      </c>
      <c r="F1675" s="72" t="s">
        <v>230</v>
      </c>
      <c r="G1675" s="72" t="s">
        <v>9215</v>
      </c>
      <c r="H1675" s="72" t="s">
        <v>9216</v>
      </c>
      <c r="I1675" s="72" t="s">
        <v>9217</v>
      </c>
      <c r="J1675" s="74">
        <v>43388</v>
      </c>
      <c r="K1675" s="72">
        <v>731</v>
      </c>
      <c r="L1675" s="72" t="s">
        <v>1019</v>
      </c>
      <c r="M1675" s="72" t="s">
        <v>5977</v>
      </c>
      <c r="N1675" s="75">
        <v>32603</v>
      </c>
      <c r="O1675" s="80" t="s">
        <v>16</v>
      </c>
      <c r="P1675" s="72" t="s">
        <v>10252</v>
      </c>
      <c r="Q1675" s="75" t="s">
        <v>1779</v>
      </c>
      <c r="R1675" s="76" t="s">
        <v>5949</v>
      </c>
      <c r="S1675" s="76" t="s">
        <v>5935</v>
      </c>
      <c r="T1675" s="76" t="s">
        <v>10253</v>
      </c>
      <c r="U1675" s="67" t="s">
        <v>9218</v>
      </c>
      <c r="V1675" s="77" t="s">
        <v>9219</v>
      </c>
      <c r="W1675" s="72" t="s">
        <v>6905</v>
      </c>
      <c r="X1675" s="72" t="s">
        <v>17</v>
      </c>
      <c r="Y1675" s="75" t="s">
        <v>5956</v>
      </c>
      <c r="Z1675" s="72" t="s">
        <v>10248</v>
      </c>
      <c r="AA1675" s="72" t="s">
        <v>6905</v>
      </c>
      <c r="AB1675" s="75"/>
    </row>
    <row r="1676" spans="1:28" x14ac:dyDescent="0.25">
      <c r="A1676" s="72">
        <v>112830</v>
      </c>
      <c r="B1676" s="72">
        <v>112830</v>
      </c>
      <c r="C1676" s="73" t="s">
        <v>9288</v>
      </c>
      <c r="D1676" s="73" t="s">
        <v>9372</v>
      </c>
      <c r="E1676" s="73" t="s">
        <v>9393</v>
      </c>
      <c r="F1676" s="72" t="s">
        <v>154</v>
      </c>
      <c r="G1676" s="72" t="s">
        <v>9499</v>
      </c>
      <c r="H1676" s="72" t="s">
        <v>2607</v>
      </c>
      <c r="I1676" s="72" t="s">
        <v>9500</v>
      </c>
      <c r="J1676" s="74">
        <v>43388</v>
      </c>
      <c r="K1676" s="72">
        <v>731</v>
      </c>
      <c r="L1676" s="72" t="s">
        <v>1019</v>
      </c>
      <c r="M1676" s="72" t="s">
        <v>3522</v>
      </c>
      <c r="N1676" s="75">
        <v>34223</v>
      </c>
      <c r="O1676" s="75" t="s">
        <v>16</v>
      </c>
      <c r="P1676" s="72" t="s">
        <v>10252</v>
      </c>
      <c r="Q1676" s="75" t="s">
        <v>8145</v>
      </c>
      <c r="R1676" s="76" t="s">
        <v>5996</v>
      </c>
      <c r="S1676" s="76" t="s">
        <v>5935</v>
      </c>
      <c r="T1676" s="76" t="s">
        <v>10285</v>
      </c>
      <c r="U1676" s="67" t="s">
        <v>9501</v>
      </c>
      <c r="V1676" s="74" t="s">
        <v>9502</v>
      </c>
      <c r="W1676" s="72" t="s">
        <v>6903</v>
      </c>
      <c r="X1676" s="72" t="s">
        <v>17</v>
      </c>
      <c r="Y1676" s="75" t="s">
        <v>5956</v>
      </c>
      <c r="Z1676" s="72" t="s">
        <v>10248</v>
      </c>
      <c r="AA1676" s="72" t="s">
        <v>10599</v>
      </c>
      <c r="AB1676" s="75"/>
    </row>
    <row r="1677" spans="1:28" x14ac:dyDescent="0.25">
      <c r="A1677" s="72">
        <v>112708</v>
      </c>
      <c r="B1677" s="72">
        <v>112708</v>
      </c>
      <c r="C1677" s="73" t="s">
        <v>9288</v>
      </c>
      <c r="D1677" s="73" t="s">
        <v>9283</v>
      </c>
      <c r="E1677" s="73" t="s">
        <v>9299</v>
      </c>
      <c r="F1677" s="72" t="s">
        <v>1254</v>
      </c>
      <c r="G1677" s="72" t="s">
        <v>9220</v>
      </c>
      <c r="H1677" s="72" t="s">
        <v>9221</v>
      </c>
      <c r="I1677" s="72" t="s">
        <v>9222</v>
      </c>
      <c r="J1677" s="74">
        <v>43388</v>
      </c>
      <c r="K1677" s="72">
        <v>688</v>
      </c>
      <c r="L1677" s="72" t="s">
        <v>6424</v>
      </c>
      <c r="M1677" s="72" t="s">
        <v>9825</v>
      </c>
      <c r="N1677" s="75">
        <v>33688</v>
      </c>
      <c r="O1677" s="80" t="s">
        <v>16</v>
      </c>
      <c r="P1677" s="72" t="s">
        <v>10252</v>
      </c>
      <c r="Q1677" s="75" t="s">
        <v>2408</v>
      </c>
      <c r="R1677" s="76" t="s">
        <v>5959</v>
      </c>
      <c r="S1677" s="76" t="s">
        <v>5947</v>
      </c>
      <c r="T1677" s="76" t="s">
        <v>10247</v>
      </c>
      <c r="U1677" s="67" t="s">
        <v>9223</v>
      </c>
      <c r="V1677" s="77" t="s">
        <v>9224</v>
      </c>
      <c r="W1677" s="72" t="s">
        <v>6904</v>
      </c>
      <c r="X1677" s="72" t="s">
        <v>17</v>
      </c>
      <c r="Y1677" s="75" t="s">
        <v>5982</v>
      </c>
      <c r="Z1677" s="72" t="s">
        <v>10250</v>
      </c>
      <c r="AA1677" s="72" t="s">
        <v>10601</v>
      </c>
      <c r="AB1677" s="75"/>
    </row>
    <row r="1678" spans="1:28" x14ac:dyDescent="0.25">
      <c r="A1678" s="72">
        <v>112709</v>
      </c>
      <c r="B1678" s="72">
        <v>112709</v>
      </c>
      <c r="C1678" s="73" t="s">
        <v>9288</v>
      </c>
      <c r="D1678" s="73" t="s">
        <v>9323</v>
      </c>
      <c r="E1678" s="73" t="s">
        <v>9345</v>
      </c>
      <c r="F1678" s="72" t="s">
        <v>9249</v>
      </c>
      <c r="G1678" s="72" t="s">
        <v>92</v>
      </c>
      <c r="H1678" s="72" t="s">
        <v>9250</v>
      </c>
      <c r="I1678" s="72" t="s">
        <v>9251</v>
      </c>
      <c r="J1678" s="74">
        <v>43388</v>
      </c>
      <c r="K1678" s="72">
        <v>1716</v>
      </c>
      <c r="L1678" s="72" t="s">
        <v>2177</v>
      </c>
      <c r="M1678" s="72" t="s">
        <v>2176</v>
      </c>
      <c r="N1678" s="75">
        <v>27990</v>
      </c>
      <c r="O1678" s="80" t="s">
        <v>16</v>
      </c>
      <c r="P1678" s="72" t="s">
        <v>10252</v>
      </c>
      <c r="Q1678" s="75" t="s">
        <v>8176</v>
      </c>
      <c r="R1678" s="76" t="s">
        <v>7081</v>
      </c>
      <c r="S1678" s="76" t="s">
        <v>5944</v>
      </c>
      <c r="T1678" s="76" t="s">
        <v>10267</v>
      </c>
      <c r="U1678" s="67" t="s">
        <v>9252</v>
      </c>
      <c r="V1678" s="77" t="s">
        <v>9253</v>
      </c>
      <c r="W1678" s="72" t="s">
        <v>6400</v>
      </c>
      <c r="X1678" s="72" t="s">
        <v>17</v>
      </c>
      <c r="Y1678" s="75" t="s">
        <v>5956</v>
      </c>
      <c r="Z1678" s="72" t="s">
        <v>10248</v>
      </c>
      <c r="AA1678" s="72" t="s">
        <v>10599</v>
      </c>
      <c r="AB1678" s="75"/>
    </row>
    <row r="1679" spans="1:28" x14ac:dyDescent="0.25">
      <c r="A1679" s="72">
        <v>112833</v>
      </c>
      <c r="B1679" s="72">
        <v>112833</v>
      </c>
      <c r="C1679" s="73" t="s">
        <v>9288</v>
      </c>
      <c r="D1679" s="73" t="s">
        <v>9296</v>
      </c>
      <c r="E1679" s="73" t="s">
        <v>9284</v>
      </c>
      <c r="F1679" s="72" t="s">
        <v>9508</v>
      </c>
      <c r="G1679" s="72" t="s">
        <v>9509</v>
      </c>
      <c r="H1679" s="72" t="s">
        <v>10354</v>
      </c>
      <c r="I1679" s="72" t="s">
        <v>9510</v>
      </c>
      <c r="J1679" s="74">
        <v>43395</v>
      </c>
      <c r="K1679" s="72">
        <v>731</v>
      </c>
      <c r="L1679" s="72" t="s">
        <v>1019</v>
      </c>
      <c r="M1679" s="72" t="s">
        <v>12550</v>
      </c>
      <c r="N1679" s="75">
        <v>32332</v>
      </c>
      <c r="O1679" s="75" t="s">
        <v>16</v>
      </c>
      <c r="P1679" s="72" t="s">
        <v>10252</v>
      </c>
      <c r="Q1679" s="75" t="s">
        <v>5107</v>
      </c>
      <c r="R1679" s="76" t="s">
        <v>5934</v>
      </c>
      <c r="S1679" s="76" t="s">
        <v>5935</v>
      </c>
      <c r="T1679" s="76" t="s">
        <v>10254</v>
      </c>
      <c r="U1679" s="67" t="s">
        <v>9511</v>
      </c>
      <c r="V1679" s="74" t="s">
        <v>9512</v>
      </c>
      <c r="W1679" s="72" t="s">
        <v>6903</v>
      </c>
      <c r="X1679" s="72" t="s">
        <v>17</v>
      </c>
      <c r="Y1679" s="75" t="s">
        <v>5956</v>
      </c>
      <c r="Z1679" s="72" t="s">
        <v>10248</v>
      </c>
      <c r="AA1679" s="72" t="s">
        <v>10599</v>
      </c>
      <c r="AB1679" s="75"/>
    </row>
    <row r="1680" spans="1:28" x14ac:dyDescent="0.25">
      <c r="A1680" s="72">
        <v>109072</v>
      </c>
      <c r="B1680" s="72">
        <v>109072</v>
      </c>
      <c r="C1680" s="73" t="s">
        <v>9288</v>
      </c>
      <c r="D1680" s="73" t="s">
        <v>9372</v>
      </c>
      <c r="E1680" s="73" t="s">
        <v>9393</v>
      </c>
      <c r="F1680" s="72" t="s">
        <v>9525</v>
      </c>
      <c r="G1680" s="72" t="s">
        <v>9526</v>
      </c>
      <c r="H1680" s="72" t="s">
        <v>3210</v>
      </c>
      <c r="I1680" s="72" t="s">
        <v>9527</v>
      </c>
      <c r="J1680" s="74">
        <v>43395</v>
      </c>
      <c r="K1680" s="72">
        <v>735</v>
      </c>
      <c r="L1680" s="72" t="s">
        <v>2472</v>
      </c>
      <c r="M1680" s="72" t="s">
        <v>12429</v>
      </c>
      <c r="N1680" s="75">
        <v>35586</v>
      </c>
      <c r="O1680" s="75" t="s">
        <v>16</v>
      </c>
      <c r="P1680" s="72" t="s">
        <v>10252</v>
      </c>
      <c r="Q1680" s="75" t="s">
        <v>8145</v>
      </c>
      <c r="R1680" s="76" t="s">
        <v>5996</v>
      </c>
      <c r="S1680" s="76" t="s">
        <v>5935</v>
      </c>
      <c r="T1680" s="76" t="s">
        <v>10285</v>
      </c>
      <c r="U1680" s="67" t="s">
        <v>9528</v>
      </c>
      <c r="V1680" s="74" t="s">
        <v>9529</v>
      </c>
      <c r="W1680" s="72" t="s">
        <v>6903</v>
      </c>
      <c r="X1680" s="72" t="s">
        <v>17</v>
      </c>
      <c r="Y1680" s="75" t="s">
        <v>5982</v>
      </c>
      <c r="Z1680" s="72" t="s">
        <v>10248</v>
      </c>
      <c r="AA1680" s="72" t="s">
        <v>10599</v>
      </c>
    </row>
    <row r="1681" spans="1:28" x14ac:dyDescent="0.25">
      <c r="A1681" s="72">
        <v>112831</v>
      </c>
      <c r="B1681" s="72">
        <v>112831</v>
      </c>
      <c r="C1681" s="73" t="s">
        <v>9288</v>
      </c>
      <c r="D1681" s="73" t="s">
        <v>9281</v>
      </c>
      <c r="E1681" s="73" t="s">
        <v>9357</v>
      </c>
      <c r="F1681" s="72" t="s">
        <v>471</v>
      </c>
      <c r="G1681" s="72" t="s">
        <v>9519</v>
      </c>
      <c r="H1681" s="72" t="s">
        <v>9520</v>
      </c>
      <c r="I1681" s="72" t="s">
        <v>9521</v>
      </c>
      <c r="J1681" s="74">
        <v>43395</v>
      </c>
      <c r="K1681" s="72">
        <v>958</v>
      </c>
      <c r="L1681" s="72" t="s">
        <v>9522</v>
      </c>
      <c r="M1681" s="72" t="s">
        <v>6412</v>
      </c>
      <c r="N1681" s="75">
        <v>30679</v>
      </c>
      <c r="O1681" s="75" t="s">
        <v>21</v>
      </c>
      <c r="P1681" s="72" t="s">
        <v>10246</v>
      </c>
      <c r="Q1681" s="75" t="s">
        <v>2428</v>
      </c>
      <c r="R1681" s="76" t="s">
        <v>5939</v>
      </c>
      <c r="S1681" s="76" t="s">
        <v>5952</v>
      </c>
      <c r="T1681" s="76" t="s">
        <v>10249</v>
      </c>
      <c r="U1681" s="67" t="s">
        <v>9523</v>
      </c>
      <c r="V1681" s="74" t="s">
        <v>9524</v>
      </c>
      <c r="W1681" s="72" t="s">
        <v>69</v>
      </c>
      <c r="X1681" s="72" t="s">
        <v>24</v>
      </c>
      <c r="Y1681" s="75" t="s">
        <v>5950</v>
      </c>
      <c r="Z1681" s="72" t="s">
        <v>10248</v>
      </c>
      <c r="AA1681" s="72" t="s">
        <v>10600</v>
      </c>
      <c r="AB1681" s="75"/>
    </row>
    <row r="1682" spans="1:28" x14ac:dyDescent="0.25">
      <c r="A1682" s="72">
        <v>110673</v>
      </c>
      <c r="B1682" s="72">
        <v>110673</v>
      </c>
      <c r="C1682" s="73" t="s">
        <v>9288</v>
      </c>
      <c r="D1682" s="73" t="s">
        <v>9296</v>
      </c>
      <c r="E1682" s="73" t="s">
        <v>9284</v>
      </c>
      <c r="F1682" s="72" t="s">
        <v>2489</v>
      </c>
      <c r="G1682" s="72" t="s">
        <v>9264</v>
      </c>
      <c r="H1682" s="72" t="s">
        <v>9265</v>
      </c>
      <c r="I1682" s="72" t="s">
        <v>9266</v>
      </c>
      <c r="J1682" s="74">
        <v>43395</v>
      </c>
      <c r="K1682" s="72">
        <v>730</v>
      </c>
      <c r="L1682" s="72" t="s">
        <v>2463</v>
      </c>
      <c r="M1682" s="72" t="s">
        <v>3399</v>
      </c>
      <c r="N1682" s="75">
        <v>35551</v>
      </c>
      <c r="O1682" s="80" t="s">
        <v>16</v>
      </c>
      <c r="P1682" s="72" t="s">
        <v>10252</v>
      </c>
      <c r="Q1682" s="75" t="s">
        <v>5107</v>
      </c>
      <c r="R1682" s="76" t="s">
        <v>5934</v>
      </c>
      <c r="S1682" s="76" t="s">
        <v>5935</v>
      </c>
      <c r="T1682" s="76" t="s">
        <v>10254</v>
      </c>
      <c r="U1682" s="67" t="s">
        <v>9267</v>
      </c>
      <c r="V1682" s="77" t="s">
        <v>9268</v>
      </c>
      <c r="W1682" s="72" t="s">
        <v>6903</v>
      </c>
      <c r="X1682" s="72" t="s">
        <v>17</v>
      </c>
      <c r="Y1682" s="75" t="s">
        <v>5982</v>
      </c>
      <c r="Z1682" s="72" t="s">
        <v>10248</v>
      </c>
      <c r="AA1682" s="72" t="s">
        <v>10599</v>
      </c>
    </row>
    <row r="1683" spans="1:28" x14ac:dyDescent="0.25">
      <c r="A1683" s="72">
        <v>112832</v>
      </c>
      <c r="B1683" s="72">
        <v>112832</v>
      </c>
      <c r="C1683" s="73" t="s">
        <v>9288</v>
      </c>
      <c r="D1683" s="73" t="s">
        <v>9290</v>
      </c>
      <c r="E1683" s="73" t="s">
        <v>9291</v>
      </c>
      <c r="F1683" s="72" t="s">
        <v>9503</v>
      </c>
      <c r="G1683" s="72" t="s">
        <v>9504</v>
      </c>
      <c r="H1683" s="72" t="s">
        <v>2140</v>
      </c>
      <c r="I1683" s="72" t="s">
        <v>9505</v>
      </c>
      <c r="J1683" s="74">
        <v>43395</v>
      </c>
      <c r="K1683" s="72">
        <v>731</v>
      </c>
      <c r="L1683" s="72" t="s">
        <v>1019</v>
      </c>
      <c r="M1683" s="72" t="s">
        <v>2419</v>
      </c>
      <c r="N1683" s="75">
        <v>33370</v>
      </c>
      <c r="O1683" s="75" t="s">
        <v>16</v>
      </c>
      <c r="P1683" s="72" t="s">
        <v>10252</v>
      </c>
      <c r="Q1683" s="75" t="s">
        <v>1779</v>
      </c>
      <c r="R1683" s="76" t="s">
        <v>5949</v>
      </c>
      <c r="S1683" s="76" t="s">
        <v>5935</v>
      </c>
      <c r="T1683" s="76" t="s">
        <v>10259</v>
      </c>
      <c r="U1683" s="67" t="s">
        <v>9506</v>
      </c>
      <c r="V1683" s="74" t="s">
        <v>9507</v>
      </c>
      <c r="W1683" s="72" t="s">
        <v>6905</v>
      </c>
      <c r="X1683" s="72" t="s">
        <v>17</v>
      </c>
      <c r="Y1683" s="75" t="s">
        <v>5956</v>
      </c>
      <c r="Z1683" s="72" t="s">
        <v>10248</v>
      </c>
      <c r="AA1683" s="72" t="s">
        <v>6905</v>
      </c>
      <c r="AB1683" s="75"/>
    </row>
    <row r="1684" spans="1:28" x14ac:dyDescent="0.25">
      <c r="A1684" s="72">
        <v>110474</v>
      </c>
      <c r="B1684" s="72">
        <v>110474</v>
      </c>
      <c r="C1684" s="73" t="s">
        <v>9288</v>
      </c>
      <c r="D1684" s="73" t="s">
        <v>9333</v>
      </c>
      <c r="E1684" s="73" t="s">
        <v>9291</v>
      </c>
      <c r="F1684" s="72" t="s">
        <v>748</v>
      </c>
      <c r="G1684" s="72" t="s">
        <v>9530</v>
      </c>
      <c r="H1684" s="72" t="s">
        <v>6448</v>
      </c>
      <c r="I1684" s="72" t="s">
        <v>9531</v>
      </c>
      <c r="J1684" s="74">
        <v>43395</v>
      </c>
      <c r="K1684" s="72">
        <v>735</v>
      </c>
      <c r="L1684" s="72" t="s">
        <v>2472</v>
      </c>
      <c r="M1684" s="72" t="s">
        <v>539</v>
      </c>
      <c r="N1684" s="75">
        <v>35332</v>
      </c>
      <c r="O1684" s="75" t="s">
        <v>16</v>
      </c>
      <c r="P1684" s="72" t="s">
        <v>10252</v>
      </c>
      <c r="Q1684" s="75" t="s">
        <v>8167</v>
      </c>
      <c r="R1684" s="76" t="s">
        <v>5949</v>
      </c>
      <c r="S1684" s="76" t="s">
        <v>5935</v>
      </c>
      <c r="T1684" s="76" t="s">
        <v>10271</v>
      </c>
      <c r="U1684" s="67" t="s">
        <v>9532</v>
      </c>
      <c r="V1684" s="74" t="s">
        <v>9533</v>
      </c>
      <c r="W1684" s="72" t="s">
        <v>263</v>
      </c>
      <c r="X1684" s="72" t="s">
        <v>17</v>
      </c>
      <c r="Y1684" s="75" t="s">
        <v>5982</v>
      </c>
      <c r="Z1684" s="72" t="s">
        <v>10248</v>
      </c>
      <c r="AA1684" s="72" t="s">
        <v>6905</v>
      </c>
    </row>
    <row r="1685" spans="1:28" x14ac:dyDescent="0.25">
      <c r="A1685" s="72">
        <v>112926</v>
      </c>
      <c r="B1685" s="72">
        <v>112926</v>
      </c>
      <c r="C1685" s="73" t="s">
        <v>9288</v>
      </c>
      <c r="D1685" s="73" t="s">
        <v>9301</v>
      </c>
      <c r="E1685" s="73" t="s">
        <v>9298</v>
      </c>
      <c r="F1685" s="72" t="s">
        <v>9556</v>
      </c>
      <c r="G1685" s="72" t="s">
        <v>9557</v>
      </c>
      <c r="H1685" s="72" t="s">
        <v>9558</v>
      </c>
      <c r="I1685" s="72" t="s">
        <v>9559</v>
      </c>
      <c r="J1685" s="74">
        <v>43402</v>
      </c>
      <c r="K1685" s="72">
        <v>731</v>
      </c>
      <c r="L1685" s="72" t="s">
        <v>1019</v>
      </c>
      <c r="M1685" s="72" t="s">
        <v>12426</v>
      </c>
      <c r="N1685" s="75">
        <v>32660</v>
      </c>
      <c r="O1685" s="75" t="s">
        <v>16</v>
      </c>
      <c r="P1685" s="72" t="s">
        <v>10252</v>
      </c>
      <c r="Q1685" s="75" t="s">
        <v>8140</v>
      </c>
      <c r="R1685" s="76" t="s">
        <v>5957</v>
      </c>
      <c r="S1685" s="76" t="s">
        <v>5935</v>
      </c>
      <c r="T1685" s="76" t="s">
        <v>10256</v>
      </c>
      <c r="U1685" s="67" t="s">
        <v>9560</v>
      </c>
      <c r="V1685" s="74" t="s">
        <v>9561</v>
      </c>
      <c r="W1685" s="72" t="s">
        <v>6903</v>
      </c>
      <c r="X1685" s="72" t="s">
        <v>17</v>
      </c>
      <c r="Y1685" s="75" t="s">
        <v>5956</v>
      </c>
      <c r="Z1685" s="72" t="s">
        <v>10248</v>
      </c>
      <c r="AA1685" s="72" t="s">
        <v>10599</v>
      </c>
    </row>
    <row r="1686" spans="1:28" x14ac:dyDescent="0.25">
      <c r="A1686" s="72">
        <v>112922</v>
      </c>
      <c r="B1686" s="72">
        <v>112922</v>
      </c>
      <c r="C1686" s="73" t="s">
        <v>9354</v>
      </c>
      <c r="D1686" s="73" t="s">
        <v>9281</v>
      </c>
      <c r="E1686" s="73" t="s">
        <v>9398</v>
      </c>
      <c r="F1686" s="72" t="s">
        <v>9566</v>
      </c>
      <c r="G1686" s="72" t="s">
        <v>9567</v>
      </c>
      <c r="H1686" s="72" t="s">
        <v>230</v>
      </c>
      <c r="I1686" s="72" t="s">
        <v>9568</v>
      </c>
      <c r="J1686" s="74">
        <v>43402</v>
      </c>
      <c r="K1686" s="72">
        <v>839</v>
      </c>
      <c r="L1686" s="72" t="s">
        <v>1911</v>
      </c>
      <c r="M1686" s="72" t="s">
        <v>6000</v>
      </c>
      <c r="N1686" s="75">
        <v>33539</v>
      </c>
      <c r="O1686" s="75" t="s">
        <v>21</v>
      </c>
      <c r="P1686" s="72" t="s">
        <v>10252</v>
      </c>
      <c r="Q1686" s="75" t="s">
        <v>3089</v>
      </c>
      <c r="R1686" s="76" t="s">
        <v>6001</v>
      </c>
      <c r="S1686" s="76" t="s">
        <v>5971</v>
      </c>
      <c r="T1686" s="76" t="s">
        <v>10249</v>
      </c>
      <c r="U1686" s="67" t="s">
        <v>9570</v>
      </c>
      <c r="V1686" s="74" t="s">
        <v>9571</v>
      </c>
      <c r="W1686" s="72" t="s">
        <v>1912</v>
      </c>
      <c r="X1686" s="72" t="s">
        <v>2170</v>
      </c>
      <c r="Y1686" s="75" t="s">
        <v>9399</v>
      </c>
      <c r="Z1686" s="72" t="s">
        <v>10250</v>
      </c>
      <c r="AA1686" s="72" t="s">
        <v>10601</v>
      </c>
    </row>
    <row r="1687" spans="1:28" x14ac:dyDescent="0.25">
      <c r="A1687" s="72">
        <v>112927</v>
      </c>
      <c r="B1687" s="72">
        <v>112927</v>
      </c>
      <c r="C1687" s="73" t="s">
        <v>9288</v>
      </c>
      <c r="D1687" s="73" t="s">
        <v>9290</v>
      </c>
      <c r="E1687" s="73" t="s">
        <v>9291</v>
      </c>
      <c r="F1687" s="72" t="s">
        <v>9534</v>
      </c>
      <c r="G1687" s="72" t="s">
        <v>9535</v>
      </c>
      <c r="H1687" s="72" t="s">
        <v>9536</v>
      </c>
      <c r="I1687" s="72" t="s">
        <v>9537</v>
      </c>
      <c r="J1687" s="74">
        <v>43402</v>
      </c>
      <c r="K1687" s="72">
        <v>740</v>
      </c>
      <c r="L1687" s="72" t="s">
        <v>2169</v>
      </c>
      <c r="M1687" s="72" t="s">
        <v>2419</v>
      </c>
      <c r="N1687" s="75">
        <v>33591</v>
      </c>
      <c r="O1687" s="75" t="s">
        <v>21</v>
      </c>
      <c r="P1687" s="72" t="s">
        <v>10252</v>
      </c>
      <c r="Q1687" s="75" t="s">
        <v>1779</v>
      </c>
      <c r="R1687" s="76" t="s">
        <v>5949</v>
      </c>
      <c r="S1687" s="76" t="s">
        <v>5935</v>
      </c>
      <c r="T1687" s="76" t="s">
        <v>10253</v>
      </c>
      <c r="U1687" s="67" t="s">
        <v>9538</v>
      </c>
      <c r="V1687" s="74" t="s">
        <v>9539</v>
      </c>
      <c r="W1687" s="72" t="s">
        <v>6905</v>
      </c>
      <c r="X1687" s="72" t="s">
        <v>17</v>
      </c>
      <c r="Y1687" s="75" t="s">
        <v>5956</v>
      </c>
      <c r="Z1687" s="72" t="s">
        <v>10248</v>
      </c>
      <c r="AA1687" s="72" t="s">
        <v>6905</v>
      </c>
    </row>
    <row r="1688" spans="1:28" x14ac:dyDescent="0.25">
      <c r="A1688" s="72">
        <v>112920</v>
      </c>
      <c r="B1688" s="72">
        <v>112920</v>
      </c>
      <c r="C1688" s="73" t="s">
        <v>9354</v>
      </c>
      <c r="D1688" s="73" t="s">
        <v>9281</v>
      </c>
      <c r="E1688" s="73" t="s">
        <v>9398</v>
      </c>
      <c r="F1688" s="72" t="s">
        <v>9572</v>
      </c>
      <c r="G1688" s="72" t="s">
        <v>9573</v>
      </c>
      <c r="H1688" s="72" t="s">
        <v>5227</v>
      </c>
      <c r="I1688" s="72" t="s">
        <v>9574</v>
      </c>
      <c r="J1688" s="74">
        <v>43402</v>
      </c>
      <c r="K1688" s="72">
        <v>839</v>
      </c>
      <c r="L1688" s="72" t="s">
        <v>1911</v>
      </c>
      <c r="M1688" s="72" t="s">
        <v>6000</v>
      </c>
      <c r="N1688" s="75">
        <v>31839</v>
      </c>
      <c r="O1688" s="75" t="s">
        <v>16</v>
      </c>
      <c r="P1688" s="72" t="s">
        <v>10246</v>
      </c>
      <c r="Q1688" s="75" t="s">
        <v>3089</v>
      </c>
      <c r="R1688" s="76" t="s">
        <v>6001</v>
      </c>
      <c r="S1688" s="76" t="s">
        <v>9569</v>
      </c>
      <c r="T1688" s="76" t="s">
        <v>10249</v>
      </c>
      <c r="U1688" s="67" t="s">
        <v>9575</v>
      </c>
      <c r="V1688" s="74" t="s">
        <v>9576</v>
      </c>
      <c r="W1688" s="72" t="s">
        <v>1912</v>
      </c>
      <c r="X1688" s="72" t="s">
        <v>2170</v>
      </c>
      <c r="Y1688" s="75" t="s">
        <v>9399</v>
      </c>
      <c r="Z1688" s="72" t="s">
        <v>10250</v>
      </c>
      <c r="AA1688" s="72" t="s">
        <v>10601</v>
      </c>
    </row>
    <row r="1689" spans="1:28" x14ac:dyDescent="0.25">
      <c r="A1689" s="72">
        <v>112910</v>
      </c>
      <c r="B1689" s="72">
        <v>112910</v>
      </c>
      <c r="C1689" s="73" t="s">
        <v>9288</v>
      </c>
      <c r="D1689" s="73" t="s">
        <v>9283</v>
      </c>
      <c r="E1689" s="73" t="s">
        <v>9299</v>
      </c>
      <c r="F1689" s="72" t="s">
        <v>9545</v>
      </c>
      <c r="G1689" s="72" t="s">
        <v>9546</v>
      </c>
      <c r="H1689" s="72" t="s">
        <v>9547</v>
      </c>
      <c r="I1689" s="72" t="s">
        <v>9548</v>
      </c>
      <c r="J1689" s="74">
        <v>43402</v>
      </c>
      <c r="K1689" s="72">
        <v>689</v>
      </c>
      <c r="L1689" s="72" t="s">
        <v>6399</v>
      </c>
      <c r="M1689" s="72" t="s">
        <v>78</v>
      </c>
      <c r="N1689" s="75">
        <v>29730</v>
      </c>
      <c r="O1689" s="75" t="s">
        <v>16</v>
      </c>
      <c r="P1689" s="72" t="s">
        <v>10252</v>
      </c>
      <c r="Q1689" s="75" t="s">
        <v>2408</v>
      </c>
      <c r="R1689" s="76" t="s">
        <v>5959</v>
      </c>
      <c r="S1689" s="76" t="s">
        <v>5947</v>
      </c>
      <c r="T1689" s="76" t="s">
        <v>10247</v>
      </c>
      <c r="U1689" s="67" t="s">
        <v>9549</v>
      </c>
      <c r="V1689" s="74" t="s">
        <v>9550</v>
      </c>
      <c r="W1689" s="72" t="s">
        <v>6904</v>
      </c>
      <c r="X1689" s="72" t="s">
        <v>17</v>
      </c>
      <c r="Y1689" s="75" t="s">
        <v>5956</v>
      </c>
      <c r="Z1689" s="72" t="s">
        <v>10250</v>
      </c>
      <c r="AA1689" s="72" t="s">
        <v>10601</v>
      </c>
    </row>
    <row r="1690" spans="1:28" x14ac:dyDescent="0.25">
      <c r="A1690" s="72">
        <v>112707</v>
      </c>
      <c r="B1690" s="72">
        <v>112707</v>
      </c>
      <c r="C1690" s="73" t="s">
        <v>9288</v>
      </c>
      <c r="D1690" s="73" t="s">
        <v>9283</v>
      </c>
      <c r="E1690" s="73" t="s">
        <v>9299</v>
      </c>
      <c r="F1690" s="72" t="s">
        <v>9274</v>
      </c>
      <c r="G1690" s="72" t="s">
        <v>9275</v>
      </c>
      <c r="H1690" s="72" t="s">
        <v>9276</v>
      </c>
      <c r="I1690" s="72" t="s">
        <v>9277</v>
      </c>
      <c r="J1690" s="74">
        <v>43402</v>
      </c>
      <c r="K1690" s="72">
        <v>689</v>
      </c>
      <c r="L1690" s="72" t="s">
        <v>6399</v>
      </c>
      <c r="M1690" s="72" t="s">
        <v>78</v>
      </c>
      <c r="N1690" s="75">
        <v>33362</v>
      </c>
      <c r="O1690" s="80" t="s">
        <v>16</v>
      </c>
      <c r="P1690" s="72" t="s">
        <v>10252</v>
      </c>
      <c r="Q1690" s="75" t="s">
        <v>2408</v>
      </c>
      <c r="R1690" s="76" t="s">
        <v>5959</v>
      </c>
      <c r="S1690" s="76" t="s">
        <v>5947</v>
      </c>
      <c r="T1690" s="76" t="s">
        <v>10247</v>
      </c>
      <c r="U1690" s="67" t="s">
        <v>9278</v>
      </c>
      <c r="V1690" s="74" t="s">
        <v>9279</v>
      </c>
      <c r="W1690" s="72" t="s">
        <v>6904</v>
      </c>
      <c r="X1690" s="72" t="s">
        <v>17</v>
      </c>
      <c r="Y1690" s="75" t="s">
        <v>5956</v>
      </c>
      <c r="Z1690" s="72" t="s">
        <v>10250</v>
      </c>
      <c r="AA1690" s="72" t="s">
        <v>10601</v>
      </c>
    </row>
    <row r="1691" spans="1:28" x14ac:dyDescent="0.25">
      <c r="A1691" s="72">
        <v>110468</v>
      </c>
      <c r="B1691" s="72">
        <v>110468</v>
      </c>
      <c r="C1691" s="73" t="s">
        <v>9288</v>
      </c>
      <c r="D1691" s="73" t="s">
        <v>9296</v>
      </c>
      <c r="E1691" s="73" t="s">
        <v>9284</v>
      </c>
      <c r="F1691" s="72" t="s">
        <v>165</v>
      </c>
      <c r="G1691" s="72" t="s">
        <v>9551</v>
      </c>
      <c r="H1691" s="72" t="s">
        <v>9552</v>
      </c>
      <c r="I1691" s="72" t="s">
        <v>9553</v>
      </c>
      <c r="J1691" s="74">
        <v>43402</v>
      </c>
      <c r="K1691" s="72">
        <v>730</v>
      </c>
      <c r="L1691" s="72" t="s">
        <v>2463</v>
      </c>
      <c r="M1691" s="72" t="s">
        <v>3399</v>
      </c>
      <c r="N1691" s="75">
        <v>35503</v>
      </c>
      <c r="O1691" s="75" t="s">
        <v>16</v>
      </c>
      <c r="P1691" s="72" t="s">
        <v>10252</v>
      </c>
      <c r="Q1691" s="75" t="s">
        <v>5107</v>
      </c>
      <c r="R1691" s="76" t="s">
        <v>5934</v>
      </c>
      <c r="S1691" s="76" t="s">
        <v>5935</v>
      </c>
      <c r="T1691" s="76" t="s">
        <v>10254</v>
      </c>
      <c r="U1691" s="67" t="s">
        <v>9554</v>
      </c>
      <c r="V1691" s="74" t="s">
        <v>9555</v>
      </c>
      <c r="W1691" s="72" t="s">
        <v>6903</v>
      </c>
      <c r="X1691" s="72" t="s">
        <v>17</v>
      </c>
      <c r="Y1691" s="75" t="s">
        <v>5982</v>
      </c>
      <c r="Z1691" s="72" t="s">
        <v>10248</v>
      </c>
      <c r="AA1691" s="72" t="s">
        <v>10599</v>
      </c>
    </row>
    <row r="1692" spans="1:28" x14ac:dyDescent="0.25">
      <c r="A1692" s="72">
        <v>112834</v>
      </c>
      <c r="B1692" s="72">
        <v>112834</v>
      </c>
      <c r="C1692" s="73" t="s">
        <v>9288</v>
      </c>
      <c r="D1692" s="73" t="s">
        <v>9363</v>
      </c>
      <c r="E1692" s="73" t="s">
        <v>9298</v>
      </c>
      <c r="F1692" s="72" t="s">
        <v>9513</v>
      </c>
      <c r="G1692" s="72" t="s">
        <v>9514</v>
      </c>
      <c r="H1692" s="72" t="s">
        <v>9515</v>
      </c>
      <c r="I1692" s="72" t="s">
        <v>9516</v>
      </c>
      <c r="J1692" s="74">
        <v>43402</v>
      </c>
      <c r="K1692" s="72">
        <v>792</v>
      </c>
      <c r="L1692" s="72" t="s">
        <v>3138</v>
      </c>
      <c r="M1692" s="72" t="s">
        <v>2404</v>
      </c>
      <c r="N1692" s="75">
        <v>33617</v>
      </c>
      <c r="O1692" s="75" t="s">
        <v>16</v>
      </c>
      <c r="P1692" s="72" t="s">
        <v>10252</v>
      </c>
      <c r="Q1692" s="75" t="s">
        <v>8144</v>
      </c>
      <c r="R1692" s="76" t="s">
        <v>5957</v>
      </c>
      <c r="S1692" s="76" t="s">
        <v>5935</v>
      </c>
      <c r="T1692" s="76" t="s">
        <v>10282</v>
      </c>
      <c r="U1692" s="67" t="s">
        <v>9517</v>
      </c>
      <c r="V1692" s="74" t="s">
        <v>9518</v>
      </c>
      <c r="W1692" s="72" t="s">
        <v>6903</v>
      </c>
      <c r="X1692" s="72" t="s">
        <v>17</v>
      </c>
      <c r="Y1692" s="75" t="s">
        <v>5956</v>
      </c>
      <c r="Z1692" s="72" t="s">
        <v>10248</v>
      </c>
      <c r="AA1692" s="72" t="s">
        <v>10599</v>
      </c>
    </row>
    <row r="1693" spans="1:28" x14ac:dyDescent="0.25">
      <c r="A1693" s="72">
        <v>112706</v>
      </c>
      <c r="B1693" s="72">
        <v>112706</v>
      </c>
      <c r="C1693" s="73" t="s">
        <v>9288</v>
      </c>
      <c r="D1693" s="73" t="s">
        <v>9283</v>
      </c>
      <c r="E1693" s="73" t="s">
        <v>9299</v>
      </c>
      <c r="F1693" s="72" t="s">
        <v>9269</v>
      </c>
      <c r="G1693" s="72" t="s">
        <v>9270</v>
      </c>
      <c r="H1693" s="72" t="s">
        <v>2195</v>
      </c>
      <c r="I1693" s="72" t="s">
        <v>9271</v>
      </c>
      <c r="J1693" s="74">
        <v>43402</v>
      </c>
      <c r="K1693" s="72">
        <v>688</v>
      </c>
      <c r="L1693" s="72" t="s">
        <v>6424</v>
      </c>
      <c r="M1693" s="72" t="s">
        <v>9824</v>
      </c>
      <c r="N1693" s="75">
        <v>32386</v>
      </c>
      <c r="O1693" s="80" t="s">
        <v>16</v>
      </c>
      <c r="P1693" s="72" t="s">
        <v>10252</v>
      </c>
      <c r="Q1693" s="75" t="s">
        <v>2408</v>
      </c>
      <c r="R1693" s="76" t="s">
        <v>5959</v>
      </c>
      <c r="S1693" s="76" t="s">
        <v>5947</v>
      </c>
      <c r="T1693" s="76" t="s">
        <v>10247</v>
      </c>
      <c r="U1693" s="67" t="s">
        <v>9272</v>
      </c>
      <c r="V1693" s="74" t="s">
        <v>9273</v>
      </c>
      <c r="W1693" s="72" t="s">
        <v>6904</v>
      </c>
      <c r="X1693" s="72" t="s">
        <v>17</v>
      </c>
      <c r="Y1693" s="75" t="s">
        <v>5982</v>
      </c>
      <c r="Z1693" s="72" t="s">
        <v>10250</v>
      </c>
      <c r="AA1693" s="72" t="s">
        <v>10601</v>
      </c>
    </row>
    <row r="1694" spans="1:28" x14ac:dyDescent="0.25">
      <c r="A1694" s="72">
        <v>112915</v>
      </c>
      <c r="B1694" s="72">
        <v>112915</v>
      </c>
      <c r="C1694" s="73" t="s">
        <v>9288</v>
      </c>
      <c r="D1694" s="73" t="s">
        <v>9290</v>
      </c>
      <c r="E1694" s="73" t="s">
        <v>9302</v>
      </c>
      <c r="F1694" s="72" t="s">
        <v>9540</v>
      </c>
      <c r="G1694" s="72" t="s">
        <v>9541</v>
      </c>
      <c r="H1694" s="72" t="s">
        <v>5577</v>
      </c>
      <c r="I1694" s="72" t="s">
        <v>9542</v>
      </c>
      <c r="J1694" s="74">
        <v>43402</v>
      </c>
      <c r="K1694" s="72">
        <v>689</v>
      </c>
      <c r="L1694" s="72" t="s">
        <v>6399</v>
      </c>
      <c r="M1694" s="72" t="s">
        <v>6406</v>
      </c>
      <c r="N1694" s="75">
        <v>31961</v>
      </c>
      <c r="O1694" s="75" t="s">
        <v>16</v>
      </c>
      <c r="P1694" s="72" t="s">
        <v>10246</v>
      </c>
      <c r="Q1694" s="75" t="s">
        <v>2407</v>
      </c>
      <c r="R1694" s="76" t="s">
        <v>5953</v>
      </c>
      <c r="S1694" s="76" t="s">
        <v>5947</v>
      </c>
      <c r="T1694" s="76" t="s">
        <v>10253</v>
      </c>
      <c r="U1694" s="67" t="s">
        <v>9543</v>
      </c>
      <c r="V1694" s="74" t="s">
        <v>9544</v>
      </c>
      <c r="W1694" s="72" t="s">
        <v>6904</v>
      </c>
      <c r="X1694" s="72" t="s">
        <v>17</v>
      </c>
      <c r="Y1694" s="75" t="s">
        <v>5956</v>
      </c>
      <c r="Z1694" s="72" t="s">
        <v>10250</v>
      </c>
      <c r="AA1694" s="72" t="s">
        <v>10601</v>
      </c>
    </row>
    <row r="1695" spans="1:28" x14ac:dyDescent="0.25">
      <c r="A1695" s="72">
        <v>112928</v>
      </c>
      <c r="B1695" s="72">
        <v>112928</v>
      </c>
      <c r="C1695" s="73" t="s">
        <v>9288</v>
      </c>
      <c r="D1695" s="73" t="s">
        <v>9341</v>
      </c>
      <c r="E1695" s="73" t="s">
        <v>9291</v>
      </c>
      <c r="F1695" s="72" t="s">
        <v>713</v>
      </c>
      <c r="G1695" s="72" t="s">
        <v>9562</v>
      </c>
      <c r="H1695" s="72" t="s">
        <v>55</v>
      </c>
      <c r="I1695" s="72" t="s">
        <v>9563</v>
      </c>
      <c r="J1695" s="74">
        <v>43402</v>
      </c>
      <c r="K1695" s="72">
        <v>730</v>
      </c>
      <c r="L1695" s="72" t="s">
        <v>2463</v>
      </c>
      <c r="M1695" s="72" t="s">
        <v>3401</v>
      </c>
      <c r="N1695" s="75">
        <v>34985</v>
      </c>
      <c r="O1695" s="75" t="s">
        <v>16</v>
      </c>
      <c r="P1695" s="72" t="s">
        <v>10252</v>
      </c>
      <c r="Q1695" s="75" t="s">
        <v>8146</v>
      </c>
      <c r="R1695" s="76" t="s">
        <v>5949</v>
      </c>
      <c r="S1695" s="76" t="s">
        <v>5935</v>
      </c>
      <c r="T1695" s="76" t="s">
        <v>10275</v>
      </c>
      <c r="U1695" s="67" t="s">
        <v>9564</v>
      </c>
      <c r="V1695" s="74" t="s">
        <v>9565</v>
      </c>
      <c r="W1695" s="72" t="s">
        <v>263</v>
      </c>
      <c r="X1695" s="72" t="s">
        <v>17</v>
      </c>
      <c r="Y1695" s="75" t="s">
        <v>5982</v>
      </c>
      <c r="Z1695" s="72" t="s">
        <v>10248</v>
      </c>
      <c r="AA1695" s="72" t="s">
        <v>6905</v>
      </c>
    </row>
    <row r="1696" spans="1:28" x14ac:dyDescent="0.25">
      <c r="A1696" s="72">
        <v>112916</v>
      </c>
      <c r="B1696" s="72">
        <v>112916</v>
      </c>
      <c r="C1696" s="73" t="s">
        <v>9288</v>
      </c>
      <c r="D1696" s="73" t="s">
        <v>9290</v>
      </c>
      <c r="E1696" s="73" t="s">
        <v>9302</v>
      </c>
      <c r="F1696" s="72" t="s">
        <v>8242</v>
      </c>
      <c r="G1696" s="72" t="s">
        <v>9635</v>
      </c>
      <c r="H1696" s="72" t="s">
        <v>9636</v>
      </c>
      <c r="I1696" s="72" t="s">
        <v>12221</v>
      </c>
      <c r="J1696" s="74">
        <v>43409</v>
      </c>
      <c r="K1696" s="72">
        <v>689</v>
      </c>
      <c r="L1696" s="72" t="s">
        <v>6399</v>
      </c>
      <c r="M1696" s="72" t="s">
        <v>6406</v>
      </c>
      <c r="N1696" s="75">
        <v>31629</v>
      </c>
      <c r="O1696" s="75" t="s">
        <v>21</v>
      </c>
      <c r="P1696" s="72" t="s">
        <v>10252</v>
      </c>
      <c r="Q1696" s="75" t="s">
        <v>2407</v>
      </c>
      <c r="R1696" s="76" t="s">
        <v>5953</v>
      </c>
      <c r="S1696" s="76" t="s">
        <v>5947</v>
      </c>
      <c r="T1696" s="76" t="s">
        <v>10253</v>
      </c>
      <c r="U1696" s="67" t="s">
        <v>9637</v>
      </c>
      <c r="V1696" s="74" t="s">
        <v>9638</v>
      </c>
      <c r="W1696" s="72" t="s">
        <v>6904</v>
      </c>
      <c r="X1696" s="72" t="s">
        <v>17</v>
      </c>
      <c r="Y1696" s="75" t="s">
        <v>5956</v>
      </c>
      <c r="Z1696" s="72" t="s">
        <v>10250</v>
      </c>
      <c r="AA1696" s="72" t="s">
        <v>10601</v>
      </c>
    </row>
    <row r="1697" spans="1:28" x14ac:dyDescent="0.25">
      <c r="A1697" s="72">
        <v>112982</v>
      </c>
      <c r="B1697" s="72">
        <v>112982</v>
      </c>
      <c r="C1697" s="73" t="s">
        <v>9288</v>
      </c>
      <c r="D1697" s="73" t="s">
        <v>9281</v>
      </c>
      <c r="E1697" s="73" t="s">
        <v>9477</v>
      </c>
      <c r="F1697" s="72" t="s">
        <v>230</v>
      </c>
      <c r="G1697" s="72" t="s">
        <v>9668</v>
      </c>
      <c r="H1697" s="72" t="s">
        <v>3654</v>
      </c>
      <c r="I1697" s="72" t="s">
        <v>9669</v>
      </c>
      <c r="J1697" s="74">
        <v>43409</v>
      </c>
      <c r="K1697" s="72">
        <v>1021</v>
      </c>
      <c r="L1697" s="72" t="s">
        <v>9453</v>
      </c>
      <c r="M1697" s="72" t="s">
        <v>12207</v>
      </c>
      <c r="N1697" s="75">
        <v>31347</v>
      </c>
      <c r="O1697" s="75" t="s">
        <v>21</v>
      </c>
      <c r="P1697" s="72" t="s">
        <v>10246</v>
      </c>
      <c r="Q1697" s="75" t="s">
        <v>8263</v>
      </c>
      <c r="R1697" s="76" t="s">
        <v>8264</v>
      </c>
      <c r="S1697" s="76" t="s">
        <v>5952</v>
      </c>
      <c r="T1697" s="76" t="s">
        <v>10249</v>
      </c>
      <c r="U1697" s="67" t="s">
        <v>9670</v>
      </c>
      <c r="V1697" s="74" t="s">
        <v>9671</v>
      </c>
      <c r="W1697" s="75" t="s">
        <v>69</v>
      </c>
      <c r="X1697" s="72" t="s">
        <v>17</v>
      </c>
      <c r="Y1697" s="75" t="s">
        <v>5982</v>
      </c>
      <c r="Z1697" s="72" t="s">
        <v>10248</v>
      </c>
      <c r="AA1697" s="72" t="s">
        <v>10600</v>
      </c>
      <c r="AB1697" s="75"/>
    </row>
    <row r="1698" spans="1:28" x14ac:dyDescent="0.25">
      <c r="A1698" s="72">
        <v>112924</v>
      </c>
      <c r="B1698" s="72">
        <v>112924</v>
      </c>
      <c r="C1698" s="73" t="s">
        <v>9288</v>
      </c>
      <c r="D1698" s="73" t="s">
        <v>9281</v>
      </c>
      <c r="E1698" s="73" t="s">
        <v>9346</v>
      </c>
      <c r="F1698" s="72" t="s">
        <v>9586</v>
      </c>
      <c r="G1698" s="72" t="s">
        <v>9587</v>
      </c>
      <c r="H1698" s="72" t="s">
        <v>9588</v>
      </c>
      <c r="I1698" s="72" t="s">
        <v>9589</v>
      </c>
      <c r="J1698" s="74">
        <v>43409</v>
      </c>
      <c r="K1698" s="72">
        <v>2046</v>
      </c>
      <c r="L1698" s="72" t="s">
        <v>9083</v>
      </c>
      <c r="M1698" s="72" t="s">
        <v>9834</v>
      </c>
      <c r="N1698" s="75">
        <v>33630</v>
      </c>
      <c r="O1698" s="75" t="s">
        <v>21</v>
      </c>
      <c r="P1698" s="72" t="s">
        <v>10252</v>
      </c>
      <c r="Q1698" s="75" t="s">
        <v>7875</v>
      </c>
      <c r="R1698" s="76" t="s">
        <v>7876</v>
      </c>
      <c r="S1698" s="76" t="s">
        <v>5947</v>
      </c>
      <c r="T1698" s="76" t="s">
        <v>10249</v>
      </c>
      <c r="U1698" s="67" t="s">
        <v>9590</v>
      </c>
      <c r="V1698" s="74" t="s">
        <v>9591</v>
      </c>
      <c r="W1698" s="72" t="s">
        <v>621</v>
      </c>
      <c r="X1698" s="72" t="s">
        <v>17</v>
      </c>
      <c r="Y1698" s="75" t="s">
        <v>5956</v>
      </c>
      <c r="Z1698" s="72" t="s">
        <v>10250</v>
      </c>
      <c r="AA1698" s="72" t="s">
        <v>10598</v>
      </c>
    </row>
    <row r="1699" spans="1:28" x14ac:dyDescent="0.25">
      <c r="A1699" s="72">
        <v>112923</v>
      </c>
      <c r="B1699" s="72">
        <v>112923</v>
      </c>
      <c r="C1699" s="73" t="s">
        <v>9288</v>
      </c>
      <c r="D1699" s="73" t="s">
        <v>9281</v>
      </c>
      <c r="E1699" s="73" t="s">
        <v>9346</v>
      </c>
      <c r="F1699" s="72" t="s">
        <v>10963</v>
      </c>
      <c r="G1699" s="72" t="s">
        <v>2791</v>
      </c>
      <c r="H1699" s="72" t="s">
        <v>9583</v>
      </c>
      <c r="I1699" s="72" t="s">
        <v>10964</v>
      </c>
      <c r="J1699" s="74">
        <v>43409</v>
      </c>
      <c r="K1699" s="72">
        <v>2046</v>
      </c>
      <c r="L1699" s="72" t="s">
        <v>9083</v>
      </c>
      <c r="M1699" s="72" t="s">
        <v>9834</v>
      </c>
      <c r="N1699" s="75">
        <v>31026</v>
      </c>
      <c r="O1699" s="75" t="s">
        <v>21</v>
      </c>
      <c r="P1699" s="72" t="s">
        <v>10246</v>
      </c>
      <c r="Q1699" s="75" t="s">
        <v>7875</v>
      </c>
      <c r="R1699" s="76" t="s">
        <v>7876</v>
      </c>
      <c r="S1699" s="76" t="s">
        <v>5947</v>
      </c>
      <c r="T1699" s="76" t="s">
        <v>10249</v>
      </c>
      <c r="U1699" s="67" t="s">
        <v>9584</v>
      </c>
      <c r="V1699" s="74" t="s">
        <v>9585</v>
      </c>
      <c r="W1699" s="72" t="s">
        <v>621</v>
      </c>
      <c r="X1699" s="72" t="s">
        <v>17</v>
      </c>
      <c r="Y1699" s="75" t="s">
        <v>5956</v>
      </c>
      <c r="Z1699" s="72" t="s">
        <v>10250</v>
      </c>
      <c r="AA1699" s="72" t="s">
        <v>10598</v>
      </c>
    </row>
    <row r="1700" spans="1:28" x14ac:dyDescent="0.25">
      <c r="A1700" s="72">
        <v>112925</v>
      </c>
      <c r="B1700" s="72">
        <v>112925</v>
      </c>
      <c r="C1700" s="73" t="s">
        <v>9288</v>
      </c>
      <c r="D1700" s="73" t="s">
        <v>9281</v>
      </c>
      <c r="E1700" s="73" t="s">
        <v>9346</v>
      </c>
      <c r="F1700" s="72" t="s">
        <v>6551</v>
      </c>
      <c r="G1700" s="72" t="s">
        <v>9577</v>
      </c>
      <c r="H1700" s="72" t="s">
        <v>9578</v>
      </c>
      <c r="I1700" s="72" t="s">
        <v>9579</v>
      </c>
      <c r="J1700" s="74">
        <v>43409</v>
      </c>
      <c r="K1700" s="72">
        <v>2046</v>
      </c>
      <c r="L1700" s="72" t="s">
        <v>9083</v>
      </c>
      <c r="M1700" s="72" t="s">
        <v>9834</v>
      </c>
      <c r="N1700" s="75">
        <v>30437</v>
      </c>
      <c r="O1700" s="75" t="s">
        <v>21</v>
      </c>
      <c r="P1700" s="72" t="s">
        <v>10252</v>
      </c>
      <c r="Q1700" s="75" t="s">
        <v>7875</v>
      </c>
      <c r="R1700" s="76" t="s">
        <v>7876</v>
      </c>
      <c r="S1700" s="76" t="s">
        <v>5947</v>
      </c>
      <c r="T1700" s="76" t="s">
        <v>10249</v>
      </c>
      <c r="U1700" s="67" t="s">
        <v>9581</v>
      </c>
      <c r="V1700" s="74" t="s">
        <v>9582</v>
      </c>
      <c r="W1700" s="72" t="s">
        <v>621</v>
      </c>
      <c r="X1700" s="72" t="s">
        <v>17</v>
      </c>
      <c r="Y1700" s="75" t="s">
        <v>5956</v>
      </c>
      <c r="Z1700" s="72" t="s">
        <v>10250</v>
      </c>
      <c r="AA1700" s="72" t="s">
        <v>10598</v>
      </c>
    </row>
    <row r="1701" spans="1:28" x14ac:dyDescent="0.25">
      <c r="A1701" s="72">
        <v>112917</v>
      </c>
      <c r="B1701" s="72">
        <v>112917</v>
      </c>
      <c r="C1701" s="73" t="s">
        <v>9288</v>
      </c>
      <c r="D1701" s="73" t="s">
        <v>9290</v>
      </c>
      <c r="E1701" s="73" t="s">
        <v>9330</v>
      </c>
      <c r="F1701" s="72" t="s">
        <v>895</v>
      </c>
      <c r="G1701" s="72" t="s">
        <v>9592</v>
      </c>
      <c r="H1701" s="72" t="s">
        <v>1100</v>
      </c>
      <c r="I1701" s="72" t="s">
        <v>9593</v>
      </c>
      <c r="J1701" s="74">
        <v>43409</v>
      </c>
      <c r="K1701" s="72">
        <v>1717</v>
      </c>
      <c r="L1701" s="72" t="s">
        <v>2566</v>
      </c>
      <c r="M1701" s="72" t="s">
        <v>11700</v>
      </c>
      <c r="N1701" s="75">
        <v>34907</v>
      </c>
      <c r="O1701" s="75" t="s">
        <v>21</v>
      </c>
      <c r="P1701" s="72" t="s">
        <v>10252</v>
      </c>
      <c r="Q1701" s="75" t="s">
        <v>8148</v>
      </c>
      <c r="R1701" s="76" t="s">
        <v>7080</v>
      </c>
      <c r="S1701" s="76" t="s">
        <v>5944</v>
      </c>
      <c r="T1701" s="76" t="s">
        <v>10253</v>
      </c>
      <c r="U1701" s="67" t="s">
        <v>9594</v>
      </c>
      <c r="V1701" s="74" t="s">
        <v>9595</v>
      </c>
      <c r="W1701" s="72" t="s">
        <v>6400</v>
      </c>
      <c r="X1701" s="72" t="s">
        <v>17</v>
      </c>
      <c r="Y1701" s="75" t="s">
        <v>5982</v>
      </c>
      <c r="Z1701" s="72" t="s">
        <v>10248</v>
      </c>
      <c r="AA1701" s="72" t="s">
        <v>6905</v>
      </c>
    </row>
    <row r="1702" spans="1:28" x14ac:dyDescent="0.25">
      <c r="A1702" s="72">
        <v>112952</v>
      </c>
      <c r="B1702" s="72">
        <v>112952</v>
      </c>
      <c r="C1702" s="73" t="s">
        <v>9288</v>
      </c>
      <c r="D1702" s="73" t="s">
        <v>9384</v>
      </c>
      <c r="E1702" s="73" t="s">
        <v>9298</v>
      </c>
      <c r="F1702" s="72" t="s">
        <v>9601</v>
      </c>
      <c r="G1702" s="72" t="s">
        <v>9602</v>
      </c>
      <c r="H1702" s="72" t="s">
        <v>9603</v>
      </c>
      <c r="I1702" s="72" t="s">
        <v>9604</v>
      </c>
      <c r="J1702" s="74">
        <v>43409</v>
      </c>
      <c r="K1702" s="72">
        <v>2233</v>
      </c>
      <c r="L1702" s="72" t="s">
        <v>2424</v>
      </c>
      <c r="M1702" s="72" t="s">
        <v>9081</v>
      </c>
      <c r="N1702" s="75">
        <v>30192</v>
      </c>
      <c r="O1702" s="75" t="s">
        <v>21</v>
      </c>
      <c r="P1702" s="72" t="s">
        <v>10252</v>
      </c>
      <c r="Q1702" s="75" t="s">
        <v>8183</v>
      </c>
      <c r="R1702" s="76" t="s">
        <v>5957</v>
      </c>
      <c r="S1702" s="76" t="s">
        <v>5935</v>
      </c>
      <c r="T1702" s="76" t="s">
        <v>10294</v>
      </c>
      <c r="U1702" s="67" t="s">
        <v>9605</v>
      </c>
      <c r="V1702" s="74" t="s">
        <v>9606</v>
      </c>
      <c r="W1702" s="72" t="s">
        <v>6903</v>
      </c>
      <c r="X1702" s="72" t="s">
        <v>17</v>
      </c>
      <c r="Y1702" s="75" t="s">
        <v>5951</v>
      </c>
      <c r="Z1702" s="72" t="s">
        <v>10248</v>
      </c>
      <c r="AA1702" s="72" t="s">
        <v>10599</v>
      </c>
    </row>
    <row r="1703" spans="1:28" x14ac:dyDescent="0.25">
      <c r="A1703" s="72">
        <v>112987</v>
      </c>
      <c r="B1703" s="72">
        <v>112987</v>
      </c>
      <c r="C1703" s="73" t="s">
        <v>9288</v>
      </c>
      <c r="D1703" s="73" t="s">
        <v>9334</v>
      </c>
      <c r="E1703" s="73" t="s">
        <v>9335</v>
      </c>
      <c r="F1703" s="72" t="s">
        <v>5865</v>
      </c>
      <c r="G1703" s="72" t="s">
        <v>9610</v>
      </c>
      <c r="H1703" s="72" t="s">
        <v>1659</v>
      </c>
      <c r="I1703" s="72" t="s">
        <v>9611</v>
      </c>
      <c r="J1703" s="74">
        <v>43409</v>
      </c>
      <c r="K1703" s="72">
        <v>2231</v>
      </c>
      <c r="L1703" s="72" t="s">
        <v>2402</v>
      </c>
      <c r="M1703" s="72" t="s">
        <v>7257</v>
      </c>
      <c r="N1703" s="75">
        <v>30886</v>
      </c>
      <c r="O1703" s="75" t="s">
        <v>21</v>
      </c>
      <c r="P1703" s="72" t="s">
        <v>10252</v>
      </c>
      <c r="Q1703" s="75" t="s">
        <v>8115</v>
      </c>
      <c r="R1703" s="76" t="s">
        <v>5968</v>
      </c>
      <c r="S1703" s="76" t="s">
        <v>5935</v>
      </c>
      <c r="T1703" s="76" t="s">
        <v>10272</v>
      </c>
      <c r="U1703" s="67" t="s">
        <v>9612</v>
      </c>
      <c r="V1703" s="74" t="s">
        <v>9613</v>
      </c>
      <c r="W1703" s="72" t="s">
        <v>6905</v>
      </c>
      <c r="X1703" s="72" t="s">
        <v>17</v>
      </c>
      <c r="Y1703" s="75" t="s">
        <v>5951</v>
      </c>
      <c r="Z1703" s="72" t="s">
        <v>10248</v>
      </c>
      <c r="AA1703" s="72" t="s">
        <v>6905</v>
      </c>
    </row>
    <row r="1704" spans="1:28" x14ac:dyDescent="0.25">
      <c r="A1704" s="72">
        <v>112953</v>
      </c>
      <c r="B1704" s="72">
        <v>112953</v>
      </c>
      <c r="C1704" s="73" t="s">
        <v>9288</v>
      </c>
      <c r="D1704" s="73" t="s">
        <v>9365</v>
      </c>
      <c r="E1704" s="73" t="s">
        <v>9298</v>
      </c>
      <c r="F1704" s="72" t="s">
        <v>9639</v>
      </c>
      <c r="G1704" s="72" t="s">
        <v>9640</v>
      </c>
      <c r="H1704" s="72" t="s">
        <v>9641</v>
      </c>
      <c r="I1704" s="72" t="s">
        <v>9642</v>
      </c>
      <c r="J1704" s="74">
        <v>43409</v>
      </c>
      <c r="K1704" s="72">
        <v>735</v>
      </c>
      <c r="L1704" s="72" t="s">
        <v>2472</v>
      </c>
      <c r="M1704" s="72" t="s">
        <v>6427</v>
      </c>
      <c r="N1704" s="75">
        <v>34248</v>
      </c>
      <c r="O1704" s="75" t="s">
        <v>21</v>
      </c>
      <c r="P1704" s="72" t="s">
        <v>10252</v>
      </c>
      <c r="Q1704" s="75" t="s">
        <v>8142</v>
      </c>
      <c r="R1704" s="76" t="s">
        <v>5957</v>
      </c>
      <c r="S1704" s="76" t="s">
        <v>5935</v>
      </c>
      <c r="T1704" s="76" t="s">
        <v>10284</v>
      </c>
      <c r="U1704" s="67" t="s">
        <v>9643</v>
      </c>
      <c r="V1704" s="74" t="s">
        <v>9644</v>
      </c>
      <c r="W1704" s="72" t="s">
        <v>6903</v>
      </c>
      <c r="X1704" s="72" t="s">
        <v>17</v>
      </c>
      <c r="Y1704" s="75" t="s">
        <v>5982</v>
      </c>
      <c r="Z1704" s="72" t="s">
        <v>10248</v>
      </c>
      <c r="AA1704" s="72" t="s">
        <v>10599</v>
      </c>
    </row>
    <row r="1705" spans="1:28" x14ac:dyDescent="0.25">
      <c r="A1705" s="72">
        <v>112986</v>
      </c>
      <c r="B1705" s="72">
        <v>112986</v>
      </c>
      <c r="C1705" s="73" t="s">
        <v>9288</v>
      </c>
      <c r="D1705" s="73" t="s">
        <v>9365</v>
      </c>
      <c r="E1705" s="73" t="s">
        <v>9298</v>
      </c>
      <c r="F1705" s="72" t="s">
        <v>9645</v>
      </c>
      <c r="G1705" s="72" t="s">
        <v>697</v>
      </c>
      <c r="H1705" s="72" t="s">
        <v>122</v>
      </c>
      <c r="I1705" s="72" t="s">
        <v>9646</v>
      </c>
      <c r="J1705" s="74">
        <v>43409</v>
      </c>
      <c r="K1705" s="72">
        <v>2233</v>
      </c>
      <c r="L1705" s="72" t="s">
        <v>2424</v>
      </c>
      <c r="M1705" s="72" t="s">
        <v>3409</v>
      </c>
      <c r="N1705" s="75">
        <v>32976</v>
      </c>
      <c r="O1705" s="75" t="s">
        <v>21</v>
      </c>
      <c r="P1705" s="72" t="s">
        <v>10252</v>
      </c>
      <c r="Q1705" s="75" t="s">
        <v>8142</v>
      </c>
      <c r="R1705" s="76" t="s">
        <v>5957</v>
      </c>
      <c r="S1705" s="76" t="s">
        <v>5935</v>
      </c>
      <c r="T1705" s="76" t="s">
        <v>10284</v>
      </c>
      <c r="U1705" s="67" t="s">
        <v>9647</v>
      </c>
      <c r="V1705" s="74" t="s">
        <v>9648</v>
      </c>
      <c r="W1705" s="72" t="s">
        <v>6903</v>
      </c>
      <c r="X1705" s="72" t="s">
        <v>17</v>
      </c>
      <c r="Y1705" s="75" t="s">
        <v>5951</v>
      </c>
      <c r="Z1705" s="72" t="s">
        <v>10248</v>
      </c>
      <c r="AA1705" s="72" t="s">
        <v>10599</v>
      </c>
      <c r="AB1705" s="75"/>
    </row>
    <row r="1706" spans="1:28" x14ac:dyDescent="0.25">
      <c r="A1706" s="72">
        <v>112958</v>
      </c>
      <c r="B1706" s="72">
        <v>112958</v>
      </c>
      <c r="C1706" s="73" t="s">
        <v>9288</v>
      </c>
      <c r="D1706" s="73" t="s">
        <v>9377</v>
      </c>
      <c r="E1706" s="73" t="s">
        <v>9378</v>
      </c>
      <c r="F1706" s="72" t="s">
        <v>6824</v>
      </c>
      <c r="G1706" s="72" t="s">
        <v>9681</v>
      </c>
      <c r="H1706" s="72" t="s">
        <v>9682</v>
      </c>
      <c r="I1706" s="72" t="s">
        <v>9683</v>
      </c>
      <c r="J1706" s="74">
        <v>43409</v>
      </c>
      <c r="K1706" s="72">
        <v>1716</v>
      </c>
      <c r="L1706" s="72" t="s">
        <v>2177</v>
      </c>
      <c r="M1706" s="72" t="s">
        <v>6422</v>
      </c>
      <c r="N1706" s="75">
        <v>33847</v>
      </c>
      <c r="O1706" s="75" t="s">
        <v>21</v>
      </c>
      <c r="P1706" s="72" t="s">
        <v>10252</v>
      </c>
      <c r="Q1706" s="75" t="s">
        <v>8166</v>
      </c>
      <c r="R1706" s="76" t="s">
        <v>7082</v>
      </c>
      <c r="S1706" s="76" t="s">
        <v>5944</v>
      </c>
      <c r="T1706" s="76" t="s">
        <v>10291</v>
      </c>
      <c r="U1706" s="67" t="s">
        <v>9684</v>
      </c>
      <c r="V1706" s="74" t="s">
        <v>9685</v>
      </c>
      <c r="W1706" s="72" t="s">
        <v>6400</v>
      </c>
      <c r="X1706" s="72" t="s">
        <v>17</v>
      </c>
      <c r="Y1706" s="75" t="s">
        <v>5956</v>
      </c>
      <c r="Z1706" s="72" t="s">
        <v>10248</v>
      </c>
      <c r="AA1706" s="72" t="s">
        <v>6905</v>
      </c>
    </row>
    <row r="1707" spans="1:28" x14ac:dyDescent="0.25">
      <c r="A1707" s="72">
        <v>112949</v>
      </c>
      <c r="B1707" s="72">
        <v>112949</v>
      </c>
      <c r="C1707" s="73" t="s">
        <v>9288</v>
      </c>
      <c r="D1707" s="73" t="s">
        <v>9386</v>
      </c>
      <c r="E1707" s="73" t="s">
        <v>9387</v>
      </c>
      <c r="F1707" s="72" t="s">
        <v>2997</v>
      </c>
      <c r="G1707" s="72" t="s">
        <v>9626</v>
      </c>
      <c r="H1707" s="72" t="s">
        <v>9627</v>
      </c>
      <c r="I1707" s="72" t="s">
        <v>9628</v>
      </c>
      <c r="J1707" s="74">
        <v>43409</v>
      </c>
      <c r="K1707" s="72">
        <v>731</v>
      </c>
      <c r="L1707" s="72" t="s">
        <v>1019</v>
      </c>
      <c r="M1707" s="72" t="s">
        <v>3415</v>
      </c>
      <c r="N1707" s="75">
        <v>34956</v>
      </c>
      <c r="O1707" s="75" t="s">
        <v>21</v>
      </c>
      <c r="P1707" s="72" t="s">
        <v>10252</v>
      </c>
      <c r="Q1707" s="75" t="s">
        <v>8170</v>
      </c>
      <c r="R1707" s="76" t="s">
        <v>5989</v>
      </c>
      <c r="S1707" s="76" t="s">
        <v>5935</v>
      </c>
      <c r="T1707" s="76" t="s">
        <v>10295</v>
      </c>
      <c r="U1707" s="67" t="s">
        <v>9629</v>
      </c>
      <c r="V1707" s="74" t="s">
        <v>9630</v>
      </c>
      <c r="W1707" s="72" t="s">
        <v>6905</v>
      </c>
      <c r="X1707" s="72" t="s">
        <v>17</v>
      </c>
      <c r="Y1707" s="75" t="s">
        <v>5956</v>
      </c>
      <c r="Z1707" s="72" t="s">
        <v>10248</v>
      </c>
      <c r="AA1707" s="72" t="s">
        <v>6905</v>
      </c>
    </row>
    <row r="1708" spans="1:28" x14ac:dyDescent="0.25">
      <c r="A1708" s="72">
        <v>112954</v>
      </c>
      <c r="B1708" s="72">
        <v>112954</v>
      </c>
      <c r="C1708" s="73" t="s">
        <v>9288</v>
      </c>
      <c r="D1708" s="73" t="s">
        <v>9323</v>
      </c>
      <c r="E1708" s="73" t="s">
        <v>9311</v>
      </c>
      <c r="F1708" s="72" t="s">
        <v>9655</v>
      </c>
      <c r="G1708" s="72" t="s">
        <v>9656</v>
      </c>
      <c r="H1708" s="72" t="s">
        <v>419</v>
      </c>
      <c r="I1708" s="72" t="s">
        <v>9657</v>
      </c>
      <c r="J1708" s="74">
        <v>43409</v>
      </c>
      <c r="K1708" s="72">
        <v>736</v>
      </c>
      <c r="L1708" s="72" t="s">
        <v>2162</v>
      </c>
      <c r="M1708" s="72" t="s">
        <v>6436</v>
      </c>
      <c r="N1708" s="75">
        <v>34354</v>
      </c>
      <c r="O1708" s="75" t="s">
        <v>21</v>
      </c>
      <c r="P1708" s="72" t="s">
        <v>10252</v>
      </c>
      <c r="Q1708" s="75" t="s">
        <v>8181</v>
      </c>
      <c r="R1708" s="76" t="s">
        <v>5967</v>
      </c>
      <c r="S1708" s="76" t="s">
        <v>5935</v>
      </c>
      <c r="T1708" s="76" t="s">
        <v>10267</v>
      </c>
      <c r="U1708" s="67" t="s">
        <v>9658</v>
      </c>
      <c r="V1708" s="74" t="s">
        <v>9659</v>
      </c>
      <c r="W1708" s="72" t="s">
        <v>6903</v>
      </c>
      <c r="X1708" s="72" t="s">
        <v>17</v>
      </c>
      <c r="Y1708" s="75" t="s">
        <v>5956</v>
      </c>
      <c r="Z1708" s="72" t="s">
        <v>10248</v>
      </c>
      <c r="AA1708" s="72" t="s">
        <v>10599</v>
      </c>
    </row>
    <row r="1709" spans="1:28" x14ac:dyDescent="0.25">
      <c r="A1709" s="72">
        <v>112980</v>
      </c>
      <c r="B1709" s="72">
        <v>112980</v>
      </c>
      <c r="C1709" s="73" t="s">
        <v>9288</v>
      </c>
      <c r="D1709" s="73" t="s">
        <v>9365</v>
      </c>
      <c r="E1709" s="73" t="s">
        <v>9298</v>
      </c>
      <c r="F1709" s="72" t="s">
        <v>9649</v>
      </c>
      <c r="G1709" s="72" t="s">
        <v>9650</v>
      </c>
      <c r="H1709" s="72" t="s">
        <v>9651</v>
      </c>
      <c r="I1709" s="72" t="s">
        <v>9652</v>
      </c>
      <c r="J1709" s="74">
        <v>43409</v>
      </c>
      <c r="K1709" s="72">
        <v>731</v>
      </c>
      <c r="L1709" s="72" t="s">
        <v>1019</v>
      </c>
      <c r="M1709" s="72" t="s">
        <v>7884</v>
      </c>
      <c r="N1709" s="75">
        <v>33750</v>
      </c>
      <c r="O1709" s="75" t="s">
        <v>16</v>
      </c>
      <c r="P1709" s="72" t="s">
        <v>10252</v>
      </c>
      <c r="Q1709" s="75" t="s">
        <v>8142</v>
      </c>
      <c r="R1709" s="76" t="s">
        <v>5957</v>
      </c>
      <c r="S1709" s="76" t="s">
        <v>5935</v>
      </c>
      <c r="T1709" s="76" t="s">
        <v>10284</v>
      </c>
      <c r="U1709" s="67" t="s">
        <v>9653</v>
      </c>
      <c r="V1709" s="74" t="s">
        <v>9654</v>
      </c>
      <c r="W1709" s="72" t="s">
        <v>6903</v>
      </c>
      <c r="X1709" s="72" t="s">
        <v>17</v>
      </c>
      <c r="Y1709" s="75" t="s">
        <v>5956</v>
      </c>
      <c r="Z1709" s="72" t="s">
        <v>10248</v>
      </c>
      <c r="AA1709" s="72" t="s">
        <v>10599</v>
      </c>
      <c r="AB1709" s="75"/>
    </row>
    <row r="1710" spans="1:28" x14ac:dyDescent="0.25">
      <c r="A1710" s="72">
        <v>113002</v>
      </c>
      <c r="B1710" s="72">
        <v>113002</v>
      </c>
      <c r="C1710" s="73" t="s">
        <v>9288</v>
      </c>
      <c r="D1710" s="73" t="s">
        <v>9281</v>
      </c>
      <c r="E1710" s="73" t="s">
        <v>9366</v>
      </c>
      <c r="F1710" s="72" t="s">
        <v>1604</v>
      </c>
      <c r="G1710" s="72" t="s">
        <v>9672</v>
      </c>
      <c r="H1710" s="72" t="s">
        <v>9673</v>
      </c>
      <c r="I1710" s="72" t="s">
        <v>9674</v>
      </c>
      <c r="J1710" s="74">
        <v>43409</v>
      </c>
      <c r="K1710" s="72">
        <v>989</v>
      </c>
      <c r="L1710" s="72" t="s">
        <v>5998</v>
      </c>
      <c r="M1710" s="72" t="s">
        <v>1185</v>
      </c>
      <c r="N1710" s="75">
        <v>29258</v>
      </c>
      <c r="O1710" s="75" t="s">
        <v>16</v>
      </c>
      <c r="P1710" s="72" t="s">
        <v>10252</v>
      </c>
      <c r="Q1710" s="75" t="s">
        <v>2456</v>
      </c>
      <c r="R1710" s="76" t="s">
        <v>5942</v>
      </c>
      <c r="S1710" s="76" t="s">
        <v>5943</v>
      </c>
      <c r="T1710" s="76" t="s">
        <v>10249</v>
      </c>
      <c r="U1710" s="67" t="s">
        <v>9675</v>
      </c>
      <c r="V1710" s="74" t="s">
        <v>9676</v>
      </c>
      <c r="W1710" s="72" t="s">
        <v>2457</v>
      </c>
      <c r="X1710" s="72" t="s">
        <v>17</v>
      </c>
      <c r="Y1710" s="75" t="s">
        <v>5958</v>
      </c>
      <c r="Z1710" s="72" t="s">
        <v>10248</v>
      </c>
      <c r="AA1710" s="72" t="s">
        <v>10600</v>
      </c>
    </row>
    <row r="1711" spans="1:28" x14ac:dyDescent="0.25">
      <c r="A1711" s="72">
        <v>112959</v>
      </c>
      <c r="B1711" s="72">
        <v>112959</v>
      </c>
      <c r="C1711" s="73" t="s">
        <v>9288</v>
      </c>
      <c r="D1711" s="73" t="s">
        <v>9334</v>
      </c>
      <c r="E1711" s="73" t="s">
        <v>9335</v>
      </c>
      <c r="F1711" s="72" t="s">
        <v>9614</v>
      </c>
      <c r="G1711" s="72" t="s">
        <v>9615</v>
      </c>
      <c r="H1711" s="72" t="s">
        <v>9616</v>
      </c>
      <c r="I1711" s="72" t="s">
        <v>9617</v>
      </c>
      <c r="J1711" s="74">
        <v>43409</v>
      </c>
      <c r="K1711" s="72">
        <v>740</v>
      </c>
      <c r="L1711" s="72" t="s">
        <v>2169</v>
      </c>
      <c r="M1711" s="72" t="s">
        <v>2184</v>
      </c>
      <c r="N1711" s="75">
        <v>34254</v>
      </c>
      <c r="O1711" s="75" t="s">
        <v>16</v>
      </c>
      <c r="P1711" s="72" t="s">
        <v>10252</v>
      </c>
      <c r="Q1711" s="75" t="s">
        <v>8115</v>
      </c>
      <c r="R1711" s="76" t="s">
        <v>5968</v>
      </c>
      <c r="S1711" s="76" t="s">
        <v>5935</v>
      </c>
      <c r="T1711" s="76" t="s">
        <v>10272</v>
      </c>
      <c r="U1711" s="67" t="s">
        <v>9618</v>
      </c>
      <c r="V1711" s="74" t="s">
        <v>9619</v>
      </c>
      <c r="W1711" s="72" t="s">
        <v>6905</v>
      </c>
      <c r="X1711" s="72" t="s">
        <v>17</v>
      </c>
      <c r="Y1711" s="75" t="s">
        <v>5956</v>
      </c>
      <c r="Z1711" s="72" t="s">
        <v>10248</v>
      </c>
      <c r="AA1711" s="72" t="s">
        <v>6905</v>
      </c>
    </row>
    <row r="1712" spans="1:28" x14ac:dyDescent="0.25">
      <c r="A1712" s="72">
        <v>112960</v>
      </c>
      <c r="B1712" s="72">
        <v>112960</v>
      </c>
      <c r="C1712" s="73" t="s">
        <v>9288</v>
      </c>
      <c r="D1712" s="73" t="s">
        <v>9296</v>
      </c>
      <c r="E1712" s="73" t="s">
        <v>9284</v>
      </c>
      <c r="F1712" s="72" t="s">
        <v>4747</v>
      </c>
      <c r="G1712" s="72" t="s">
        <v>2542</v>
      </c>
      <c r="H1712" s="72" t="s">
        <v>5267</v>
      </c>
      <c r="I1712" s="72" t="s">
        <v>9607</v>
      </c>
      <c r="J1712" s="74">
        <v>43409</v>
      </c>
      <c r="K1712" s="72">
        <v>731</v>
      </c>
      <c r="L1712" s="72" t="s">
        <v>1019</v>
      </c>
      <c r="M1712" s="72" t="s">
        <v>8352</v>
      </c>
      <c r="N1712" s="75">
        <v>33079</v>
      </c>
      <c r="O1712" s="75" t="s">
        <v>16</v>
      </c>
      <c r="P1712" s="72" t="s">
        <v>10252</v>
      </c>
      <c r="Q1712" s="75" t="s">
        <v>5107</v>
      </c>
      <c r="R1712" s="76" t="s">
        <v>5934</v>
      </c>
      <c r="S1712" s="76" t="s">
        <v>5935</v>
      </c>
      <c r="T1712" s="76" t="s">
        <v>10254</v>
      </c>
      <c r="U1712" s="67" t="s">
        <v>9608</v>
      </c>
      <c r="V1712" s="74" t="s">
        <v>9609</v>
      </c>
      <c r="W1712" s="72" t="s">
        <v>6903</v>
      </c>
      <c r="X1712" s="72" t="s">
        <v>17</v>
      </c>
      <c r="Y1712" s="75" t="s">
        <v>5956</v>
      </c>
      <c r="Z1712" s="72" t="s">
        <v>10248</v>
      </c>
      <c r="AA1712" s="72" t="s">
        <v>10599</v>
      </c>
    </row>
    <row r="1713" spans="1:28" x14ac:dyDescent="0.25">
      <c r="A1713" s="72">
        <v>112956</v>
      </c>
      <c r="B1713" s="72">
        <v>112956</v>
      </c>
      <c r="C1713" s="73" t="s">
        <v>9288</v>
      </c>
      <c r="D1713" s="73" t="s">
        <v>9281</v>
      </c>
      <c r="E1713" s="73" t="s">
        <v>10946</v>
      </c>
      <c r="F1713" s="72" t="s">
        <v>9631</v>
      </c>
      <c r="G1713" s="72" t="s">
        <v>1284</v>
      </c>
      <c r="H1713" s="72" t="s">
        <v>1109</v>
      </c>
      <c r="I1713" s="72" t="s">
        <v>9632</v>
      </c>
      <c r="J1713" s="74">
        <v>43409</v>
      </c>
      <c r="K1713" s="72">
        <v>2228</v>
      </c>
      <c r="L1713" s="72" t="s">
        <v>3412</v>
      </c>
      <c r="M1713" s="72" t="s">
        <v>7485</v>
      </c>
      <c r="N1713" s="75">
        <v>32934</v>
      </c>
      <c r="O1713" s="75" t="s">
        <v>16</v>
      </c>
      <c r="P1713" s="72" t="s">
        <v>10252</v>
      </c>
      <c r="Q1713" s="75" t="s">
        <v>10947</v>
      </c>
      <c r="R1713" s="76" t="s">
        <v>10905</v>
      </c>
      <c r="S1713" s="76" t="s">
        <v>5975</v>
      </c>
      <c r="T1713" s="76" t="s">
        <v>10249</v>
      </c>
      <c r="U1713" s="67" t="s">
        <v>9633</v>
      </c>
      <c r="V1713" s="74" t="s">
        <v>9634</v>
      </c>
      <c r="W1713" s="72" t="s">
        <v>2488</v>
      </c>
      <c r="X1713" s="72" t="s">
        <v>17</v>
      </c>
      <c r="Y1713" s="75" t="s">
        <v>5951</v>
      </c>
      <c r="Z1713" s="72" t="s">
        <v>10250</v>
      </c>
      <c r="AA1713" s="72" t="s">
        <v>10598</v>
      </c>
    </row>
    <row r="1714" spans="1:28" x14ac:dyDescent="0.25">
      <c r="A1714" s="72">
        <v>112957</v>
      </c>
      <c r="B1714" s="72">
        <v>112957</v>
      </c>
      <c r="C1714" s="73" t="s">
        <v>9288</v>
      </c>
      <c r="D1714" s="73" t="s">
        <v>9290</v>
      </c>
      <c r="E1714" s="73" t="s">
        <v>9330</v>
      </c>
      <c r="F1714" s="72" t="s">
        <v>122</v>
      </c>
      <c r="G1714" s="72" t="s">
        <v>9499</v>
      </c>
      <c r="H1714" s="72" t="s">
        <v>9677</v>
      </c>
      <c r="I1714" s="72" t="s">
        <v>9678</v>
      </c>
      <c r="J1714" s="74">
        <v>43409</v>
      </c>
      <c r="K1714" s="72">
        <v>1719</v>
      </c>
      <c r="L1714" s="72" t="s">
        <v>2175</v>
      </c>
      <c r="M1714" s="72" t="s">
        <v>5290</v>
      </c>
      <c r="N1714" s="75">
        <v>33564</v>
      </c>
      <c r="O1714" s="75" t="s">
        <v>16</v>
      </c>
      <c r="P1714" s="72" t="s">
        <v>10252</v>
      </c>
      <c r="Q1714" s="75" t="s">
        <v>8148</v>
      </c>
      <c r="R1714" s="76" t="s">
        <v>7080</v>
      </c>
      <c r="S1714" s="76" t="s">
        <v>5944</v>
      </c>
      <c r="T1714" s="76" t="s">
        <v>10253</v>
      </c>
      <c r="U1714" s="67" t="s">
        <v>9679</v>
      </c>
      <c r="V1714" s="74" t="s">
        <v>9680</v>
      </c>
      <c r="W1714" s="72" t="s">
        <v>6400</v>
      </c>
      <c r="X1714" s="72" t="s">
        <v>17</v>
      </c>
      <c r="Y1714" s="75" t="s">
        <v>5956</v>
      </c>
      <c r="Z1714" s="72" t="s">
        <v>10248</v>
      </c>
      <c r="AA1714" s="72" t="s">
        <v>6905</v>
      </c>
    </row>
    <row r="1715" spans="1:28" x14ac:dyDescent="0.25">
      <c r="A1715" s="72">
        <v>113011</v>
      </c>
      <c r="B1715" s="72">
        <v>113011</v>
      </c>
      <c r="C1715" s="73" t="s">
        <v>9288</v>
      </c>
      <c r="D1715" s="73" t="s">
        <v>9290</v>
      </c>
      <c r="E1715" s="73" t="s">
        <v>9291</v>
      </c>
      <c r="F1715" s="72" t="s">
        <v>9621</v>
      </c>
      <c r="G1715" s="72" t="s">
        <v>9622</v>
      </c>
      <c r="H1715" s="72" t="s">
        <v>321</v>
      </c>
      <c r="I1715" s="72" t="s">
        <v>9623</v>
      </c>
      <c r="J1715" s="74">
        <v>43409</v>
      </c>
      <c r="K1715" s="72">
        <v>736</v>
      </c>
      <c r="L1715" s="72" t="s">
        <v>2162</v>
      </c>
      <c r="M1715" s="72" t="s">
        <v>836</v>
      </c>
      <c r="N1715" s="75">
        <v>33658</v>
      </c>
      <c r="O1715" s="75" t="s">
        <v>16</v>
      </c>
      <c r="P1715" s="72" t="s">
        <v>10252</v>
      </c>
      <c r="Q1715" s="75" t="s">
        <v>1779</v>
      </c>
      <c r="R1715" s="76" t="s">
        <v>5949</v>
      </c>
      <c r="S1715" s="76" t="s">
        <v>5935</v>
      </c>
      <c r="T1715" s="76" t="s">
        <v>10253</v>
      </c>
      <c r="U1715" s="67" t="s">
        <v>9624</v>
      </c>
      <c r="V1715" s="74" t="s">
        <v>9625</v>
      </c>
      <c r="W1715" s="72" t="s">
        <v>6905</v>
      </c>
      <c r="X1715" s="72" t="s">
        <v>17</v>
      </c>
      <c r="Y1715" s="75" t="s">
        <v>5956</v>
      </c>
      <c r="Z1715" s="72" t="s">
        <v>10248</v>
      </c>
      <c r="AA1715" s="72" t="s">
        <v>6905</v>
      </c>
      <c r="AB1715" s="75"/>
    </row>
    <row r="1716" spans="1:28" x14ac:dyDescent="0.25">
      <c r="A1716" s="72">
        <v>112919</v>
      </c>
      <c r="B1716" s="72">
        <v>112919</v>
      </c>
      <c r="C1716" s="73" t="s">
        <v>9288</v>
      </c>
      <c r="D1716" s="73" t="s">
        <v>9290</v>
      </c>
      <c r="E1716" s="73" t="s">
        <v>9330</v>
      </c>
      <c r="F1716" s="72" t="s">
        <v>230</v>
      </c>
      <c r="G1716" s="72" t="s">
        <v>9596</v>
      </c>
      <c r="H1716" s="72" t="s">
        <v>9597</v>
      </c>
      <c r="I1716" s="72" t="s">
        <v>9598</v>
      </c>
      <c r="J1716" s="74">
        <v>43409</v>
      </c>
      <c r="K1716" s="72">
        <v>1717</v>
      </c>
      <c r="L1716" s="72" t="s">
        <v>2566</v>
      </c>
      <c r="M1716" s="72" t="s">
        <v>11702</v>
      </c>
      <c r="N1716" s="75">
        <v>33912</v>
      </c>
      <c r="O1716" s="75" t="s">
        <v>16</v>
      </c>
      <c r="P1716" s="72" t="s">
        <v>10252</v>
      </c>
      <c r="Q1716" s="75" t="s">
        <v>8148</v>
      </c>
      <c r="R1716" s="76" t="s">
        <v>7080</v>
      </c>
      <c r="S1716" s="76" t="s">
        <v>5944</v>
      </c>
      <c r="T1716" s="76" t="s">
        <v>10253</v>
      </c>
      <c r="U1716" s="67" t="s">
        <v>9599</v>
      </c>
      <c r="V1716" s="74" t="s">
        <v>9600</v>
      </c>
      <c r="W1716" s="72" t="s">
        <v>6400</v>
      </c>
      <c r="X1716" s="72" t="s">
        <v>17</v>
      </c>
      <c r="Y1716" s="75" t="s">
        <v>5982</v>
      </c>
      <c r="Z1716" s="72" t="s">
        <v>10248</v>
      </c>
      <c r="AA1716" s="72" t="s">
        <v>6905</v>
      </c>
    </row>
    <row r="1717" spans="1:28" x14ac:dyDescent="0.25">
      <c r="A1717" s="72">
        <v>111541</v>
      </c>
      <c r="B1717" s="72">
        <v>111541</v>
      </c>
      <c r="C1717" s="73" t="s">
        <v>9288</v>
      </c>
      <c r="D1717" s="73" t="s">
        <v>11722</v>
      </c>
      <c r="E1717" s="73" t="s">
        <v>9311</v>
      </c>
      <c r="F1717" s="72" t="s">
        <v>3041</v>
      </c>
      <c r="G1717" s="72" t="s">
        <v>9663</v>
      </c>
      <c r="H1717" s="72" t="s">
        <v>9664</v>
      </c>
      <c r="I1717" s="72" t="s">
        <v>9665</v>
      </c>
      <c r="J1717" s="74">
        <v>43409</v>
      </c>
      <c r="K1717" s="72">
        <v>735</v>
      </c>
      <c r="L1717" s="72" t="s">
        <v>2472</v>
      </c>
      <c r="M1717" s="72" t="s">
        <v>6436</v>
      </c>
      <c r="N1717" s="75">
        <v>35722</v>
      </c>
      <c r="O1717" s="75" t="s">
        <v>16</v>
      </c>
      <c r="P1717" s="72" t="s">
        <v>10252</v>
      </c>
      <c r="Q1717" s="75" t="s">
        <v>11723</v>
      </c>
      <c r="R1717" s="76" t="s">
        <v>5967</v>
      </c>
      <c r="S1717" s="76" t="s">
        <v>5935</v>
      </c>
      <c r="T1717" s="76" t="s">
        <v>11724</v>
      </c>
      <c r="U1717" s="67" t="s">
        <v>9666</v>
      </c>
      <c r="V1717" s="74" t="s">
        <v>9667</v>
      </c>
      <c r="W1717" s="72" t="s">
        <v>6903</v>
      </c>
      <c r="X1717" s="72" t="s">
        <v>17</v>
      </c>
      <c r="Y1717" s="75" t="s">
        <v>5982</v>
      </c>
      <c r="Z1717" s="72" t="s">
        <v>10248</v>
      </c>
      <c r="AA1717" s="72" t="s">
        <v>10599</v>
      </c>
    </row>
    <row r="1718" spans="1:28" x14ac:dyDescent="0.25">
      <c r="A1718" s="72">
        <v>112985</v>
      </c>
      <c r="B1718" s="72">
        <v>112985</v>
      </c>
      <c r="C1718" s="73" t="s">
        <v>9288</v>
      </c>
      <c r="D1718" s="73" t="s">
        <v>9301</v>
      </c>
      <c r="E1718" s="73" t="s">
        <v>9311</v>
      </c>
      <c r="F1718" s="72" t="s">
        <v>187</v>
      </c>
      <c r="G1718" s="72" t="s">
        <v>958</v>
      </c>
      <c r="H1718" s="72" t="s">
        <v>7421</v>
      </c>
      <c r="I1718" s="72" t="s">
        <v>9660</v>
      </c>
      <c r="J1718" s="74">
        <v>43409</v>
      </c>
      <c r="K1718" s="72">
        <v>735</v>
      </c>
      <c r="L1718" s="72" t="s">
        <v>2472</v>
      </c>
      <c r="M1718" s="72" t="s">
        <v>6436</v>
      </c>
      <c r="N1718" s="75">
        <v>35143</v>
      </c>
      <c r="O1718" s="75" t="s">
        <v>16</v>
      </c>
      <c r="P1718" s="72" t="s">
        <v>10252</v>
      </c>
      <c r="Q1718" s="75" t="s">
        <v>8206</v>
      </c>
      <c r="R1718" s="76" t="s">
        <v>5967</v>
      </c>
      <c r="S1718" s="76" t="s">
        <v>5935</v>
      </c>
      <c r="T1718" s="76" t="s">
        <v>10256</v>
      </c>
      <c r="U1718" s="67" t="s">
        <v>9661</v>
      </c>
      <c r="V1718" s="74" t="s">
        <v>9662</v>
      </c>
      <c r="W1718" s="72" t="s">
        <v>6903</v>
      </c>
      <c r="X1718" s="72" t="s">
        <v>17</v>
      </c>
      <c r="Y1718" s="75" t="s">
        <v>5982</v>
      </c>
      <c r="Z1718" s="72" t="s">
        <v>10248</v>
      </c>
      <c r="AA1718" s="72" t="s">
        <v>10599</v>
      </c>
    </row>
    <row r="1719" spans="1:28" x14ac:dyDescent="0.25">
      <c r="A1719" s="72">
        <v>113008</v>
      </c>
      <c r="B1719" s="72">
        <v>113008</v>
      </c>
      <c r="C1719" s="73" t="s">
        <v>9288</v>
      </c>
      <c r="D1719" s="73" t="s">
        <v>9372</v>
      </c>
      <c r="E1719" s="73" t="s">
        <v>9393</v>
      </c>
      <c r="F1719" s="72" t="s">
        <v>7688</v>
      </c>
      <c r="G1719" s="72" t="s">
        <v>1981</v>
      </c>
      <c r="H1719" s="72" t="s">
        <v>9697</v>
      </c>
      <c r="I1719" s="72" t="s">
        <v>9698</v>
      </c>
      <c r="J1719" s="74">
        <v>43416</v>
      </c>
      <c r="K1719" s="72">
        <v>731</v>
      </c>
      <c r="L1719" s="72" t="s">
        <v>1019</v>
      </c>
      <c r="M1719" s="72" t="s">
        <v>12424</v>
      </c>
      <c r="N1719" s="75">
        <v>34378</v>
      </c>
      <c r="O1719" s="75" t="s">
        <v>16</v>
      </c>
      <c r="P1719" s="72" t="s">
        <v>10252</v>
      </c>
      <c r="Q1719" s="75" t="s">
        <v>8145</v>
      </c>
      <c r="R1719" s="76" t="s">
        <v>5996</v>
      </c>
      <c r="S1719" s="76" t="s">
        <v>5935</v>
      </c>
      <c r="T1719" s="76" t="s">
        <v>10285</v>
      </c>
      <c r="U1719" s="67" t="s">
        <v>9699</v>
      </c>
      <c r="V1719" s="74" t="s">
        <v>9700</v>
      </c>
      <c r="W1719" s="72" t="s">
        <v>6903</v>
      </c>
      <c r="X1719" s="72" t="s">
        <v>17</v>
      </c>
      <c r="Y1719" s="75" t="s">
        <v>5956</v>
      </c>
      <c r="Z1719" s="72" t="s">
        <v>10248</v>
      </c>
      <c r="AA1719" s="72" t="s">
        <v>10599</v>
      </c>
    </row>
    <row r="1720" spans="1:28" x14ac:dyDescent="0.25">
      <c r="A1720" s="72">
        <v>113013</v>
      </c>
      <c r="B1720" s="72">
        <v>113013</v>
      </c>
      <c r="C1720" s="73" t="s">
        <v>9288</v>
      </c>
      <c r="D1720" s="73" t="s">
        <v>9290</v>
      </c>
      <c r="E1720" s="73" t="s">
        <v>9330</v>
      </c>
      <c r="F1720" s="72" t="s">
        <v>9738</v>
      </c>
      <c r="G1720" s="72" t="s">
        <v>9739</v>
      </c>
      <c r="H1720" s="72" t="s">
        <v>532</v>
      </c>
      <c r="I1720" s="72" t="s">
        <v>9740</v>
      </c>
      <c r="J1720" s="74">
        <v>43416</v>
      </c>
      <c r="K1720" s="72">
        <v>1716</v>
      </c>
      <c r="L1720" s="72" t="s">
        <v>2177</v>
      </c>
      <c r="M1720" s="72" t="s">
        <v>12180</v>
      </c>
      <c r="N1720" s="75">
        <v>32825</v>
      </c>
      <c r="O1720" s="75" t="s">
        <v>21</v>
      </c>
      <c r="P1720" s="72" t="s">
        <v>10246</v>
      </c>
      <c r="Q1720" s="75" t="s">
        <v>8148</v>
      </c>
      <c r="R1720" s="76" t="s">
        <v>7080</v>
      </c>
      <c r="S1720" s="76" t="s">
        <v>5944</v>
      </c>
      <c r="T1720" s="76" t="s">
        <v>10253</v>
      </c>
      <c r="U1720" s="67" t="s">
        <v>9741</v>
      </c>
      <c r="V1720" s="74" t="s">
        <v>9742</v>
      </c>
      <c r="W1720" s="72" t="s">
        <v>6400</v>
      </c>
      <c r="X1720" s="72" t="s">
        <v>17</v>
      </c>
      <c r="Y1720" s="75" t="s">
        <v>5956</v>
      </c>
      <c r="Z1720" s="72" t="s">
        <v>10248</v>
      </c>
      <c r="AA1720" s="72" t="s">
        <v>6905</v>
      </c>
    </row>
    <row r="1721" spans="1:28" x14ac:dyDescent="0.25">
      <c r="A1721" s="72">
        <v>113096</v>
      </c>
      <c r="B1721" s="72">
        <v>113096</v>
      </c>
      <c r="C1721" s="73" t="s">
        <v>9288</v>
      </c>
      <c r="D1721" s="73" t="s">
        <v>9344</v>
      </c>
      <c r="E1721" s="73" t="s">
        <v>9287</v>
      </c>
      <c r="F1721" s="72" t="s">
        <v>1667</v>
      </c>
      <c r="G1721" s="72" t="s">
        <v>9715</v>
      </c>
      <c r="H1721" s="72" t="s">
        <v>1398</v>
      </c>
      <c r="I1721" s="72" t="s">
        <v>9716</v>
      </c>
      <c r="J1721" s="74">
        <v>43416</v>
      </c>
      <c r="K1721" s="72">
        <v>1719</v>
      </c>
      <c r="L1721" s="72" t="s">
        <v>2175</v>
      </c>
      <c r="M1721" s="72" t="s">
        <v>882</v>
      </c>
      <c r="N1721" s="75">
        <v>33743</v>
      </c>
      <c r="O1721" s="75" t="s">
        <v>21</v>
      </c>
      <c r="P1721" s="72" t="s">
        <v>10252</v>
      </c>
      <c r="Q1721" s="75" t="s">
        <v>8162</v>
      </c>
      <c r="R1721" s="76" t="s">
        <v>7079</v>
      </c>
      <c r="S1721" s="76" t="s">
        <v>5944</v>
      </c>
      <c r="T1721" s="76" t="s">
        <v>10276</v>
      </c>
      <c r="U1721" s="67" t="s">
        <v>9717</v>
      </c>
      <c r="V1721" s="74" t="s">
        <v>9718</v>
      </c>
      <c r="W1721" s="72" t="s">
        <v>6391</v>
      </c>
      <c r="X1721" s="72" t="s">
        <v>17</v>
      </c>
      <c r="Y1721" s="75" t="s">
        <v>5956</v>
      </c>
      <c r="Z1721" s="72" t="s">
        <v>10248</v>
      </c>
      <c r="AA1721" s="72" t="s">
        <v>10599</v>
      </c>
    </row>
    <row r="1722" spans="1:28" x14ac:dyDescent="0.25">
      <c r="A1722" s="72">
        <v>113093</v>
      </c>
      <c r="B1722" s="72">
        <v>113093</v>
      </c>
      <c r="C1722" s="73" t="s">
        <v>9288</v>
      </c>
      <c r="D1722" s="73" t="s">
        <v>9301</v>
      </c>
      <c r="E1722" s="73" t="s">
        <v>9298</v>
      </c>
      <c r="F1722" s="72" t="s">
        <v>713</v>
      </c>
      <c r="G1722" s="72" t="s">
        <v>9701</v>
      </c>
      <c r="H1722" s="72" t="s">
        <v>469</v>
      </c>
      <c r="I1722" s="72" t="s">
        <v>9702</v>
      </c>
      <c r="J1722" s="74">
        <v>43416</v>
      </c>
      <c r="K1722" s="72">
        <v>730</v>
      </c>
      <c r="L1722" s="72" t="s">
        <v>2463</v>
      </c>
      <c r="M1722" s="72" t="s">
        <v>2418</v>
      </c>
      <c r="N1722" s="75">
        <v>36068</v>
      </c>
      <c r="O1722" s="75" t="s">
        <v>21</v>
      </c>
      <c r="P1722" s="72" t="s">
        <v>10252</v>
      </c>
      <c r="Q1722" s="75" t="s">
        <v>8140</v>
      </c>
      <c r="R1722" s="76" t="s">
        <v>5957</v>
      </c>
      <c r="S1722" s="76" t="s">
        <v>5935</v>
      </c>
      <c r="T1722" s="76" t="s">
        <v>10256</v>
      </c>
      <c r="U1722" s="67" t="s">
        <v>9703</v>
      </c>
      <c r="V1722" s="74" t="s">
        <v>9704</v>
      </c>
      <c r="W1722" s="72" t="s">
        <v>6903</v>
      </c>
      <c r="X1722" s="72" t="s">
        <v>17</v>
      </c>
      <c r="Y1722" s="75" t="s">
        <v>5982</v>
      </c>
      <c r="Z1722" s="72" t="s">
        <v>10248</v>
      </c>
      <c r="AA1722" s="72" t="s">
        <v>10599</v>
      </c>
    </row>
    <row r="1723" spans="1:28" x14ac:dyDescent="0.25">
      <c r="A1723" s="72">
        <v>113094</v>
      </c>
      <c r="B1723" s="72">
        <v>113094</v>
      </c>
      <c r="C1723" s="73" t="s">
        <v>9288</v>
      </c>
      <c r="D1723" s="73" t="s">
        <v>9296</v>
      </c>
      <c r="E1723" s="73" t="s">
        <v>9284</v>
      </c>
      <c r="F1723" s="72" t="s">
        <v>9705</v>
      </c>
      <c r="G1723" s="72" t="s">
        <v>9706</v>
      </c>
      <c r="H1723" s="72" t="s">
        <v>222</v>
      </c>
      <c r="I1723" s="72" t="s">
        <v>9707</v>
      </c>
      <c r="J1723" s="74">
        <v>43416</v>
      </c>
      <c r="K1723" s="72">
        <v>740</v>
      </c>
      <c r="L1723" s="72" t="s">
        <v>2169</v>
      </c>
      <c r="M1723" s="72" t="s">
        <v>7250</v>
      </c>
      <c r="N1723" s="75">
        <v>31906</v>
      </c>
      <c r="O1723" s="75" t="s">
        <v>21</v>
      </c>
      <c r="P1723" s="72" t="s">
        <v>10252</v>
      </c>
      <c r="Q1723" s="75" t="s">
        <v>5107</v>
      </c>
      <c r="R1723" s="76" t="s">
        <v>5934</v>
      </c>
      <c r="S1723" s="76" t="s">
        <v>5935</v>
      </c>
      <c r="T1723" s="76" t="s">
        <v>10254</v>
      </c>
      <c r="U1723" s="67" t="s">
        <v>9708</v>
      </c>
      <c r="V1723" s="74" t="s">
        <v>9709</v>
      </c>
      <c r="W1723" s="72" t="s">
        <v>6903</v>
      </c>
      <c r="X1723" s="72" t="s">
        <v>17</v>
      </c>
      <c r="Y1723" s="75" t="s">
        <v>5956</v>
      </c>
      <c r="Z1723" s="72" t="s">
        <v>10248</v>
      </c>
      <c r="AA1723" s="72" t="s">
        <v>10599</v>
      </c>
    </row>
    <row r="1724" spans="1:28" x14ac:dyDescent="0.25">
      <c r="A1724" s="72">
        <v>113005</v>
      </c>
      <c r="B1724" s="72">
        <v>113005</v>
      </c>
      <c r="C1724" s="73" t="s">
        <v>9288</v>
      </c>
      <c r="D1724" s="73" t="s">
        <v>9281</v>
      </c>
      <c r="E1724" s="73" t="s">
        <v>9282</v>
      </c>
      <c r="F1724" s="72" t="s">
        <v>1053</v>
      </c>
      <c r="G1724" s="72" t="s">
        <v>9719</v>
      </c>
      <c r="H1724" s="72" t="s">
        <v>9720</v>
      </c>
      <c r="I1724" s="72" t="s">
        <v>9721</v>
      </c>
      <c r="J1724" s="74">
        <v>43416</v>
      </c>
      <c r="K1724" s="72">
        <v>795</v>
      </c>
      <c r="L1724" s="72" t="s">
        <v>5208</v>
      </c>
      <c r="M1724" s="72" t="s">
        <v>8110</v>
      </c>
      <c r="N1724" s="75">
        <v>33336</v>
      </c>
      <c r="O1724" s="75" t="s">
        <v>16</v>
      </c>
      <c r="P1724" s="72" t="s">
        <v>10252</v>
      </c>
      <c r="Q1724" s="75" t="s">
        <v>3772</v>
      </c>
      <c r="R1724" s="76" t="s">
        <v>5939</v>
      </c>
      <c r="S1724" s="76" t="s">
        <v>5940</v>
      </c>
      <c r="T1724" s="76" t="s">
        <v>10249</v>
      </c>
      <c r="U1724" s="67" t="s">
        <v>9722</v>
      </c>
      <c r="V1724" s="74" t="s">
        <v>9723</v>
      </c>
      <c r="W1724" s="72" t="s">
        <v>5273</v>
      </c>
      <c r="X1724" s="72" t="s">
        <v>17</v>
      </c>
      <c r="Y1724" s="75" t="s">
        <v>5956</v>
      </c>
      <c r="Z1724" s="72" t="s">
        <v>10250</v>
      </c>
      <c r="AA1724" s="72" t="s">
        <v>10598</v>
      </c>
    </row>
    <row r="1725" spans="1:28" x14ac:dyDescent="0.25">
      <c r="A1725" s="72">
        <v>113009</v>
      </c>
      <c r="B1725" s="72">
        <v>113009</v>
      </c>
      <c r="C1725" s="73" t="s">
        <v>9288</v>
      </c>
      <c r="D1725" s="73" t="s">
        <v>9400</v>
      </c>
      <c r="E1725" s="73" t="s">
        <v>9401</v>
      </c>
      <c r="F1725" s="76" t="s">
        <v>9686</v>
      </c>
      <c r="G1725" s="72" t="s">
        <v>9687</v>
      </c>
      <c r="H1725" s="72" t="s">
        <v>7008</v>
      </c>
      <c r="I1725" s="72" t="s">
        <v>9688</v>
      </c>
      <c r="J1725" s="74">
        <v>43416</v>
      </c>
      <c r="K1725" s="72">
        <v>730</v>
      </c>
      <c r="L1725" s="72" t="s">
        <v>2463</v>
      </c>
      <c r="M1725" s="72" t="s">
        <v>2587</v>
      </c>
      <c r="N1725" s="75">
        <v>34068</v>
      </c>
      <c r="O1725" s="75" t="s">
        <v>16</v>
      </c>
      <c r="P1725" s="72" t="s">
        <v>10252</v>
      </c>
      <c r="Q1725" s="75" t="s">
        <v>8177</v>
      </c>
      <c r="R1725" s="76" t="s">
        <v>6002</v>
      </c>
      <c r="S1725" s="76" t="s">
        <v>5935</v>
      </c>
      <c r="T1725" s="76" t="s">
        <v>10303</v>
      </c>
      <c r="U1725" s="67" t="s">
        <v>9689</v>
      </c>
      <c r="V1725" s="74" t="s">
        <v>9690</v>
      </c>
      <c r="W1725" s="72" t="s">
        <v>6905</v>
      </c>
      <c r="X1725" s="72" t="s">
        <v>17</v>
      </c>
      <c r="Y1725" s="75" t="s">
        <v>5982</v>
      </c>
      <c r="Z1725" s="72" t="s">
        <v>10248</v>
      </c>
      <c r="AA1725" s="72" t="s">
        <v>6905</v>
      </c>
    </row>
    <row r="1726" spans="1:28" x14ac:dyDescent="0.25">
      <c r="A1726" s="72">
        <v>113012</v>
      </c>
      <c r="B1726" s="72">
        <v>113012</v>
      </c>
      <c r="C1726" s="73" t="s">
        <v>9288</v>
      </c>
      <c r="D1726" s="73" t="s">
        <v>9290</v>
      </c>
      <c r="E1726" s="73" t="s">
        <v>9330</v>
      </c>
      <c r="F1726" s="72" t="s">
        <v>158</v>
      </c>
      <c r="G1726" s="72" t="s">
        <v>9724</v>
      </c>
      <c r="H1726" s="72" t="s">
        <v>9725</v>
      </c>
      <c r="I1726" s="72" t="s">
        <v>9726</v>
      </c>
      <c r="J1726" s="74">
        <v>43416</v>
      </c>
      <c r="K1726" s="72">
        <v>1720</v>
      </c>
      <c r="L1726" s="72" t="s">
        <v>3203</v>
      </c>
      <c r="M1726" s="72" t="s">
        <v>5279</v>
      </c>
      <c r="N1726" s="75">
        <v>35898</v>
      </c>
      <c r="O1726" s="75" t="s">
        <v>16</v>
      </c>
      <c r="P1726" s="72" t="s">
        <v>10252</v>
      </c>
      <c r="Q1726" s="75" t="s">
        <v>8148</v>
      </c>
      <c r="R1726" s="76" t="s">
        <v>7080</v>
      </c>
      <c r="S1726" s="76" t="s">
        <v>5944</v>
      </c>
      <c r="T1726" s="76" t="s">
        <v>10253</v>
      </c>
      <c r="U1726" s="67" t="s">
        <v>9727</v>
      </c>
      <c r="V1726" s="74" t="s">
        <v>9728</v>
      </c>
      <c r="W1726" s="72" t="s">
        <v>6400</v>
      </c>
      <c r="X1726" s="72" t="s">
        <v>17</v>
      </c>
      <c r="Y1726" s="75" t="s">
        <v>5982</v>
      </c>
      <c r="Z1726" s="72" t="s">
        <v>10248</v>
      </c>
      <c r="AA1726" s="72" t="s">
        <v>6905</v>
      </c>
    </row>
    <row r="1727" spans="1:28" x14ac:dyDescent="0.25">
      <c r="A1727" s="72">
        <v>113090</v>
      </c>
      <c r="B1727" s="72">
        <v>113090</v>
      </c>
      <c r="C1727" s="73" t="s">
        <v>9288</v>
      </c>
      <c r="D1727" s="73" t="s">
        <v>9290</v>
      </c>
      <c r="E1727" s="73" t="s">
        <v>9330</v>
      </c>
      <c r="F1727" s="72" t="s">
        <v>9734</v>
      </c>
      <c r="G1727" s="72" t="s">
        <v>1568</v>
      </c>
      <c r="H1727" s="72" t="s">
        <v>854</v>
      </c>
      <c r="I1727" s="72" t="s">
        <v>9735</v>
      </c>
      <c r="J1727" s="74">
        <v>43416</v>
      </c>
      <c r="K1727" s="72">
        <v>1716</v>
      </c>
      <c r="L1727" s="72" t="s">
        <v>2177</v>
      </c>
      <c r="M1727" s="72" t="s">
        <v>6416</v>
      </c>
      <c r="N1727" s="75">
        <v>33798</v>
      </c>
      <c r="O1727" s="75" t="s">
        <v>16</v>
      </c>
      <c r="P1727" s="72" t="s">
        <v>10252</v>
      </c>
      <c r="Q1727" s="75" t="s">
        <v>8148</v>
      </c>
      <c r="R1727" s="76" t="s">
        <v>7080</v>
      </c>
      <c r="S1727" s="76" t="s">
        <v>5944</v>
      </c>
      <c r="T1727" s="76" t="s">
        <v>10253</v>
      </c>
      <c r="U1727" s="67" t="s">
        <v>9736</v>
      </c>
      <c r="V1727" s="74" t="s">
        <v>9737</v>
      </c>
      <c r="W1727" s="72" t="s">
        <v>6400</v>
      </c>
      <c r="X1727" s="72" t="s">
        <v>17</v>
      </c>
      <c r="Y1727" s="75" t="s">
        <v>5956</v>
      </c>
      <c r="Z1727" s="72" t="s">
        <v>10248</v>
      </c>
      <c r="AA1727" s="72" t="s">
        <v>6905</v>
      </c>
    </row>
    <row r="1728" spans="1:28" x14ac:dyDescent="0.25">
      <c r="A1728" s="72">
        <v>113095</v>
      </c>
      <c r="B1728" s="72">
        <v>113095</v>
      </c>
      <c r="C1728" s="73" t="s">
        <v>9288</v>
      </c>
      <c r="D1728" s="73" t="s">
        <v>9432</v>
      </c>
      <c r="E1728" s="73" t="s">
        <v>9322</v>
      </c>
      <c r="F1728" s="72" t="s">
        <v>9710</v>
      </c>
      <c r="G1728" s="72" t="s">
        <v>9711</v>
      </c>
      <c r="H1728" s="72" t="s">
        <v>5497</v>
      </c>
      <c r="I1728" s="72" t="s">
        <v>9712</v>
      </c>
      <c r="J1728" s="74">
        <v>43416</v>
      </c>
      <c r="K1728" s="72">
        <v>731</v>
      </c>
      <c r="L1728" s="72" t="s">
        <v>1019</v>
      </c>
      <c r="M1728" s="72" t="s">
        <v>362</v>
      </c>
      <c r="N1728" s="75">
        <v>34300</v>
      </c>
      <c r="O1728" s="75" t="s">
        <v>16</v>
      </c>
      <c r="P1728" s="72" t="s">
        <v>10252</v>
      </c>
      <c r="Q1728" s="75" t="s">
        <v>8107</v>
      </c>
      <c r="R1728" s="76" t="s">
        <v>6004</v>
      </c>
      <c r="S1728" s="76" t="s">
        <v>5935</v>
      </c>
      <c r="T1728" s="76" t="s">
        <v>10324</v>
      </c>
      <c r="U1728" s="67" t="s">
        <v>9713</v>
      </c>
      <c r="V1728" s="74" t="s">
        <v>9714</v>
      </c>
      <c r="W1728" s="72" t="s">
        <v>6903</v>
      </c>
      <c r="X1728" s="72" t="s">
        <v>17</v>
      </c>
      <c r="Y1728" s="75" t="s">
        <v>5956</v>
      </c>
      <c r="Z1728" s="72" t="s">
        <v>10248</v>
      </c>
      <c r="AA1728" s="72" t="s">
        <v>10599</v>
      </c>
    </row>
    <row r="1729" spans="1:28" x14ac:dyDescent="0.25">
      <c r="A1729" s="72">
        <v>113091</v>
      </c>
      <c r="B1729" s="72">
        <v>113091</v>
      </c>
      <c r="C1729" s="73" t="s">
        <v>9288</v>
      </c>
      <c r="D1729" s="73" t="s">
        <v>9290</v>
      </c>
      <c r="E1729" s="73" t="s">
        <v>9330</v>
      </c>
      <c r="F1729" s="72" t="s">
        <v>9729</v>
      </c>
      <c r="G1729" s="72" t="s">
        <v>9730</v>
      </c>
      <c r="H1729" s="72" t="s">
        <v>5180</v>
      </c>
      <c r="I1729" s="72" t="s">
        <v>9731</v>
      </c>
      <c r="J1729" s="74">
        <v>43416</v>
      </c>
      <c r="K1729" s="72">
        <v>1717</v>
      </c>
      <c r="L1729" s="72" t="s">
        <v>2566</v>
      </c>
      <c r="M1729" s="72" t="s">
        <v>11700</v>
      </c>
      <c r="N1729" s="75">
        <v>35256</v>
      </c>
      <c r="O1729" s="75" t="s">
        <v>16</v>
      </c>
      <c r="P1729" s="72" t="s">
        <v>10252</v>
      </c>
      <c r="Q1729" s="75" t="s">
        <v>8148</v>
      </c>
      <c r="R1729" s="76" t="s">
        <v>7080</v>
      </c>
      <c r="S1729" s="76" t="s">
        <v>5944</v>
      </c>
      <c r="T1729" s="76" t="s">
        <v>10253</v>
      </c>
      <c r="U1729" s="67" t="s">
        <v>9732</v>
      </c>
      <c r="V1729" s="74" t="s">
        <v>9733</v>
      </c>
      <c r="W1729" s="72" t="s">
        <v>6400</v>
      </c>
      <c r="X1729" s="72" t="s">
        <v>17</v>
      </c>
      <c r="Y1729" s="75" t="s">
        <v>5982</v>
      </c>
      <c r="Z1729" s="72" t="s">
        <v>10248</v>
      </c>
      <c r="AA1729" s="72" t="s">
        <v>6905</v>
      </c>
    </row>
    <row r="1730" spans="1:28" x14ac:dyDescent="0.25">
      <c r="A1730" s="72">
        <v>110972</v>
      </c>
      <c r="B1730" s="72">
        <v>110972</v>
      </c>
      <c r="C1730" s="73" t="s">
        <v>9288</v>
      </c>
      <c r="D1730" s="73" t="s">
        <v>9325</v>
      </c>
      <c r="E1730" s="73" t="s">
        <v>9298</v>
      </c>
      <c r="F1730" s="72" t="s">
        <v>9691</v>
      </c>
      <c r="G1730" s="72" t="s">
        <v>9692</v>
      </c>
      <c r="H1730" s="72" t="s">
        <v>9693</v>
      </c>
      <c r="I1730" s="72" t="s">
        <v>9694</v>
      </c>
      <c r="J1730" s="74">
        <v>43416</v>
      </c>
      <c r="K1730" s="72">
        <v>735</v>
      </c>
      <c r="L1730" s="72" t="s">
        <v>2472</v>
      </c>
      <c r="M1730" s="72" t="s">
        <v>5676</v>
      </c>
      <c r="N1730" s="75">
        <v>35804</v>
      </c>
      <c r="O1730" s="75" t="s">
        <v>16</v>
      </c>
      <c r="P1730" s="72" t="s">
        <v>10252</v>
      </c>
      <c r="Q1730" s="75" t="s">
        <v>8139</v>
      </c>
      <c r="R1730" s="76" t="s">
        <v>5957</v>
      </c>
      <c r="S1730" s="76" t="s">
        <v>5935</v>
      </c>
      <c r="T1730" s="76" t="s">
        <v>10268</v>
      </c>
      <c r="U1730" s="67" t="s">
        <v>9695</v>
      </c>
      <c r="V1730" s="74" t="s">
        <v>9696</v>
      </c>
      <c r="W1730" s="72" t="s">
        <v>6903</v>
      </c>
      <c r="X1730" s="72" t="s">
        <v>17</v>
      </c>
      <c r="Y1730" s="75" t="s">
        <v>5982</v>
      </c>
      <c r="Z1730" s="72" t="s">
        <v>10248</v>
      </c>
      <c r="AA1730" s="72" t="s">
        <v>10599</v>
      </c>
    </row>
    <row r="1731" spans="1:28" x14ac:dyDescent="0.25">
      <c r="A1731" s="72">
        <v>113159</v>
      </c>
      <c r="B1731" s="72">
        <v>113159</v>
      </c>
      <c r="C1731" s="73" t="s">
        <v>9288</v>
      </c>
      <c r="D1731" s="73" t="s">
        <v>9485</v>
      </c>
      <c r="E1731" s="73" t="s">
        <v>9798</v>
      </c>
      <c r="F1731" s="72" t="s">
        <v>9812</v>
      </c>
      <c r="G1731" s="72" t="s">
        <v>9813</v>
      </c>
      <c r="H1731" s="72" t="s">
        <v>9814</v>
      </c>
      <c r="I1731" s="72" t="s">
        <v>9815</v>
      </c>
      <c r="J1731" s="74">
        <v>43423</v>
      </c>
      <c r="K1731" s="72">
        <v>1357</v>
      </c>
      <c r="L1731" s="72" t="s">
        <v>12222</v>
      </c>
      <c r="M1731" s="72" t="s">
        <v>10965</v>
      </c>
      <c r="N1731" s="75">
        <v>33362</v>
      </c>
      <c r="O1731" s="75" t="s">
        <v>16</v>
      </c>
      <c r="P1731" s="72" t="s">
        <v>10252</v>
      </c>
      <c r="Q1731" s="75" t="s">
        <v>9800</v>
      </c>
      <c r="R1731" s="76" t="s">
        <v>9801</v>
      </c>
      <c r="S1731" s="76" t="s">
        <v>5947</v>
      </c>
      <c r="T1731" s="76" t="s">
        <v>10353</v>
      </c>
      <c r="U1731" s="67" t="s">
        <v>9816</v>
      </c>
      <c r="V1731" s="74" t="s">
        <v>9817</v>
      </c>
      <c r="W1731" s="72" t="s">
        <v>6904</v>
      </c>
      <c r="X1731" s="72" t="s">
        <v>17</v>
      </c>
      <c r="Y1731" s="75" t="s">
        <v>5950</v>
      </c>
      <c r="Z1731" s="72" t="s">
        <v>10250</v>
      </c>
      <c r="AA1731" s="72" t="s">
        <v>10601</v>
      </c>
    </row>
    <row r="1732" spans="1:28" x14ac:dyDescent="0.25">
      <c r="A1732" s="72">
        <v>113155</v>
      </c>
      <c r="B1732" s="72">
        <v>113155</v>
      </c>
      <c r="C1732" s="73" t="s">
        <v>9288</v>
      </c>
      <c r="D1732" s="73" t="s">
        <v>9281</v>
      </c>
      <c r="E1732" s="73" t="s">
        <v>9346</v>
      </c>
      <c r="F1732" s="72" t="s">
        <v>10629</v>
      </c>
      <c r="G1732" s="72" t="s">
        <v>9795</v>
      </c>
      <c r="H1732" s="72" t="s">
        <v>4745</v>
      </c>
      <c r="I1732" s="72" t="s">
        <v>10630</v>
      </c>
      <c r="J1732" s="74">
        <v>43423</v>
      </c>
      <c r="K1732" s="72">
        <v>2046</v>
      </c>
      <c r="L1732" s="72" t="s">
        <v>9083</v>
      </c>
      <c r="M1732" s="72" t="s">
        <v>9834</v>
      </c>
      <c r="N1732" s="75">
        <v>30139</v>
      </c>
      <c r="O1732" s="75" t="s">
        <v>16</v>
      </c>
      <c r="P1732" s="72" t="s">
        <v>10246</v>
      </c>
      <c r="Q1732" s="75" t="s">
        <v>7875</v>
      </c>
      <c r="R1732" s="76" t="s">
        <v>7876</v>
      </c>
      <c r="S1732" s="76" t="s">
        <v>5947</v>
      </c>
      <c r="T1732" s="76" t="s">
        <v>10249</v>
      </c>
      <c r="U1732" s="67" t="s">
        <v>9796</v>
      </c>
      <c r="V1732" s="74" t="s">
        <v>9797</v>
      </c>
      <c r="W1732" s="72" t="s">
        <v>621</v>
      </c>
      <c r="X1732" s="72" t="s">
        <v>17</v>
      </c>
      <c r="Y1732" s="75" t="s">
        <v>5956</v>
      </c>
      <c r="Z1732" s="72" t="s">
        <v>10250</v>
      </c>
      <c r="AA1732" s="72" t="s">
        <v>10598</v>
      </c>
    </row>
    <row r="1733" spans="1:28" x14ac:dyDescent="0.25">
      <c r="A1733" s="72">
        <v>113006</v>
      </c>
      <c r="B1733" s="72">
        <v>113006</v>
      </c>
      <c r="C1733" s="73" t="s">
        <v>9288</v>
      </c>
      <c r="D1733" s="73" t="s">
        <v>9281</v>
      </c>
      <c r="E1733" s="73" t="s">
        <v>9346</v>
      </c>
      <c r="F1733" s="72" t="s">
        <v>9748</v>
      </c>
      <c r="G1733" s="72" t="s">
        <v>9749</v>
      </c>
      <c r="H1733" s="72" t="s">
        <v>9750</v>
      </c>
      <c r="I1733" s="72" t="s">
        <v>9751</v>
      </c>
      <c r="J1733" s="74">
        <v>43423</v>
      </c>
      <c r="K1733" s="72">
        <v>521</v>
      </c>
      <c r="L1733" s="72" t="s">
        <v>745</v>
      </c>
      <c r="M1733" s="72" t="s">
        <v>9834</v>
      </c>
      <c r="N1733" s="75">
        <v>34283</v>
      </c>
      <c r="O1733" s="75" t="s">
        <v>21</v>
      </c>
      <c r="P1733" s="72" t="s">
        <v>10252</v>
      </c>
      <c r="Q1733" s="75" t="s">
        <v>7875</v>
      </c>
      <c r="R1733" s="76" t="s">
        <v>7876</v>
      </c>
      <c r="S1733" s="76" t="s">
        <v>5947</v>
      </c>
      <c r="T1733" s="76" t="s">
        <v>10249</v>
      </c>
      <c r="U1733" s="67" t="s">
        <v>9752</v>
      </c>
      <c r="V1733" s="74" t="s">
        <v>9753</v>
      </c>
      <c r="W1733" s="72" t="s">
        <v>621</v>
      </c>
      <c r="X1733" s="72" t="s">
        <v>17</v>
      </c>
      <c r="Y1733" s="75" t="s">
        <v>5956</v>
      </c>
      <c r="Z1733" s="72" t="s">
        <v>10250</v>
      </c>
      <c r="AA1733" s="72" t="s">
        <v>10598</v>
      </c>
    </row>
    <row r="1734" spans="1:28" x14ac:dyDescent="0.25">
      <c r="A1734" s="72">
        <v>113127</v>
      </c>
      <c r="B1734" s="72">
        <v>113127</v>
      </c>
      <c r="C1734" s="73" t="s">
        <v>9288</v>
      </c>
      <c r="D1734" s="73" t="s">
        <v>9281</v>
      </c>
      <c r="E1734" s="73" t="s">
        <v>9346</v>
      </c>
      <c r="F1734" s="72" t="s">
        <v>9754</v>
      </c>
      <c r="G1734" s="72" t="s">
        <v>9755</v>
      </c>
      <c r="H1734" s="72" t="s">
        <v>6068</v>
      </c>
      <c r="I1734" s="72" t="s">
        <v>9756</v>
      </c>
      <c r="J1734" s="74">
        <v>43423</v>
      </c>
      <c r="K1734" s="72">
        <v>2046</v>
      </c>
      <c r="L1734" s="72" t="s">
        <v>9083</v>
      </c>
      <c r="M1734" s="72" t="s">
        <v>9834</v>
      </c>
      <c r="N1734" s="75">
        <v>30939</v>
      </c>
      <c r="O1734" s="75" t="s">
        <v>21</v>
      </c>
      <c r="P1734" s="72" t="s">
        <v>10246</v>
      </c>
      <c r="Q1734" s="75" t="s">
        <v>7875</v>
      </c>
      <c r="R1734" s="76" t="s">
        <v>7876</v>
      </c>
      <c r="S1734" s="76" t="s">
        <v>5947</v>
      </c>
      <c r="T1734" s="76" t="s">
        <v>10249</v>
      </c>
      <c r="U1734" s="67" t="s">
        <v>9757</v>
      </c>
      <c r="V1734" s="74" t="s">
        <v>9758</v>
      </c>
      <c r="W1734" s="72" t="s">
        <v>621</v>
      </c>
      <c r="X1734" s="72" t="s">
        <v>17</v>
      </c>
      <c r="Y1734" s="75" t="s">
        <v>5956</v>
      </c>
      <c r="Z1734" s="72" t="s">
        <v>10250</v>
      </c>
      <c r="AA1734" s="72" t="s">
        <v>10598</v>
      </c>
    </row>
    <row r="1735" spans="1:28" x14ac:dyDescent="0.25">
      <c r="A1735" s="72">
        <v>113128</v>
      </c>
      <c r="B1735" s="72">
        <v>113128</v>
      </c>
      <c r="C1735" s="73" t="s">
        <v>9288</v>
      </c>
      <c r="D1735" s="73" t="s">
        <v>9281</v>
      </c>
      <c r="E1735" s="73" t="s">
        <v>9346</v>
      </c>
      <c r="F1735" s="72" t="s">
        <v>2619</v>
      </c>
      <c r="G1735" s="72" t="s">
        <v>9759</v>
      </c>
      <c r="H1735" s="72" t="s">
        <v>9760</v>
      </c>
      <c r="I1735" s="72" t="s">
        <v>9761</v>
      </c>
      <c r="J1735" s="74">
        <v>43423</v>
      </c>
      <c r="K1735" s="72">
        <v>2046</v>
      </c>
      <c r="L1735" s="72" t="s">
        <v>9083</v>
      </c>
      <c r="M1735" s="72" t="s">
        <v>9834</v>
      </c>
      <c r="N1735" s="75">
        <v>29782</v>
      </c>
      <c r="O1735" s="75" t="s">
        <v>21</v>
      </c>
      <c r="P1735" s="72" t="s">
        <v>10252</v>
      </c>
      <c r="Q1735" s="75" t="s">
        <v>7875</v>
      </c>
      <c r="R1735" s="76" t="s">
        <v>7876</v>
      </c>
      <c r="S1735" s="76" t="s">
        <v>5947</v>
      </c>
      <c r="T1735" s="76" t="s">
        <v>10249</v>
      </c>
      <c r="U1735" s="67" t="s">
        <v>9762</v>
      </c>
      <c r="V1735" s="74" t="s">
        <v>9763</v>
      </c>
      <c r="W1735" s="72" t="s">
        <v>621</v>
      </c>
      <c r="X1735" s="72" t="s">
        <v>17</v>
      </c>
      <c r="Y1735" s="75" t="s">
        <v>5956</v>
      </c>
      <c r="Z1735" s="72" t="s">
        <v>10250</v>
      </c>
      <c r="AA1735" s="72" t="s">
        <v>10598</v>
      </c>
    </row>
    <row r="1736" spans="1:28" x14ac:dyDescent="0.25">
      <c r="A1736" s="72">
        <v>113132</v>
      </c>
      <c r="B1736" s="72">
        <v>113132</v>
      </c>
      <c r="C1736" s="73" t="s">
        <v>9288</v>
      </c>
      <c r="D1736" s="73" t="s">
        <v>9281</v>
      </c>
      <c r="E1736" s="73" t="s">
        <v>9303</v>
      </c>
      <c r="F1736" s="72" t="s">
        <v>9774</v>
      </c>
      <c r="G1736" s="72" t="s">
        <v>9775</v>
      </c>
      <c r="H1736" s="72" t="s">
        <v>9776</v>
      </c>
      <c r="I1736" s="72" t="s">
        <v>9777</v>
      </c>
      <c r="J1736" s="74">
        <v>43423</v>
      </c>
      <c r="K1736" s="72">
        <v>816</v>
      </c>
      <c r="L1736" s="72" t="s">
        <v>6435</v>
      </c>
      <c r="M1736" s="72" t="s">
        <v>126</v>
      </c>
      <c r="N1736" s="75">
        <v>32700</v>
      </c>
      <c r="O1736" s="75" t="s">
        <v>21</v>
      </c>
      <c r="P1736" s="72" t="s">
        <v>10252</v>
      </c>
      <c r="Q1736" s="75" t="s">
        <v>6396</v>
      </c>
      <c r="R1736" s="76" t="s">
        <v>5961</v>
      </c>
      <c r="S1736" s="76" t="s">
        <v>5947</v>
      </c>
      <c r="T1736" s="76" t="s">
        <v>10249</v>
      </c>
      <c r="U1736" s="67" t="s">
        <v>9778</v>
      </c>
      <c r="V1736" s="74" t="s">
        <v>9779</v>
      </c>
      <c r="W1736" s="72" t="s">
        <v>6904</v>
      </c>
      <c r="X1736" s="72" t="s">
        <v>17</v>
      </c>
      <c r="Y1736" s="75" t="s">
        <v>5956</v>
      </c>
      <c r="Z1736" s="72" t="s">
        <v>10250</v>
      </c>
      <c r="AA1736" s="72" t="s">
        <v>10601</v>
      </c>
    </row>
    <row r="1737" spans="1:28" x14ac:dyDescent="0.25">
      <c r="A1737" s="72">
        <v>113157</v>
      </c>
      <c r="B1737" s="72">
        <v>113157</v>
      </c>
      <c r="C1737" s="73" t="s">
        <v>9288</v>
      </c>
      <c r="D1737" s="73" t="s">
        <v>9485</v>
      </c>
      <c r="E1737" s="73" t="s">
        <v>9798</v>
      </c>
      <c r="F1737" s="72" t="s">
        <v>9802</v>
      </c>
      <c r="G1737" s="72" t="s">
        <v>9803</v>
      </c>
      <c r="H1737" s="72" t="s">
        <v>9804</v>
      </c>
      <c r="I1737" s="72" t="s">
        <v>9805</v>
      </c>
      <c r="J1737" s="74">
        <v>43423</v>
      </c>
      <c r="K1737" s="72">
        <v>2620</v>
      </c>
      <c r="L1737" s="72" t="s">
        <v>9799</v>
      </c>
      <c r="M1737" s="72" t="s">
        <v>10965</v>
      </c>
      <c r="N1737" s="75">
        <v>32880</v>
      </c>
      <c r="O1737" s="75" t="s">
        <v>21</v>
      </c>
      <c r="P1737" s="72" t="s">
        <v>10252</v>
      </c>
      <c r="Q1737" s="75" t="s">
        <v>9800</v>
      </c>
      <c r="R1737" s="76" t="s">
        <v>9801</v>
      </c>
      <c r="S1737" s="76" t="s">
        <v>5947</v>
      </c>
      <c r="T1737" s="76" t="s">
        <v>10353</v>
      </c>
      <c r="U1737" s="67" t="s">
        <v>9806</v>
      </c>
      <c r="V1737" s="74" t="s">
        <v>9807</v>
      </c>
      <c r="W1737" s="72" t="s">
        <v>6904</v>
      </c>
      <c r="X1737" s="72" t="s">
        <v>17</v>
      </c>
      <c r="Y1737" s="75" t="s">
        <v>5956</v>
      </c>
      <c r="Z1737" s="72" t="s">
        <v>10250</v>
      </c>
      <c r="AA1737" s="72" t="s">
        <v>10601</v>
      </c>
    </row>
    <row r="1738" spans="1:28" x14ac:dyDescent="0.25">
      <c r="A1738" s="72">
        <v>113129</v>
      </c>
      <c r="B1738" s="72">
        <v>113129</v>
      </c>
      <c r="C1738" s="73" t="s">
        <v>9288</v>
      </c>
      <c r="D1738" s="73" t="s">
        <v>9281</v>
      </c>
      <c r="E1738" s="73" t="s">
        <v>9415</v>
      </c>
      <c r="F1738" s="72" t="s">
        <v>9764</v>
      </c>
      <c r="G1738" s="72" t="s">
        <v>9765</v>
      </c>
      <c r="H1738" s="72" t="s">
        <v>9766</v>
      </c>
      <c r="I1738" s="72" t="s">
        <v>9767</v>
      </c>
      <c r="J1738" s="74">
        <v>43423</v>
      </c>
      <c r="K1738" s="72">
        <v>2495</v>
      </c>
      <c r="L1738" s="72" t="s">
        <v>3029</v>
      </c>
      <c r="M1738" s="72" t="s">
        <v>10939</v>
      </c>
      <c r="N1738" s="75">
        <v>31985</v>
      </c>
      <c r="O1738" s="75" t="s">
        <v>21</v>
      </c>
      <c r="P1738" s="72" t="s">
        <v>10246</v>
      </c>
      <c r="Q1738" s="75" t="s">
        <v>3030</v>
      </c>
      <c r="R1738" s="76" t="s">
        <v>7885</v>
      </c>
      <c r="S1738" s="76" t="s">
        <v>5947</v>
      </c>
      <c r="T1738" s="76" t="s">
        <v>10249</v>
      </c>
      <c r="U1738" s="67" t="s">
        <v>9768</v>
      </c>
      <c r="V1738" s="74" t="s">
        <v>9769</v>
      </c>
      <c r="W1738" s="75" t="s">
        <v>3031</v>
      </c>
      <c r="X1738" s="72" t="s">
        <v>17</v>
      </c>
      <c r="Y1738" s="75" t="s">
        <v>5956</v>
      </c>
      <c r="Z1738" s="72" t="s">
        <v>10250</v>
      </c>
      <c r="AA1738" s="72" t="s">
        <v>10601</v>
      </c>
      <c r="AB1738" s="75"/>
    </row>
    <row r="1739" spans="1:28" x14ac:dyDescent="0.25">
      <c r="A1739" s="72">
        <v>113154</v>
      </c>
      <c r="B1739" s="72">
        <v>113154</v>
      </c>
      <c r="C1739" s="73" t="s">
        <v>9288</v>
      </c>
      <c r="D1739" s="73" t="s">
        <v>9326</v>
      </c>
      <c r="E1739" s="73" t="s">
        <v>9442</v>
      </c>
      <c r="F1739" s="72" t="s">
        <v>9790</v>
      </c>
      <c r="G1739" s="72" t="s">
        <v>9791</v>
      </c>
      <c r="H1739" s="72" t="s">
        <v>2599</v>
      </c>
      <c r="I1739" s="72" t="s">
        <v>9792</v>
      </c>
      <c r="J1739" s="74">
        <v>43423</v>
      </c>
      <c r="K1739" s="72">
        <v>1716</v>
      </c>
      <c r="L1739" s="72" t="s">
        <v>2177</v>
      </c>
      <c r="M1739" s="72" t="s">
        <v>7757</v>
      </c>
      <c r="N1739" s="75">
        <v>33927</v>
      </c>
      <c r="O1739" s="75" t="s">
        <v>21</v>
      </c>
      <c r="P1739" s="72" t="s">
        <v>10252</v>
      </c>
      <c r="Q1739" s="75" t="s">
        <v>10966</v>
      </c>
      <c r="R1739" s="76" t="s">
        <v>7091</v>
      </c>
      <c r="S1739" s="76" t="s">
        <v>5944</v>
      </c>
      <c r="T1739" s="76" t="s">
        <v>10269</v>
      </c>
      <c r="U1739" s="67" t="s">
        <v>9793</v>
      </c>
      <c r="V1739" s="74" t="s">
        <v>9794</v>
      </c>
      <c r="W1739" s="72" t="s">
        <v>6400</v>
      </c>
      <c r="X1739" s="72" t="s">
        <v>17</v>
      </c>
      <c r="Y1739" s="75" t="s">
        <v>5956</v>
      </c>
      <c r="Z1739" s="72" t="s">
        <v>10248</v>
      </c>
      <c r="AA1739" s="72" t="s">
        <v>6905</v>
      </c>
      <c r="AB1739" s="75"/>
    </row>
    <row r="1740" spans="1:28" x14ac:dyDescent="0.25">
      <c r="A1740" s="72">
        <v>113135</v>
      </c>
      <c r="B1740" s="72">
        <v>113135</v>
      </c>
      <c r="C1740" s="73" t="s">
        <v>9288</v>
      </c>
      <c r="D1740" s="73" t="s">
        <v>9281</v>
      </c>
      <c r="E1740" s="73" t="s">
        <v>9346</v>
      </c>
      <c r="F1740" s="72" t="s">
        <v>9780</v>
      </c>
      <c r="G1740" s="72" t="s">
        <v>9781</v>
      </c>
      <c r="H1740" s="72" t="s">
        <v>9782</v>
      </c>
      <c r="I1740" s="72" t="s">
        <v>9783</v>
      </c>
      <c r="J1740" s="74">
        <v>43423</v>
      </c>
      <c r="K1740" s="72">
        <v>2046</v>
      </c>
      <c r="L1740" s="72" t="s">
        <v>9083</v>
      </c>
      <c r="M1740" s="72" t="s">
        <v>9834</v>
      </c>
      <c r="N1740" s="75">
        <v>30907</v>
      </c>
      <c r="O1740" s="75" t="s">
        <v>16</v>
      </c>
      <c r="P1740" s="72" t="s">
        <v>10246</v>
      </c>
      <c r="Q1740" s="75" t="s">
        <v>7875</v>
      </c>
      <c r="R1740" s="76" t="s">
        <v>7876</v>
      </c>
      <c r="S1740" s="76" t="s">
        <v>5947</v>
      </c>
      <c r="T1740" s="76" t="s">
        <v>10249</v>
      </c>
      <c r="U1740" s="67" t="s">
        <v>9784</v>
      </c>
      <c r="V1740" s="74" t="s">
        <v>9785</v>
      </c>
      <c r="W1740" s="72" t="s">
        <v>621</v>
      </c>
      <c r="X1740" s="72" t="s">
        <v>17</v>
      </c>
      <c r="Y1740" s="75" t="s">
        <v>5956</v>
      </c>
      <c r="Z1740" s="72" t="s">
        <v>10250</v>
      </c>
      <c r="AA1740" s="72" t="s">
        <v>10598</v>
      </c>
    </row>
    <row r="1741" spans="1:28" x14ac:dyDescent="0.25">
      <c r="A1741" s="72">
        <v>113007</v>
      </c>
      <c r="B1741" s="72">
        <v>113007</v>
      </c>
      <c r="C1741" s="73" t="s">
        <v>9288</v>
      </c>
      <c r="D1741" s="73" t="s">
        <v>9281</v>
      </c>
      <c r="E1741" s="73" t="s">
        <v>9346</v>
      </c>
      <c r="F1741" s="72" t="s">
        <v>3038</v>
      </c>
      <c r="G1741" s="72" t="s">
        <v>9743</v>
      </c>
      <c r="H1741" s="72" t="s">
        <v>9744</v>
      </c>
      <c r="I1741" s="72" t="s">
        <v>9745</v>
      </c>
      <c r="J1741" s="74">
        <v>43423</v>
      </c>
      <c r="K1741" s="72">
        <v>521</v>
      </c>
      <c r="L1741" s="72" t="s">
        <v>745</v>
      </c>
      <c r="M1741" s="72" t="s">
        <v>9834</v>
      </c>
      <c r="N1741" s="75">
        <v>33279</v>
      </c>
      <c r="O1741" s="75" t="s">
        <v>16</v>
      </c>
      <c r="P1741" s="72" t="s">
        <v>10252</v>
      </c>
      <c r="Q1741" s="75" t="s">
        <v>7875</v>
      </c>
      <c r="R1741" s="76" t="s">
        <v>7876</v>
      </c>
      <c r="S1741" s="76" t="s">
        <v>5947</v>
      </c>
      <c r="T1741" s="76" t="s">
        <v>10249</v>
      </c>
      <c r="U1741" s="67" t="s">
        <v>9746</v>
      </c>
      <c r="V1741" s="74" t="s">
        <v>9747</v>
      </c>
      <c r="W1741" s="72" t="s">
        <v>621</v>
      </c>
      <c r="X1741" s="72" t="s">
        <v>17</v>
      </c>
      <c r="Y1741" s="75" t="s">
        <v>5956</v>
      </c>
      <c r="Z1741" s="72" t="s">
        <v>10250</v>
      </c>
      <c r="AA1741" s="72" t="s">
        <v>10598</v>
      </c>
    </row>
    <row r="1742" spans="1:28" x14ac:dyDescent="0.25">
      <c r="A1742" s="72">
        <v>113158</v>
      </c>
      <c r="B1742" s="72">
        <v>113158</v>
      </c>
      <c r="C1742" s="73" t="s">
        <v>9288</v>
      </c>
      <c r="D1742" s="73" t="s">
        <v>9485</v>
      </c>
      <c r="E1742" s="73" t="s">
        <v>9798</v>
      </c>
      <c r="F1742" s="72" t="s">
        <v>5040</v>
      </c>
      <c r="G1742" s="72" t="s">
        <v>9808</v>
      </c>
      <c r="H1742" s="72" t="s">
        <v>2074</v>
      </c>
      <c r="I1742" s="72" t="s">
        <v>9809</v>
      </c>
      <c r="J1742" s="74">
        <v>43423</v>
      </c>
      <c r="K1742" s="72">
        <v>2620</v>
      </c>
      <c r="L1742" s="72" t="s">
        <v>9799</v>
      </c>
      <c r="M1742" s="72" t="s">
        <v>10965</v>
      </c>
      <c r="N1742" s="75">
        <v>34460</v>
      </c>
      <c r="O1742" s="75" t="s">
        <v>16</v>
      </c>
      <c r="P1742" s="72" t="s">
        <v>10252</v>
      </c>
      <c r="Q1742" s="75" t="s">
        <v>9800</v>
      </c>
      <c r="R1742" s="76" t="s">
        <v>9801</v>
      </c>
      <c r="S1742" s="76" t="s">
        <v>5947</v>
      </c>
      <c r="T1742" s="76" t="s">
        <v>10353</v>
      </c>
      <c r="U1742" s="67" t="s">
        <v>9810</v>
      </c>
      <c r="V1742" s="74" t="s">
        <v>9811</v>
      </c>
      <c r="W1742" s="72" t="s">
        <v>6904</v>
      </c>
      <c r="X1742" s="72" t="s">
        <v>17</v>
      </c>
      <c r="Y1742" s="75" t="s">
        <v>5956</v>
      </c>
      <c r="Z1742" s="72" t="s">
        <v>10250</v>
      </c>
      <c r="AA1742" s="72" t="s">
        <v>10601</v>
      </c>
    </row>
    <row r="1743" spans="1:28" x14ac:dyDescent="0.25">
      <c r="A1743" s="72">
        <v>113164</v>
      </c>
      <c r="B1743" s="72">
        <v>113164</v>
      </c>
      <c r="C1743" s="73" t="s">
        <v>9288</v>
      </c>
      <c r="D1743" s="73" t="s">
        <v>9301</v>
      </c>
      <c r="E1743" s="73" t="s">
        <v>9298</v>
      </c>
      <c r="F1743" s="72" t="s">
        <v>9818</v>
      </c>
      <c r="G1743" s="72" t="s">
        <v>9819</v>
      </c>
      <c r="H1743" s="72" t="s">
        <v>2801</v>
      </c>
      <c r="I1743" s="72" t="s">
        <v>9820</v>
      </c>
      <c r="J1743" s="74">
        <v>43423</v>
      </c>
      <c r="K1743" s="72">
        <v>731</v>
      </c>
      <c r="L1743" s="72" t="s">
        <v>1019</v>
      </c>
      <c r="M1743" s="72" t="s">
        <v>6426</v>
      </c>
      <c r="N1743" s="75">
        <v>33542</v>
      </c>
      <c r="O1743" s="75" t="s">
        <v>16</v>
      </c>
      <c r="P1743" s="72" t="s">
        <v>10252</v>
      </c>
      <c r="Q1743" s="75" t="s">
        <v>8140</v>
      </c>
      <c r="R1743" s="76" t="s">
        <v>5957</v>
      </c>
      <c r="S1743" s="76" t="s">
        <v>5935</v>
      </c>
      <c r="T1743" s="76" t="s">
        <v>10256</v>
      </c>
      <c r="U1743" s="67" t="s">
        <v>9821</v>
      </c>
      <c r="V1743" s="74" t="s">
        <v>9822</v>
      </c>
      <c r="W1743" s="72" t="s">
        <v>6903</v>
      </c>
      <c r="X1743" s="72" t="s">
        <v>17</v>
      </c>
      <c r="Y1743" s="75" t="s">
        <v>5956</v>
      </c>
      <c r="Z1743" s="72" t="s">
        <v>10248</v>
      </c>
      <c r="AA1743" s="72" t="s">
        <v>10599</v>
      </c>
    </row>
    <row r="1744" spans="1:28" x14ac:dyDescent="0.25">
      <c r="A1744" s="72">
        <v>113136</v>
      </c>
      <c r="B1744" s="72">
        <v>113136</v>
      </c>
      <c r="C1744" s="73" t="s">
        <v>9288</v>
      </c>
      <c r="D1744" s="73" t="s">
        <v>9290</v>
      </c>
      <c r="E1744" s="73" t="s">
        <v>9291</v>
      </c>
      <c r="F1744" s="72" t="s">
        <v>2734</v>
      </c>
      <c r="G1744" s="72" t="s">
        <v>9786</v>
      </c>
      <c r="H1744" s="72" t="s">
        <v>185</v>
      </c>
      <c r="I1744" s="72" t="s">
        <v>9787</v>
      </c>
      <c r="J1744" s="74">
        <v>43423</v>
      </c>
      <c r="K1744" s="72">
        <v>731</v>
      </c>
      <c r="L1744" s="72" t="s">
        <v>1019</v>
      </c>
      <c r="M1744" s="72" t="s">
        <v>3401</v>
      </c>
      <c r="N1744" s="75">
        <v>34037</v>
      </c>
      <c r="O1744" s="75" t="s">
        <v>16</v>
      </c>
      <c r="P1744" s="72" t="s">
        <v>10252</v>
      </c>
      <c r="Q1744" s="75" t="s">
        <v>1779</v>
      </c>
      <c r="R1744" s="76" t="s">
        <v>5949</v>
      </c>
      <c r="S1744" s="76" t="s">
        <v>5935</v>
      </c>
      <c r="T1744" s="76" t="s">
        <v>10253</v>
      </c>
      <c r="U1744" s="67" t="s">
        <v>9788</v>
      </c>
      <c r="V1744" s="74" t="s">
        <v>9789</v>
      </c>
      <c r="W1744" s="72" t="s">
        <v>263</v>
      </c>
      <c r="X1744" s="72" t="s">
        <v>17</v>
      </c>
      <c r="Y1744" s="75" t="s">
        <v>5956</v>
      </c>
      <c r="Z1744" s="72" t="s">
        <v>10248</v>
      </c>
      <c r="AA1744" s="72" t="s">
        <v>6905</v>
      </c>
      <c r="AB1744" s="75"/>
    </row>
    <row r="1745" spans="1:28" x14ac:dyDescent="0.25">
      <c r="A1745" s="72">
        <v>113130</v>
      </c>
      <c r="B1745" s="72">
        <v>113130</v>
      </c>
      <c r="C1745" s="73" t="s">
        <v>9288</v>
      </c>
      <c r="D1745" s="73" t="s">
        <v>9281</v>
      </c>
      <c r="E1745" s="73" t="s">
        <v>9282</v>
      </c>
      <c r="F1745" s="72" t="s">
        <v>5637</v>
      </c>
      <c r="G1745" s="72" t="s">
        <v>9770</v>
      </c>
      <c r="H1745" s="72" t="s">
        <v>1398</v>
      </c>
      <c r="I1745" s="72" t="s">
        <v>9771</v>
      </c>
      <c r="J1745" s="74">
        <v>43423</v>
      </c>
      <c r="K1745" s="72">
        <v>2097</v>
      </c>
      <c r="L1745" s="72" t="s">
        <v>6065</v>
      </c>
      <c r="M1745" s="72" t="s">
        <v>1122</v>
      </c>
      <c r="N1745" s="75">
        <v>32088</v>
      </c>
      <c r="O1745" s="75" t="s">
        <v>16</v>
      </c>
      <c r="P1745" s="72" t="s">
        <v>10252</v>
      </c>
      <c r="Q1745" s="75" t="s">
        <v>3772</v>
      </c>
      <c r="R1745" s="76" t="s">
        <v>5939</v>
      </c>
      <c r="S1745" s="76" t="s">
        <v>5940</v>
      </c>
      <c r="T1745" s="76" t="s">
        <v>10249</v>
      </c>
      <c r="U1745" s="67" t="s">
        <v>9772</v>
      </c>
      <c r="V1745" s="74" t="s">
        <v>9773</v>
      </c>
      <c r="W1745" s="72" t="s">
        <v>5273</v>
      </c>
      <c r="X1745" s="72" t="s">
        <v>17</v>
      </c>
      <c r="Y1745" s="75" t="s">
        <v>5956</v>
      </c>
      <c r="Z1745" s="72" t="s">
        <v>10250</v>
      </c>
      <c r="AA1745" s="72" t="s">
        <v>10598</v>
      </c>
      <c r="AB1745" s="75"/>
    </row>
    <row r="1746" spans="1:28" x14ac:dyDescent="0.25">
      <c r="A1746" s="72">
        <v>113235</v>
      </c>
      <c r="B1746" s="72">
        <v>113235</v>
      </c>
      <c r="C1746" s="73" t="s">
        <v>9288</v>
      </c>
      <c r="D1746" s="73" t="s">
        <v>9296</v>
      </c>
      <c r="E1746" s="73" t="s">
        <v>9284</v>
      </c>
      <c r="F1746" s="72" t="s">
        <v>6131</v>
      </c>
      <c r="G1746" s="72" t="s">
        <v>9857</v>
      </c>
      <c r="H1746" s="72" t="s">
        <v>9858</v>
      </c>
      <c r="I1746" s="72" t="s">
        <v>9859</v>
      </c>
      <c r="J1746" s="74">
        <v>43430</v>
      </c>
      <c r="K1746" s="72">
        <v>730</v>
      </c>
      <c r="L1746" s="72" t="s">
        <v>2463</v>
      </c>
      <c r="M1746" s="72" t="s">
        <v>12550</v>
      </c>
      <c r="N1746" s="75">
        <v>35493</v>
      </c>
      <c r="O1746" s="80" t="s">
        <v>21</v>
      </c>
      <c r="P1746" s="72" t="s">
        <v>10252</v>
      </c>
      <c r="Q1746" s="75" t="s">
        <v>5107</v>
      </c>
      <c r="R1746" s="76" t="s">
        <v>5934</v>
      </c>
      <c r="S1746" s="76" t="s">
        <v>5935</v>
      </c>
      <c r="T1746" s="76" t="s">
        <v>10254</v>
      </c>
      <c r="U1746" s="67" t="s">
        <v>9860</v>
      </c>
      <c r="V1746" s="74" t="s">
        <v>9861</v>
      </c>
      <c r="W1746" s="72" t="s">
        <v>6903</v>
      </c>
      <c r="X1746" s="72" t="s">
        <v>17</v>
      </c>
      <c r="Y1746" s="75" t="s">
        <v>5982</v>
      </c>
      <c r="Z1746" s="72" t="s">
        <v>10248</v>
      </c>
      <c r="AA1746" s="72" t="s">
        <v>10599</v>
      </c>
    </row>
    <row r="1747" spans="1:28" x14ac:dyDescent="0.25">
      <c r="A1747" s="72">
        <v>113242</v>
      </c>
      <c r="B1747" s="72">
        <v>113242</v>
      </c>
      <c r="C1747" s="73" t="s">
        <v>9288</v>
      </c>
      <c r="D1747" s="73" t="s">
        <v>9301</v>
      </c>
      <c r="E1747" s="73" t="s">
        <v>9298</v>
      </c>
      <c r="F1747" s="72" t="s">
        <v>9877</v>
      </c>
      <c r="G1747" s="72" t="s">
        <v>9878</v>
      </c>
      <c r="H1747" s="72" t="s">
        <v>443</v>
      </c>
      <c r="I1747" s="72" t="s">
        <v>9879</v>
      </c>
      <c r="J1747" s="74">
        <v>43430</v>
      </c>
      <c r="K1747" s="72">
        <v>730</v>
      </c>
      <c r="L1747" s="72" t="s">
        <v>2463</v>
      </c>
      <c r="M1747" s="72" t="s">
        <v>12426</v>
      </c>
      <c r="N1747" s="75">
        <v>33139</v>
      </c>
      <c r="O1747" s="80" t="s">
        <v>16</v>
      </c>
      <c r="P1747" s="72" t="s">
        <v>10252</v>
      </c>
      <c r="Q1747" s="75" t="s">
        <v>8140</v>
      </c>
      <c r="R1747" s="76" t="s">
        <v>5957</v>
      </c>
      <c r="S1747" s="76" t="s">
        <v>5935</v>
      </c>
      <c r="T1747" s="76" t="s">
        <v>10256</v>
      </c>
      <c r="U1747" s="67" t="s">
        <v>9880</v>
      </c>
      <c r="V1747" s="74" t="s">
        <v>9881</v>
      </c>
      <c r="W1747" s="72" t="s">
        <v>6903</v>
      </c>
      <c r="X1747" s="72" t="s">
        <v>17</v>
      </c>
      <c r="Y1747" s="75" t="s">
        <v>5982</v>
      </c>
      <c r="Z1747" s="72" t="s">
        <v>10248</v>
      </c>
      <c r="AA1747" s="72" t="s">
        <v>10599</v>
      </c>
    </row>
    <row r="1748" spans="1:28" x14ac:dyDescent="0.25">
      <c r="A1748" s="72">
        <v>113232</v>
      </c>
      <c r="B1748" s="72">
        <v>113232</v>
      </c>
      <c r="C1748" s="73" t="s">
        <v>9354</v>
      </c>
      <c r="D1748" s="73" t="s">
        <v>9458</v>
      </c>
      <c r="E1748" s="73" t="s">
        <v>9474</v>
      </c>
      <c r="F1748" s="72" t="s">
        <v>10631</v>
      </c>
      <c r="G1748" s="72" t="s">
        <v>9862</v>
      </c>
      <c r="H1748" s="72" t="s">
        <v>9863</v>
      </c>
      <c r="I1748" s="72" t="s">
        <v>10632</v>
      </c>
      <c r="J1748" s="74">
        <v>43430</v>
      </c>
      <c r="K1748" s="72">
        <v>635</v>
      </c>
      <c r="L1748" s="72" t="s">
        <v>7696</v>
      </c>
      <c r="M1748" s="72" t="s">
        <v>12216</v>
      </c>
      <c r="N1748" s="75">
        <v>32142</v>
      </c>
      <c r="O1748" s="80" t="s">
        <v>16</v>
      </c>
      <c r="P1748" s="72" t="s">
        <v>10252</v>
      </c>
      <c r="Q1748" s="75" t="s">
        <v>7891</v>
      </c>
      <c r="R1748" s="76" t="s">
        <v>7697</v>
      </c>
      <c r="S1748" s="76" t="s">
        <v>5971</v>
      </c>
      <c r="T1748" s="76" t="s">
        <v>10345</v>
      </c>
      <c r="U1748" s="67" t="s">
        <v>9864</v>
      </c>
      <c r="V1748" s="77" t="s">
        <v>9865</v>
      </c>
      <c r="W1748" s="72" t="s">
        <v>505</v>
      </c>
      <c r="X1748" s="72" t="s">
        <v>2170</v>
      </c>
      <c r="Y1748" s="75" t="s">
        <v>5956</v>
      </c>
      <c r="Z1748" s="72" t="s">
        <v>10250</v>
      </c>
      <c r="AA1748" s="72" t="s">
        <v>10601</v>
      </c>
    </row>
    <row r="1749" spans="1:28" x14ac:dyDescent="0.25">
      <c r="A1749" s="72">
        <v>113238</v>
      </c>
      <c r="B1749" s="72">
        <v>113238</v>
      </c>
      <c r="C1749" s="73" t="s">
        <v>9288</v>
      </c>
      <c r="D1749" s="73" t="s">
        <v>9386</v>
      </c>
      <c r="E1749" s="73" t="s">
        <v>9387</v>
      </c>
      <c r="F1749" s="72" t="s">
        <v>532</v>
      </c>
      <c r="G1749" s="72" t="s">
        <v>9882</v>
      </c>
      <c r="H1749" s="72" t="s">
        <v>107</v>
      </c>
      <c r="I1749" s="72" t="s">
        <v>9883</v>
      </c>
      <c r="J1749" s="74">
        <v>43430</v>
      </c>
      <c r="K1749" s="72">
        <v>730</v>
      </c>
      <c r="L1749" s="72" t="s">
        <v>2463</v>
      </c>
      <c r="M1749" s="72" t="s">
        <v>3415</v>
      </c>
      <c r="N1749" s="75">
        <v>33853</v>
      </c>
      <c r="O1749" s="80" t="s">
        <v>21</v>
      </c>
      <c r="P1749" s="72" t="s">
        <v>10252</v>
      </c>
      <c r="Q1749" s="75" t="s">
        <v>8170</v>
      </c>
      <c r="R1749" s="76" t="s">
        <v>5989</v>
      </c>
      <c r="S1749" s="76" t="s">
        <v>5935</v>
      </c>
      <c r="T1749" s="76" t="s">
        <v>10295</v>
      </c>
      <c r="U1749" s="67" t="s">
        <v>9884</v>
      </c>
      <c r="V1749" s="74" t="s">
        <v>9885</v>
      </c>
      <c r="W1749" s="72" t="s">
        <v>6905</v>
      </c>
      <c r="X1749" s="72" t="s">
        <v>17</v>
      </c>
      <c r="Y1749" s="75" t="s">
        <v>5982</v>
      </c>
      <c r="Z1749" s="72" t="s">
        <v>10248</v>
      </c>
      <c r="AA1749" s="72" t="s">
        <v>6905</v>
      </c>
    </row>
    <row r="1750" spans="1:28" x14ac:dyDescent="0.25">
      <c r="A1750" s="72">
        <v>113234</v>
      </c>
      <c r="B1750" s="72">
        <v>113234</v>
      </c>
      <c r="C1750" s="73" t="s">
        <v>9354</v>
      </c>
      <c r="D1750" s="73" t="s">
        <v>9290</v>
      </c>
      <c r="E1750" s="73" t="s">
        <v>9454</v>
      </c>
      <c r="F1750" s="72" t="s">
        <v>3665</v>
      </c>
      <c r="G1750" s="72" t="s">
        <v>9852</v>
      </c>
      <c r="H1750" s="72" t="s">
        <v>9853</v>
      </c>
      <c r="I1750" s="72" t="s">
        <v>9854</v>
      </c>
      <c r="J1750" s="74">
        <v>43430</v>
      </c>
      <c r="K1750" s="72">
        <v>2241</v>
      </c>
      <c r="L1750" s="72" t="s">
        <v>3413</v>
      </c>
      <c r="M1750" s="72" t="s">
        <v>6410</v>
      </c>
      <c r="N1750" s="75">
        <v>30364</v>
      </c>
      <c r="O1750" s="80" t="s">
        <v>16</v>
      </c>
      <c r="P1750" s="72" t="s">
        <v>10252</v>
      </c>
      <c r="Q1750" s="75" t="s">
        <v>4018</v>
      </c>
      <c r="R1750" s="76" t="s">
        <v>5980</v>
      </c>
      <c r="S1750" s="76" t="s">
        <v>5971</v>
      </c>
      <c r="T1750" s="76" t="s">
        <v>10253</v>
      </c>
      <c r="U1750" s="67" t="s">
        <v>9855</v>
      </c>
      <c r="V1750" s="77" t="s">
        <v>9856</v>
      </c>
      <c r="W1750" s="75" t="s">
        <v>505</v>
      </c>
      <c r="X1750" s="72" t="s">
        <v>2170</v>
      </c>
      <c r="Y1750" s="75" t="s">
        <v>5951</v>
      </c>
      <c r="Z1750" s="72" t="s">
        <v>10250</v>
      </c>
      <c r="AA1750" s="72" t="s">
        <v>10601</v>
      </c>
    </row>
    <row r="1751" spans="1:28" x14ac:dyDescent="0.25">
      <c r="A1751" s="72">
        <v>113237</v>
      </c>
      <c r="B1751" s="72">
        <v>113237</v>
      </c>
      <c r="C1751" s="73" t="s">
        <v>9288</v>
      </c>
      <c r="D1751" s="73" t="s">
        <v>9388</v>
      </c>
      <c r="E1751" s="73" t="s">
        <v>9389</v>
      </c>
      <c r="F1751" s="72" t="s">
        <v>9847</v>
      </c>
      <c r="G1751" s="72" t="s">
        <v>9848</v>
      </c>
      <c r="H1751" s="72" t="s">
        <v>9027</v>
      </c>
      <c r="I1751" s="72" t="s">
        <v>9849</v>
      </c>
      <c r="J1751" s="74">
        <v>43430</v>
      </c>
      <c r="K1751" s="72">
        <v>2231</v>
      </c>
      <c r="L1751" s="72" t="s">
        <v>2402</v>
      </c>
      <c r="M1751" s="72" t="s">
        <v>2480</v>
      </c>
      <c r="N1751" s="75">
        <v>33530</v>
      </c>
      <c r="O1751" s="80" t="s">
        <v>16</v>
      </c>
      <c r="P1751" s="72" t="s">
        <v>10252</v>
      </c>
      <c r="Q1751" s="75" t="s">
        <v>8171</v>
      </c>
      <c r="R1751" s="76" t="s">
        <v>5990</v>
      </c>
      <c r="S1751" s="76" t="s">
        <v>5935</v>
      </c>
      <c r="T1751" s="76" t="s">
        <v>10296</v>
      </c>
      <c r="U1751" s="67" t="s">
        <v>9850</v>
      </c>
      <c r="V1751" s="74" t="s">
        <v>9851</v>
      </c>
      <c r="W1751" s="72" t="s">
        <v>6905</v>
      </c>
      <c r="X1751" s="72" t="s">
        <v>17</v>
      </c>
      <c r="Y1751" s="75" t="s">
        <v>5951</v>
      </c>
      <c r="Z1751" s="72" t="s">
        <v>10248</v>
      </c>
      <c r="AA1751" s="72" t="s">
        <v>6905</v>
      </c>
    </row>
    <row r="1752" spans="1:28" x14ac:dyDescent="0.25">
      <c r="A1752" s="72">
        <v>113241</v>
      </c>
      <c r="B1752" s="72">
        <v>113241</v>
      </c>
      <c r="C1752" s="73" t="s">
        <v>9288</v>
      </c>
      <c r="D1752" s="73" t="s">
        <v>9290</v>
      </c>
      <c r="E1752" s="73" t="s">
        <v>9291</v>
      </c>
      <c r="F1752" s="72" t="s">
        <v>9866</v>
      </c>
      <c r="G1752" s="72" t="s">
        <v>9867</v>
      </c>
      <c r="H1752" s="72" t="s">
        <v>9868</v>
      </c>
      <c r="I1752" s="72" t="s">
        <v>9869</v>
      </c>
      <c r="J1752" s="74">
        <v>43430</v>
      </c>
      <c r="K1752" s="72">
        <v>731</v>
      </c>
      <c r="L1752" s="72" t="s">
        <v>1019</v>
      </c>
      <c r="M1752" s="72" t="s">
        <v>2419</v>
      </c>
      <c r="N1752" s="75">
        <v>32065</v>
      </c>
      <c r="O1752" s="80" t="s">
        <v>16</v>
      </c>
      <c r="P1752" s="72" t="s">
        <v>10252</v>
      </c>
      <c r="Q1752" s="75" t="s">
        <v>1779</v>
      </c>
      <c r="R1752" s="76" t="s">
        <v>5949</v>
      </c>
      <c r="S1752" s="76" t="s">
        <v>5935</v>
      </c>
      <c r="T1752" s="76" t="s">
        <v>10253</v>
      </c>
      <c r="U1752" s="67" t="s">
        <v>9870</v>
      </c>
      <c r="V1752" s="74" t="s">
        <v>9871</v>
      </c>
      <c r="W1752" s="72" t="s">
        <v>6905</v>
      </c>
      <c r="X1752" s="72" t="s">
        <v>17</v>
      </c>
      <c r="Y1752" s="75" t="s">
        <v>5956</v>
      </c>
      <c r="Z1752" s="72" t="s">
        <v>10248</v>
      </c>
      <c r="AA1752" s="72" t="s">
        <v>6905</v>
      </c>
    </row>
    <row r="1753" spans="1:28" x14ac:dyDescent="0.25">
      <c r="A1753" s="72">
        <v>110254</v>
      </c>
      <c r="B1753" s="72">
        <v>110254</v>
      </c>
      <c r="C1753" s="73" t="s">
        <v>9288</v>
      </c>
      <c r="D1753" s="73" t="s">
        <v>9283</v>
      </c>
      <c r="E1753" s="73" t="s">
        <v>9284</v>
      </c>
      <c r="F1753" s="72" t="s">
        <v>9872</v>
      </c>
      <c r="G1753" s="72" t="s">
        <v>9873</v>
      </c>
      <c r="H1753" s="72" t="s">
        <v>116</v>
      </c>
      <c r="I1753" s="72" t="s">
        <v>9874</v>
      </c>
      <c r="J1753" s="74">
        <v>43430</v>
      </c>
      <c r="K1753" s="72">
        <v>739</v>
      </c>
      <c r="L1753" s="72" t="s">
        <v>2485</v>
      </c>
      <c r="M1753" s="72" t="s">
        <v>1095</v>
      </c>
      <c r="N1753" s="75">
        <v>35359</v>
      </c>
      <c r="O1753" s="80" t="s">
        <v>16</v>
      </c>
      <c r="P1753" s="72" t="s">
        <v>10252</v>
      </c>
      <c r="Q1753" s="75" t="s">
        <v>4752</v>
      </c>
      <c r="R1753" s="76" t="s">
        <v>5934</v>
      </c>
      <c r="S1753" s="76" t="s">
        <v>5935</v>
      </c>
      <c r="T1753" s="76" t="s">
        <v>10247</v>
      </c>
      <c r="U1753" s="67" t="s">
        <v>9875</v>
      </c>
      <c r="V1753" s="77" t="s">
        <v>9876</v>
      </c>
      <c r="W1753" s="72" t="s">
        <v>6903</v>
      </c>
      <c r="X1753" s="72" t="s">
        <v>17</v>
      </c>
      <c r="Y1753" s="75" t="s">
        <v>5982</v>
      </c>
      <c r="Z1753" s="72" t="s">
        <v>10248</v>
      </c>
      <c r="AA1753" s="72" t="s">
        <v>10599</v>
      </c>
    </row>
    <row r="1754" spans="1:28" x14ac:dyDescent="0.25">
      <c r="A1754" s="72">
        <v>113239</v>
      </c>
      <c r="B1754" s="72">
        <v>113239</v>
      </c>
      <c r="C1754" s="73" t="s">
        <v>9288</v>
      </c>
      <c r="D1754" s="73" t="s">
        <v>9498</v>
      </c>
      <c r="E1754" s="73" t="s">
        <v>9471</v>
      </c>
      <c r="F1754" s="72" t="s">
        <v>2893</v>
      </c>
      <c r="G1754" s="72" t="s">
        <v>1626</v>
      </c>
      <c r="H1754" s="72" t="s">
        <v>9838</v>
      </c>
      <c r="I1754" s="72" t="s">
        <v>9839</v>
      </c>
      <c r="J1754" s="74">
        <v>43430</v>
      </c>
      <c r="K1754" s="72">
        <v>730</v>
      </c>
      <c r="L1754" s="72" t="s">
        <v>2463</v>
      </c>
      <c r="M1754" s="72" t="s">
        <v>10962</v>
      </c>
      <c r="N1754" s="75">
        <v>35199</v>
      </c>
      <c r="O1754" s="80" t="s">
        <v>21</v>
      </c>
      <c r="P1754" s="72" t="s">
        <v>10252</v>
      </c>
      <c r="Q1754" s="75" t="s">
        <v>9237</v>
      </c>
      <c r="R1754" s="76" t="s">
        <v>5967</v>
      </c>
      <c r="S1754" s="76" t="s">
        <v>5935</v>
      </c>
      <c r="T1754" s="76" t="s">
        <v>10314</v>
      </c>
      <c r="U1754" s="67" t="s">
        <v>9840</v>
      </c>
      <c r="V1754" s="74" t="s">
        <v>9841</v>
      </c>
      <c r="W1754" s="72" t="s">
        <v>6903</v>
      </c>
      <c r="X1754" s="72" t="s">
        <v>17</v>
      </c>
      <c r="Y1754" s="75" t="s">
        <v>5982</v>
      </c>
      <c r="Z1754" s="72" t="s">
        <v>10248</v>
      </c>
      <c r="AA1754" s="72" t="s">
        <v>10599</v>
      </c>
    </row>
    <row r="1755" spans="1:28" x14ac:dyDescent="0.25">
      <c r="A1755" s="72">
        <v>113240</v>
      </c>
      <c r="B1755" s="72">
        <v>113240</v>
      </c>
      <c r="C1755" s="73" t="s">
        <v>9288</v>
      </c>
      <c r="D1755" s="73" t="s">
        <v>9498</v>
      </c>
      <c r="E1755" s="73" t="s">
        <v>9471</v>
      </c>
      <c r="F1755" s="72" t="s">
        <v>9842</v>
      </c>
      <c r="G1755" s="72" t="s">
        <v>9843</v>
      </c>
      <c r="H1755" s="72" t="s">
        <v>2754</v>
      </c>
      <c r="I1755" s="72" t="s">
        <v>9844</v>
      </c>
      <c r="J1755" s="74">
        <v>43430</v>
      </c>
      <c r="K1755" s="72">
        <v>730</v>
      </c>
      <c r="L1755" s="72" t="s">
        <v>2463</v>
      </c>
      <c r="M1755" s="72" t="s">
        <v>10962</v>
      </c>
      <c r="N1755" s="75">
        <v>36030</v>
      </c>
      <c r="O1755" s="80" t="s">
        <v>16</v>
      </c>
      <c r="P1755" s="72" t="s">
        <v>10252</v>
      </c>
      <c r="Q1755" s="75" t="s">
        <v>9237</v>
      </c>
      <c r="R1755" s="76" t="s">
        <v>5967</v>
      </c>
      <c r="S1755" s="76" t="s">
        <v>5935</v>
      </c>
      <c r="T1755" s="76" t="s">
        <v>10314</v>
      </c>
      <c r="U1755" s="67" t="s">
        <v>9845</v>
      </c>
      <c r="V1755" s="74" t="s">
        <v>9846</v>
      </c>
      <c r="W1755" s="72" t="s">
        <v>6903</v>
      </c>
      <c r="X1755" s="72" t="s">
        <v>17</v>
      </c>
      <c r="Y1755" s="75" t="s">
        <v>5982</v>
      </c>
      <c r="Z1755" s="72" t="s">
        <v>10248</v>
      </c>
      <c r="AA1755" s="72" t="s">
        <v>10599</v>
      </c>
    </row>
    <row r="1756" spans="1:28" x14ac:dyDescent="0.25">
      <c r="A1756" s="72">
        <v>113281</v>
      </c>
      <c r="B1756" s="72">
        <v>113281</v>
      </c>
      <c r="C1756" s="73" t="s">
        <v>9288</v>
      </c>
      <c r="D1756" s="73" t="s">
        <v>9498</v>
      </c>
      <c r="E1756" s="73" t="s">
        <v>9471</v>
      </c>
      <c r="F1756" s="72" t="s">
        <v>2630</v>
      </c>
      <c r="G1756" s="72" t="s">
        <v>470</v>
      </c>
      <c r="H1756" s="72" t="s">
        <v>61</v>
      </c>
      <c r="I1756" s="72" t="s">
        <v>9886</v>
      </c>
      <c r="J1756" s="74">
        <v>43432</v>
      </c>
      <c r="K1756" s="72">
        <v>748</v>
      </c>
      <c r="L1756" s="72" t="s">
        <v>2160</v>
      </c>
      <c r="M1756" s="72" t="s">
        <v>633</v>
      </c>
      <c r="N1756" s="75">
        <v>25705</v>
      </c>
      <c r="O1756" s="80" t="s">
        <v>16</v>
      </c>
      <c r="P1756" s="72" t="s">
        <v>10246</v>
      </c>
      <c r="Q1756" s="75" t="s">
        <v>9237</v>
      </c>
      <c r="R1756" s="76" t="s">
        <v>5967</v>
      </c>
      <c r="S1756" s="76" t="s">
        <v>5935</v>
      </c>
      <c r="T1756" s="76" t="s">
        <v>10314</v>
      </c>
      <c r="U1756" s="67" t="s">
        <v>9887</v>
      </c>
      <c r="V1756" s="74" t="s">
        <v>9888</v>
      </c>
      <c r="W1756" s="72" t="s">
        <v>6903</v>
      </c>
      <c r="X1756" s="72" t="s">
        <v>24</v>
      </c>
      <c r="Y1756" s="75" t="s">
        <v>5958</v>
      </c>
      <c r="Z1756" s="72" t="s">
        <v>10248</v>
      </c>
      <c r="AA1756" s="72" t="s">
        <v>10599</v>
      </c>
    </row>
    <row r="1757" spans="1:28" x14ac:dyDescent="0.25">
      <c r="A1757" s="72">
        <v>113294</v>
      </c>
      <c r="B1757" s="72">
        <v>113294</v>
      </c>
      <c r="C1757" s="73" t="s">
        <v>9280</v>
      </c>
      <c r="D1757" s="73" t="s">
        <v>9283</v>
      </c>
      <c r="E1757" s="73" t="s">
        <v>9284</v>
      </c>
      <c r="F1757" s="72" t="s">
        <v>9894</v>
      </c>
      <c r="G1757" s="72" t="s">
        <v>9895</v>
      </c>
      <c r="H1757" s="72" t="s">
        <v>996</v>
      </c>
      <c r="I1757" s="72" t="s">
        <v>9896</v>
      </c>
      <c r="J1757" s="74">
        <v>43437</v>
      </c>
      <c r="K1757" s="72">
        <v>736</v>
      </c>
      <c r="L1757" s="72" t="s">
        <v>2162</v>
      </c>
      <c r="M1757" s="72" t="s">
        <v>10288</v>
      </c>
      <c r="N1757" s="75">
        <v>34376</v>
      </c>
      <c r="O1757" s="75" t="s">
        <v>21</v>
      </c>
      <c r="P1757" s="72" t="s">
        <v>10252</v>
      </c>
      <c r="Q1757" s="75" t="s">
        <v>7139</v>
      </c>
      <c r="R1757" s="76" t="s">
        <v>5934</v>
      </c>
      <c r="S1757" s="76" t="s">
        <v>5935</v>
      </c>
      <c r="T1757" s="76" t="s">
        <v>10247</v>
      </c>
      <c r="U1757" s="67" t="s">
        <v>9897</v>
      </c>
      <c r="V1757" s="74" t="s">
        <v>9898</v>
      </c>
      <c r="W1757" s="75" t="s">
        <v>6903</v>
      </c>
      <c r="X1757" s="72" t="s">
        <v>17</v>
      </c>
      <c r="Y1757" s="75" t="s">
        <v>5956</v>
      </c>
      <c r="Z1757" s="72" t="s">
        <v>10248</v>
      </c>
      <c r="AA1757" s="72" t="s">
        <v>10599</v>
      </c>
    </row>
    <row r="1758" spans="1:28" x14ac:dyDescent="0.25">
      <c r="A1758" s="72">
        <v>113296</v>
      </c>
      <c r="B1758" s="72">
        <v>113296</v>
      </c>
      <c r="C1758" s="73" t="s">
        <v>9288</v>
      </c>
      <c r="D1758" s="73" t="s">
        <v>9290</v>
      </c>
      <c r="E1758" s="73" t="s">
        <v>9291</v>
      </c>
      <c r="F1758" s="72" t="s">
        <v>1088</v>
      </c>
      <c r="G1758" s="72" t="s">
        <v>9907</v>
      </c>
      <c r="H1758" s="72" t="s">
        <v>9908</v>
      </c>
      <c r="I1758" s="72" t="s">
        <v>9909</v>
      </c>
      <c r="J1758" s="74">
        <v>43437</v>
      </c>
      <c r="K1758" s="72">
        <v>731</v>
      </c>
      <c r="L1758" s="72" t="s">
        <v>1019</v>
      </c>
      <c r="M1758" s="72" t="s">
        <v>10900</v>
      </c>
      <c r="N1758" s="75">
        <v>34603</v>
      </c>
      <c r="O1758" s="75" t="s">
        <v>21</v>
      </c>
      <c r="P1758" s="72" t="s">
        <v>10252</v>
      </c>
      <c r="Q1758" s="75" t="s">
        <v>1779</v>
      </c>
      <c r="R1758" s="76" t="s">
        <v>5949</v>
      </c>
      <c r="S1758" s="76" t="s">
        <v>5935</v>
      </c>
      <c r="T1758" s="76" t="s">
        <v>10253</v>
      </c>
      <c r="U1758" s="67" t="s">
        <v>9910</v>
      </c>
      <c r="V1758" s="74" t="s">
        <v>9911</v>
      </c>
      <c r="W1758" s="72" t="s">
        <v>6905</v>
      </c>
      <c r="X1758" s="72" t="s">
        <v>17</v>
      </c>
      <c r="Y1758" s="75" t="s">
        <v>5956</v>
      </c>
      <c r="Z1758" s="72" t="s">
        <v>10248</v>
      </c>
      <c r="AA1758" s="72" t="s">
        <v>6905</v>
      </c>
    </row>
    <row r="1759" spans="1:28" x14ac:dyDescent="0.25">
      <c r="A1759" s="72">
        <v>113230</v>
      </c>
      <c r="B1759" s="72">
        <v>113230</v>
      </c>
      <c r="C1759" s="73" t="s">
        <v>9288</v>
      </c>
      <c r="D1759" s="73" t="s">
        <v>9290</v>
      </c>
      <c r="E1759" s="73" t="s">
        <v>9302</v>
      </c>
      <c r="F1759" s="72" t="s">
        <v>9889</v>
      </c>
      <c r="G1759" s="72" t="s">
        <v>2886</v>
      </c>
      <c r="H1759" s="72" t="s">
        <v>9890</v>
      </c>
      <c r="I1759" s="72" t="s">
        <v>9891</v>
      </c>
      <c r="J1759" s="74">
        <v>43437</v>
      </c>
      <c r="K1759" s="72">
        <v>689</v>
      </c>
      <c r="L1759" s="72" t="s">
        <v>6399</v>
      </c>
      <c r="M1759" s="72" t="s">
        <v>3933</v>
      </c>
      <c r="N1759" s="75">
        <v>34308</v>
      </c>
      <c r="O1759" s="80" t="s">
        <v>21</v>
      </c>
      <c r="P1759" s="72" t="s">
        <v>10252</v>
      </c>
      <c r="Q1759" s="75" t="s">
        <v>2407</v>
      </c>
      <c r="R1759" s="76" t="s">
        <v>5953</v>
      </c>
      <c r="S1759" s="76" t="s">
        <v>5947</v>
      </c>
      <c r="T1759" s="76" t="s">
        <v>10253</v>
      </c>
      <c r="U1759" s="67" t="s">
        <v>9892</v>
      </c>
      <c r="V1759" s="74" t="s">
        <v>9893</v>
      </c>
      <c r="W1759" s="72" t="s">
        <v>6904</v>
      </c>
      <c r="X1759" s="72" t="s">
        <v>17</v>
      </c>
      <c r="Y1759" s="75" t="s">
        <v>5956</v>
      </c>
      <c r="Z1759" s="72" t="s">
        <v>10250</v>
      </c>
      <c r="AA1759" s="72" t="s">
        <v>10601</v>
      </c>
    </row>
    <row r="1760" spans="1:28" x14ac:dyDescent="0.25">
      <c r="A1760" s="72">
        <v>113317</v>
      </c>
      <c r="B1760" s="72">
        <v>113317</v>
      </c>
      <c r="C1760" s="73" t="s">
        <v>9288</v>
      </c>
      <c r="D1760" s="73" t="s">
        <v>9301</v>
      </c>
      <c r="E1760" s="73" t="s">
        <v>9298</v>
      </c>
      <c r="F1760" s="72" t="s">
        <v>826</v>
      </c>
      <c r="G1760" s="72" t="s">
        <v>8459</v>
      </c>
      <c r="H1760" s="72" t="s">
        <v>6957</v>
      </c>
      <c r="I1760" s="72" t="s">
        <v>9899</v>
      </c>
      <c r="J1760" s="74">
        <v>43437</v>
      </c>
      <c r="K1760" s="72">
        <v>730</v>
      </c>
      <c r="L1760" s="72" t="s">
        <v>2463</v>
      </c>
      <c r="M1760" s="72" t="s">
        <v>7263</v>
      </c>
      <c r="N1760" s="75">
        <v>34280</v>
      </c>
      <c r="O1760" s="75" t="s">
        <v>16</v>
      </c>
      <c r="P1760" s="72" t="s">
        <v>10252</v>
      </c>
      <c r="Q1760" s="75" t="s">
        <v>8140</v>
      </c>
      <c r="R1760" s="76" t="s">
        <v>5957</v>
      </c>
      <c r="S1760" s="76" t="s">
        <v>5935</v>
      </c>
      <c r="T1760" s="76" t="s">
        <v>10256</v>
      </c>
      <c r="U1760" s="67" t="s">
        <v>9900</v>
      </c>
      <c r="V1760" s="74" t="s">
        <v>9901</v>
      </c>
      <c r="W1760" s="72" t="s">
        <v>6903</v>
      </c>
      <c r="X1760" s="72" t="s">
        <v>17</v>
      </c>
      <c r="Y1760" s="75" t="s">
        <v>5982</v>
      </c>
      <c r="Z1760" s="72" t="s">
        <v>10248</v>
      </c>
      <c r="AA1760" s="72" t="s">
        <v>10599</v>
      </c>
    </row>
    <row r="1761" spans="1:27" x14ac:dyDescent="0.25">
      <c r="A1761" s="72">
        <v>113291</v>
      </c>
      <c r="B1761" s="72">
        <v>113291</v>
      </c>
      <c r="C1761" s="73" t="s">
        <v>9288</v>
      </c>
      <c r="D1761" s="73" t="s">
        <v>9435</v>
      </c>
      <c r="E1761" s="73" t="s">
        <v>9378</v>
      </c>
      <c r="F1761" s="72" t="s">
        <v>8720</v>
      </c>
      <c r="G1761" s="72" t="s">
        <v>2542</v>
      </c>
      <c r="H1761" s="72" t="s">
        <v>1426</v>
      </c>
      <c r="I1761" s="72" t="s">
        <v>9912</v>
      </c>
      <c r="J1761" s="74">
        <v>43437</v>
      </c>
      <c r="K1761" s="72">
        <v>1716</v>
      </c>
      <c r="L1761" s="72" t="s">
        <v>2177</v>
      </c>
      <c r="M1761" s="72" t="s">
        <v>10098</v>
      </c>
      <c r="N1761" s="75">
        <v>34454</v>
      </c>
      <c r="O1761" s="75" t="s">
        <v>16</v>
      </c>
      <c r="P1761" s="72" t="s">
        <v>10252</v>
      </c>
      <c r="Q1761" s="75" t="s">
        <v>8191</v>
      </c>
      <c r="R1761" s="76" t="s">
        <v>7082</v>
      </c>
      <c r="S1761" s="76" t="s">
        <v>5944</v>
      </c>
      <c r="T1761" s="76" t="s">
        <v>10325</v>
      </c>
      <c r="U1761" s="67" t="s">
        <v>9913</v>
      </c>
      <c r="V1761" s="74" t="s">
        <v>9914</v>
      </c>
      <c r="W1761" s="72" t="s">
        <v>6400</v>
      </c>
      <c r="X1761" s="72" t="s">
        <v>17</v>
      </c>
      <c r="Y1761" s="75" t="s">
        <v>5956</v>
      </c>
      <c r="Z1761" s="72" t="s">
        <v>10248</v>
      </c>
      <c r="AA1761" s="72" t="s">
        <v>6905</v>
      </c>
    </row>
    <row r="1762" spans="1:27" x14ac:dyDescent="0.25">
      <c r="A1762" s="72">
        <v>110585</v>
      </c>
      <c r="B1762" s="72">
        <v>110585</v>
      </c>
      <c r="C1762" s="73" t="s">
        <v>9288</v>
      </c>
      <c r="D1762" s="73" t="s">
        <v>9301</v>
      </c>
      <c r="E1762" s="73" t="s">
        <v>9298</v>
      </c>
      <c r="F1762" s="72" t="s">
        <v>20</v>
      </c>
      <c r="G1762" s="72" t="s">
        <v>9902</v>
      </c>
      <c r="H1762" s="72" t="s">
        <v>9903</v>
      </c>
      <c r="I1762" s="72" t="s">
        <v>9904</v>
      </c>
      <c r="J1762" s="74">
        <v>43437</v>
      </c>
      <c r="K1762" s="72">
        <v>730</v>
      </c>
      <c r="L1762" s="72" t="s">
        <v>2463</v>
      </c>
      <c r="M1762" s="72" t="s">
        <v>8351</v>
      </c>
      <c r="N1762" s="75">
        <v>35381</v>
      </c>
      <c r="O1762" s="75" t="s">
        <v>16</v>
      </c>
      <c r="P1762" s="72" t="s">
        <v>10252</v>
      </c>
      <c r="Q1762" s="75" t="s">
        <v>8140</v>
      </c>
      <c r="R1762" s="76" t="s">
        <v>5957</v>
      </c>
      <c r="S1762" s="76" t="s">
        <v>5935</v>
      </c>
      <c r="T1762" s="76" t="s">
        <v>10256</v>
      </c>
      <c r="U1762" s="67" t="s">
        <v>9905</v>
      </c>
      <c r="V1762" s="74" t="s">
        <v>9906</v>
      </c>
      <c r="W1762" s="72" t="s">
        <v>6903</v>
      </c>
      <c r="X1762" s="72" t="s">
        <v>17</v>
      </c>
      <c r="Y1762" s="75" t="s">
        <v>5982</v>
      </c>
      <c r="Z1762" s="72" t="s">
        <v>10248</v>
      </c>
      <c r="AA1762" s="72" t="s">
        <v>10599</v>
      </c>
    </row>
    <row r="1763" spans="1:27" x14ac:dyDescent="0.25">
      <c r="A1763" s="72">
        <v>111838</v>
      </c>
      <c r="B1763" s="72">
        <v>111838</v>
      </c>
      <c r="C1763" s="73" t="s">
        <v>9288</v>
      </c>
      <c r="D1763" s="73" t="s">
        <v>9281</v>
      </c>
      <c r="E1763" s="73" t="s">
        <v>9357</v>
      </c>
      <c r="F1763" s="72" t="s">
        <v>713</v>
      </c>
      <c r="G1763" s="72" t="s">
        <v>2254</v>
      </c>
      <c r="H1763" s="72" t="s">
        <v>9916</v>
      </c>
      <c r="I1763" s="72" t="s">
        <v>9917</v>
      </c>
      <c r="J1763" s="74">
        <v>43439</v>
      </c>
      <c r="K1763" s="72">
        <v>2970</v>
      </c>
      <c r="L1763" s="72" t="s">
        <v>12223</v>
      </c>
      <c r="M1763" s="72" t="s">
        <v>6412</v>
      </c>
      <c r="N1763" s="75">
        <v>29156</v>
      </c>
      <c r="O1763" s="80" t="s">
        <v>16</v>
      </c>
      <c r="P1763" s="72" t="s">
        <v>10252</v>
      </c>
      <c r="Q1763" s="75" t="s">
        <v>2428</v>
      </c>
      <c r="R1763" s="76" t="s">
        <v>5939</v>
      </c>
      <c r="S1763" s="76" t="s">
        <v>5952</v>
      </c>
      <c r="T1763" s="76" t="s">
        <v>10249</v>
      </c>
      <c r="U1763" s="67" t="s">
        <v>9918</v>
      </c>
      <c r="V1763" s="77" t="s">
        <v>9919</v>
      </c>
      <c r="W1763" s="72" t="s">
        <v>69</v>
      </c>
      <c r="X1763" s="72" t="s">
        <v>17</v>
      </c>
      <c r="Y1763" s="75" t="s">
        <v>5948</v>
      </c>
      <c r="Z1763" s="72" t="s">
        <v>10248</v>
      </c>
      <c r="AA1763" s="72" t="s">
        <v>10600</v>
      </c>
    </row>
    <row r="1764" spans="1:27" x14ac:dyDescent="0.25">
      <c r="A1764" s="72">
        <v>113374</v>
      </c>
      <c r="B1764" s="72">
        <v>113374</v>
      </c>
      <c r="C1764" s="73" t="s">
        <v>9288</v>
      </c>
      <c r="D1764" s="73" t="s">
        <v>9372</v>
      </c>
      <c r="E1764" s="73" t="s">
        <v>9393</v>
      </c>
      <c r="F1764" s="72" t="s">
        <v>9926</v>
      </c>
      <c r="G1764" s="72" t="s">
        <v>9927</v>
      </c>
      <c r="H1764" s="72" t="s">
        <v>9928</v>
      </c>
      <c r="I1764" s="72" t="s">
        <v>9929</v>
      </c>
      <c r="J1764" s="74">
        <v>43444</v>
      </c>
      <c r="K1764" s="72">
        <v>731</v>
      </c>
      <c r="L1764" s="72" t="s">
        <v>1019</v>
      </c>
      <c r="M1764" s="72" t="s">
        <v>12429</v>
      </c>
      <c r="N1764" s="75">
        <v>34146</v>
      </c>
      <c r="O1764" s="80" t="s">
        <v>21</v>
      </c>
      <c r="P1764" s="72" t="s">
        <v>10252</v>
      </c>
      <c r="Q1764" s="75" t="s">
        <v>8145</v>
      </c>
      <c r="R1764" s="76" t="s">
        <v>5996</v>
      </c>
      <c r="S1764" s="76" t="s">
        <v>5935</v>
      </c>
      <c r="T1764" s="76" t="s">
        <v>10285</v>
      </c>
      <c r="U1764" s="67" t="s">
        <v>9930</v>
      </c>
      <c r="V1764" s="77" t="s">
        <v>9931</v>
      </c>
      <c r="W1764" s="72" t="s">
        <v>6903</v>
      </c>
      <c r="X1764" s="72" t="s">
        <v>17</v>
      </c>
      <c r="Y1764" s="75" t="s">
        <v>5956</v>
      </c>
      <c r="Z1764" s="72" t="s">
        <v>10248</v>
      </c>
      <c r="AA1764" s="72" t="s">
        <v>10599</v>
      </c>
    </row>
    <row r="1765" spans="1:27" x14ac:dyDescent="0.25">
      <c r="A1765" s="72">
        <v>113292</v>
      </c>
      <c r="B1765" s="72">
        <v>113292</v>
      </c>
      <c r="C1765" s="73" t="s">
        <v>9288</v>
      </c>
      <c r="D1765" s="73" t="s">
        <v>9281</v>
      </c>
      <c r="E1765" s="73" t="s">
        <v>9460</v>
      </c>
      <c r="F1765" s="72" t="s">
        <v>1150</v>
      </c>
      <c r="G1765" s="72" t="s">
        <v>209</v>
      </c>
      <c r="H1765" s="72" t="s">
        <v>9941</v>
      </c>
      <c r="I1765" s="72" t="s">
        <v>9942</v>
      </c>
      <c r="J1765" s="74">
        <v>43444</v>
      </c>
      <c r="K1765" s="72">
        <v>808</v>
      </c>
      <c r="L1765" s="72" t="s">
        <v>2520</v>
      </c>
      <c r="M1765" s="72" t="s">
        <v>11718</v>
      </c>
      <c r="N1765" s="75">
        <v>33927</v>
      </c>
      <c r="O1765" s="75" t="s">
        <v>16</v>
      </c>
      <c r="P1765" s="72" t="s">
        <v>10252</v>
      </c>
      <c r="Q1765" s="75" t="s">
        <v>10908</v>
      </c>
      <c r="R1765" s="76" t="s">
        <v>5939</v>
      </c>
      <c r="S1765" s="76" t="s">
        <v>5940</v>
      </c>
      <c r="T1765" s="76" t="s">
        <v>10249</v>
      </c>
      <c r="U1765" s="67" t="s">
        <v>9943</v>
      </c>
      <c r="V1765" s="74" t="s">
        <v>9944</v>
      </c>
      <c r="W1765" s="72" t="s">
        <v>621</v>
      </c>
      <c r="X1765" s="72" t="s">
        <v>17</v>
      </c>
      <c r="Y1765" s="75" t="s">
        <v>5956</v>
      </c>
      <c r="Z1765" s="72" t="s">
        <v>10250</v>
      </c>
      <c r="AA1765" s="72" t="s">
        <v>10598</v>
      </c>
    </row>
    <row r="1766" spans="1:27" x14ac:dyDescent="0.25">
      <c r="A1766" s="72">
        <v>113376</v>
      </c>
      <c r="B1766" s="72">
        <v>113376</v>
      </c>
      <c r="C1766" s="73" t="s">
        <v>9288</v>
      </c>
      <c r="D1766" s="73" t="s">
        <v>9290</v>
      </c>
      <c r="E1766" s="73" t="s">
        <v>9291</v>
      </c>
      <c r="F1766" s="72" t="s">
        <v>10633</v>
      </c>
      <c r="G1766" s="72" t="s">
        <v>2984</v>
      </c>
      <c r="H1766" s="72" t="s">
        <v>9938</v>
      </c>
      <c r="I1766" s="72" t="s">
        <v>10634</v>
      </c>
      <c r="J1766" s="74">
        <v>43444</v>
      </c>
      <c r="K1766" s="72">
        <v>730</v>
      </c>
      <c r="L1766" s="72" t="s">
        <v>2463</v>
      </c>
      <c r="M1766" s="72" t="s">
        <v>7089</v>
      </c>
      <c r="N1766" s="75">
        <v>34683</v>
      </c>
      <c r="O1766" s="80" t="s">
        <v>16</v>
      </c>
      <c r="P1766" s="72" t="s">
        <v>10252</v>
      </c>
      <c r="Q1766" s="75" t="s">
        <v>1779</v>
      </c>
      <c r="R1766" s="76" t="s">
        <v>5949</v>
      </c>
      <c r="S1766" s="76" t="s">
        <v>5935</v>
      </c>
      <c r="T1766" s="76" t="s">
        <v>10253</v>
      </c>
      <c r="U1766" s="67" t="s">
        <v>9939</v>
      </c>
      <c r="V1766" s="77" t="s">
        <v>9940</v>
      </c>
      <c r="W1766" s="72" t="s">
        <v>6905</v>
      </c>
      <c r="X1766" s="72" t="s">
        <v>17</v>
      </c>
      <c r="Y1766" s="75" t="s">
        <v>5982</v>
      </c>
      <c r="Z1766" s="72" t="s">
        <v>10248</v>
      </c>
      <c r="AA1766" s="72" t="s">
        <v>6905</v>
      </c>
    </row>
    <row r="1767" spans="1:27" x14ac:dyDescent="0.25">
      <c r="A1767" s="72">
        <v>113378</v>
      </c>
      <c r="B1767" s="72">
        <v>113378</v>
      </c>
      <c r="C1767" s="73" t="s">
        <v>9288</v>
      </c>
      <c r="D1767" s="73" t="s">
        <v>9323</v>
      </c>
      <c r="E1767" s="73" t="s">
        <v>9345</v>
      </c>
      <c r="F1767" s="72" t="s">
        <v>1451</v>
      </c>
      <c r="G1767" s="72" t="s">
        <v>9945</v>
      </c>
      <c r="H1767" s="72" t="s">
        <v>165</v>
      </c>
      <c r="I1767" s="72" t="s">
        <v>9946</v>
      </c>
      <c r="J1767" s="74">
        <v>43444</v>
      </c>
      <c r="K1767" s="72">
        <v>1719</v>
      </c>
      <c r="L1767" s="72" t="s">
        <v>2175</v>
      </c>
      <c r="M1767" s="72" t="s">
        <v>2176</v>
      </c>
      <c r="N1767" s="75">
        <v>32835</v>
      </c>
      <c r="O1767" s="80" t="s">
        <v>21</v>
      </c>
      <c r="P1767" s="72" t="s">
        <v>10252</v>
      </c>
      <c r="Q1767" s="75" t="s">
        <v>8176</v>
      </c>
      <c r="R1767" s="76" t="s">
        <v>7081</v>
      </c>
      <c r="S1767" s="76" t="s">
        <v>5944</v>
      </c>
      <c r="T1767" s="76" t="s">
        <v>10267</v>
      </c>
      <c r="U1767" s="67" t="s">
        <v>9947</v>
      </c>
      <c r="V1767" s="77" t="s">
        <v>9948</v>
      </c>
      <c r="W1767" s="72" t="s">
        <v>6400</v>
      </c>
      <c r="X1767" s="72" t="s">
        <v>17</v>
      </c>
      <c r="Y1767" s="75" t="s">
        <v>5956</v>
      </c>
      <c r="Z1767" s="72" t="s">
        <v>10248</v>
      </c>
      <c r="AA1767" s="72" t="s">
        <v>10599</v>
      </c>
    </row>
    <row r="1768" spans="1:27" x14ac:dyDescent="0.25">
      <c r="A1768" s="72">
        <v>113435</v>
      </c>
      <c r="B1768" s="72">
        <v>113435</v>
      </c>
      <c r="C1768" s="73" t="s">
        <v>9288</v>
      </c>
      <c r="D1768" s="73" t="s">
        <v>9336</v>
      </c>
      <c r="E1768" s="73" t="s">
        <v>9337</v>
      </c>
      <c r="F1768" s="72" t="s">
        <v>9949</v>
      </c>
      <c r="G1768" s="72" t="s">
        <v>9950</v>
      </c>
      <c r="H1768" s="72" t="s">
        <v>941</v>
      </c>
      <c r="I1768" s="72" t="s">
        <v>9951</v>
      </c>
      <c r="J1768" s="74">
        <v>43444</v>
      </c>
      <c r="K1768" s="72">
        <v>736</v>
      </c>
      <c r="L1768" s="72" t="s">
        <v>2162</v>
      </c>
      <c r="M1768" s="72" t="s">
        <v>6401</v>
      </c>
      <c r="N1768" s="75">
        <v>34714</v>
      </c>
      <c r="O1768" s="80" t="s">
        <v>21</v>
      </c>
      <c r="P1768" s="72" t="s">
        <v>10252</v>
      </c>
      <c r="Q1768" s="75" t="s">
        <v>8189</v>
      </c>
      <c r="R1768" s="76" t="s">
        <v>6402</v>
      </c>
      <c r="S1768" s="76" t="s">
        <v>5935</v>
      </c>
      <c r="T1768" s="76" t="s">
        <v>10273</v>
      </c>
      <c r="U1768" s="67" t="s">
        <v>9952</v>
      </c>
      <c r="V1768" s="77" t="s">
        <v>9953</v>
      </c>
      <c r="W1768" s="72" t="s">
        <v>6903</v>
      </c>
      <c r="X1768" s="72" t="s">
        <v>17</v>
      </c>
      <c r="Y1768" s="75" t="s">
        <v>5956</v>
      </c>
      <c r="Z1768" s="72" t="s">
        <v>10248</v>
      </c>
      <c r="AA1768" s="72" t="s">
        <v>10599</v>
      </c>
    </row>
    <row r="1769" spans="1:27" x14ac:dyDescent="0.25">
      <c r="A1769" s="72">
        <v>113434</v>
      </c>
      <c r="B1769" s="72">
        <v>113434</v>
      </c>
      <c r="C1769" s="73" t="s">
        <v>9288</v>
      </c>
      <c r="D1769" s="73" t="s">
        <v>9432</v>
      </c>
      <c r="E1769" s="73" t="s">
        <v>9322</v>
      </c>
      <c r="F1769" s="72" t="s">
        <v>9954</v>
      </c>
      <c r="G1769" s="72" t="s">
        <v>9955</v>
      </c>
      <c r="H1769" s="72" t="s">
        <v>1030</v>
      </c>
      <c r="I1769" s="72" t="s">
        <v>9956</v>
      </c>
      <c r="J1769" s="74">
        <v>43444</v>
      </c>
      <c r="K1769" s="72">
        <v>740</v>
      </c>
      <c r="L1769" s="72" t="s">
        <v>2169</v>
      </c>
      <c r="M1769" s="72" t="s">
        <v>362</v>
      </c>
      <c r="N1769" s="75">
        <v>34020</v>
      </c>
      <c r="O1769" s="80" t="s">
        <v>21</v>
      </c>
      <c r="P1769" s="72" t="s">
        <v>10252</v>
      </c>
      <c r="Q1769" s="75" t="s">
        <v>8107</v>
      </c>
      <c r="R1769" s="76" t="s">
        <v>6004</v>
      </c>
      <c r="S1769" s="76" t="s">
        <v>5935</v>
      </c>
      <c r="T1769" s="76" t="s">
        <v>10324</v>
      </c>
      <c r="U1769" s="67" t="s">
        <v>9957</v>
      </c>
      <c r="V1769" s="77" t="s">
        <v>9958</v>
      </c>
      <c r="W1769" s="72" t="s">
        <v>6903</v>
      </c>
      <c r="X1769" s="72" t="s">
        <v>17</v>
      </c>
      <c r="Y1769" s="75" t="s">
        <v>5956</v>
      </c>
      <c r="Z1769" s="72" t="s">
        <v>10248</v>
      </c>
      <c r="AA1769" s="72" t="s">
        <v>10599</v>
      </c>
    </row>
    <row r="1770" spans="1:27" x14ac:dyDescent="0.25">
      <c r="A1770" s="72">
        <v>113373</v>
      </c>
      <c r="B1770" s="72">
        <v>113373</v>
      </c>
      <c r="C1770" s="73" t="s">
        <v>9288</v>
      </c>
      <c r="D1770" s="73" t="s">
        <v>9281</v>
      </c>
      <c r="E1770" s="73" t="s">
        <v>9303</v>
      </c>
      <c r="F1770" s="72" t="s">
        <v>9920</v>
      </c>
      <c r="G1770" s="72" t="s">
        <v>9921</v>
      </c>
      <c r="H1770" s="72" t="s">
        <v>725</v>
      </c>
      <c r="I1770" s="72" t="s">
        <v>9922</v>
      </c>
      <c r="J1770" s="74">
        <v>43444</v>
      </c>
      <c r="K1770" s="72">
        <v>815</v>
      </c>
      <c r="L1770" s="72" t="s">
        <v>9923</v>
      </c>
      <c r="M1770" s="72" t="s">
        <v>126</v>
      </c>
      <c r="N1770" s="75">
        <v>30442</v>
      </c>
      <c r="O1770" s="80" t="s">
        <v>16</v>
      </c>
      <c r="P1770" s="72" t="s">
        <v>10246</v>
      </c>
      <c r="Q1770" s="75" t="s">
        <v>6396</v>
      </c>
      <c r="R1770" s="76" t="s">
        <v>5961</v>
      </c>
      <c r="S1770" s="76" t="s">
        <v>5947</v>
      </c>
      <c r="T1770" s="76" t="s">
        <v>10249</v>
      </c>
      <c r="U1770" s="67" t="s">
        <v>9924</v>
      </c>
      <c r="V1770" s="77" t="s">
        <v>9925</v>
      </c>
      <c r="W1770" s="72" t="s">
        <v>6904</v>
      </c>
      <c r="X1770" s="72" t="s">
        <v>17</v>
      </c>
      <c r="Y1770" s="75" t="s">
        <v>5982</v>
      </c>
      <c r="Z1770" s="72" t="s">
        <v>10250</v>
      </c>
      <c r="AA1770" s="72" t="s">
        <v>10601</v>
      </c>
    </row>
    <row r="1771" spans="1:27" x14ac:dyDescent="0.25">
      <c r="A1771" s="72">
        <v>113375</v>
      </c>
      <c r="B1771" s="72">
        <v>113375</v>
      </c>
      <c r="C1771" s="73" t="s">
        <v>9288</v>
      </c>
      <c r="D1771" s="73" t="s">
        <v>9290</v>
      </c>
      <c r="E1771" s="73" t="s">
        <v>9291</v>
      </c>
      <c r="F1771" s="72" t="s">
        <v>9932</v>
      </c>
      <c r="G1771" s="72" t="s">
        <v>9933</v>
      </c>
      <c r="H1771" s="72" t="s">
        <v>9934</v>
      </c>
      <c r="I1771" s="72" t="s">
        <v>9935</v>
      </c>
      <c r="J1771" s="74">
        <v>43444</v>
      </c>
      <c r="K1771" s="72">
        <v>730</v>
      </c>
      <c r="L1771" s="72" t="s">
        <v>2463</v>
      </c>
      <c r="M1771" s="72" t="s">
        <v>10907</v>
      </c>
      <c r="N1771" s="75">
        <v>34427</v>
      </c>
      <c r="O1771" s="80" t="s">
        <v>16</v>
      </c>
      <c r="P1771" s="72" t="s">
        <v>10252</v>
      </c>
      <c r="Q1771" s="75" t="s">
        <v>1779</v>
      </c>
      <c r="R1771" s="76" t="s">
        <v>5949</v>
      </c>
      <c r="S1771" s="76" t="s">
        <v>5935</v>
      </c>
      <c r="T1771" s="76" t="s">
        <v>10253</v>
      </c>
      <c r="U1771" s="67" t="s">
        <v>9936</v>
      </c>
      <c r="V1771" s="77" t="s">
        <v>9937</v>
      </c>
      <c r="W1771" s="72" t="s">
        <v>6905</v>
      </c>
      <c r="X1771" s="72" t="s">
        <v>17</v>
      </c>
      <c r="Y1771" s="75" t="s">
        <v>5982</v>
      </c>
      <c r="Z1771" s="72" t="s">
        <v>10248</v>
      </c>
      <c r="AA1771" s="72" t="s">
        <v>6905</v>
      </c>
    </row>
    <row r="1772" spans="1:27" x14ac:dyDescent="0.25">
      <c r="A1772" s="72">
        <v>113477</v>
      </c>
      <c r="B1772" s="72">
        <v>113477</v>
      </c>
      <c r="C1772" s="73" t="s">
        <v>9288</v>
      </c>
      <c r="D1772" s="73" t="s">
        <v>9498</v>
      </c>
      <c r="E1772" s="73" t="s">
        <v>9471</v>
      </c>
      <c r="F1772" s="72" t="s">
        <v>9959</v>
      </c>
      <c r="G1772" s="72" t="s">
        <v>9743</v>
      </c>
      <c r="H1772" s="72" t="s">
        <v>9960</v>
      </c>
      <c r="I1772" s="72" t="s">
        <v>9961</v>
      </c>
      <c r="J1772" s="74">
        <v>43451</v>
      </c>
      <c r="K1772" s="72">
        <v>731</v>
      </c>
      <c r="L1772" s="72" t="s">
        <v>1019</v>
      </c>
      <c r="M1772" s="72" t="s">
        <v>10962</v>
      </c>
      <c r="N1772" s="75">
        <v>33384</v>
      </c>
      <c r="O1772" s="75" t="s">
        <v>16</v>
      </c>
      <c r="P1772" s="72" t="s">
        <v>10252</v>
      </c>
      <c r="Q1772" s="75" t="s">
        <v>9237</v>
      </c>
      <c r="R1772" s="76" t="s">
        <v>5967</v>
      </c>
      <c r="S1772" s="76" t="s">
        <v>5935</v>
      </c>
      <c r="T1772" s="76" t="s">
        <v>10314</v>
      </c>
      <c r="U1772" s="67" t="s">
        <v>9962</v>
      </c>
      <c r="V1772" s="74" t="s">
        <v>9963</v>
      </c>
      <c r="W1772" s="72" t="s">
        <v>6903</v>
      </c>
      <c r="X1772" s="72" t="s">
        <v>17</v>
      </c>
      <c r="Y1772" s="75" t="s">
        <v>5956</v>
      </c>
      <c r="Z1772" s="72" t="s">
        <v>10248</v>
      </c>
      <c r="AA1772" s="72" t="s">
        <v>10599</v>
      </c>
    </row>
    <row r="1773" spans="1:27" x14ac:dyDescent="0.25">
      <c r="A1773" s="72">
        <v>113475</v>
      </c>
      <c r="B1773" s="72">
        <v>113475</v>
      </c>
      <c r="C1773" s="73" t="s">
        <v>9288</v>
      </c>
      <c r="D1773" s="73" t="s">
        <v>9301</v>
      </c>
      <c r="E1773" s="73" t="s">
        <v>9298</v>
      </c>
      <c r="F1773" s="72" t="s">
        <v>2384</v>
      </c>
      <c r="G1773" s="72" t="s">
        <v>9972</v>
      </c>
      <c r="H1773" s="72" t="s">
        <v>9973</v>
      </c>
      <c r="I1773" s="72" t="s">
        <v>9974</v>
      </c>
      <c r="J1773" s="74">
        <v>43451</v>
      </c>
      <c r="K1773" s="72">
        <v>731</v>
      </c>
      <c r="L1773" s="72" t="s">
        <v>1019</v>
      </c>
      <c r="M1773" s="72" t="s">
        <v>6426</v>
      </c>
      <c r="N1773" s="75">
        <v>34344</v>
      </c>
      <c r="O1773" s="75" t="s">
        <v>21</v>
      </c>
      <c r="P1773" s="72" t="s">
        <v>10252</v>
      </c>
      <c r="Q1773" s="75" t="s">
        <v>8140</v>
      </c>
      <c r="R1773" s="76" t="s">
        <v>5957</v>
      </c>
      <c r="S1773" s="76" t="s">
        <v>5935</v>
      </c>
      <c r="T1773" s="76" t="s">
        <v>10256</v>
      </c>
      <c r="U1773" s="67" t="s">
        <v>9975</v>
      </c>
      <c r="V1773" s="74" t="s">
        <v>9976</v>
      </c>
      <c r="W1773" s="72" t="s">
        <v>6903</v>
      </c>
      <c r="X1773" s="72" t="s">
        <v>17</v>
      </c>
      <c r="Y1773" s="75" t="s">
        <v>5956</v>
      </c>
      <c r="Z1773" s="72" t="s">
        <v>10248</v>
      </c>
      <c r="AA1773" s="72" t="s">
        <v>10599</v>
      </c>
    </row>
    <row r="1774" spans="1:27" x14ac:dyDescent="0.25">
      <c r="A1774" s="72">
        <v>92618</v>
      </c>
      <c r="B1774" s="72">
        <v>92618</v>
      </c>
      <c r="C1774" s="73" t="s">
        <v>9288</v>
      </c>
      <c r="D1774" s="73" t="s">
        <v>9283</v>
      </c>
      <c r="E1774" s="73" t="s">
        <v>10895</v>
      </c>
      <c r="F1774" s="72" t="s">
        <v>713</v>
      </c>
      <c r="G1774" s="72" t="s">
        <v>3255</v>
      </c>
      <c r="H1774" s="72" t="s">
        <v>187</v>
      </c>
      <c r="I1774" s="72" t="s">
        <v>9964</v>
      </c>
      <c r="J1774" s="74">
        <v>43451</v>
      </c>
      <c r="K1774" s="72">
        <v>2703</v>
      </c>
      <c r="L1774" s="72" t="s">
        <v>5979</v>
      </c>
      <c r="M1774" s="72" t="s">
        <v>310</v>
      </c>
      <c r="N1774" s="75">
        <v>29307</v>
      </c>
      <c r="O1774" s="80" t="s">
        <v>16</v>
      </c>
      <c r="P1774" s="72" t="s">
        <v>10252</v>
      </c>
      <c r="Q1774" s="75" t="s">
        <v>10898</v>
      </c>
      <c r="R1774" s="76" t="s">
        <v>10897</v>
      </c>
      <c r="S1774" s="76" t="s">
        <v>5947</v>
      </c>
      <c r="T1774" s="76" t="s">
        <v>10247</v>
      </c>
      <c r="U1774" s="67" t="s">
        <v>9965</v>
      </c>
      <c r="V1774" s="77" t="s">
        <v>9966</v>
      </c>
      <c r="W1774" s="72" t="s">
        <v>5955</v>
      </c>
      <c r="X1774" s="72" t="s">
        <v>17</v>
      </c>
      <c r="Y1774" s="75" t="s">
        <v>5951</v>
      </c>
      <c r="Z1774" s="72" t="s">
        <v>10250</v>
      </c>
      <c r="AA1774" s="72" t="s">
        <v>10599</v>
      </c>
    </row>
    <row r="1775" spans="1:27" x14ac:dyDescent="0.25">
      <c r="A1775" s="72">
        <v>113476</v>
      </c>
      <c r="B1775" s="72">
        <v>113476</v>
      </c>
      <c r="C1775" s="73" t="s">
        <v>9288</v>
      </c>
      <c r="D1775" s="73" t="s">
        <v>9325</v>
      </c>
      <c r="E1775" s="73" t="s">
        <v>9298</v>
      </c>
      <c r="F1775" s="72" t="s">
        <v>158</v>
      </c>
      <c r="G1775" s="72" t="s">
        <v>9977</v>
      </c>
      <c r="H1775" s="72" t="s">
        <v>9978</v>
      </c>
      <c r="I1775" s="72" t="s">
        <v>9979</v>
      </c>
      <c r="J1775" s="74">
        <v>43451</v>
      </c>
      <c r="K1775" s="72">
        <v>730</v>
      </c>
      <c r="L1775" s="72" t="s">
        <v>2463</v>
      </c>
      <c r="M1775" s="72" t="s">
        <v>6420</v>
      </c>
      <c r="N1775" s="75">
        <v>34696</v>
      </c>
      <c r="O1775" s="75" t="s">
        <v>16</v>
      </c>
      <c r="P1775" s="72" t="s">
        <v>10252</v>
      </c>
      <c r="Q1775" s="75" t="s">
        <v>8139</v>
      </c>
      <c r="R1775" s="76" t="s">
        <v>5957</v>
      </c>
      <c r="S1775" s="76" t="s">
        <v>5935</v>
      </c>
      <c r="T1775" s="76" t="s">
        <v>10268</v>
      </c>
      <c r="U1775" s="67" t="s">
        <v>9980</v>
      </c>
      <c r="V1775" s="74" t="s">
        <v>9981</v>
      </c>
      <c r="W1775" s="72" t="s">
        <v>6903</v>
      </c>
      <c r="X1775" s="72" t="s">
        <v>17</v>
      </c>
      <c r="Y1775" s="75" t="s">
        <v>5982</v>
      </c>
      <c r="Z1775" s="72" t="s">
        <v>10248</v>
      </c>
      <c r="AA1775" s="72" t="s">
        <v>10599</v>
      </c>
    </row>
    <row r="1776" spans="1:27" x14ac:dyDescent="0.25">
      <c r="A1776" s="72">
        <v>113478</v>
      </c>
      <c r="B1776" s="72">
        <v>113478</v>
      </c>
      <c r="C1776" s="73" t="s">
        <v>9288</v>
      </c>
      <c r="D1776" s="73" t="s">
        <v>9283</v>
      </c>
      <c r="E1776" s="73" t="s">
        <v>9284</v>
      </c>
      <c r="F1776" s="72" t="s">
        <v>9620</v>
      </c>
      <c r="G1776" s="72" t="s">
        <v>9967</v>
      </c>
      <c r="H1776" s="72" t="s">
        <v>9968</v>
      </c>
      <c r="I1776" s="72" t="s">
        <v>9969</v>
      </c>
      <c r="J1776" s="74">
        <v>43451</v>
      </c>
      <c r="K1776" s="72">
        <v>736</v>
      </c>
      <c r="L1776" s="72" t="s">
        <v>2162</v>
      </c>
      <c r="M1776" s="72" t="s">
        <v>8350</v>
      </c>
      <c r="N1776" s="75">
        <v>34232</v>
      </c>
      <c r="O1776" s="75" t="s">
        <v>16</v>
      </c>
      <c r="P1776" s="72" t="s">
        <v>10252</v>
      </c>
      <c r="Q1776" s="75" t="s">
        <v>4752</v>
      </c>
      <c r="R1776" s="76" t="s">
        <v>5934</v>
      </c>
      <c r="S1776" s="76" t="s">
        <v>5935</v>
      </c>
      <c r="T1776" s="76" t="s">
        <v>10247</v>
      </c>
      <c r="U1776" s="67" t="s">
        <v>9970</v>
      </c>
      <c r="V1776" s="74" t="s">
        <v>9971</v>
      </c>
      <c r="W1776" s="72" t="s">
        <v>6903</v>
      </c>
      <c r="X1776" s="72" t="s">
        <v>17</v>
      </c>
      <c r="Y1776" s="75" t="s">
        <v>5956</v>
      </c>
      <c r="Z1776" s="72" t="s">
        <v>10248</v>
      </c>
      <c r="AA1776" s="72" t="s">
        <v>10599</v>
      </c>
    </row>
    <row r="1777" spans="1:27" x14ac:dyDescent="0.25">
      <c r="A1777" s="72">
        <v>113555</v>
      </c>
      <c r="B1777" s="72">
        <v>113555</v>
      </c>
      <c r="C1777" s="73" t="s">
        <v>9288</v>
      </c>
      <c r="D1777" s="73" t="s">
        <v>9429</v>
      </c>
      <c r="E1777" s="73" t="s">
        <v>9430</v>
      </c>
      <c r="F1777" s="72" t="s">
        <v>9982</v>
      </c>
      <c r="G1777" s="72" t="s">
        <v>9983</v>
      </c>
      <c r="H1777" s="72" t="s">
        <v>9984</v>
      </c>
      <c r="I1777" s="72" t="s">
        <v>9985</v>
      </c>
      <c r="J1777" s="74">
        <v>43467</v>
      </c>
      <c r="K1777" s="72">
        <v>786</v>
      </c>
      <c r="L1777" s="72" t="s">
        <v>9986</v>
      </c>
      <c r="M1777" s="72" t="s">
        <v>7486</v>
      </c>
      <c r="N1777" s="75">
        <v>33960</v>
      </c>
      <c r="O1777" s="75" t="s">
        <v>21</v>
      </c>
      <c r="P1777" s="72" t="s">
        <v>10252</v>
      </c>
      <c r="Q1777" s="75" t="s">
        <v>6015</v>
      </c>
      <c r="R1777" s="76" t="s">
        <v>6016</v>
      </c>
      <c r="S1777" s="76" t="s">
        <v>5975</v>
      </c>
      <c r="T1777" s="76" t="s">
        <v>10323</v>
      </c>
      <c r="U1777" s="67" t="s">
        <v>9987</v>
      </c>
      <c r="V1777" s="74" t="s">
        <v>9988</v>
      </c>
      <c r="W1777" s="72" t="s">
        <v>5273</v>
      </c>
      <c r="X1777" s="72" t="s">
        <v>17</v>
      </c>
      <c r="Y1777" s="75" t="s">
        <v>5956</v>
      </c>
      <c r="Z1777" s="72" t="s">
        <v>10250</v>
      </c>
      <c r="AA1777" s="72" t="s">
        <v>10598</v>
      </c>
    </row>
    <row r="1778" spans="1:27" x14ac:dyDescent="0.25">
      <c r="A1778" s="72">
        <v>113598</v>
      </c>
      <c r="B1778" s="72">
        <v>113598</v>
      </c>
      <c r="C1778" s="73" t="s">
        <v>9288</v>
      </c>
      <c r="D1778" s="73" t="s">
        <v>9301</v>
      </c>
      <c r="E1778" s="73" t="s">
        <v>9351</v>
      </c>
      <c r="F1778" s="72" t="s">
        <v>732</v>
      </c>
      <c r="G1778" s="72" t="s">
        <v>9989</v>
      </c>
      <c r="H1778" s="72" t="s">
        <v>5850</v>
      </c>
      <c r="I1778" s="72" t="s">
        <v>9990</v>
      </c>
      <c r="J1778" s="74">
        <v>43467</v>
      </c>
      <c r="K1778" s="72">
        <v>1717</v>
      </c>
      <c r="L1778" s="72" t="s">
        <v>2566</v>
      </c>
      <c r="M1778" s="72" t="s">
        <v>7084</v>
      </c>
      <c r="N1778" s="75">
        <v>31781</v>
      </c>
      <c r="O1778" s="75" t="s">
        <v>16</v>
      </c>
      <c r="P1778" s="72" t="s">
        <v>10252</v>
      </c>
      <c r="Q1778" s="75" t="s">
        <v>8159</v>
      </c>
      <c r="R1778" s="76" t="s">
        <v>7090</v>
      </c>
      <c r="S1778" s="76" t="s">
        <v>5944</v>
      </c>
      <c r="T1778" s="76" t="s">
        <v>10256</v>
      </c>
      <c r="U1778" s="67" t="s">
        <v>9991</v>
      </c>
      <c r="V1778" s="74" t="s">
        <v>9992</v>
      </c>
      <c r="W1778" s="72" t="s">
        <v>6391</v>
      </c>
      <c r="X1778" s="72" t="s">
        <v>17</v>
      </c>
      <c r="Y1778" s="75" t="s">
        <v>5982</v>
      </c>
      <c r="Z1778" s="72" t="s">
        <v>10248</v>
      </c>
      <c r="AA1778" s="72" t="s">
        <v>10599</v>
      </c>
    </row>
    <row r="1779" spans="1:27" x14ac:dyDescent="0.25">
      <c r="A1779" s="72">
        <v>113611</v>
      </c>
      <c r="B1779" s="72">
        <v>113611</v>
      </c>
      <c r="C1779" s="73" t="s">
        <v>9288</v>
      </c>
      <c r="D1779" s="73" t="s">
        <v>9384</v>
      </c>
      <c r="E1779" s="73" t="s">
        <v>9351</v>
      </c>
      <c r="F1779" s="72" t="s">
        <v>199</v>
      </c>
      <c r="G1779" s="72" t="s">
        <v>10058</v>
      </c>
      <c r="H1779" s="72" t="s">
        <v>10059</v>
      </c>
      <c r="I1779" s="72" t="s">
        <v>10060</v>
      </c>
      <c r="J1779" s="74">
        <v>43472</v>
      </c>
      <c r="K1779" s="72">
        <v>1717</v>
      </c>
      <c r="L1779" s="72" t="s">
        <v>2566</v>
      </c>
      <c r="M1779" s="72" t="s">
        <v>12558</v>
      </c>
      <c r="N1779" s="75">
        <v>34667</v>
      </c>
      <c r="O1779" s="75" t="s">
        <v>16</v>
      </c>
      <c r="P1779" s="72" t="s">
        <v>10252</v>
      </c>
      <c r="Q1779" s="75" t="s">
        <v>10061</v>
      </c>
      <c r="R1779" s="76" t="s">
        <v>7090</v>
      </c>
      <c r="S1779" s="76" t="s">
        <v>5944</v>
      </c>
      <c r="T1779" s="76" t="s">
        <v>10294</v>
      </c>
      <c r="U1779" s="67" t="s">
        <v>10062</v>
      </c>
      <c r="V1779" s="74" t="s">
        <v>10063</v>
      </c>
      <c r="W1779" s="72" t="s">
        <v>6400</v>
      </c>
      <c r="X1779" s="72" t="s">
        <v>17</v>
      </c>
      <c r="Y1779" s="75" t="s">
        <v>5982</v>
      </c>
      <c r="Z1779" s="72" t="s">
        <v>10248</v>
      </c>
      <c r="AA1779" s="72" t="s">
        <v>6905</v>
      </c>
    </row>
    <row r="1780" spans="1:27" x14ac:dyDescent="0.25">
      <c r="A1780" s="72">
        <v>113609</v>
      </c>
      <c r="B1780" s="72">
        <v>113609</v>
      </c>
      <c r="C1780" s="73" t="s">
        <v>9288</v>
      </c>
      <c r="D1780" s="73" t="s">
        <v>9472</v>
      </c>
      <c r="E1780" s="73" t="s">
        <v>9393</v>
      </c>
      <c r="F1780" s="72" t="s">
        <v>737</v>
      </c>
      <c r="G1780" s="72" t="s">
        <v>253</v>
      </c>
      <c r="H1780" s="72" t="s">
        <v>10026</v>
      </c>
      <c r="I1780" s="72" t="s">
        <v>10027</v>
      </c>
      <c r="J1780" s="74">
        <v>43472</v>
      </c>
      <c r="K1780" s="72">
        <v>731</v>
      </c>
      <c r="L1780" s="72" t="s">
        <v>1019</v>
      </c>
      <c r="M1780" s="72" t="s">
        <v>12429</v>
      </c>
      <c r="N1780" s="75">
        <v>34594</v>
      </c>
      <c r="O1780" s="75" t="s">
        <v>21</v>
      </c>
      <c r="P1780" s="72" t="s">
        <v>10252</v>
      </c>
      <c r="Q1780" s="75" t="s">
        <v>9156</v>
      </c>
      <c r="R1780" s="76" t="s">
        <v>5996</v>
      </c>
      <c r="S1780" s="76" t="s">
        <v>5935</v>
      </c>
      <c r="T1780" s="76" t="s">
        <v>10344</v>
      </c>
      <c r="U1780" s="67" t="s">
        <v>10028</v>
      </c>
      <c r="V1780" s="74" t="s">
        <v>10029</v>
      </c>
      <c r="W1780" s="72" t="s">
        <v>6903</v>
      </c>
      <c r="X1780" s="72" t="s">
        <v>17</v>
      </c>
      <c r="Y1780" s="75" t="s">
        <v>5956</v>
      </c>
      <c r="Z1780" s="72" t="s">
        <v>10248</v>
      </c>
      <c r="AA1780" s="72" t="s">
        <v>10599</v>
      </c>
    </row>
    <row r="1781" spans="1:27" x14ac:dyDescent="0.25">
      <c r="A1781" s="72">
        <v>113660</v>
      </c>
      <c r="B1781" s="72">
        <v>113660</v>
      </c>
      <c r="C1781" s="73" t="s">
        <v>9288</v>
      </c>
      <c r="D1781" s="73" t="s">
        <v>9281</v>
      </c>
      <c r="E1781" s="73" t="s">
        <v>9342</v>
      </c>
      <c r="F1781" s="72" t="s">
        <v>10030</v>
      </c>
      <c r="G1781" s="72" t="s">
        <v>10031</v>
      </c>
      <c r="H1781" s="72" t="s">
        <v>272</v>
      </c>
      <c r="I1781" s="72" t="s">
        <v>10032</v>
      </c>
      <c r="J1781" s="74">
        <v>43472</v>
      </c>
      <c r="K1781" s="72">
        <v>740</v>
      </c>
      <c r="L1781" s="72" t="s">
        <v>2169</v>
      </c>
      <c r="M1781" s="72" t="s">
        <v>12427</v>
      </c>
      <c r="N1781" s="75">
        <v>30106</v>
      </c>
      <c r="O1781" s="75" t="s">
        <v>21</v>
      </c>
      <c r="P1781" s="72" t="s">
        <v>10246</v>
      </c>
      <c r="Q1781" s="75" t="s">
        <v>619</v>
      </c>
      <c r="R1781" s="76" t="s">
        <v>7874</v>
      </c>
      <c r="S1781" s="76" t="s">
        <v>5935</v>
      </c>
      <c r="T1781" s="76" t="s">
        <v>10249</v>
      </c>
      <c r="U1781" s="67" t="s">
        <v>10033</v>
      </c>
      <c r="V1781" s="74" t="s">
        <v>10034</v>
      </c>
      <c r="W1781" s="72" t="s">
        <v>621</v>
      </c>
      <c r="X1781" s="72" t="s">
        <v>17</v>
      </c>
      <c r="Y1781" s="75" t="s">
        <v>5956</v>
      </c>
      <c r="Z1781" s="72" t="s">
        <v>10248</v>
      </c>
      <c r="AA1781" s="72" t="s">
        <v>10601</v>
      </c>
    </row>
    <row r="1782" spans="1:27" x14ac:dyDescent="0.25">
      <c r="A1782" s="72">
        <v>113606</v>
      </c>
      <c r="B1782" s="72">
        <v>113606</v>
      </c>
      <c r="C1782" s="73" t="s">
        <v>9288</v>
      </c>
      <c r="D1782" s="73" t="s">
        <v>9372</v>
      </c>
      <c r="E1782" s="73" t="s">
        <v>9393</v>
      </c>
      <c r="F1782" s="72" t="s">
        <v>1854</v>
      </c>
      <c r="G1782" s="72" t="s">
        <v>10021</v>
      </c>
      <c r="H1782" s="72" t="s">
        <v>10022</v>
      </c>
      <c r="I1782" s="72" t="s">
        <v>10023</v>
      </c>
      <c r="J1782" s="74">
        <v>43472</v>
      </c>
      <c r="K1782" s="72">
        <v>732</v>
      </c>
      <c r="L1782" s="72" t="s">
        <v>2420</v>
      </c>
      <c r="M1782" s="72" t="s">
        <v>12424</v>
      </c>
      <c r="N1782" s="75">
        <v>33507</v>
      </c>
      <c r="O1782" s="75" t="s">
        <v>16</v>
      </c>
      <c r="P1782" s="72" t="s">
        <v>10252</v>
      </c>
      <c r="Q1782" s="75" t="s">
        <v>8145</v>
      </c>
      <c r="R1782" s="76" t="s">
        <v>5996</v>
      </c>
      <c r="S1782" s="76" t="s">
        <v>5935</v>
      </c>
      <c r="T1782" s="76" t="s">
        <v>10285</v>
      </c>
      <c r="U1782" s="67" t="s">
        <v>10024</v>
      </c>
      <c r="V1782" s="74" t="s">
        <v>10025</v>
      </c>
      <c r="W1782" s="72" t="s">
        <v>6903</v>
      </c>
      <c r="X1782" s="72" t="s">
        <v>17</v>
      </c>
      <c r="Y1782" s="75" t="s">
        <v>5941</v>
      </c>
      <c r="Z1782" s="72" t="s">
        <v>10248</v>
      </c>
      <c r="AA1782" s="72" t="s">
        <v>10599</v>
      </c>
    </row>
    <row r="1783" spans="1:27" x14ac:dyDescent="0.25">
      <c r="A1783" s="72">
        <v>113610</v>
      </c>
      <c r="B1783" s="72">
        <v>113610</v>
      </c>
      <c r="C1783" s="73" t="s">
        <v>9288</v>
      </c>
      <c r="D1783" s="73" t="s">
        <v>9289</v>
      </c>
      <c r="E1783" s="73" t="s">
        <v>9284</v>
      </c>
      <c r="F1783" s="72" t="s">
        <v>1746</v>
      </c>
      <c r="G1783" s="72" t="s">
        <v>6476</v>
      </c>
      <c r="H1783" s="72" t="s">
        <v>1746</v>
      </c>
      <c r="I1783" s="72" t="s">
        <v>10046</v>
      </c>
      <c r="J1783" s="74">
        <v>43472</v>
      </c>
      <c r="K1783" s="72">
        <v>730</v>
      </c>
      <c r="L1783" s="72" t="s">
        <v>2463</v>
      </c>
      <c r="M1783" s="72" t="s">
        <v>6421</v>
      </c>
      <c r="N1783" s="75">
        <v>34408</v>
      </c>
      <c r="O1783" s="75" t="s">
        <v>21</v>
      </c>
      <c r="P1783" s="72" t="s">
        <v>10252</v>
      </c>
      <c r="Q1783" s="75" t="s">
        <v>8136</v>
      </c>
      <c r="R1783" s="76" t="s">
        <v>5934</v>
      </c>
      <c r="S1783" s="76" t="s">
        <v>5935</v>
      </c>
      <c r="T1783" s="76" t="s">
        <v>10251</v>
      </c>
      <c r="U1783" s="67" t="s">
        <v>10047</v>
      </c>
      <c r="V1783" s="74" t="s">
        <v>10048</v>
      </c>
      <c r="W1783" s="72" t="s">
        <v>6903</v>
      </c>
      <c r="X1783" s="72" t="s">
        <v>17</v>
      </c>
      <c r="Y1783" s="75" t="s">
        <v>5982</v>
      </c>
      <c r="Z1783" s="72" t="s">
        <v>10248</v>
      </c>
      <c r="AA1783" s="72" t="s">
        <v>10599</v>
      </c>
    </row>
    <row r="1784" spans="1:27" x14ac:dyDescent="0.25">
      <c r="A1784" s="72">
        <v>113618</v>
      </c>
      <c r="B1784" s="72">
        <v>113618</v>
      </c>
      <c r="C1784" s="73" t="s">
        <v>9288</v>
      </c>
      <c r="D1784" s="73" t="s">
        <v>9334</v>
      </c>
      <c r="E1784" s="73" t="s">
        <v>9335</v>
      </c>
      <c r="F1784" s="72" t="s">
        <v>3170</v>
      </c>
      <c r="G1784" s="72" t="s">
        <v>9993</v>
      </c>
      <c r="H1784" s="72" t="s">
        <v>9994</v>
      </c>
      <c r="I1784" s="72" t="s">
        <v>9995</v>
      </c>
      <c r="J1784" s="74">
        <v>43472</v>
      </c>
      <c r="K1784" s="72">
        <v>739</v>
      </c>
      <c r="L1784" s="72" t="s">
        <v>2485</v>
      </c>
      <c r="M1784" s="72" t="s">
        <v>2184</v>
      </c>
      <c r="N1784" s="75">
        <v>34809</v>
      </c>
      <c r="O1784" s="75" t="s">
        <v>21</v>
      </c>
      <c r="P1784" s="72" t="s">
        <v>10252</v>
      </c>
      <c r="Q1784" s="75" t="s">
        <v>8115</v>
      </c>
      <c r="R1784" s="76" t="s">
        <v>5968</v>
      </c>
      <c r="S1784" s="76" t="s">
        <v>5935</v>
      </c>
      <c r="T1784" s="76" t="s">
        <v>10272</v>
      </c>
      <c r="U1784" s="67" t="s">
        <v>9996</v>
      </c>
      <c r="V1784" s="74" t="s">
        <v>9997</v>
      </c>
      <c r="W1784" s="72" t="s">
        <v>6905</v>
      </c>
      <c r="X1784" s="72" t="s">
        <v>17</v>
      </c>
      <c r="Y1784" s="75" t="s">
        <v>5982</v>
      </c>
      <c r="Z1784" s="72" t="s">
        <v>10248</v>
      </c>
      <c r="AA1784" s="72" t="s">
        <v>6905</v>
      </c>
    </row>
    <row r="1785" spans="1:27" x14ac:dyDescent="0.25">
      <c r="A1785" s="72">
        <v>113615</v>
      </c>
      <c r="B1785" s="72">
        <v>113615</v>
      </c>
      <c r="C1785" s="73" t="s">
        <v>9288</v>
      </c>
      <c r="D1785" s="73" t="s">
        <v>9281</v>
      </c>
      <c r="E1785" s="73" t="s">
        <v>9282</v>
      </c>
      <c r="F1785" s="72" t="s">
        <v>10053</v>
      </c>
      <c r="G1785" s="72" t="s">
        <v>10054</v>
      </c>
      <c r="H1785" s="72" t="s">
        <v>45</v>
      </c>
      <c r="I1785" s="72" t="s">
        <v>10055</v>
      </c>
      <c r="J1785" s="74">
        <v>43472</v>
      </c>
      <c r="K1785" s="72">
        <v>2097</v>
      </c>
      <c r="L1785" s="72" t="s">
        <v>6065</v>
      </c>
      <c r="M1785" s="72" t="s">
        <v>4013</v>
      </c>
      <c r="N1785" s="75">
        <v>34810</v>
      </c>
      <c r="O1785" s="75" t="s">
        <v>21</v>
      </c>
      <c r="P1785" s="72" t="s">
        <v>10252</v>
      </c>
      <c r="Q1785" s="75" t="s">
        <v>3772</v>
      </c>
      <c r="R1785" s="76" t="s">
        <v>5939</v>
      </c>
      <c r="S1785" s="76" t="s">
        <v>5940</v>
      </c>
      <c r="T1785" s="76" t="s">
        <v>10249</v>
      </c>
      <c r="U1785" s="67" t="s">
        <v>10056</v>
      </c>
      <c r="V1785" s="74" t="s">
        <v>10057</v>
      </c>
      <c r="W1785" s="72" t="s">
        <v>5273</v>
      </c>
      <c r="X1785" s="72" t="s">
        <v>17</v>
      </c>
      <c r="Y1785" s="75" t="s">
        <v>5956</v>
      </c>
      <c r="Z1785" s="72" t="s">
        <v>10250</v>
      </c>
      <c r="AA1785" s="72" t="s">
        <v>10598</v>
      </c>
    </row>
    <row r="1786" spans="1:27" x14ac:dyDescent="0.25">
      <c r="A1786" s="72">
        <v>113600</v>
      </c>
      <c r="B1786" s="72">
        <v>113600</v>
      </c>
      <c r="C1786" s="73" t="s">
        <v>9288</v>
      </c>
      <c r="D1786" s="73" t="s">
        <v>9290</v>
      </c>
      <c r="E1786" s="73" t="s">
        <v>9291</v>
      </c>
      <c r="F1786" s="72" t="s">
        <v>10035</v>
      </c>
      <c r="G1786" s="72" t="s">
        <v>10036</v>
      </c>
      <c r="H1786" s="72" t="s">
        <v>10037</v>
      </c>
      <c r="I1786" s="72" t="s">
        <v>10038</v>
      </c>
      <c r="J1786" s="74">
        <v>43472</v>
      </c>
      <c r="K1786" s="72">
        <v>739</v>
      </c>
      <c r="L1786" s="72" t="s">
        <v>2485</v>
      </c>
      <c r="M1786" s="72" t="s">
        <v>10907</v>
      </c>
      <c r="N1786" s="75">
        <v>34893</v>
      </c>
      <c r="O1786" s="75" t="s">
        <v>21</v>
      </c>
      <c r="P1786" s="72" t="s">
        <v>10252</v>
      </c>
      <c r="Q1786" s="75" t="s">
        <v>1779</v>
      </c>
      <c r="R1786" s="76" t="s">
        <v>5949</v>
      </c>
      <c r="S1786" s="76" t="s">
        <v>5935</v>
      </c>
      <c r="T1786" s="76" t="s">
        <v>10253</v>
      </c>
      <c r="U1786" s="67" t="s">
        <v>10039</v>
      </c>
      <c r="V1786" s="74" t="s">
        <v>10040</v>
      </c>
      <c r="W1786" s="72" t="s">
        <v>6905</v>
      </c>
      <c r="X1786" s="72" t="s">
        <v>17</v>
      </c>
      <c r="Y1786" s="75" t="s">
        <v>5982</v>
      </c>
      <c r="Z1786" s="72" t="s">
        <v>10248</v>
      </c>
      <c r="AA1786" s="72" t="s">
        <v>6905</v>
      </c>
    </row>
    <row r="1787" spans="1:27" x14ac:dyDescent="0.25">
      <c r="A1787" s="72">
        <v>113608</v>
      </c>
      <c r="B1787" s="72">
        <v>113608</v>
      </c>
      <c r="C1787" s="73" t="s">
        <v>9288</v>
      </c>
      <c r="D1787" s="73" t="s">
        <v>9281</v>
      </c>
      <c r="E1787" s="73" t="s">
        <v>9418</v>
      </c>
      <c r="F1787" s="72" t="s">
        <v>2523</v>
      </c>
      <c r="G1787" s="72" t="s">
        <v>9998</v>
      </c>
      <c r="H1787" s="72" t="s">
        <v>107</v>
      </c>
      <c r="I1787" s="72" t="s">
        <v>9999</v>
      </c>
      <c r="J1787" s="74">
        <v>43472</v>
      </c>
      <c r="K1787" s="72">
        <v>2495</v>
      </c>
      <c r="L1787" s="72" t="s">
        <v>3029</v>
      </c>
      <c r="M1787" s="72" t="s">
        <v>10939</v>
      </c>
      <c r="N1787" s="75">
        <v>32550</v>
      </c>
      <c r="O1787" s="75" t="s">
        <v>21</v>
      </c>
      <c r="P1787" s="72" t="s">
        <v>10252</v>
      </c>
      <c r="Q1787" s="75" t="s">
        <v>7886</v>
      </c>
      <c r="R1787" s="76" t="s">
        <v>7887</v>
      </c>
      <c r="S1787" s="76" t="s">
        <v>5947</v>
      </c>
      <c r="T1787" s="76" t="s">
        <v>10249</v>
      </c>
      <c r="U1787" s="67" t="s">
        <v>10000</v>
      </c>
      <c r="V1787" s="74" t="s">
        <v>10001</v>
      </c>
      <c r="W1787" s="75" t="s">
        <v>3031</v>
      </c>
      <c r="X1787" s="72" t="s">
        <v>17</v>
      </c>
      <c r="Y1787" s="75" t="s">
        <v>5956</v>
      </c>
      <c r="Z1787" s="72" t="s">
        <v>10250</v>
      </c>
      <c r="AA1787" s="72" t="s">
        <v>10601</v>
      </c>
    </row>
    <row r="1788" spans="1:27" x14ac:dyDescent="0.25">
      <c r="A1788" s="72">
        <v>113603</v>
      </c>
      <c r="B1788" s="72">
        <v>113603</v>
      </c>
      <c r="C1788" s="73" t="s">
        <v>9288</v>
      </c>
      <c r="D1788" s="73" t="s">
        <v>9301</v>
      </c>
      <c r="E1788" s="73" t="s">
        <v>9298</v>
      </c>
      <c r="F1788" s="72" t="s">
        <v>10070</v>
      </c>
      <c r="G1788" s="72" t="s">
        <v>10071</v>
      </c>
      <c r="H1788" s="72" t="s">
        <v>10072</v>
      </c>
      <c r="I1788" s="72" t="s">
        <v>10073</v>
      </c>
      <c r="J1788" s="74">
        <v>43472</v>
      </c>
      <c r="K1788" s="72">
        <v>2231</v>
      </c>
      <c r="L1788" s="72" t="s">
        <v>2402</v>
      </c>
      <c r="M1788" s="72" t="s">
        <v>2418</v>
      </c>
      <c r="N1788" s="75">
        <v>31368</v>
      </c>
      <c r="O1788" s="75" t="s">
        <v>21</v>
      </c>
      <c r="P1788" s="72" t="s">
        <v>10252</v>
      </c>
      <c r="Q1788" s="75" t="s">
        <v>8140</v>
      </c>
      <c r="R1788" s="76" t="s">
        <v>5957</v>
      </c>
      <c r="S1788" s="76" t="s">
        <v>5935</v>
      </c>
      <c r="T1788" s="76" t="s">
        <v>10256</v>
      </c>
      <c r="U1788" s="67" t="s">
        <v>10074</v>
      </c>
      <c r="V1788" s="74" t="s">
        <v>10075</v>
      </c>
      <c r="W1788" s="72" t="s">
        <v>6903</v>
      </c>
      <c r="X1788" s="72" t="s">
        <v>17</v>
      </c>
      <c r="Y1788" s="75" t="s">
        <v>5951</v>
      </c>
      <c r="Z1788" s="72" t="s">
        <v>10248</v>
      </c>
      <c r="AA1788" s="72" t="s">
        <v>10599</v>
      </c>
    </row>
    <row r="1789" spans="1:27" x14ac:dyDescent="0.25">
      <c r="A1789" s="72">
        <v>113602</v>
      </c>
      <c r="B1789" s="72">
        <v>113602</v>
      </c>
      <c r="C1789" s="73" t="s">
        <v>9288</v>
      </c>
      <c r="D1789" s="73" t="s">
        <v>9290</v>
      </c>
      <c r="E1789" s="73" t="s">
        <v>9291</v>
      </c>
      <c r="F1789" s="72" t="s">
        <v>10012</v>
      </c>
      <c r="G1789" s="72" t="s">
        <v>399</v>
      </c>
      <c r="H1789" s="72" t="s">
        <v>10013</v>
      </c>
      <c r="I1789" s="72" t="s">
        <v>10014</v>
      </c>
      <c r="J1789" s="74">
        <v>43472</v>
      </c>
      <c r="K1789" s="72">
        <v>2233</v>
      </c>
      <c r="L1789" s="72" t="s">
        <v>2424</v>
      </c>
      <c r="M1789" s="72" t="s">
        <v>10900</v>
      </c>
      <c r="N1789" s="75">
        <v>33137</v>
      </c>
      <c r="O1789" s="75" t="s">
        <v>21</v>
      </c>
      <c r="P1789" s="72" t="s">
        <v>10252</v>
      </c>
      <c r="Q1789" s="75" t="s">
        <v>1779</v>
      </c>
      <c r="R1789" s="76" t="s">
        <v>5949</v>
      </c>
      <c r="S1789" s="76" t="s">
        <v>5935</v>
      </c>
      <c r="T1789" s="76" t="s">
        <v>10253</v>
      </c>
      <c r="U1789" s="67" t="s">
        <v>10015</v>
      </c>
      <c r="V1789" s="74" t="s">
        <v>10016</v>
      </c>
      <c r="W1789" s="72" t="s">
        <v>6905</v>
      </c>
      <c r="X1789" s="72" t="s">
        <v>17</v>
      </c>
      <c r="Y1789" s="75" t="s">
        <v>5951</v>
      </c>
      <c r="Z1789" s="72" t="s">
        <v>10248</v>
      </c>
      <c r="AA1789" s="72" t="s">
        <v>6905</v>
      </c>
    </row>
    <row r="1790" spans="1:27" x14ac:dyDescent="0.25">
      <c r="A1790" s="72">
        <v>113616</v>
      </c>
      <c r="B1790" s="72">
        <v>113616</v>
      </c>
      <c r="C1790" s="73" t="s">
        <v>9288</v>
      </c>
      <c r="D1790" s="73" t="s">
        <v>9296</v>
      </c>
      <c r="E1790" s="73" t="s">
        <v>9287</v>
      </c>
      <c r="F1790" s="72" t="s">
        <v>10002</v>
      </c>
      <c r="G1790" s="72" t="s">
        <v>10003</v>
      </c>
      <c r="H1790" s="72" t="s">
        <v>2539</v>
      </c>
      <c r="I1790" s="72" t="s">
        <v>10004</v>
      </c>
      <c r="J1790" s="74">
        <v>43472</v>
      </c>
      <c r="K1790" s="72">
        <v>1716</v>
      </c>
      <c r="L1790" s="72" t="s">
        <v>2177</v>
      </c>
      <c r="M1790" s="72" t="s">
        <v>10606</v>
      </c>
      <c r="N1790" s="75">
        <v>32933</v>
      </c>
      <c r="O1790" s="75" t="s">
        <v>21</v>
      </c>
      <c r="P1790" s="72" t="s">
        <v>10252</v>
      </c>
      <c r="Q1790" s="75" t="s">
        <v>8165</v>
      </c>
      <c r="R1790" s="76" t="s">
        <v>7079</v>
      </c>
      <c r="S1790" s="76" t="s">
        <v>5944</v>
      </c>
      <c r="T1790" s="76" t="s">
        <v>10254</v>
      </c>
      <c r="U1790" s="67" t="s">
        <v>10005</v>
      </c>
      <c r="V1790" s="74" t="s">
        <v>10006</v>
      </c>
      <c r="W1790" s="72" t="s">
        <v>6391</v>
      </c>
      <c r="X1790" s="72" t="s">
        <v>17</v>
      </c>
      <c r="Y1790" s="75" t="s">
        <v>5956</v>
      </c>
      <c r="Z1790" s="72" t="s">
        <v>10248</v>
      </c>
      <c r="AA1790" s="72" t="s">
        <v>10599</v>
      </c>
    </row>
    <row r="1791" spans="1:27" x14ac:dyDescent="0.25">
      <c r="A1791" s="72">
        <v>113480</v>
      </c>
      <c r="B1791" s="72">
        <v>113480</v>
      </c>
      <c r="C1791" s="73" t="s">
        <v>9288</v>
      </c>
      <c r="D1791" s="73" t="s">
        <v>9296</v>
      </c>
      <c r="E1791" s="73" t="s">
        <v>9284</v>
      </c>
      <c r="F1791" s="72" t="s">
        <v>6981</v>
      </c>
      <c r="G1791" s="72" t="s">
        <v>10007</v>
      </c>
      <c r="H1791" s="72" t="s">
        <v>10008</v>
      </c>
      <c r="I1791" s="72" t="s">
        <v>10009</v>
      </c>
      <c r="J1791" s="74">
        <v>43472</v>
      </c>
      <c r="K1791" s="72">
        <v>2231</v>
      </c>
      <c r="L1791" s="72" t="s">
        <v>2402</v>
      </c>
      <c r="M1791" s="72" t="s">
        <v>3399</v>
      </c>
      <c r="N1791" s="75">
        <v>34468</v>
      </c>
      <c r="O1791" s="75" t="s">
        <v>16</v>
      </c>
      <c r="P1791" s="72" t="s">
        <v>10252</v>
      </c>
      <c r="Q1791" s="75" t="s">
        <v>5107</v>
      </c>
      <c r="R1791" s="76" t="s">
        <v>5934</v>
      </c>
      <c r="S1791" s="76" t="s">
        <v>5935</v>
      </c>
      <c r="T1791" s="76" t="s">
        <v>10254</v>
      </c>
      <c r="U1791" s="67" t="s">
        <v>10010</v>
      </c>
      <c r="V1791" s="74" t="s">
        <v>10011</v>
      </c>
      <c r="W1791" s="72" t="s">
        <v>6903</v>
      </c>
      <c r="X1791" s="72" t="s">
        <v>17</v>
      </c>
      <c r="Y1791" s="75" t="s">
        <v>5951</v>
      </c>
      <c r="Z1791" s="72" t="s">
        <v>10248</v>
      </c>
      <c r="AA1791" s="72" t="s">
        <v>10599</v>
      </c>
    </row>
    <row r="1792" spans="1:27" x14ac:dyDescent="0.25">
      <c r="A1792" s="72">
        <v>113607</v>
      </c>
      <c r="B1792" s="72">
        <v>113607</v>
      </c>
      <c r="C1792" s="73" t="s">
        <v>9288</v>
      </c>
      <c r="D1792" s="73" t="s">
        <v>9290</v>
      </c>
      <c r="E1792" s="73" t="s">
        <v>9291</v>
      </c>
      <c r="F1792" s="72" t="s">
        <v>1863</v>
      </c>
      <c r="G1792" s="72" t="s">
        <v>10017</v>
      </c>
      <c r="H1792" s="72" t="s">
        <v>617</v>
      </c>
      <c r="I1792" s="72" t="s">
        <v>10018</v>
      </c>
      <c r="J1792" s="74">
        <v>43472</v>
      </c>
      <c r="K1792" s="72">
        <v>740</v>
      </c>
      <c r="L1792" s="72" t="s">
        <v>2169</v>
      </c>
      <c r="M1792" s="72" t="s">
        <v>2419</v>
      </c>
      <c r="N1792" s="75">
        <v>31468</v>
      </c>
      <c r="O1792" s="75" t="s">
        <v>16</v>
      </c>
      <c r="P1792" s="72" t="s">
        <v>10246</v>
      </c>
      <c r="Q1792" s="75" t="s">
        <v>1779</v>
      </c>
      <c r="R1792" s="76" t="s">
        <v>5949</v>
      </c>
      <c r="S1792" s="76" t="s">
        <v>5935</v>
      </c>
      <c r="T1792" s="76" t="s">
        <v>10253</v>
      </c>
      <c r="U1792" s="67" t="s">
        <v>10019</v>
      </c>
      <c r="V1792" s="74" t="s">
        <v>10020</v>
      </c>
      <c r="W1792" s="72" t="s">
        <v>6905</v>
      </c>
      <c r="X1792" s="72" t="s">
        <v>17</v>
      </c>
      <c r="Y1792" s="75" t="s">
        <v>5956</v>
      </c>
      <c r="Z1792" s="72" t="s">
        <v>10248</v>
      </c>
      <c r="AA1792" s="72" t="s">
        <v>6905</v>
      </c>
    </row>
    <row r="1793" spans="1:28" x14ac:dyDescent="0.25">
      <c r="A1793" s="72">
        <v>113612</v>
      </c>
      <c r="B1793" s="72">
        <v>113612</v>
      </c>
      <c r="C1793" s="73" t="s">
        <v>9288</v>
      </c>
      <c r="D1793" s="73" t="s">
        <v>9290</v>
      </c>
      <c r="E1793" s="73" t="s">
        <v>9291</v>
      </c>
      <c r="F1793" s="72" t="s">
        <v>10041</v>
      </c>
      <c r="G1793" s="72" t="s">
        <v>76</v>
      </c>
      <c r="H1793" s="72" t="s">
        <v>10042</v>
      </c>
      <c r="I1793" s="72" t="s">
        <v>10043</v>
      </c>
      <c r="J1793" s="74">
        <v>43472</v>
      </c>
      <c r="K1793" s="72">
        <v>731</v>
      </c>
      <c r="L1793" s="72" t="s">
        <v>1019</v>
      </c>
      <c r="M1793" s="72" t="s">
        <v>3401</v>
      </c>
      <c r="N1793" s="75">
        <v>33985</v>
      </c>
      <c r="O1793" s="75" t="s">
        <v>16</v>
      </c>
      <c r="P1793" s="72" t="s">
        <v>10252</v>
      </c>
      <c r="Q1793" s="75" t="s">
        <v>1779</v>
      </c>
      <c r="R1793" s="76" t="s">
        <v>5949</v>
      </c>
      <c r="S1793" s="76" t="s">
        <v>5935</v>
      </c>
      <c r="T1793" s="76" t="s">
        <v>10253</v>
      </c>
      <c r="U1793" s="67" t="s">
        <v>10044</v>
      </c>
      <c r="V1793" s="74" t="s">
        <v>10045</v>
      </c>
      <c r="W1793" s="72" t="s">
        <v>263</v>
      </c>
      <c r="X1793" s="72" t="s">
        <v>17</v>
      </c>
      <c r="Y1793" s="75" t="s">
        <v>5956</v>
      </c>
      <c r="Z1793" s="72" t="s">
        <v>10248</v>
      </c>
      <c r="AA1793" s="72" t="s">
        <v>6905</v>
      </c>
    </row>
    <row r="1794" spans="1:28" x14ac:dyDescent="0.25">
      <c r="A1794" s="72">
        <v>113658</v>
      </c>
      <c r="B1794" s="72">
        <v>113658</v>
      </c>
      <c r="C1794" s="73" t="s">
        <v>9288</v>
      </c>
      <c r="D1794" s="73" t="s">
        <v>9296</v>
      </c>
      <c r="E1794" s="73" t="s">
        <v>9287</v>
      </c>
      <c r="F1794" s="72" t="s">
        <v>9588</v>
      </c>
      <c r="G1794" s="72" t="s">
        <v>10049</v>
      </c>
      <c r="H1794" s="72" t="s">
        <v>2193</v>
      </c>
      <c r="I1794" s="72" t="s">
        <v>10050</v>
      </c>
      <c r="J1794" s="74">
        <v>43472</v>
      </c>
      <c r="K1794" s="72">
        <v>1719</v>
      </c>
      <c r="L1794" s="72" t="s">
        <v>2175</v>
      </c>
      <c r="M1794" s="72" t="s">
        <v>5682</v>
      </c>
      <c r="N1794" s="75">
        <v>33550</v>
      </c>
      <c r="O1794" s="75" t="s">
        <v>16</v>
      </c>
      <c r="P1794" s="72" t="s">
        <v>10252</v>
      </c>
      <c r="Q1794" s="75" t="s">
        <v>8165</v>
      </c>
      <c r="R1794" s="76" t="s">
        <v>7079</v>
      </c>
      <c r="S1794" s="76" t="s">
        <v>5944</v>
      </c>
      <c r="T1794" s="76" t="s">
        <v>10254</v>
      </c>
      <c r="U1794" s="67" t="s">
        <v>10051</v>
      </c>
      <c r="V1794" s="74" t="s">
        <v>10052</v>
      </c>
      <c r="W1794" s="72" t="s">
        <v>6391</v>
      </c>
      <c r="X1794" s="72" t="s">
        <v>17</v>
      </c>
      <c r="Y1794" s="75" t="s">
        <v>5956</v>
      </c>
      <c r="Z1794" s="72" t="s">
        <v>10248</v>
      </c>
      <c r="AA1794" s="72" t="s">
        <v>10599</v>
      </c>
    </row>
    <row r="1795" spans="1:28" x14ac:dyDescent="0.25">
      <c r="A1795" s="72">
        <v>113762</v>
      </c>
      <c r="B1795" s="72">
        <v>113762</v>
      </c>
      <c r="C1795" s="73" t="s">
        <v>9288</v>
      </c>
      <c r="D1795" s="73" t="s">
        <v>9301</v>
      </c>
      <c r="E1795" s="73" t="s">
        <v>9298</v>
      </c>
      <c r="F1795" s="72" t="s">
        <v>10084</v>
      </c>
      <c r="G1795" s="72" t="s">
        <v>10085</v>
      </c>
      <c r="H1795" s="72" t="s">
        <v>6981</v>
      </c>
      <c r="I1795" s="72" t="s">
        <v>10086</v>
      </c>
      <c r="J1795" s="74">
        <v>43479</v>
      </c>
      <c r="K1795" s="72">
        <v>2231</v>
      </c>
      <c r="L1795" s="72" t="s">
        <v>2402</v>
      </c>
      <c r="M1795" s="72" t="s">
        <v>12426</v>
      </c>
      <c r="N1795" s="75">
        <v>29204</v>
      </c>
      <c r="O1795" s="75" t="s">
        <v>21</v>
      </c>
      <c r="P1795" s="72" t="s">
        <v>10246</v>
      </c>
      <c r="Q1795" s="75" t="s">
        <v>8140</v>
      </c>
      <c r="R1795" s="76" t="s">
        <v>5957</v>
      </c>
      <c r="S1795" s="76" t="s">
        <v>5935</v>
      </c>
      <c r="T1795" s="76" t="s">
        <v>10256</v>
      </c>
      <c r="U1795" s="67" t="s">
        <v>10087</v>
      </c>
      <c r="V1795" s="74" t="s">
        <v>10088</v>
      </c>
      <c r="W1795" s="72" t="s">
        <v>6903</v>
      </c>
      <c r="X1795" s="72" t="s">
        <v>17</v>
      </c>
      <c r="Y1795" s="75" t="s">
        <v>5951</v>
      </c>
      <c r="Z1795" s="72" t="s">
        <v>10248</v>
      </c>
      <c r="AA1795" s="72" t="s">
        <v>10599</v>
      </c>
    </row>
    <row r="1796" spans="1:28" x14ac:dyDescent="0.25">
      <c r="A1796" s="72">
        <v>113754</v>
      </c>
      <c r="B1796" s="72">
        <v>113754</v>
      </c>
      <c r="C1796" s="73" t="s">
        <v>9288</v>
      </c>
      <c r="D1796" s="73" t="s">
        <v>9333</v>
      </c>
      <c r="E1796" s="73" t="s">
        <v>9291</v>
      </c>
      <c r="F1796" s="72" t="s">
        <v>199</v>
      </c>
      <c r="G1796" s="72" t="s">
        <v>10089</v>
      </c>
      <c r="H1796" s="72" t="s">
        <v>10090</v>
      </c>
      <c r="I1796" s="72" t="s">
        <v>10091</v>
      </c>
      <c r="J1796" s="74">
        <v>43479</v>
      </c>
      <c r="K1796" s="72">
        <v>731</v>
      </c>
      <c r="L1796" s="72" t="s">
        <v>1019</v>
      </c>
      <c r="M1796" s="72" t="s">
        <v>7087</v>
      </c>
      <c r="N1796" s="75">
        <v>33237</v>
      </c>
      <c r="O1796" s="75" t="s">
        <v>21</v>
      </c>
      <c r="P1796" s="72" t="s">
        <v>10252</v>
      </c>
      <c r="Q1796" s="75" t="s">
        <v>8167</v>
      </c>
      <c r="R1796" s="76" t="s">
        <v>5949</v>
      </c>
      <c r="S1796" s="76" t="s">
        <v>5935</v>
      </c>
      <c r="T1796" s="76" t="s">
        <v>10271</v>
      </c>
      <c r="U1796" s="67" t="s">
        <v>10092</v>
      </c>
      <c r="V1796" s="74" t="s">
        <v>10093</v>
      </c>
      <c r="W1796" s="72" t="s">
        <v>263</v>
      </c>
      <c r="X1796" s="72" t="s">
        <v>17</v>
      </c>
      <c r="Y1796" s="75" t="s">
        <v>5956</v>
      </c>
      <c r="Z1796" s="72" t="s">
        <v>10248</v>
      </c>
      <c r="AA1796" s="72" t="s">
        <v>6905</v>
      </c>
    </row>
    <row r="1797" spans="1:28" x14ac:dyDescent="0.25">
      <c r="A1797" s="72">
        <v>113759</v>
      </c>
      <c r="B1797" s="72">
        <v>113759</v>
      </c>
      <c r="C1797" s="73" t="s">
        <v>9288</v>
      </c>
      <c r="D1797" s="73" t="s">
        <v>9301</v>
      </c>
      <c r="E1797" s="73" t="s">
        <v>9298</v>
      </c>
      <c r="F1797" s="72" t="s">
        <v>304</v>
      </c>
      <c r="G1797" s="72" t="s">
        <v>1110</v>
      </c>
      <c r="H1797" s="72" t="s">
        <v>314</v>
      </c>
      <c r="I1797" s="72" t="s">
        <v>10081</v>
      </c>
      <c r="J1797" s="74">
        <v>43479</v>
      </c>
      <c r="K1797" s="72">
        <v>731</v>
      </c>
      <c r="L1797" s="72" t="s">
        <v>1019</v>
      </c>
      <c r="M1797" s="72" t="s">
        <v>11706</v>
      </c>
      <c r="N1797" s="75">
        <v>32914</v>
      </c>
      <c r="O1797" s="75" t="s">
        <v>21</v>
      </c>
      <c r="P1797" s="72" t="s">
        <v>10252</v>
      </c>
      <c r="Q1797" s="75" t="s">
        <v>8140</v>
      </c>
      <c r="R1797" s="76" t="s">
        <v>5957</v>
      </c>
      <c r="S1797" s="76" t="s">
        <v>5935</v>
      </c>
      <c r="T1797" s="76" t="s">
        <v>10256</v>
      </c>
      <c r="U1797" s="67" t="s">
        <v>10082</v>
      </c>
      <c r="V1797" s="74" t="s">
        <v>10083</v>
      </c>
      <c r="W1797" s="72" t="s">
        <v>6903</v>
      </c>
      <c r="X1797" s="72" t="s">
        <v>17</v>
      </c>
      <c r="Y1797" s="75" t="s">
        <v>5956</v>
      </c>
      <c r="Z1797" s="72" t="s">
        <v>10248</v>
      </c>
      <c r="AA1797" s="72" t="s">
        <v>10599</v>
      </c>
    </row>
    <row r="1798" spans="1:28" x14ac:dyDescent="0.25">
      <c r="A1798" s="72">
        <v>113757</v>
      </c>
      <c r="B1798" s="72">
        <v>113757</v>
      </c>
      <c r="C1798" s="73" t="s">
        <v>9288</v>
      </c>
      <c r="D1798" s="73" t="s">
        <v>9301</v>
      </c>
      <c r="E1798" s="73" t="s">
        <v>9298</v>
      </c>
      <c r="F1798" s="72" t="s">
        <v>10076</v>
      </c>
      <c r="G1798" s="72" t="s">
        <v>10077</v>
      </c>
      <c r="H1798" s="72" t="s">
        <v>686</v>
      </c>
      <c r="I1798" s="72" t="s">
        <v>10078</v>
      </c>
      <c r="J1798" s="74">
        <v>43479</v>
      </c>
      <c r="K1798" s="72">
        <v>731</v>
      </c>
      <c r="L1798" s="72" t="s">
        <v>1019</v>
      </c>
      <c r="M1798" s="72" t="s">
        <v>11706</v>
      </c>
      <c r="N1798" s="75">
        <v>29958</v>
      </c>
      <c r="O1798" s="75" t="s">
        <v>21</v>
      </c>
      <c r="P1798" s="72" t="s">
        <v>10246</v>
      </c>
      <c r="Q1798" s="75" t="s">
        <v>8140</v>
      </c>
      <c r="R1798" s="76" t="s">
        <v>5957</v>
      </c>
      <c r="S1798" s="76" t="s">
        <v>5935</v>
      </c>
      <c r="T1798" s="76" t="s">
        <v>10256</v>
      </c>
      <c r="U1798" s="67" t="s">
        <v>10079</v>
      </c>
      <c r="V1798" s="74" t="s">
        <v>10080</v>
      </c>
      <c r="W1798" s="72" t="s">
        <v>6903</v>
      </c>
      <c r="X1798" s="72" t="s">
        <v>17</v>
      </c>
      <c r="Y1798" s="75" t="s">
        <v>5956</v>
      </c>
      <c r="Z1798" s="72" t="s">
        <v>10248</v>
      </c>
      <c r="AA1798" s="72" t="s">
        <v>10599</v>
      </c>
    </row>
    <row r="1799" spans="1:28" x14ac:dyDescent="0.25">
      <c r="A1799" s="72">
        <v>113756</v>
      </c>
      <c r="B1799" s="72">
        <v>113756</v>
      </c>
      <c r="C1799" s="73" t="s">
        <v>9288</v>
      </c>
      <c r="D1799" s="73" t="s">
        <v>9372</v>
      </c>
      <c r="E1799" s="73" t="s">
        <v>9393</v>
      </c>
      <c r="F1799" s="72" t="s">
        <v>10065</v>
      </c>
      <c r="G1799" s="72" t="s">
        <v>10066</v>
      </c>
      <c r="H1799" s="72" t="s">
        <v>3330</v>
      </c>
      <c r="I1799" s="72" t="s">
        <v>10067</v>
      </c>
      <c r="J1799" s="74">
        <v>43479</v>
      </c>
      <c r="K1799" s="72">
        <v>731</v>
      </c>
      <c r="L1799" s="72" t="s">
        <v>1019</v>
      </c>
      <c r="M1799" s="72" t="s">
        <v>3522</v>
      </c>
      <c r="N1799" s="75">
        <v>34369</v>
      </c>
      <c r="O1799" s="75" t="s">
        <v>16</v>
      </c>
      <c r="P1799" s="72" t="s">
        <v>10252</v>
      </c>
      <c r="Q1799" s="75" t="s">
        <v>8145</v>
      </c>
      <c r="R1799" s="76" t="s">
        <v>5996</v>
      </c>
      <c r="S1799" s="76" t="s">
        <v>5935</v>
      </c>
      <c r="T1799" s="76" t="s">
        <v>10285</v>
      </c>
      <c r="U1799" s="67" t="s">
        <v>10068</v>
      </c>
      <c r="V1799" s="74" t="s">
        <v>10069</v>
      </c>
      <c r="W1799" s="72" t="s">
        <v>6903</v>
      </c>
      <c r="X1799" s="72" t="s">
        <v>17</v>
      </c>
      <c r="Y1799" s="75" t="s">
        <v>5956</v>
      </c>
      <c r="Z1799" s="72" t="s">
        <v>10248</v>
      </c>
      <c r="AA1799" s="72" t="s">
        <v>10599</v>
      </c>
    </row>
    <row r="1800" spans="1:28" x14ac:dyDescent="0.25">
      <c r="A1800" s="72">
        <v>113852</v>
      </c>
      <c r="B1800" s="72">
        <v>113852</v>
      </c>
      <c r="C1800" s="73" t="s">
        <v>9288</v>
      </c>
      <c r="D1800" s="73" t="s">
        <v>9372</v>
      </c>
      <c r="E1800" s="73" t="s">
        <v>9393</v>
      </c>
      <c r="F1800" s="72" t="s">
        <v>10122</v>
      </c>
      <c r="G1800" s="72" t="s">
        <v>190</v>
      </c>
      <c r="H1800" s="72" t="s">
        <v>10123</v>
      </c>
      <c r="I1800" s="72" t="s">
        <v>10124</v>
      </c>
      <c r="J1800" s="74">
        <v>43486</v>
      </c>
      <c r="K1800" s="72">
        <v>731</v>
      </c>
      <c r="L1800" s="72" t="s">
        <v>1019</v>
      </c>
      <c r="M1800" s="72" t="s">
        <v>12424</v>
      </c>
      <c r="N1800" s="75">
        <v>33295</v>
      </c>
      <c r="O1800" s="75" t="s">
        <v>16</v>
      </c>
      <c r="P1800" s="72" t="s">
        <v>10252</v>
      </c>
      <c r="Q1800" s="75" t="s">
        <v>8145</v>
      </c>
      <c r="R1800" s="76" t="s">
        <v>5996</v>
      </c>
      <c r="S1800" s="76" t="s">
        <v>5935</v>
      </c>
      <c r="T1800" s="76" t="s">
        <v>10285</v>
      </c>
      <c r="U1800" s="67" t="s">
        <v>10125</v>
      </c>
      <c r="V1800" s="77" t="s">
        <v>10126</v>
      </c>
      <c r="W1800" s="72" t="s">
        <v>6903</v>
      </c>
      <c r="X1800" s="72" t="s">
        <v>17</v>
      </c>
      <c r="Y1800" s="75" t="s">
        <v>5956</v>
      </c>
      <c r="Z1800" s="72" t="s">
        <v>10248</v>
      </c>
      <c r="AA1800" s="72" t="s">
        <v>10599</v>
      </c>
    </row>
    <row r="1801" spans="1:28" x14ac:dyDescent="0.25">
      <c r="A1801" s="72">
        <v>113813</v>
      </c>
      <c r="B1801" s="72">
        <v>113813</v>
      </c>
      <c r="C1801" s="73" t="s">
        <v>9288</v>
      </c>
      <c r="D1801" s="73" t="s">
        <v>9290</v>
      </c>
      <c r="E1801" s="73" t="s">
        <v>9291</v>
      </c>
      <c r="F1801" s="72" t="s">
        <v>10635</v>
      </c>
      <c r="G1801" s="72" t="s">
        <v>333</v>
      </c>
      <c r="H1801" s="72" t="s">
        <v>2915</v>
      </c>
      <c r="I1801" s="72" t="s">
        <v>10636</v>
      </c>
      <c r="J1801" s="74">
        <v>43486</v>
      </c>
      <c r="K1801" s="72">
        <v>731</v>
      </c>
      <c r="L1801" s="72" t="s">
        <v>1019</v>
      </c>
      <c r="M1801" s="72" t="s">
        <v>836</v>
      </c>
      <c r="N1801" s="75">
        <v>33719</v>
      </c>
      <c r="O1801" s="80" t="s">
        <v>16</v>
      </c>
      <c r="P1801" s="72" t="s">
        <v>10252</v>
      </c>
      <c r="Q1801" s="75" t="s">
        <v>1779</v>
      </c>
      <c r="R1801" s="76" t="s">
        <v>5949</v>
      </c>
      <c r="S1801" s="76" t="s">
        <v>5935</v>
      </c>
      <c r="T1801" s="76" t="s">
        <v>10253</v>
      </c>
      <c r="U1801" s="67" t="s">
        <v>10109</v>
      </c>
      <c r="V1801" s="77" t="s">
        <v>10110</v>
      </c>
      <c r="W1801" s="72" t="s">
        <v>6905</v>
      </c>
      <c r="X1801" s="72" t="s">
        <v>17</v>
      </c>
      <c r="Y1801" s="75" t="s">
        <v>5956</v>
      </c>
      <c r="Z1801" s="72" t="s">
        <v>10248</v>
      </c>
      <c r="AA1801" s="72" t="s">
        <v>6905</v>
      </c>
    </row>
    <row r="1802" spans="1:28" x14ac:dyDescent="0.25">
      <c r="A1802" s="72">
        <v>113854</v>
      </c>
      <c r="B1802" s="72">
        <v>113854</v>
      </c>
      <c r="C1802" s="73" t="s">
        <v>9288</v>
      </c>
      <c r="D1802" s="73" t="s">
        <v>9466</v>
      </c>
      <c r="E1802" s="73" t="s">
        <v>9467</v>
      </c>
      <c r="F1802" s="72" t="s">
        <v>10116</v>
      </c>
      <c r="G1802" s="72" t="s">
        <v>10117</v>
      </c>
      <c r="H1802" s="72" t="s">
        <v>10118</v>
      </c>
      <c r="I1802" s="72" t="s">
        <v>10355</v>
      </c>
      <c r="J1802" s="74">
        <v>43486</v>
      </c>
      <c r="K1802" s="72">
        <v>1124</v>
      </c>
      <c r="L1802" s="72" t="s">
        <v>10119</v>
      </c>
      <c r="M1802" s="72" t="s">
        <v>6438</v>
      </c>
      <c r="N1802" s="75">
        <v>35942</v>
      </c>
      <c r="O1802" s="80" t="s">
        <v>21</v>
      </c>
      <c r="P1802" s="72" t="s">
        <v>10252</v>
      </c>
      <c r="Q1802" s="75" t="s">
        <v>8983</v>
      </c>
      <c r="R1802" s="76" t="s">
        <v>7872</v>
      </c>
      <c r="S1802" s="76" t="s">
        <v>5935</v>
      </c>
      <c r="T1802" s="76" t="s">
        <v>10348</v>
      </c>
      <c r="U1802" s="67" t="s">
        <v>10120</v>
      </c>
      <c r="V1802" s="77" t="s">
        <v>10121</v>
      </c>
      <c r="W1802" s="75" t="s">
        <v>6903</v>
      </c>
      <c r="X1802" s="72" t="s">
        <v>17</v>
      </c>
      <c r="Y1802" s="75" t="s">
        <v>5982</v>
      </c>
      <c r="Z1802" s="72" t="s">
        <v>10248</v>
      </c>
      <c r="AA1802" s="72" t="s">
        <v>10599</v>
      </c>
    </row>
    <row r="1803" spans="1:28" x14ac:dyDescent="0.25">
      <c r="A1803" s="72">
        <v>113814</v>
      </c>
      <c r="B1803" s="72">
        <v>113814</v>
      </c>
      <c r="C1803" s="73" t="s">
        <v>9288</v>
      </c>
      <c r="D1803" s="73" t="s">
        <v>9407</v>
      </c>
      <c r="E1803" s="73" t="s">
        <v>9408</v>
      </c>
      <c r="F1803" s="72" t="s">
        <v>10111</v>
      </c>
      <c r="G1803" s="72" t="s">
        <v>10112</v>
      </c>
      <c r="H1803" s="72" t="s">
        <v>452</v>
      </c>
      <c r="I1803" s="72" t="s">
        <v>10113</v>
      </c>
      <c r="J1803" s="74">
        <v>43486</v>
      </c>
      <c r="K1803" s="72">
        <v>730</v>
      </c>
      <c r="L1803" s="72" t="s">
        <v>2463</v>
      </c>
      <c r="M1803" s="72" t="s">
        <v>6431</v>
      </c>
      <c r="N1803" s="75">
        <v>34987</v>
      </c>
      <c r="O1803" s="80" t="s">
        <v>21</v>
      </c>
      <c r="P1803" s="72" t="s">
        <v>10252</v>
      </c>
      <c r="Q1803" s="75" t="s">
        <v>8179</v>
      </c>
      <c r="R1803" s="76" t="s">
        <v>6003</v>
      </c>
      <c r="S1803" s="76" t="s">
        <v>5935</v>
      </c>
      <c r="T1803" s="76" t="s">
        <v>10305</v>
      </c>
      <c r="U1803" s="67" t="s">
        <v>10114</v>
      </c>
      <c r="V1803" s="77" t="s">
        <v>10115</v>
      </c>
      <c r="W1803" s="72" t="s">
        <v>6905</v>
      </c>
      <c r="X1803" s="72" t="s">
        <v>17</v>
      </c>
      <c r="Y1803" s="75" t="s">
        <v>5982</v>
      </c>
      <c r="Z1803" s="72" t="s">
        <v>10248</v>
      </c>
      <c r="AA1803" s="72" t="s">
        <v>6905</v>
      </c>
    </row>
    <row r="1804" spans="1:28" x14ac:dyDescent="0.25">
      <c r="A1804" s="72">
        <v>113788</v>
      </c>
      <c r="B1804" s="72">
        <v>113788</v>
      </c>
      <c r="C1804" s="73" t="s">
        <v>9288</v>
      </c>
      <c r="D1804" s="73" t="s">
        <v>9290</v>
      </c>
      <c r="E1804" s="73" t="s">
        <v>9291</v>
      </c>
      <c r="F1804" s="72" t="s">
        <v>10104</v>
      </c>
      <c r="G1804" s="72" t="s">
        <v>192</v>
      </c>
      <c r="H1804" s="72" t="s">
        <v>10105</v>
      </c>
      <c r="I1804" s="72" t="s">
        <v>10106</v>
      </c>
      <c r="J1804" s="74">
        <v>43486</v>
      </c>
      <c r="K1804" s="72">
        <v>740</v>
      </c>
      <c r="L1804" s="72" t="s">
        <v>2169</v>
      </c>
      <c r="M1804" s="72" t="s">
        <v>2419</v>
      </c>
      <c r="N1804" s="75">
        <v>32342</v>
      </c>
      <c r="O1804" s="80" t="s">
        <v>16</v>
      </c>
      <c r="P1804" s="72" t="s">
        <v>10246</v>
      </c>
      <c r="Q1804" s="75" t="s">
        <v>1779</v>
      </c>
      <c r="R1804" s="76" t="s">
        <v>5949</v>
      </c>
      <c r="S1804" s="76" t="s">
        <v>5935</v>
      </c>
      <c r="T1804" s="76" t="s">
        <v>10253</v>
      </c>
      <c r="U1804" s="67" t="s">
        <v>10107</v>
      </c>
      <c r="V1804" s="77" t="s">
        <v>10108</v>
      </c>
      <c r="W1804" s="72" t="s">
        <v>6905</v>
      </c>
      <c r="X1804" s="72" t="s">
        <v>17</v>
      </c>
      <c r="Y1804" s="75" t="s">
        <v>5956</v>
      </c>
      <c r="Z1804" s="72" t="s">
        <v>10248</v>
      </c>
      <c r="AA1804" s="72" t="s">
        <v>6905</v>
      </c>
    </row>
    <row r="1805" spans="1:28" x14ac:dyDescent="0.25">
      <c r="A1805" s="72">
        <v>113812</v>
      </c>
      <c r="B1805" s="72">
        <v>113812</v>
      </c>
      <c r="C1805" s="73" t="s">
        <v>9288</v>
      </c>
      <c r="D1805" s="73" t="s">
        <v>9290</v>
      </c>
      <c r="E1805" s="73" t="s">
        <v>9291</v>
      </c>
      <c r="F1805" s="72" t="s">
        <v>10127</v>
      </c>
      <c r="G1805" s="72" t="s">
        <v>10128</v>
      </c>
      <c r="H1805" s="72" t="s">
        <v>157</v>
      </c>
      <c r="I1805" s="72" t="s">
        <v>10129</v>
      </c>
      <c r="J1805" s="74">
        <v>43486</v>
      </c>
      <c r="K1805" s="72">
        <v>730</v>
      </c>
      <c r="L1805" s="72" t="s">
        <v>2463</v>
      </c>
      <c r="M1805" s="72" t="s">
        <v>3401</v>
      </c>
      <c r="N1805" s="75">
        <v>35241</v>
      </c>
      <c r="O1805" s="80" t="s">
        <v>16</v>
      </c>
      <c r="P1805" s="72" t="s">
        <v>10252</v>
      </c>
      <c r="Q1805" s="75" t="s">
        <v>1779</v>
      </c>
      <c r="R1805" s="76" t="s">
        <v>5949</v>
      </c>
      <c r="S1805" s="76" t="s">
        <v>5935</v>
      </c>
      <c r="T1805" s="76" t="s">
        <v>10253</v>
      </c>
      <c r="U1805" s="67" t="s">
        <v>10130</v>
      </c>
      <c r="V1805" s="77" t="s">
        <v>10131</v>
      </c>
      <c r="W1805" s="72" t="s">
        <v>263</v>
      </c>
      <c r="X1805" s="72" t="s">
        <v>17</v>
      </c>
      <c r="Y1805" s="75" t="s">
        <v>5982</v>
      </c>
      <c r="Z1805" s="72" t="s">
        <v>10248</v>
      </c>
      <c r="AA1805" s="72" t="s">
        <v>6905</v>
      </c>
    </row>
    <row r="1806" spans="1:28" x14ac:dyDescent="0.25">
      <c r="A1806" s="72">
        <v>113908</v>
      </c>
      <c r="B1806" s="72">
        <v>113908</v>
      </c>
      <c r="C1806" s="73" t="s">
        <v>9288</v>
      </c>
      <c r="D1806" s="73" t="s">
        <v>9290</v>
      </c>
      <c r="E1806" s="73" t="s">
        <v>9291</v>
      </c>
      <c r="F1806" s="72" t="s">
        <v>3224</v>
      </c>
      <c r="G1806" s="72" t="s">
        <v>10132</v>
      </c>
      <c r="H1806" s="72" t="s">
        <v>1007</v>
      </c>
      <c r="I1806" s="72" t="s">
        <v>10133</v>
      </c>
      <c r="J1806" s="74">
        <v>43493</v>
      </c>
      <c r="K1806" s="72">
        <v>736</v>
      </c>
      <c r="L1806" s="72" t="s">
        <v>2162</v>
      </c>
      <c r="M1806" s="72" t="s">
        <v>6408</v>
      </c>
      <c r="N1806" s="75">
        <v>34075</v>
      </c>
      <c r="O1806" s="80" t="s">
        <v>21</v>
      </c>
      <c r="P1806" s="72" t="s">
        <v>10252</v>
      </c>
      <c r="Q1806" s="75" t="s">
        <v>1779</v>
      </c>
      <c r="R1806" s="76" t="s">
        <v>5949</v>
      </c>
      <c r="S1806" s="76" t="s">
        <v>5935</v>
      </c>
      <c r="T1806" s="76" t="s">
        <v>10253</v>
      </c>
      <c r="U1806" s="67" t="s">
        <v>10134</v>
      </c>
      <c r="V1806" s="77" t="s">
        <v>10135</v>
      </c>
      <c r="W1806" s="72" t="s">
        <v>263</v>
      </c>
      <c r="X1806" s="72" t="s">
        <v>17</v>
      </c>
      <c r="Y1806" s="75" t="s">
        <v>5956</v>
      </c>
      <c r="Z1806" s="72" t="s">
        <v>10248</v>
      </c>
      <c r="AA1806" s="72" t="s">
        <v>6905</v>
      </c>
    </row>
    <row r="1807" spans="1:28" x14ac:dyDescent="0.25">
      <c r="A1807" s="72">
        <v>113932</v>
      </c>
      <c r="B1807" s="72">
        <v>113932</v>
      </c>
      <c r="C1807" s="73" t="s">
        <v>9288</v>
      </c>
      <c r="D1807" s="73" t="s">
        <v>9290</v>
      </c>
      <c r="E1807" s="73" t="s">
        <v>9330</v>
      </c>
      <c r="F1807" s="72" t="s">
        <v>10136</v>
      </c>
      <c r="G1807" s="72" t="s">
        <v>10137</v>
      </c>
      <c r="H1807" s="72" t="s">
        <v>10138</v>
      </c>
      <c r="I1807" s="72" t="s">
        <v>10139</v>
      </c>
      <c r="J1807" s="74">
        <v>43500</v>
      </c>
      <c r="K1807" s="72">
        <v>1720</v>
      </c>
      <c r="L1807" s="72" t="s">
        <v>3203</v>
      </c>
      <c r="M1807" s="72" t="s">
        <v>5290</v>
      </c>
      <c r="N1807" s="75">
        <v>35535</v>
      </c>
      <c r="O1807" s="80" t="s">
        <v>21</v>
      </c>
      <c r="P1807" s="72" t="s">
        <v>10252</v>
      </c>
      <c r="Q1807" s="75" t="s">
        <v>8148</v>
      </c>
      <c r="R1807" s="76" t="s">
        <v>7080</v>
      </c>
      <c r="S1807" s="76" t="s">
        <v>5944</v>
      </c>
      <c r="T1807" s="76" t="s">
        <v>10253</v>
      </c>
      <c r="U1807" s="67" t="s">
        <v>10140</v>
      </c>
      <c r="V1807" s="77" t="s">
        <v>10141</v>
      </c>
      <c r="W1807" s="72" t="s">
        <v>6400</v>
      </c>
      <c r="X1807" s="72" t="s">
        <v>17</v>
      </c>
      <c r="Y1807" s="75" t="s">
        <v>5982</v>
      </c>
      <c r="Z1807" s="72" t="s">
        <v>10248</v>
      </c>
      <c r="AA1807" s="72" t="s">
        <v>6905</v>
      </c>
      <c r="AB1807" s="75"/>
    </row>
    <row r="1808" spans="1:28" x14ac:dyDescent="0.25">
      <c r="A1808" s="72">
        <v>113930</v>
      </c>
      <c r="B1808" s="72">
        <v>113930</v>
      </c>
      <c r="C1808" s="73" t="s">
        <v>9288</v>
      </c>
      <c r="D1808" s="73" t="s">
        <v>9281</v>
      </c>
      <c r="E1808" s="73" t="s">
        <v>9369</v>
      </c>
      <c r="F1808" s="72" t="s">
        <v>53</v>
      </c>
      <c r="G1808" s="72" t="s">
        <v>10147</v>
      </c>
      <c r="H1808" s="72" t="s">
        <v>55</v>
      </c>
      <c r="I1808" s="72" t="s">
        <v>10148</v>
      </c>
      <c r="J1808" s="74">
        <v>43500</v>
      </c>
      <c r="K1808" s="72">
        <v>996</v>
      </c>
      <c r="L1808" s="72" t="s">
        <v>1090</v>
      </c>
      <c r="M1808" s="72" t="s">
        <v>10637</v>
      </c>
      <c r="N1808" s="75">
        <v>34264</v>
      </c>
      <c r="O1808" s="80" t="s">
        <v>21</v>
      </c>
      <c r="P1808" s="72" t="s">
        <v>10252</v>
      </c>
      <c r="Q1808" s="75" t="s">
        <v>2452</v>
      </c>
      <c r="R1808" s="76" t="s">
        <v>5942</v>
      </c>
      <c r="S1808" s="76" t="s">
        <v>5943</v>
      </c>
      <c r="T1808" s="76" t="s">
        <v>10249</v>
      </c>
      <c r="U1808" s="67" t="s">
        <v>10149</v>
      </c>
      <c r="V1808" s="77" t="s">
        <v>10150</v>
      </c>
      <c r="W1808" s="72" t="s">
        <v>2453</v>
      </c>
      <c r="X1808" s="72" t="s">
        <v>17</v>
      </c>
      <c r="Y1808" s="75" t="s">
        <v>5956</v>
      </c>
      <c r="Z1808" s="72" t="s">
        <v>10248</v>
      </c>
      <c r="AA1808" s="72" t="s">
        <v>10600</v>
      </c>
      <c r="AB1808" s="75"/>
    </row>
    <row r="1809" spans="1:28" x14ac:dyDescent="0.25">
      <c r="A1809" s="72">
        <v>113790</v>
      </c>
      <c r="B1809" s="72">
        <v>113790</v>
      </c>
      <c r="C1809" s="73" t="s">
        <v>9288</v>
      </c>
      <c r="D1809" s="73" t="s">
        <v>9432</v>
      </c>
      <c r="E1809" s="73" t="s">
        <v>9322</v>
      </c>
      <c r="F1809" s="72" t="s">
        <v>308</v>
      </c>
      <c r="G1809" s="72" t="s">
        <v>10142</v>
      </c>
      <c r="H1809" s="72" t="s">
        <v>10143</v>
      </c>
      <c r="I1809" s="72" t="s">
        <v>10144</v>
      </c>
      <c r="J1809" s="74">
        <v>43500</v>
      </c>
      <c r="K1809" s="72">
        <v>729</v>
      </c>
      <c r="L1809" s="72" t="s">
        <v>5997</v>
      </c>
      <c r="M1809" s="72" t="s">
        <v>362</v>
      </c>
      <c r="N1809" s="75">
        <v>33462</v>
      </c>
      <c r="O1809" s="80" t="s">
        <v>21</v>
      </c>
      <c r="P1809" s="72" t="s">
        <v>10252</v>
      </c>
      <c r="Q1809" s="75" t="s">
        <v>8107</v>
      </c>
      <c r="R1809" s="76" t="s">
        <v>6004</v>
      </c>
      <c r="S1809" s="76" t="s">
        <v>5935</v>
      </c>
      <c r="T1809" s="76" t="s">
        <v>10324</v>
      </c>
      <c r="U1809" s="67" t="s">
        <v>10145</v>
      </c>
      <c r="V1809" s="77" t="s">
        <v>10146</v>
      </c>
      <c r="W1809" s="72" t="s">
        <v>6903</v>
      </c>
      <c r="X1809" s="72" t="s">
        <v>17</v>
      </c>
      <c r="Y1809" s="75" t="s">
        <v>5956</v>
      </c>
      <c r="Z1809" s="72" t="s">
        <v>10248</v>
      </c>
      <c r="AA1809" s="72" t="s">
        <v>10599</v>
      </c>
      <c r="AB1809" s="75"/>
    </row>
    <row r="1810" spans="1:28" x14ac:dyDescent="0.25">
      <c r="A1810" s="72">
        <v>113934</v>
      </c>
      <c r="B1810" s="72">
        <v>113934</v>
      </c>
      <c r="C1810" s="73" t="s">
        <v>9288</v>
      </c>
      <c r="D1810" s="73" t="s">
        <v>9290</v>
      </c>
      <c r="E1810" s="73" t="s">
        <v>9330</v>
      </c>
      <c r="F1810" s="72" t="s">
        <v>10151</v>
      </c>
      <c r="G1810" s="72" t="s">
        <v>10152</v>
      </c>
      <c r="H1810" s="72" t="s">
        <v>10153</v>
      </c>
      <c r="I1810" s="72" t="s">
        <v>10154</v>
      </c>
      <c r="J1810" s="74">
        <v>43500</v>
      </c>
      <c r="K1810" s="72">
        <v>1719</v>
      </c>
      <c r="L1810" s="72" t="s">
        <v>2175</v>
      </c>
      <c r="M1810" s="72" t="s">
        <v>5290</v>
      </c>
      <c r="N1810" s="75">
        <v>33269</v>
      </c>
      <c r="O1810" s="80" t="s">
        <v>16</v>
      </c>
      <c r="P1810" s="72" t="s">
        <v>10252</v>
      </c>
      <c r="Q1810" s="75" t="s">
        <v>8148</v>
      </c>
      <c r="R1810" s="76" t="s">
        <v>7080</v>
      </c>
      <c r="S1810" s="76" t="s">
        <v>5944</v>
      </c>
      <c r="T1810" s="76" t="s">
        <v>10253</v>
      </c>
      <c r="U1810" s="67" t="s">
        <v>10155</v>
      </c>
      <c r="V1810" s="77" t="s">
        <v>10156</v>
      </c>
      <c r="W1810" s="72" t="s">
        <v>6400</v>
      </c>
      <c r="X1810" s="72" t="s">
        <v>17</v>
      </c>
      <c r="Y1810" s="75" t="s">
        <v>5956</v>
      </c>
      <c r="Z1810" s="72" t="s">
        <v>10248</v>
      </c>
      <c r="AA1810" s="72" t="s">
        <v>6905</v>
      </c>
      <c r="AB1810" s="75"/>
    </row>
    <row r="1811" spans="1:28" x14ac:dyDescent="0.25">
      <c r="A1811" s="72">
        <v>113978</v>
      </c>
      <c r="B1811" s="72">
        <v>113978</v>
      </c>
      <c r="C1811" s="73" t="s">
        <v>9280</v>
      </c>
      <c r="D1811" s="73" t="s">
        <v>9283</v>
      </c>
      <c r="E1811" s="73" t="s">
        <v>9284</v>
      </c>
      <c r="F1811" s="72" t="s">
        <v>1088</v>
      </c>
      <c r="G1811" s="72" t="s">
        <v>226</v>
      </c>
      <c r="H1811" s="72" t="s">
        <v>10176</v>
      </c>
      <c r="I1811" s="72" t="s">
        <v>10177</v>
      </c>
      <c r="J1811" s="74">
        <v>43507</v>
      </c>
      <c r="K1811" s="72">
        <v>731</v>
      </c>
      <c r="L1811" s="72" t="s">
        <v>1019</v>
      </c>
      <c r="M1811" s="72" t="s">
        <v>10288</v>
      </c>
      <c r="N1811" s="75">
        <v>34140</v>
      </c>
      <c r="O1811" s="80" t="s">
        <v>21</v>
      </c>
      <c r="P1811" s="72" t="s">
        <v>10252</v>
      </c>
      <c r="Q1811" s="75" t="s">
        <v>7139</v>
      </c>
      <c r="R1811" s="76" t="s">
        <v>5934</v>
      </c>
      <c r="S1811" s="76" t="s">
        <v>5935</v>
      </c>
      <c r="T1811" s="76" t="s">
        <v>10247</v>
      </c>
      <c r="U1811" s="67" t="s">
        <v>10178</v>
      </c>
      <c r="V1811" s="77" t="s">
        <v>10179</v>
      </c>
      <c r="W1811" s="72" t="s">
        <v>6903</v>
      </c>
      <c r="X1811" s="72" t="s">
        <v>17</v>
      </c>
      <c r="Y1811" s="75" t="s">
        <v>5956</v>
      </c>
      <c r="Z1811" s="72" t="s">
        <v>10248</v>
      </c>
      <c r="AA1811" s="72" t="s">
        <v>10599</v>
      </c>
    </row>
    <row r="1812" spans="1:28" x14ac:dyDescent="0.25">
      <c r="A1812" s="72">
        <v>114012</v>
      </c>
      <c r="B1812" s="72">
        <v>114012</v>
      </c>
      <c r="C1812" s="73" t="s">
        <v>9288</v>
      </c>
      <c r="D1812" s="73" t="s">
        <v>9290</v>
      </c>
      <c r="E1812" s="73" t="s">
        <v>9291</v>
      </c>
      <c r="F1812" s="72" t="s">
        <v>10157</v>
      </c>
      <c r="G1812" s="72" t="s">
        <v>3677</v>
      </c>
      <c r="H1812" s="72" t="s">
        <v>854</v>
      </c>
      <c r="I1812" s="72" t="s">
        <v>10158</v>
      </c>
      <c r="J1812" s="74">
        <v>43507</v>
      </c>
      <c r="K1812" s="72">
        <v>2231</v>
      </c>
      <c r="L1812" s="72" t="s">
        <v>2402</v>
      </c>
      <c r="M1812" s="72" t="s">
        <v>7089</v>
      </c>
      <c r="N1812" s="75">
        <v>30484</v>
      </c>
      <c r="O1812" s="80" t="s">
        <v>21</v>
      </c>
      <c r="P1812" s="72" t="s">
        <v>10246</v>
      </c>
      <c r="Q1812" s="75" t="s">
        <v>1779</v>
      </c>
      <c r="R1812" s="76" t="s">
        <v>5949</v>
      </c>
      <c r="S1812" s="76" t="s">
        <v>5935</v>
      </c>
      <c r="T1812" s="76" t="s">
        <v>10253</v>
      </c>
      <c r="U1812" s="67" t="s">
        <v>10159</v>
      </c>
      <c r="V1812" s="77" t="s">
        <v>10160</v>
      </c>
      <c r="W1812" s="72" t="s">
        <v>6905</v>
      </c>
      <c r="X1812" s="72" t="s">
        <v>17</v>
      </c>
      <c r="Y1812" s="75" t="s">
        <v>5951</v>
      </c>
      <c r="Z1812" s="72" t="s">
        <v>10248</v>
      </c>
      <c r="AA1812" s="72" t="s">
        <v>6905</v>
      </c>
    </row>
    <row r="1813" spans="1:28" x14ac:dyDescent="0.25">
      <c r="A1813" s="72">
        <v>114011</v>
      </c>
      <c r="B1813" s="72">
        <v>114011</v>
      </c>
      <c r="C1813" s="73" t="s">
        <v>9288</v>
      </c>
      <c r="D1813" s="73" t="s">
        <v>9281</v>
      </c>
      <c r="E1813" s="73" t="s">
        <v>11313</v>
      </c>
      <c r="F1813" s="72" t="s">
        <v>10165</v>
      </c>
      <c r="G1813" s="72" t="s">
        <v>10166</v>
      </c>
      <c r="H1813" s="72" t="s">
        <v>10167</v>
      </c>
      <c r="I1813" s="72" t="s">
        <v>10168</v>
      </c>
      <c r="J1813" s="74">
        <v>43507</v>
      </c>
      <c r="K1813" s="72">
        <v>2246</v>
      </c>
      <c r="L1813" s="72" t="s">
        <v>2444</v>
      </c>
      <c r="M1813" s="72" t="s">
        <v>9827</v>
      </c>
      <c r="N1813" s="75">
        <v>30594</v>
      </c>
      <c r="O1813" s="80" t="s">
        <v>16</v>
      </c>
      <c r="P1813" s="72" t="s">
        <v>10252</v>
      </c>
      <c r="Q1813" s="75" t="s">
        <v>11314</v>
      </c>
      <c r="R1813" s="76" t="s">
        <v>10905</v>
      </c>
      <c r="S1813" s="76" t="s">
        <v>5975</v>
      </c>
      <c r="T1813" s="76" t="s">
        <v>10249</v>
      </c>
      <c r="U1813" s="67" t="s">
        <v>10169</v>
      </c>
      <c r="V1813" s="77" t="s">
        <v>10170</v>
      </c>
      <c r="W1813" s="72" t="s">
        <v>2488</v>
      </c>
      <c r="X1813" s="72" t="s">
        <v>17</v>
      </c>
      <c r="Y1813" s="75" t="s">
        <v>5951</v>
      </c>
      <c r="Z1813" s="72" t="s">
        <v>10250</v>
      </c>
      <c r="AA1813" s="72" t="s">
        <v>10598</v>
      </c>
    </row>
    <row r="1814" spans="1:28" x14ac:dyDescent="0.25">
      <c r="A1814" s="72">
        <v>114010</v>
      </c>
      <c r="B1814" s="72">
        <v>114010</v>
      </c>
      <c r="C1814" s="73" t="s">
        <v>9288</v>
      </c>
      <c r="D1814" s="73" t="s">
        <v>9312</v>
      </c>
      <c r="E1814" s="73" t="s">
        <v>10912</v>
      </c>
      <c r="F1814" s="72" t="s">
        <v>2532</v>
      </c>
      <c r="G1814" s="72" t="s">
        <v>1498</v>
      </c>
      <c r="H1814" s="72" t="s">
        <v>10161</v>
      </c>
      <c r="I1814" s="72" t="s">
        <v>10162</v>
      </c>
      <c r="J1814" s="74">
        <v>43507</v>
      </c>
      <c r="K1814" s="72">
        <v>2246</v>
      </c>
      <c r="L1814" s="72" t="s">
        <v>2444</v>
      </c>
      <c r="M1814" s="72" t="s">
        <v>9827</v>
      </c>
      <c r="N1814" s="75">
        <v>32753</v>
      </c>
      <c r="O1814" s="80" t="s">
        <v>16</v>
      </c>
      <c r="P1814" s="72" t="s">
        <v>10246</v>
      </c>
      <c r="Q1814" s="75" t="s">
        <v>12559</v>
      </c>
      <c r="R1814" s="76" t="s">
        <v>10914</v>
      </c>
      <c r="S1814" s="76" t="s">
        <v>5975</v>
      </c>
      <c r="T1814" s="76" t="s">
        <v>10249</v>
      </c>
      <c r="U1814" s="67" t="s">
        <v>10163</v>
      </c>
      <c r="V1814" s="77" t="s">
        <v>10164</v>
      </c>
      <c r="W1814" s="72" t="s">
        <v>2488</v>
      </c>
      <c r="X1814" s="72" t="s">
        <v>17</v>
      </c>
      <c r="Y1814" s="75" t="s">
        <v>5951</v>
      </c>
      <c r="Z1814" s="72" t="s">
        <v>10250</v>
      </c>
      <c r="AA1814" s="72" t="s">
        <v>10598</v>
      </c>
    </row>
    <row r="1815" spans="1:28" x14ac:dyDescent="0.25">
      <c r="A1815" s="72">
        <v>41939</v>
      </c>
      <c r="B1815" s="72">
        <v>41939</v>
      </c>
      <c r="C1815" s="73" t="s">
        <v>9288</v>
      </c>
      <c r="D1815" s="73" t="s">
        <v>9318</v>
      </c>
      <c r="E1815" s="73" t="s">
        <v>9319</v>
      </c>
      <c r="F1815" s="72" t="s">
        <v>10171</v>
      </c>
      <c r="G1815" s="72" t="s">
        <v>241</v>
      </c>
      <c r="H1815" s="72" t="s">
        <v>10172</v>
      </c>
      <c r="I1815" s="72" t="s">
        <v>10173</v>
      </c>
      <c r="J1815" s="74">
        <v>43507</v>
      </c>
      <c r="K1815" s="72">
        <v>2231</v>
      </c>
      <c r="L1815" s="72" t="s">
        <v>2402</v>
      </c>
      <c r="M1815" s="72" t="s">
        <v>5679</v>
      </c>
      <c r="N1815" s="75">
        <v>32032</v>
      </c>
      <c r="O1815" s="80" t="s">
        <v>16</v>
      </c>
      <c r="P1815" s="72" t="s">
        <v>10246</v>
      </c>
      <c r="Q1815" s="75" t="s">
        <v>8175</v>
      </c>
      <c r="R1815" s="76" t="s">
        <v>7869</v>
      </c>
      <c r="S1815" s="76" t="s">
        <v>5935</v>
      </c>
      <c r="T1815" s="76" t="s">
        <v>10264</v>
      </c>
      <c r="U1815" s="67" t="s">
        <v>10174</v>
      </c>
      <c r="V1815" s="77" t="s">
        <v>10175</v>
      </c>
      <c r="W1815" s="72" t="s">
        <v>6903</v>
      </c>
      <c r="X1815" s="72" t="s">
        <v>17</v>
      </c>
      <c r="Y1815" s="75" t="s">
        <v>5951</v>
      </c>
      <c r="Z1815" s="72" t="s">
        <v>10248</v>
      </c>
      <c r="AA1815" s="72" t="s">
        <v>10599</v>
      </c>
    </row>
    <row r="1816" spans="1:28" x14ac:dyDescent="0.25">
      <c r="A1816" s="72">
        <v>114013</v>
      </c>
      <c r="B1816" s="72">
        <v>114013</v>
      </c>
      <c r="C1816" s="73" t="s">
        <v>9288</v>
      </c>
      <c r="D1816" s="73" t="s">
        <v>9498</v>
      </c>
      <c r="E1816" s="73" t="s">
        <v>9471</v>
      </c>
      <c r="F1816" s="72" t="s">
        <v>10180</v>
      </c>
      <c r="G1816" s="72" t="s">
        <v>10181</v>
      </c>
      <c r="H1816" s="72" t="s">
        <v>10182</v>
      </c>
      <c r="I1816" s="72" t="s">
        <v>10183</v>
      </c>
      <c r="J1816" s="74">
        <v>43507</v>
      </c>
      <c r="K1816" s="72">
        <v>730</v>
      </c>
      <c r="L1816" s="72" t="s">
        <v>2463</v>
      </c>
      <c r="M1816" s="72" t="s">
        <v>10962</v>
      </c>
      <c r="N1816" s="75">
        <v>36305</v>
      </c>
      <c r="O1816" s="80" t="s">
        <v>16</v>
      </c>
      <c r="P1816" s="72" t="s">
        <v>10252</v>
      </c>
      <c r="Q1816" s="75" t="s">
        <v>9237</v>
      </c>
      <c r="R1816" s="76" t="s">
        <v>5967</v>
      </c>
      <c r="S1816" s="76" t="s">
        <v>5944</v>
      </c>
      <c r="T1816" s="76" t="s">
        <v>10314</v>
      </c>
      <c r="U1816" s="67" t="s">
        <v>10184</v>
      </c>
      <c r="V1816" s="77" t="s">
        <v>10185</v>
      </c>
      <c r="W1816" s="72" t="s">
        <v>6903</v>
      </c>
      <c r="X1816" s="72" t="s">
        <v>17</v>
      </c>
      <c r="Y1816" s="75" t="s">
        <v>5982</v>
      </c>
      <c r="Z1816" s="72" t="s">
        <v>10248</v>
      </c>
      <c r="AA1816" s="72" t="s">
        <v>10599</v>
      </c>
    </row>
    <row r="1817" spans="1:28" x14ac:dyDescent="0.25">
      <c r="A1817" s="72">
        <v>70658</v>
      </c>
      <c r="B1817" s="72">
        <v>70658</v>
      </c>
      <c r="C1817" s="73" t="s">
        <v>9288</v>
      </c>
      <c r="D1817" s="73" t="s">
        <v>9281</v>
      </c>
      <c r="E1817" s="73" t="s">
        <v>9286</v>
      </c>
      <c r="F1817" s="72" t="s">
        <v>10196</v>
      </c>
      <c r="G1817" s="72" t="s">
        <v>10197</v>
      </c>
      <c r="H1817" s="72" t="s">
        <v>10198</v>
      </c>
      <c r="I1817" s="72" t="s">
        <v>10199</v>
      </c>
      <c r="J1817" s="74">
        <v>43514</v>
      </c>
      <c r="K1817" s="72">
        <v>2017</v>
      </c>
      <c r="L1817" s="72" t="s">
        <v>10200</v>
      </c>
      <c r="M1817" s="72" t="s">
        <v>2400</v>
      </c>
      <c r="N1817" s="75">
        <v>32700</v>
      </c>
      <c r="O1817" s="80" t="s">
        <v>21</v>
      </c>
      <c r="P1817" s="72" t="s">
        <v>10246</v>
      </c>
      <c r="Q1817" s="75" t="s">
        <v>2401</v>
      </c>
      <c r="R1817" s="76" t="s">
        <v>5942</v>
      </c>
      <c r="S1817" s="76" t="s">
        <v>5943</v>
      </c>
      <c r="T1817" s="76" t="s">
        <v>10249</v>
      </c>
      <c r="U1817" s="67" t="s">
        <v>10201</v>
      </c>
      <c r="V1817" s="77" t="s">
        <v>10202</v>
      </c>
      <c r="W1817" s="75" t="s">
        <v>35</v>
      </c>
      <c r="X1817" s="72" t="s">
        <v>17</v>
      </c>
      <c r="Y1817" s="75" t="s">
        <v>7701</v>
      </c>
      <c r="Z1817" s="72" t="s">
        <v>10248</v>
      </c>
      <c r="AA1817" s="72" t="s">
        <v>10600</v>
      </c>
    </row>
    <row r="1818" spans="1:28" x14ac:dyDescent="0.25">
      <c r="A1818" s="72">
        <v>114072</v>
      </c>
      <c r="B1818" s="72">
        <v>114072</v>
      </c>
      <c r="C1818" s="73" t="s">
        <v>9288</v>
      </c>
      <c r="D1818" s="73" t="s">
        <v>9325</v>
      </c>
      <c r="E1818" s="73" t="s">
        <v>9298</v>
      </c>
      <c r="F1818" s="72" t="s">
        <v>10186</v>
      </c>
      <c r="G1818" s="72" t="s">
        <v>10187</v>
      </c>
      <c r="H1818" s="72" t="s">
        <v>158</v>
      </c>
      <c r="I1818" s="72" t="s">
        <v>10188</v>
      </c>
      <c r="J1818" s="74">
        <v>43514</v>
      </c>
      <c r="K1818" s="72">
        <v>731</v>
      </c>
      <c r="L1818" s="72" t="s">
        <v>1019</v>
      </c>
      <c r="M1818" s="72" t="s">
        <v>8859</v>
      </c>
      <c r="N1818" s="75">
        <v>33006</v>
      </c>
      <c r="O1818" s="80" t="s">
        <v>21</v>
      </c>
      <c r="P1818" s="72" t="s">
        <v>10252</v>
      </c>
      <c r="Q1818" s="75" t="s">
        <v>8139</v>
      </c>
      <c r="R1818" s="76" t="s">
        <v>5957</v>
      </c>
      <c r="S1818" s="76" t="s">
        <v>5935</v>
      </c>
      <c r="T1818" s="76" t="s">
        <v>10268</v>
      </c>
      <c r="U1818" s="67" t="s">
        <v>10189</v>
      </c>
      <c r="V1818" s="77" t="s">
        <v>10190</v>
      </c>
      <c r="W1818" s="72" t="s">
        <v>6903</v>
      </c>
      <c r="X1818" s="72" t="s">
        <v>17</v>
      </c>
      <c r="Y1818" s="75" t="s">
        <v>5956</v>
      </c>
      <c r="Z1818" s="72" t="s">
        <v>10250</v>
      </c>
      <c r="AA1818" s="72" t="s">
        <v>10599</v>
      </c>
    </row>
    <row r="1819" spans="1:28" x14ac:dyDescent="0.25">
      <c r="A1819" s="72">
        <v>114076</v>
      </c>
      <c r="B1819" s="72">
        <v>114076</v>
      </c>
      <c r="C1819" s="73" t="s">
        <v>9288</v>
      </c>
      <c r="D1819" s="73" t="s">
        <v>9301</v>
      </c>
      <c r="E1819" s="73" t="s">
        <v>9298</v>
      </c>
      <c r="F1819" s="72" t="s">
        <v>10191</v>
      </c>
      <c r="G1819" s="72" t="s">
        <v>10192</v>
      </c>
      <c r="H1819" s="72" t="s">
        <v>37</v>
      </c>
      <c r="I1819" s="72" t="s">
        <v>10193</v>
      </c>
      <c r="J1819" s="74">
        <v>43514</v>
      </c>
      <c r="K1819" s="72">
        <v>730</v>
      </c>
      <c r="L1819" s="72" t="s">
        <v>2463</v>
      </c>
      <c r="M1819" s="72" t="s">
        <v>11706</v>
      </c>
      <c r="N1819" s="75">
        <v>35262</v>
      </c>
      <c r="O1819" s="80" t="s">
        <v>21</v>
      </c>
      <c r="P1819" s="72" t="s">
        <v>10252</v>
      </c>
      <c r="Q1819" s="75" t="s">
        <v>8140</v>
      </c>
      <c r="R1819" s="76" t="s">
        <v>5957</v>
      </c>
      <c r="S1819" s="76" t="s">
        <v>5935</v>
      </c>
      <c r="T1819" s="76" t="s">
        <v>10256</v>
      </c>
      <c r="U1819" s="67" t="s">
        <v>10194</v>
      </c>
      <c r="V1819" s="77" t="s">
        <v>10195</v>
      </c>
      <c r="W1819" s="72" t="s">
        <v>6903</v>
      </c>
      <c r="X1819" s="72" t="s">
        <v>17</v>
      </c>
      <c r="Y1819" s="75" t="s">
        <v>5982</v>
      </c>
      <c r="Z1819" s="72" t="s">
        <v>10248</v>
      </c>
      <c r="AA1819" s="72" t="s">
        <v>10599</v>
      </c>
    </row>
    <row r="1820" spans="1:28" x14ac:dyDescent="0.25">
      <c r="A1820" s="72">
        <v>114048</v>
      </c>
      <c r="B1820" s="72">
        <v>114048</v>
      </c>
      <c r="C1820" s="73" t="s">
        <v>9288</v>
      </c>
      <c r="D1820" s="73" t="s">
        <v>9432</v>
      </c>
      <c r="E1820" s="73" t="s">
        <v>9322</v>
      </c>
      <c r="F1820" s="72" t="s">
        <v>5401</v>
      </c>
      <c r="G1820" s="72" t="s">
        <v>10208</v>
      </c>
      <c r="H1820" s="72" t="s">
        <v>6651</v>
      </c>
      <c r="I1820" s="72" t="s">
        <v>10209</v>
      </c>
      <c r="J1820" s="74">
        <v>43514</v>
      </c>
      <c r="K1820" s="72">
        <v>731</v>
      </c>
      <c r="L1820" s="72" t="s">
        <v>1019</v>
      </c>
      <c r="M1820" s="72" t="s">
        <v>362</v>
      </c>
      <c r="N1820" s="75">
        <v>33331</v>
      </c>
      <c r="O1820" s="80" t="s">
        <v>16</v>
      </c>
      <c r="P1820" s="72" t="s">
        <v>10252</v>
      </c>
      <c r="Q1820" s="75" t="s">
        <v>8107</v>
      </c>
      <c r="R1820" s="76" t="s">
        <v>6004</v>
      </c>
      <c r="S1820" s="76" t="s">
        <v>5935</v>
      </c>
      <c r="T1820" s="76" t="s">
        <v>10324</v>
      </c>
      <c r="U1820" s="67" t="s">
        <v>10210</v>
      </c>
      <c r="V1820" s="77" t="s">
        <v>10211</v>
      </c>
      <c r="W1820" s="72" t="s">
        <v>6903</v>
      </c>
      <c r="X1820" s="72" t="s">
        <v>17</v>
      </c>
      <c r="Y1820" s="75" t="s">
        <v>5956</v>
      </c>
      <c r="Z1820" s="72" t="s">
        <v>10248</v>
      </c>
      <c r="AA1820" s="72" t="s">
        <v>10599</v>
      </c>
    </row>
    <row r="1821" spans="1:28" x14ac:dyDescent="0.25">
      <c r="A1821" s="72">
        <v>110470</v>
      </c>
      <c r="B1821" s="72">
        <v>110470</v>
      </c>
      <c r="C1821" s="73" t="s">
        <v>9288</v>
      </c>
      <c r="D1821" s="73" t="s">
        <v>9396</v>
      </c>
      <c r="E1821" s="73" t="s">
        <v>9397</v>
      </c>
      <c r="F1821" s="72" t="s">
        <v>10203</v>
      </c>
      <c r="G1821" s="72" t="s">
        <v>10204</v>
      </c>
      <c r="H1821" s="72" t="s">
        <v>6894</v>
      </c>
      <c r="I1821" s="72" t="s">
        <v>10205</v>
      </c>
      <c r="J1821" s="74">
        <v>43514</v>
      </c>
      <c r="K1821" s="72">
        <v>730</v>
      </c>
      <c r="L1821" s="72" t="s">
        <v>2463</v>
      </c>
      <c r="M1821" s="72" t="s">
        <v>6438</v>
      </c>
      <c r="N1821" s="75">
        <v>35893</v>
      </c>
      <c r="O1821" s="80" t="s">
        <v>21</v>
      </c>
      <c r="P1821" s="72" t="s">
        <v>10252</v>
      </c>
      <c r="Q1821" s="75" t="s">
        <v>7888</v>
      </c>
      <c r="R1821" s="76" t="s">
        <v>6019</v>
      </c>
      <c r="S1821" s="76" t="s">
        <v>5935</v>
      </c>
      <c r="T1821" s="76" t="s">
        <v>10302</v>
      </c>
      <c r="U1821" s="67" t="s">
        <v>10206</v>
      </c>
      <c r="V1821" s="77" t="s">
        <v>10207</v>
      </c>
      <c r="W1821" s="72" t="s">
        <v>6903</v>
      </c>
      <c r="X1821" s="72" t="s">
        <v>17</v>
      </c>
      <c r="Y1821" s="75" t="s">
        <v>5982</v>
      </c>
      <c r="Z1821" s="72" t="s">
        <v>10248</v>
      </c>
      <c r="AA1821" s="72" t="s">
        <v>10599</v>
      </c>
    </row>
    <row r="1822" spans="1:28" x14ac:dyDescent="0.25">
      <c r="A1822" s="72">
        <v>114126</v>
      </c>
      <c r="B1822" s="72">
        <v>114126</v>
      </c>
      <c r="C1822" s="73" t="s">
        <v>9288</v>
      </c>
      <c r="D1822" s="73" t="s">
        <v>9283</v>
      </c>
      <c r="E1822" s="73" t="s">
        <v>9287</v>
      </c>
      <c r="F1822" s="72" t="s">
        <v>826</v>
      </c>
      <c r="G1822" s="72" t="s">
        <v>1918</v>
      </c>
      <c r="H1822" s="72" t="s">
        <v>10212</v>
      </c>
      <c r="I1822" s="72" t="s">
        <v>10213</v>
      </c>
      <c r="J1822" s="74">
        <v>43516</v>
      </c>
      <c r="K1822" s="72">
        <v>1728</v>
      </c>
      <c r="L1822" s="72" t="s">
        <v>2159</v>
      </c>
      <c r="M1822" s="72" t="s">
        <v>882</v>
      </c>
      <c r="N1822" s="75">
        <v>27846</v>
      </c>
      <c r="O1822" s="72" t="s">
        <v>16</v>
      </c>
      <c r="P1822" s="72" t="s">
        <v>10246</v>
      </c>
      <c r="Q1822" s="75" t="s">
        <v>8157</v>
      </c>
      <c r="R1822" s="76" t="s">
        <v>7079</v>
      </c>
      <c r="S1822" s="76" t="s">
        <v>5944</v>
      </c>
      <c r="T1822" s="76" t="s">
        <v>10247</v>
      </c>
      <c r="U1822" s="67" t="s">
        <v>10214</v>
      </c>
      <c r="V1822" s="77" t="s">
        <v>10215</v>
      </c>
      <c r="W1822" s="72" t="s">
        <v>6391</v>
      </c>
      <c r="X1822" s="72" t="s">
        <v>24</v>
      </c>
      <c r="Y1822" s="75" t="s">
        <v>5950</v>
      </c>
      <c r="Z1822" s="72" t="s">
        <v>10248</v>
      </c>
      <c r="AA1822" s="72" t="s">
        <v>10599</v>
      </c>
    </row>
    <row r="1823" spans="1:28" x14ac:dyDescent="0.25">
      <c r="A1823" s="72">
        <v>114171</v>
      </c>
      <c r="B1823" s="72">
        <v>114171</v>
      </c>
      <c r="C1823" s="73" t="s">
        <v>9288</v>
      </c>
      <c r="D1823" s="73" t="s">
        <v>9283</v>
      </c>
      <c r="E1823" s="73" t="s">
        <v>9284</v>
      </c>
      <c r="F1823" s="72" t="s">
        <v>64</v>
      </c>
      <c r="G1823" s="72" t="s">
        <v>3215</v>
      </c>
      <c r="H1823" s="72" t="s">
        <v>111</v>
      </c>
      <c r="I1823" s="72" t="s">
        <v>10237</v>
      </c>
      <c r="J1823" s="74">
        <v>43522</v>
      </c>
      <c r="K1823" s="72">
        <v>736</v>
      </c>
      <c r="L1823" s="72" t="s">
        <v>2162</v>
      </c>
      <c r="M1823" s="72" t="s">
        <v>8352</v>
      </c>
      <c r="N1823" s="75">
        <v>33814</v>
      </c>
      <c r="O1823" s="72" t="s">
        <v>16</v>
      </c>
      <c r="P1823" s="72" t="s">
        <v>10252</v>
      </c>
      <c r="Q1823" s="75" t="s">
        <v>4752</v>
      </c>
      <c r="R1823" s="76" t="s">
        <v>5934</v>
      </c>
      <c r="S1823" s="76" t="s">
        <v>5935</v>
      </c>
      <c r="T1823" s="76" t="s">
        <v>10247</v>
      </c>
      <c r="U1823" s="67" t="s">
        <v>10238</v>
      </c>
      <c r="V1823" s="77" t="s">
        <v>10239</v>
      </c>
      <c r="W1823" s="72" t="s">
        <v>6903</v>
      </c>
      <c r="X1823" s="72" t="s">
        <v>17</v>
      </c>
      <c r="Y1823" s="75" t="s">
        <v>5956</v>
      </c>
      <c r="Z1823" s="72" t="s">
        <v>10248</v>
      </c>
      <c r="AA1823" s="72" t="s">
        <v>10599</v>
      </c>
    </row>
    <row r="1824" spans="1:28" x14ac:dyDescent="0.25">
      <c r="A1824" s="72">
        <v>114173</v>
      </c>
      <c r="B1824" s="72">
        <v>114173</v>
      </c>
      <c r="C1824" s="73" t="s">
        <v>9288</v>
      </c>
      <c r="D1824" s="73" t="s">
        <v>9283</v>
      </c>
      <c r="E1824" s="73" t="s">
        <v>9284</v>
      </c>
      <c r="F1824" s="72" t="s">
        <v>7070</v>
      </c>
      <c r="G1824" s="72" t="s">
        <v>10240</v>
      </c>
      <c r="H1824" s="72" t="s">
        <v>10241</v>
      </c>
      <c r="I1824" s="72" t="s">
        <v>10242</v>
      </c>
      <c r="J1824" s="74">
        <v>43522</v>
      </c>
      <c r="K1824" s="72">
        <v>731</v>
      </c>
      <c r="L1824" s="72" t="s">
        <v>1019</v>
      </c>
      <c r="M1824" s="72" t="s">
        <v>8352</v>
      </c>
      <c r="N1824" s="75">
        <v>32667</v>
      </c>
      <c r="O1824" s="72" t="s">
        <v>16</v>
      </c>
      <c r="P1824" s="72" t="s">
        <v>10246</v>
      </c>
      <c r="Q1824" s="75" t="s">
        <v>4752</v>
      </c>
      <c r="R1824" s="76" t="s">
        <v>5934</v>
      </c>
      <c r="S1824" s="76" t="s">
        <v>5935</v>
      </c>
      <c r="T1824" s="76" t="s">
        <v>10247</v>
      </c>
      <c r="U1824" s="67" t="s">
        <v>10356</v>
      </c>
      <c r="V1824" s="74" t="s">
        <v>10357</v>
      </c>
      <c r="W1824" s="72" t="s">
        <v>6903</v>
      </c>
      <c r="X1824" s="72" t="s">
        <v>17</v>
      </c>
      <c r="Y1824" s="75" t="s">
        <v>5956</v>
      </c>
      <c r="Z1824" s="72" t="s">
        <v>10248</v>
      </c>
      <c r="AA1824" s="72" t="s">
        <v>10599</v>
      </c>
    </row>
    <row r="1825" spans="1:27" x14ac:dyDescent="0.25">
      <c r="A1825" s="72">
        <v>114128</v>
      </c>
      <c r="B1825" s="72">
        <v>114128</v>
      </c>
      <c r="C1825" s="73" t="s">
        <v>9288</v>
      </c>
      <c r="D1825" s="73" t="s">
        <v>9333</v>
      </c>
      <c r="E1825" s="73" t="s">
        <v>9291</v>
      </c>
      <c r="F1825" s="72" t="s">
        <v>199</v>
      </c>
      <c r="G1825" s="72" t="s">
        <v>190</v>
      </c>
      <c r="H1825" s="72" t="s">
        <v>10220</v>
      </c>
      <c r="I1825" s="72" t="s">
        <v>10221</v>
      </c>
      <c r="J1825" s="74">
        <v>43522</v>
      </c>
      <c r="K1825" s="72">
        <v>731</v>
      </c>
      <c r="L1825" s="72" t="s">
        <v>1019</v>
      </c>
      <c r="M1825" s="72" t="s">
        <v>7087</v>
      </c>
      <c r="N1825" s="75">
        <v>34104</v>
      </c>
      <c r="O1825" s="72" t="s">
        <v>16</v>
      </c>
      <c r="P1825" s="72" t="s">
        <v>10252</v>
      </c>
      <c r="Q1825" s="75" t="s">
        <v>8167</v>
      </c>
      <c r="R1825" s="76" t="s">
        <v>5949</v>
      </c>
      <c r="S1825" s="76" t="s">
        <v>5935</v>
      </c>
      <c r="T1825" s="76" t="s">
        <v>10271</v>
      </c>
      <c r="U1825" s="67" t="s">
        <v>10222</v>
      </c>
      <c r="V1825" s="77" t="s">
        <v>10223</v>
      </c>
      <c r="W1825" s="72" t="s">
        <v>263</v>
      </c>
      <c r="X1825" s="72" t="s">
        <v>17</v>
      </c>
      <c r="Y1825" s="75" t="s">
        <v>5956</v>
      </c>
      <c r="Z1825" s="72" t="s">
        <v>10248</v>
      </c>
      <c r="AA1825" s="72" t="s">
        <v>6905</v>
      </c>
    </row>
    <row r="1826" spans="1:27" x14ac:dyDescent="0.25">
      <c r="A1826" s="72">
        <v>114129</v>
      </c>
      <c r="B1826" s="72">
        <v>114129</v>
      </c>
      <c r="C1826" s="73" t="s">
        <v>9288</v>
      </c>
      <c r="D1826" s="73" t="s">
        <v>9301</v>
      </c>
      <c r="E1826" s="73" t="s">
        <v>9298</v>
      </c>
      <c r="F1826" s="72" t="s">
        <v>10224</v>
      </c>
      <c r="G1826" s="72" t="s">
        <v>10225</v>
      </c>
      <c r="H1826" s="72" t="s">
        <v>40</v>
      </c>
      <c r="I1826" s="72" t="s">
        <v>10226</v>
      </c>
      <c r="J1826" s="74">
        <v>43522</v>
      </c>
      <c r="K1826" s="72">
        <v>730</v>
      </c>
      <c r="L1826" s="72" t="s">
        <v>2463</v>
      </c>
      <c r="M1826" s="72" t="s">
        <v>6426</v>
      </c>
      <c r="N1826" s="75">
        <v>35427</v>
      </c>
      <c r="O1826" s="72" t="s">
        <v>16</v>
      </c>
      <c r="P1826" s="72" t="s">
        <v>10252</v>
      </c>
      <c r="Q1826" s="75" t="s">
        <v>8140</v>
      </c>
      <c r="R1826" s="76" t="s">
        <v>5957</v>
      </c>
      <c r="S1826" s="76" t="s">
        <v>5935</v>
      </c>
      <c r="T1826" s="76" t="s">
        <v>10256</v>
      </c>
      <c r="U1826" s="67" t="s">
        <v>10227</v>
      </c>
      <c r="V1826" s="77" t="s">
        <v>10228</v>
      </c>
      <c r="W1826" s="72" t="s">
        <v>6903</v>
      </c>
      <c r="X1826" s="72" t="s">
        <v>17</v>
      </c>
      <c r="Y1826" s="75" t="s">
        <v>5982</v>
      </c>
      <c r="Z1826" s="72" t="s">
        <v>10248</v>
      </c>
      <c r="AA1826" s="72" t="s">
        <v>10599</v>
      </c>
    </row>
    <row r="1827" spans="1:27" x14ac:dyDescent="0.25">
      <c r="A1827" s="72">
        <v>114127</v>
      </c>
      <c r="B1827" s="72">
        <v>114127</v>
      </c>
      <c r="C1827" s="73" t="s">
        <v>9280</v>
      </c>
      <c r="D1827" s="73" t="s">
        <v>9301</v>
      </c>
      <c r="E1827" s="73" t="s">
        <v>9298</v>
      </c>
      <c r="F1827" s="72" t="s">
        <v>9148</v>
      </c>
      <c r="G1827" s="72" t="s">
        <v>10216</v>
      </c>
      <c r="H1827" s="72" t="s">
        <v>9148</v>
      </c>
      <c r="I1827" s="72" t="s">
        <v>10217</v>
      </c>
      <c r="J1827" s="74">
        <v>43522</v>
      </c>
      <c r="K1827" s="72">
        <v>730</v>
      </c>
      <c r="L1827" s="72" t="s">
        <v>2463</v>
      </c>
      <c r="M1827" s="72" t="s">
        <v>11706</v>
      </c>
      <c r="N1827" s="75">
        <v>35266</v>
      </c>
      <c r="O1827" s="72" t="s">
        <v>16</v>
      </c>
      <c r="P1827" s="72" t="s">
        <v>10252</v>
      </c>
      <c r="Q1827" s="75" t="s">
        <v>7153</v>
      </c>
      <c r="R1827" s="76" t="s">
        <v>5957</v>
      </c>
      <c r="S1827" s="76" t="s">
        <v>5935</v>
      </c>
      <c r="T1827" s="76" t="s">
        <v>10256</v>
      </c>
      <c r="U1827" s="67" t="s">
        <v>10218</v>
      </c>
      <c r="V1827" s="77" t="s">
        <v>10219</v>
      </c>
      <c r="W1827" s="72" t="s">
        <v>6903</v>
      </c>
      <c r="X1827" s="72" t="s">
        <v>17</v>
      </c>
      <c r="Y1827" s="75" t="s">
        <v>5982</v>
      </c>
      <c r="Z1827" s="72" t="s">
        <v>10248</v>
      </c>
      <c r="AA1827" s="72" t="s">
        <v>10599</v>
      </c>
    </row>
    <row r="1828" spans="1:27" x14ac:dyDescent="0.25">
      <c r="A1828" s="72">
        <v>114172</v>
      </c>
      <c r="B1828" s="72">
        <v>114172</v>
      </c>
      <c r="C1828" s="73" t="s">
        <v>9288</v>
      </c>
      <c r="D1828" s="73" t="s">
        <v>9290</v>
      </c>
      <c r="E1828" s="73" t="s">
        <v>9291</v>
      </c>
      <c r="F1828" s="72" t="s">
        <v>10232</v>
      </c>
      <c r="G1828" s="72" t="s">
        <v>10233</v>
      </c>
      <c r="H1828" s="72" t="s">
        <v>713</v>
      </c>
      <c r="I1828" s="72" t="s">
        <v>10234</v>
      </c>
      <c r="J1828" s="74">
        <v>43523</v>
      </c>
      <c r="K1828" s="72">
        <v>736</v>
      </c>
      <c r="L1828" s="72" t="s">
        <v>2162</v>
      </c>
      <c r="M1828" s="72" t="s">
        <v>836</v>
      </c>
      <c r="N1828" s="75">
        <v>34733</v>
      </c>
      <c r="O1828" s="72" t="s">
        <v>21</v>
      </c>
      <c r="P1828" s="72" t="s">
        <v>10252</v>
      </c>
      <c r="Q1828" s="75" t="s">
        <v>1779</v>
      </c>
      <c r="R1828" s="76" t="s">
        <v>5949</v>
      </c>
      <c r="S1828" s="76" t="s">
        <v>5935</v>
      </c>
      <c r="T1828" s="76" t="s">
        <v>10253</v>
      </c>
      <c r="U1828" s="67" t="s">
        <v>10235</v>
      </c>
      <c r="V1828" s="74" t="s">
        <v>10236</v>
      </c>
      <c r="W1828" s="72" t="s">
        <v>6905</v>
      </c>
      <c r="X1828" s="72" t="s">
        <v>17</v>
      </c>
      <c r="Y1828" s="75" t="s">
        <v>5956</v>
      </c>
      <c r="Z1828" s="72" t="s">
        <v>10248</v>
      </c>
      <c r="AA1828" s="72" t="s">
        <v>6905</v>
      </c>
    </row>
    <row r="1829" spans="1:27" x14ac:dyDescent="0.25">
      <c r="A1829" s="72">
        <v>114213</v>
      </c>
      <c r="B1829" s="72">
        <v>114213</v>
      </c>
      <c r="C1829" s="73" t="s">
        <v>9280</v>
      </c>
      <c r="D1829" s="73" t="s">
        <v>9301</v>
      </c>
      <c r="E1829" s="73" t="s">
        <v>9298</v>
      </c>
      <c r="F1829" s="72" t="s">
        <v>87</v>
      </c>
      <c r="G1829" s="72" t="s">
        <v>10367</v>
      </c>
      <c r="H1829" s="72" t="s">
        <v>10368</v>
      </c>
      <c r="I1829" s="72" t="s">
        <v>10369</v>
      </c>
      <c r="J1829" s="74">
        <v>43528</v>
      </c>
      <c r="K1829" s="72">
        <v>731</v>
      </c>
      <c r="L1829" s="72" t="s">
        <v>1019</v>
      </c>
      <c r="M1829" s="72" t="s">
        <v>8351</v>
      </c>
      <c r="N1829" s="75">
        <v>32450</v>
      </c>
      <c r="O1829" s="72" t="s">
        <v>21</v>
      </c>
      <c r="P1829" s="72" t="s">
        <v>10252</v>
      </c>
      <c r="Q1829" s="75" t="s">
        <v>7153</v>
      </c>
      <c r="R1829" s="76" t="s">
        <v>5957</v>
      </c>
      <c r="S1829" s="76" t="s">
        <v>5935</v>
      </c>
      <c r="T1829" s="76" t="s">
        <v>10256</v>
      </c>
      <c r="U1829" s="67" t="s">
        <v>10370</v>
      </c>
      <c r="V1829" s="74" t="s">
        <v>10371</v>
      </c>
      <c r="W1829" s="72" t="s">
        <v>6903</v>
      </c>
      <c r="X1829" s="72" t="s">
        <v>17</v>
      </c>
      <c r="Y1829" s="75" t="s">
        <v>5956</v>
      </c>
      <c r="Z1829" s="72" t="s">
        <v>10248</v>
      </c>
      <c r="AA1829" s="72" t="s">
        <v>10599</v>
      </c>
    </row>
    <row r="1830" spans="1:27" x14ac:dyDescent="0.25">
      <c r="A1830" s="72">
        <v>114226</v>
      </c>
      <c r="B1830" s="72">
        <v>114226</v>
      </c>
      <c r="C1830" s="73" t="s">
        <v>9288</v>
      </c>
      <c r="D1830" s="73" t="s">
        <v>9290</v>
      </c>
      <c r="E1830" s="73" t="s">
        <v>9302</v>
      </c>
      <c r="F1830" s="72" t="s">
        <v>6834</v>
      </c>
      <c r="G1830" s="72" t="s">
        <v>10377</v>
      </c>
      <c r="H1830" s="72" t="s">
        <v>10378</v>
      </c>
      <c r="I1830" s="72" t="s">
        <v>10379</v>
      </c>
      <c r="J1830" s="74">
        <v>43528</v>
      </c>
      <c r="K1830" s="72">
        <v>689</v>
      </c>
      <c r="L1830" s="72" t="s">
        <v>6399</v>
      </c>
      <c r="M1830" s="72" t="s">
        <v>10918</v>
      </c>
      <c r="N1830" s="75">
        <v>30626</v>
      </c>
      <c r="O1830" s="72" t="s">
        <v>21</v>
      </c>
      <c r="P1830" s="72" t="s">
        <v>10252</v>
      </c>
      <c r="Q1830" s="75" t="s">
        <v>2407</v>
      </c>
      <c r="R1830" s="76" t="s">
        <v>5953</v>
      </c>
      <c r="S1830" s="76" t="s">
        <v>5947</v>
      </c>
      <c r="T1830" s="76" t="s">
        <v>10253</v>
      </c>
      <c r="U1830" s="67" t="s">
        <v>10380</v>
      </c>
      <c r="V1830" s="74" t="s">
        <v>10381</v>
      </c>
      <c r="W1830" s="72" t="s">
        <v>6904</v>
      </c>
      <c r="X1830" s="72" t="s">
        <v>17</v>
      </c>
      <c r="Y1830" s="75" t="s">
        <v>5956</v>
      </c>
      <c r="Z1830" s="72" t="s">
        <v>10250</v>
      </c>
      <c r="AA1830" s="72" t="s">
        <v>10601</v>
      </c>
    </row>
    <row r="1831" spans="1:27" x14ac:dyDescent="0.25">
      <c r="A1831" s="72">
        <v>114216</v>
      </c>
      <c r="B1831" s="72">
        <v>114216</v>
      </c>
      <c r="C1831" s="73" t="s">
        <v>9288</v>
      </c>
      <c r="D1831" s="73" t="s">
        <v>10640</v>
      </c>
      <c r="E1831" s="73" t="s">
        <v>10641</v>
      </c>
      <c r="F1831" s="72" t="s">
        <v>8806</v>
      </c>
      <c r="G1831" s="72" t="s">
        <v>570</v>
      </c>
      <c r="H1831" s="72" t="s">
        <v>10382</v>
      </c>
      <c r="I1831" s="72" t="s">
        <v>10383</v>
      </c>
      <c r="J1831" s="74">
        <v>43528</v>
      </c>
      <c r="K1831" s="72">
        <v>2231</v>
      </c>
      <c r="L1831" s="72" t="s">
        <v>2402</v>
      </c>
      <c r="M1831" s="72" t="s">
        <v>3522</v>
      </c>
      <c r="N1831" s="75">
        <v>32468</v>
      </c>
      <c r="O1831" s="72" t="s">
        <v>16</v>
      </c>
      <c r="P1831" s="72" t="s">
        <v>10252</v>
      </c>
      <c r="Q1831" s="75" t="s">
        <v>10642</v>
      </c>
      <c r="R1831" s="76" t="s">
        <v>10643</v>
      </c>
      <c r="S1831" s="76" t="s">
        <v>5935</v>
      </c>
      <c r="T1831" s="76" t="s">
        <v>10644</v>
      </c>
      <c r="U1831" s="67" t="s">
        <v>10384</v>
      </c>
      <c r="V1831" s="74" t="s">
        <v>10385</v>
      </c>
      <c r="W1831" s="72" t="s">
        <v>6903</v>
      </c>
      <c r="X1831" s="72" t="s">
        <v>17</v>
      </c>
      <c r="Y1831" s="75" t="s">
        <v>5951</v>
      </c>
      <c r="Z1831" s="72" t="s">
        <v>10248</v>
      </c>
      <c r="AA1831" s="72" t="s">
        <v>10599</v>
      </c>
    </row>
    <row r="1832" spans="1:27" x14ac:dyDescent="0.25">
      <c r="A1832" s="72">
        <v>114219</v>
      </c>
      <c r="B1832" s="72">
        <v>114219</v>
      </c>
      <c r="C1832" s="73" t="s">
        <v>9288</v>
      </c>
      <c r="D1832" s="73" t="s">
        <v>9318</v>
      </c>
      <c r="E1832" s="73" t="s">
        <v>9319</v>
      </c>
      <c r="F1832" s="72" t="s">
        <v>10372</v>
      </c>
      <c r="G1832" s="72" t="s">
        <v>1031</v>
      </c>
      <c r="H1832" s="72" t="s">
        <v>10373</v>
      </c>
      <c r="I1832" s="72" t="s">
        <v>10374</v>
      </c>
      <c r="J1832" s="74">
        <v>43528</v>
      </c>
      <c r="K1832" s="72">
        <v>736</v>
      </c>
      <c r="L1832" s="72" t="s">
        <v>2162</v>
      </c>
      <c r="M1832" s="72" t="s">
        <v>5679</v>
      </c>
      <c r="N1832" s="75">
        <v>34594</v>
      </c>
      <c r="O1832" s="72" t="s">
        <v>16</v>
      </c>
      <c r="P1832" s="72" t="s">
        <v>10252</v>
      </c>
      <c r="Q1832" s="75" t="s">
        <v>8175</v>
      </c>
      <c r="R1832" s="76" t="s">
        <v>7869</v>
      </c>
      <c r="S1832" s="76" t="s">
        <v>5935</v>
      </c>
      <c r="T1832" s="76" t="s">
        <v>10268</v>
      </c>
      <c r="U1832" s="67" t="s">
        <v>10375</v>
      </c>
      <c r="V1832" s="74" t="s">
        <v>10376</v>
      </c>
      <c r="W1832" s="72" t="s">
        <v>6903</v>
      </c>
      <c r="X1832" s="72" t="s">
        <v>17</v>
      </c>
      <c r="Y1832" s="75" t="s">
        <v>5956</v>
      </c>
      <c r="Z1832" s="72" t="s">
        <v>10248</v>
      </c>
      <c r="AA1832" s="72" t="s">
        <v>10599</v>
      </c>
    </row>
    <row r="1833" spans="1:27" x14ac:dyDescent="0.25">
      <c r="A1833" s="72">
        <v>114214</v>
      </c>
      <c r="B1833" s="72">
        <v>114214</v>
      </c>
      <c r="C1833" s="73" t="s">
        <v>9288</v>
      </c>
      <c r="D1833" s="73" t="s">
        <v>9301</v>
      </c>
      <c r="E1833" s="73" t="s">
        <v>9311</v>
      </c>
      <c r="F1833" s="72" t="s">
        <v>2113</v>
      </c>
      <c r="G1833" s="72" t="s">
        <v>10358</v>
      </c>
      <c r="H1833" s="72" t="s">
        <v>10359</v>
      </c>
      <c r="I1833" s="72" t="s">
        <v>10360</v>
      </c>
      <c r="J1833" s="74">
        <v>43528</v>
      </c>
      <c r="K1833" s="72">
        <v>735</v>
      </c>
      <c r="L1833" s="72" t="s">
        <v>2472</v>
      </c>
      <c r="M1833" s="72" t="s">
        <v>10911</v>
      </c>
      <c r="N1833" s="75">
        <v>35262</v>
      </c>
      <c r="O1833" s="72" t="s">
        <v>16</v>
      </c>
      <c r="P1833" s="72" t="s">
        <v>10252</v>
      </c>
      <c r="Q1833" s="75" t="s">
        <v>8206</v>
      </c>
      <c r="R1833" s="76" t="s">
        <v>5967</v>
      </c>
      <c r="S1833" s="76" t="s">
        <v>5935</v>
      </c>
      <c r="T1833" s="76" t="s">
        <v>10256</v>
      </c>
      <c r="U1833" s="67" t="s">
        <v>10361</v>
      </c>
      <c r="V1833" s="74" t="s">
        <v>10362</v>
      </c>
      <c r="W1833" s="72" t="s">
        <v>6903</v>
      </c>
      <c r="X1833" s="72" t="s">
        <v>17</v>
      </c>
      <c r="Y1833" s="75" t="s">
        <v>5982</v>
      </c>
      <c r="Z1833" s="72" t="s">
        <v>10248</v>
      </c>
      <c r="AA1833" s="72" t="s">
        <v>10599</v>
      </c>
    </row>
    <row r="1834" spans="1:27" x14ac:dyDescent="0.25">
      <c r="A1834" s="72">
        <v>114215</v>
      </c>
      <c r="B1834" s="72">
        <v>114215</v>
      </c>
      <c r="C1834" s="73" t="s">
        <v>9288</v>
      </c>
      <c r="D1834" s="73" t="s">
        <v>9301</v>
      </c>
      <c r="E1834" s="73" t="s">
        <v>9311</v>
      </c>
      <c r="F1834" s="72" t="s">
        <v>10638</v>
      </c>
      <c r="G1834" s="72" t="s">
        <v>10363</v>
      </c>
      <c r="H1834" s="72" t="s">
        <v>10364</v>
      </c>
      <c r="I1834" s="72" t="s">
        <v>10639</v>
      </c>
      <c r="J1834" s="74">
        <v>43528</v>
      </c>
      <c r="K1834" s="72">
        <v>735</v>
      </c>
      <c r="L1834" s="72" t="s">
        <v>2472</v>
      </c>
      <c r="M1834" s="72" t="s">
        <v>10911</v>
      </c>
      <c r="N1834" s="75">
        <v>35871</v>
      </c>
      <c r="O1834" s="72" t="s">
        <v>16</v>
      </c>
      <c r="P1834" s="72" t="s">
        <v>10252</v>
      </c>
      <c r="Q1834" s="75" t="s">
        <v>8206</v>
      </c>
      <c r="R1834" s="76" t="s">
        <v>5967</v>
      </c>
      <c r="S1834" s="76" t="s">
        <v>5935</v>
      </c>
      <c r="T1834" s="76" t="s">
        <v>10256</v>
      </c>
      <c r="U1834" s="67" t="s">
        <v>10365</v>
      </c>
      <c r="V1834" s="74" t="s">
        <v>10366</v>
      </c>
      <c r="W1834" s="72" t="s">
        <v>6903</v>
      </c>
      <c r="X1834" s="72" t="s">
        <v>17</v>
      </c>
      <c r="Y1834" s="75" t="s">
        <v>5982</v>
      </c>
      <c r="Z1834" s="72" t="s">
        <v>10248</v>
      </c>
      <c r="AA1834" s="72" t="s">
        <v>10599</v>
      </c>
    </row>
    <row r="1835" spans="1:27" x14ac:dyDescent="0.25">
      <c r="A1835" s="72">
        <v>114174</v>
      </c>
      <c r="B1835" s="72">
        <v>114174</v>
      </c>
      <c r="C1835" s="73" t="s">
        <v>9288</v>
      </c>
      <c r="D1835" s="73" t="s">
        <v>9283</v>
      </c>
      <c r="E1835" s="73" t="s">
        <v>9299</v>
      </c>
      <c r="F1835" s="72" t="s">
        <v>208</v>
      </c>
      <c r="G1835" s="72" t="s">
        <v>10229</v>
      </c>
      <c r="H1835" s="72" t="s">
        <v>1638</v>
      </c>
      <c r="I1835" s="72" t="s">
        <v>10230</v>
      </c>
      <c r="J1835" s="74">
        <v>43530</v>
      </c>
      <c r="K1835" s="72">
        <v>688</v>
      </c>
      <c r="L1835" s="72" t="s">
        <v>6424</v>
      </c>
      <c r="M1835" s="72" t="s">
        <v>9825</v>
      </c>
      <c r="N1835" s="75">
        <v>33853</v>
      </c>
      <c r="O1835" s="72" t="s">
        <v>16</v>
      </c>
      <c r="P1835" s="72" t="s">
        <v>10252</v>
      </c>
      <c r="Q1835" s="75" t="s">
        <v>2408</v>
      </c>
      <c r="R1835" s="76" t="s">
        <v>5959</v>
      </c>
      <c r="S1835" s="76" t="s">
        <v>5947</v>
      </c>
      <c r="T1835" s="76" t="s">
        <v>10247</v>
      </c>
      <c r="U1835" s="67" t="s">
        <v>10386</v>
      </c>
      <c r="V1835" s="74" t="s">
        <v>10387</v>
      </c>
      <c r="W1835" s="72" t="s">
        <v>6904</v>
      </c>
      <c r="X1835" s="72" t="s">
        <v>17</v>
      </c>
      <c r="Y1835" s="75" t="s">
        <v>5982</v>
      </c>
      <c r="Z1835" s="72" t="s">
        <v>10250</v>
      </c>
      <c r="AA1835" s="72" t="s">
        <v>10601</v>
      </c>
    </row>
    <row r="1836" spans="1:27" x14ac:dyDescent="0.25">
      <c r="A1836" s="72">
        <v>114267</v>
      </c>
      <c r="B1836" s="72">
        <v>114267</v>
      </c>
      <c r="C1836" s="73" t="s">
        <v>9288</v>
      </c>
      <c r="D1836" s="73" t="s">
        <v>9359</v>
      </c>
      <c r="E1836" s="73" t="s">
        <v>9360</v>
      </c>
      <c r="F1836" s="72" t="s">
        <v>10388</v>
      </c>
      <c r="G1836" s="72" t="s">
        <v>10389</v>
      </c>
      <c r="H1836" s="72" t="s">
        <v>10390</v>
      </c>
      <c r="I1836" s="72" t="s">
        <v>10391</v>
      </c>
      <c r="J1836" s="74">
        <v>43535</v>
      </c>
      <c r="K1836" s="72">
        <v>725</v>
      </c>
      <c r="L1836" s="72" t="s">
        <v>8285</v>
      </c>
      <c r="M1836" s="72" t="s">
        <v>12554</v>
      </c>
      <c r="N1836" s="75">
        <v>33264</v>
      </c>
      <c r="O1836" s="75" t="s">
        <v>21</v>
      </c>
      <c r="P1836" s="72" t="s">
        <v>10252</v>
      </c>
      <c r="Q1836" s="75" t="s">
        <v>8155</v>
      </c>
      <c r="R1836" s="76" t="s">
        <v>5974</v>
      </c>
      <c r="S1836" s="76" t="s">
        <v>5935</v>
      </c>
      <c r="T1836" s="76" t="s">
        <v>10279</v>
      </c>
      <c r="U1836" s="67" t="s">
        <v>10392</v>
      </c>
      <c r="V1836" s="74" t="s">
        <v>10393</v>
      </c>
      <c r="W1836" s="72" t="s">
        <v>6903</v>
      </c>
      <c r="X1836" s="72" t="s">
        <v>17</v>
      </c>
      <c r="Y1836" s="75" t="s">
        <v>5982</v>
      </c>
      <c r="Z1836" s="72" t="s">
        <v>10250</v>
      </c>
      <c r="AA1836" s="72" t="s">
        <v>10599</v>
      </c>
    </row>
    <row r="1837" spans="1:27" x14ac:dyDescent="0.25">
      <c r="A1837" s="72">
        <v>114270</v>
      </c>
      <c r="B1837" s="72">
        <v>114270</v>
      </c>
      <c r="C1837" s="73" t="s">
        <v>9288</v>
      </c>
      <c r="D1837" s="73" t="s">
        <v>9384</v>
      </c>
      <c r="E1837" s="73" t="s">
        <v>9351</v>
      </c>
      <c r="F1837" s="72" t="s">
        <v>8831</v>
      </c>
      <c r="G1837" s="72" t="s">
        <v>10397</v>
      </c>
      <c r="H1837" s="72" t="s">
        <v>199</v>
      </c>
      <c r="I1837" s="72" t="s">
        <v>10398</v>
      </c>
      <c r="J1837" s="74">
        <v>43535</v>
      </c>
      <c r="K1837" s="72">
        <v>1717</v>
      </c>
      <c r="L1837" s="72" t="s">
        <v>2566</v>
      </c>
      <c r="M1837" s="72" t="s">
        <v>12560</v>
      </c>
      <c r="N1837" s="75">
        <v>35168</v>
      </c>
      <c r="O1837" s="75" t="s">
        <v>16</v>
      </c>
      <c r="P1837" s="72" t="s">
        <v>10252</v>
      </c>
      <c r="Q1837" s="75" t="s">
        <v>10061</v>
      </c>
      <c r="R1837" s="76" t="s">
        <v>7090</v>
      </c>
      <c r="S1837" s="76" t="s">
        <v>5944</v>
      </c>
      <c r="T1837" s="76" t="s">
        <v>10294</v>
      </c>
      <c r="U1837" s="67" t="s">
        <v>10399</v>
      </c>
      <c r="V1837" s="74" t="s">
        <v>10400</v>
      </c>
      <c r="W1837" s="72" t="s">
        <v>6400</v>
      </c>
      <c r="X1837" s="72" t="s">
        <v>17</v>
      </c>
      <c r="Y1837" s="75" t="s">
        <v>5982</v>
      </c>
      <c r="Z1837" s="72" t="s">
        <v>10248</v>
      </c>
      <c r="AA1837" s="72" t="s">
        <v>6905</v>
      </c>
    </row>
    <row r="1838" spans="1:27" x14ac:dyDescent="0.25">
      <c r="A1838" s="72">
        <v>114227</v>
      </c>
      <c r="B1838" s="72">
        <v>114227</v>
      </c>
      <c r="C1838" s="73" t="s">
        <v>9280</v>
      </c>
      <c r="D1838" s="73" t="s">
        <v>9283</v>
      </c>
      <c r="E1838" s="73" t="s">
        <v>9284</v>
      </c>
      <c r="F1838" s="72" t="s">
        <v>12224</v>
      </c>
      <c r="G1838" s="72" t="s">
        <v>10405</v>
      </c>
      <c r="H1838" s="72" t="s">
        <v>10404</v>
      </c>
      <c r="I1838" s="72" t="s">
        <v>12225</v>
      </c>
      <c r="J1838" s="74">
        <v>43535</v>
      </c>
      <c r="K1838" s="72">
        <v>736</v>
      </c>
      <c r="L1838" s="72" t="s">
        <v>2162</v>
      </c>
      <c r="M1838" s="72" t="s">
        <v>8350</v>
      </c>
      <c r="N1838" s="75">
        <v>34086</v>
      </c>
      <c r="O1838" s="72" t="s">
        <v>21</v>
      </c>
      <c r="P1838" s="72" t="s">
        <v>10246</v>
      </c>
      <c r="Q1838" s="75" t="s">
        <v>7139</v>
      </c>
      <c r="R1838" s="76" t="s">
        <v>5934</v>
      </c>
      <c r="S1838" s="76" t="s">
        <v>5935</v>
      </c>
      <c r="T1838" s="76" t="s">
        <v>10247</v>
      </c>
      <c r="U1838" s="67" t="s">
        <v>10406</v>
      </c>
      <c r="V1838" s="74" t="s">
        <v>10407</v>
      </c>
      <c r="W1838" s="72" t="s">
        <v>6903</v>
      </c>
      <c r="X1838" s="72" t="s">
        <v>17</v>
      </c>
      <c r="Y1838" s="75" t="s">
        <v>5956</v>
      </c>
      <c r="Z1838" s="72" t="s">
        <v>10248</v>
      </c>
      <c r="AA1838" s="72" t="s">
        <v>10599</v>
      </c>
    </row>
    <row r="1839" spans="1:27" x14ac:dyDescent="0.25">
      <c r="A1839" s="72">
        <v>114251</v>
      </c>
      <c r="B1839" s="72">
        <v>114251</v>
      </c>
      <c r="C1839" s="73" t="s">
        <v>9288</v>
      </c>
      <c r="D1839" s="73" t="s">
        <v>9281</v>
      </c>
      <c r="E1839" s="73" t="s">
        <v>9293</v>
      </c>
      <c r="F1839" s="72" t="s">
        <v>2802</v>
      </c>
      <c r="G1839" s="72" t="s">
        <v>10412</v>
      </c>
      <c r="H1839" s="72" t="s">
        <v>398</v>
      </c>
      <c r="I1839" s="72" t="s">
        <v>10413</v>
      </c>
      <c r="J1839" s="74">
        <v>43535</v>
      </c>
      <c r="K1839" s="72">
        <v>2294</v>
      </c>
      <c r="L1839" s="72" t="s">
        <v>3396</v>
      </c>
      <c r="M1839" s="72" t="s">
        <v>7260</v>
      </c>
      <c r="N1839" s="75">
        <v>31537</v>
      </c>
      <c r="O1839" s="72" t="s">
        <v>21</v>
      </c>
      <c r="P1839" s="72" t="s">
        <v>10252</v>
      </c>
      <c r="Q1839" s="75" t="s">
        <v>2406</v>
      </c>
      <c r="R1839" s="76" t="s">
        <v>5942</v>
      </c>
      <c r="S1839" s="76" t="s">
        <v>5952</v>
      </c>
      <c r="T1839" s="76" t="s">
        <v>10249</v>
      </c>
      <c r="U1839" s="67" t="s">
        <v>10414</v>
      </c>
      <c r="V1839" s="74" t="s">
        <v>10415</v>
      </c>
      <c r="W1839" s="72" t="s">
        <v>69</v>
      </c>
      <c r="X1839" s="72" t="s">
        <v>17</v>
      </c>
      <c r="Y1839" s="75" t="s">
        <v>5951</v>
      </c>
      <c r="Z1839" s="72" t="s">
        <v>10248</v>
      </c>
      <c r="AA1839" s="72" t="s">
        <v>10600</v>
      </c>
    </row>
    <row r="1840" spans="1:27" x14ac:dyDescent="0.25">
      <c r="A1840" s="72">
        <v>114269</v>
      </c>
      <c r="B1840" s="72">
        <v>114269</v>
      </c>
      <c r="C1840" s="73" t="s">
        <v>9288</v>
      </c>
      <c r="D1840" s="73" t="s">
        <v>9301</v>
      </c>
      <c r="E1840" s="73" t="s">
        <v>9298</v>
      </c>
      <c r="F1840" s="72" t="s">
        <v>10416</v>
      </c>
      <c r="G1840" s="72" t="s">
        <v>10417</v>
      </c>
      <c r="H1840" s="72" t="s">
        <v>273</v>
      </c>
      <c r="I1840" s="72" t="s">
        <v>10418</v>
      </c>
      <c r="J1840" s="74">
        <v>43535</v>
      </c>
      <c r="K1840" s="72">
        <v>2231</v>
      </c>
      <c r="L1840" s="72" t="s">
        <v>2402</v>
      </c>
      <c r="M1840" s="72" t="s">
        <v>2418</v>
      </c>
      <c r="N1840" s="75">
        <v>32321</v>
      </c>
      <c r="O1840" s="75" t="s">
        <v>21</v>
      </c>
      <c r="P1840" s="72" t="s">
        <v>10252</v>
      </c>
      <c r="Q1840" s="75" t="s">
        <v>8140</v>
      </c>
      <c r="R1840" s="76" t="s">
        <v>5957</v>
      </c>
      <c r="S1840" s="76" t="s">
        <v>5935</v>
      </c>
      <c r="T1840" s="76" t="s">
        <v>10256</v>
      </c>
      <c r="U1840" s="67" t="s">
        <v>10419</v>
      </c>
      <c r="V1840" s="74" t="s">
        <v>10420</v>
      </c>
      <c r="W1840" s="72" t="s">
        <v>6903</v>
      </c>
      <c r="X1840" s="72" t="s">
        <v>17</v>
      </c>
      <c r="Y1840" s="75" t="s">
        <v>5951</v>
      </c>
      <c r="Z1840" s="72" t="s">
        <v>10248</v>
      </c>
      <c r="AA1840" s="72" t="s">
        <v>10599</v>
      </c>
    </row>
    <row r="1841" spans="1:27" x14ac:dyDescent="0.25">
      <c r="A1841" s="72">
        <v>114279</v>
      </c>
      <c r="B1841" s="72">
        <v>114279</v>
      </c>
      <c r="C1841" s="73" t="s">
        <v>9288</v>
      </c>
      <c r="D1841" s="73" t="s">
        <v>9359</v>
      </c>
      <c r="E1841" s="73" t="s">
        <v>9360</v>
      </c>
      <c r="F1841" s="72" t="s">
        <v>1922</v>
      </c>
      <c r="G1841" s="72" t="s">
        <v>10408</v>
      </c>
      <c r="H1841" s="72" t="s">
        <v>3768</v>
      </c>
      <c r="I1841" s="72" t="s">
        <v>10409</v>
      </c>
      <c r="J1841" s="74">
        <v>43535</v>
      </c>
      <c r="K1841" s="72">
        <v>726</v>
      </c>
      <c r="L1841" s="72" t="s">
        <v>15</v>
      </c>
      <c r="M1841" s="72" t="s">
        <v>9076</v>
      </c>
      <c r="N1841" s="75">
        <v>32382</v>
      </c>
      <c r="O1841" s="75" t="s">
        <v>16</v>
      </c>
      <c r="P1841" s="72" t="s">
        <v>10252</v>
      </c>
      <c r="Q1841" s="75" t="s">
        <v>8155</v>
      </c>
      <c r="R1841" s="76" t="s">
        <v>5974</v>
      </c>
      <c r="S1841" s="76" t="s">
        <v>5935</v>
      </c>
      <c r="T1841" s="76" t="s">
        <v>10279</v>
      </c>
      <c r="U1841" s="67" t="s">
        <v>10410</v>
      </c>
      <c r="V1841" s="74" t="s">
        <v>10411</v>
      </c>
      <c r="W1841" s="72" t="s">
        <v>6903</v>
      </c>
      <c r="X1841" s="72" t="s">
        <v>17</v>
      </c>
      <c r="Y1841" s="75" t="s">
        <v>5956</v>
      </c>
      <c r="Z1841" s="72" t="s">
        <v>10250</v>
      </c>
      <c r="AA1841" s="72" t="s">
        <v>10599</v>
      </c>
    </row>
    <row r="1842" spans="1:27" x14ac:dyDescent="0.25">
      <c r="A1842" s="72">
        <v>112071</v>
      </c>
      <c r="B1842" s="72">
        <v>112071</v>
      </c>
      <c r="C1842" s="73" t="s">
        <v>9288</v>
      </c>
      <c r="D1842" s="73" t="s">
        <v>9283</v>
      </c>
      <c r="E1842" s="73" t="s">
        <v>9311</v>
      </c>
      <c r="F1842" s="72" t="s">
        <v>10645</v>
      </c>
      <c r="G1842" s="72" t="s">
        <v>10401</v>
      </c>
      <c r="H1842" s="72" t="s">
        <v>8665</v>
      </c>
      <c r="I1842" s="72" t="s">
        <v>10646</v>
      </c>
      <c r="J1842" s="74">
        <v>43535</v>
      </c>
      <c r="K1842" s="72">
        <v>735</v>
      </c>
      <c r="L1842" s="72" t="s">
        <v>2472</v>
      </c>
      <c r="M1842" s="72" t="s">
        <v>10911</v>
      </c>
      <c r="N1842" s="75">
        <v>35580</v>
      </c>
      <c r="O1842" s="75" t="s">
        <v>16</v>
      </c>
      <c r="P1842" s="72" t="s">
        <v>10252</v>
      </c>
      <c r="Q1842" s="75" t="s">
        <v>8163</v>
      </c>
      <c r="R1842" s="76" t="s">
        <v>5967</v>
      </c>
      <c r="S1842" s="76" t="s">
        <v>5935</v>
      </c>
      <c r="T1842" s="76" t="s">
        <v>10247</v>
      </c>
      <c r="U1842" s="67" t="s">
        <v>10402</v>
      </c>
      <c r="V1842" s="74" t="s">
        <v>10403</v>
      </c>
      <c r="W1842" s="72" t="s">
        <v>6903</v>
      </c>
      <c r="X1842" s="72" t="s">
        <v>17</v>
      </c>
      <c r="Y1842" s="75" t="s">
        <v>5982</v>
      </c>
      <c r="Z1842" s="72" t="s">
        <v>10248</v>
      </c>
      <c r="AA1842" s="72" t="s">
        <v>10599</v>
      </c>
    </row>
    <row r="1843" spans="1:27" x14ac:dyDescent="0.25">
      <c r="A1843" s="72">
        <v>114268</v>
      </c>
      <c r="B1843" s="72">
        <v>114268</v>
      </c>
      <c r="C1843" s="73" t="s">
        <v>9288</v>
      </c>
      <c r="D1843" s="73" t="s">
        <v>9283</v>
      </c>
      <c r="E1843" s="73" t="s">
        <v>9311</v>
      </c>
      <c r="F1843" s="72" t="s">
        <v>199</v>
      </c>
      <c r="G1843" s="72" t="s">
        <v>697</v>
      </c>
      <c r="H1843" s="72" t="s">
        <v>470</v>
      </c>
      <c r="I1843" s="72" t="s">
        <v>10394</v>
      </c>
      <c r="J1843" s="74">
        <v>43535</v>
      </c>
      <c r="K1843" s="72">
        <v>735</v>
      </c>
      <c r="L1843" s="72" t="s">
        <v>2472</v>
      </c>
      <c r="M1843" s="72" t="s">
        <v>10911</v>
      </c>
      <c r="N1843" s="75">
        <v>36058</v>
      </c>
      <c r="O1843" s="75" t="s">
        <v>21</v>
      </c>
      <c r="P1843" s="72" t="s">
        <v>10252</v>
      </c>
      <c r="Q1843" s="75" t="s">
        <v>8163</v>
      </c>
      <c r="R1843" s="76" t="s">
        <v>5967</v>
      </c>
      <c r="S1843" s="76" t="s">
        <v>5935</v>
      </c>
      <c r="T1843" s="76" t="s">
        <v>10247</v>
      </c>
      <c r="U1843" s="67" t="s">
        <v>10395</v>
      </c>
      <c r="V1843" s="74" t="s">
        <v>10396</v>
      </c>
      <c r="W1843" s="72" t="s">
        <v>6903</v>
      </c>
      <c r="X1843" s="72" t="s">
        <v>17</v>
      </c>
      <c r="Y1843" s="75" t="s">
        <v>5982</v>
      </c>
      <c r="Z1843" s="72" t="s">
        <v>10248</v>
      </c>
      <c r="AA1843" s="72" t="s">
        <v>10599</v>
      </c>
    </row>
    <row r="1844" spans="1:27" x14ac:dyDescent="0.25">
      <c r="A1844" s="72">
        <v>114265</v>
      </c>
      <c r="B1844" s="72">
        <v>114265</v>
      </c>
      <c r="C1844" s="73" t="s">
        <v>9288</v>
      </c>
      <c r="D1844" s="73" t="s">
        <v>9485</v>
      </c>
      <c r="E1844" s="73" t="s">
        <v>9798</v>
      </c>
      <c r="F1844" s="72" t="s">
        <v>10421</v>
      </c>
      <c r="G1844" s="72" t="s">
        <v>10422</v>
      </c>
      <c r="H1844" s="72" t="s">
        <v>437</v>
      </c>
      <c r="I1844" s="72" t="s">
        <v>10423</v>
      </c>
      <c r="J1844" s="74">
        <v>43536</v>
      </c>
      <c r="K1844" s="72">
        <v>2620</v>
      </c>
      <c r="L1844" s="72" t="s">
        <v>9799</v>
      </c>
      <c r="M1844" s="72" t="s">
        <v>10965</v>
      </c>
      <c r="N1844" s="75">
        <v>30623</v>
      </c>
      <c r="O1844" s="75" t="s">
        <v>21</v>
      </c>
      <c r="P1844" s="72" t="s">
        <v>10252</v>
      </c>
      <c r="Q1844" s="75" t="s">
        <v>9800</v>
      </c>
      <c r="R1844" s="76" t="s">
        <v>9801</v>
      </c>
      <c r="S1844" s="76" t="s">
        <v>5947</v>
      </c>
      <c r="T1844" s="76" t="s">
        <v>10353</v>
      </c>
      <c r="U1844" s="67" t="s">
        <v>10424</v>
      </c>
      <c r="V1844" s="74" t="s">
        <v>10425</v>
      </c>
      <c r="W1844" s="72" t="s">
        <v>6904</v>
      </c>
      <c r="X1844" s="72" t="s">
        <v>17</v>
      </c>
      <c r="Y1844" s="75" t="s">
        <v>5956</v>
      </c>
      <c r="Z1844" s="72" t="s">
        <v>10250</v>
      </c>
      <c r="AA1844" s="72" t="s">
        <v>10601</v>
      </c>
    </row>
    <row r="1845" spans="1:27" x14ac:dyDescent="0.25">
      <c r="A1845" s="72">
        <v>114285</v>
      </c>
      <c r="B1845" s="72">
        <v>114285</v>
      </c>
      <c r="C1845" s="73" t="s">
        <v>9280</v>
      </c>
      <c r="D1845" s="73" t="s">
        <v>9296</v>
      </c>
      <c r="E1845" s="73" t="s">
        <v>9284</v>
      </c>
      <c r="F1845" s="72" t="s">
        <v>10647</v>
      </c>
      <c r="G1845" s="72" t="s">
        <v>10491</v>
      </c>
      <c r="H1845" s="72" t="s">
        <v>10492</v>
      </c>
      <c r="I1845" s="72" t="s">
        <v>10648</v>
      </c>
      <c r="J1845" s="74">
        <v>43542</v>
      </c>
      <c r="K1845" s="72">
        <v>2231</v>
      </c>
      <c r="L1845" s="72" t="s">
        <v>2402</v>
      </c>
      <c r="M1845" s="72" t="s">
        <v>7250</v>
      </c>
      <c r="N1845" s="75">
        <v>28755</v>
      </c>
      <c r="O1845" s="75" t="s">
        <v>16</v>
      </c>
      <c r="P1845" s="72" t="s">
        <v>10246</v>
      </c>
      <c r="Q1845" s="75" t="s">
        <v>7144</v>
      </c>
      <c r="R1845" s="76" t="s">
        <v>5934</v>
      </c>
      <c r="S1845" s="76" t="s">
        <v>5935</v>
      </c>
      <c r="T1845" s="76" t="s">
        <v>10254</v>
      </c>
      <c r="U1845" s="67" t="s">
        <v>10493</v>
      </c>
      <c r="V1845" s="74" t="s">
        <v>10494</v>
      </c>
      <c r="W1845" s="72" t="s">
        <v>6903</v>
      </c>
      <c r="X1845" s="72" t="s">
        <v>17</v>
      </c>
      <c r="Y1845" s="75" t="s">
        <v>5951</v>
      </c>
      <c r="Z1845" s="72" t="s">
        <v>10248</v>
      </c>
      <c r="AA1845" s="72" t="s">
        <v>10599</v>
      </c>
    </row>
    <row r="1846" spans="1:27" x14ac:dyDescent="0.25">
      <c r="A1846" s="72">
        <v>114381</v>
      </c>
      <c r="B1846" s="72">
        <v>114381</v>
      </c>
      <c r="C1846" s="73" t="s">
        <v>9288</v>
      </c>
      <c r="D1846" s="73" t="s">
        <v>9283</v>
      </c>
      <c r="E1846" s="73" t="s">
        <v>9287</v>
      </c>
      <c r="F1846" s="72" t="s">
        <v>10471</v>
      </c>
      <c r="G1846" s="72" t="s">
        <v>3369</v>
      </c>
      <c r="H1846" s="72" t="s">
        <v>1064</v>
      </c>
      <c r="I1846" s="72" t="s">
        <v>10472</v>
      </c>
      <c r="J1846" s="74">
        <v>43542</v>
      </c>
      <c r="K1846" s="72">
        <v>1719</v>
      </c>
      <c r="L1846" s="72" t="s">
        <v>2175</v>
      </c>
      <c r="M1846" s="72" t="s">
        <v>5682</v>
      </c>
      <c r="N1846" s="75">
        <v>34442</v>
      </c>
      <c r="O1846" s="75" t="s">
        <v>21</v>
      </c>
      <c r="P1846" s="72" t="s">
        <v>10252</v>
      </c>
      <c r="Q1846" s="75" t="s">
        <v>8157</v>
      </c>
      <c r="R1846" s="76" t="s">
        <v>7079</v>
      </c>
      <c r="S1846" s="76" t="s">
        <v>5944</v>
      </c>
      <c r="T1846" s="76" t="s">
        <v>10247</v>
      </c>
      <c r="U1846" s="67" t="s">
        <v>10473</v>
      </c>
      <c r="V1846" s="74" t="s">
        <v>10474</v>
      </c>
      <c r="W1846" s="72" t="s">
        <v>6391</v>
      </c>
      <c r="X1846" s="72" t="s">
        <v>17</v>
      </c>
      <c r="Y1846" s="75" t="s">
        <v>5956</v>
      </c>
      <c r="Z1846" s="72" t="s">
        <v>10248</v>
      </c>
      <c r="AA1846" s="72" t="s">
        <v>10599</v>
      </c>
    </row>
    <row r="1847" spans="1:27" x14ac:dyDescent="0.25">
      <c r="A1847" s="72">
        <v>114369</v>
      </c>
      <c r="B1847" s="72">
        <v>114369</v>
      </c>
      <c r="C1847" s="73" t="s">
        <v>9288</v>
      </c>
      <c r="D1847" s="73" t="s">
        <v>9281</v>
      </c>
      <c r="E1847" s="73" t="s">
        <v>9460</v>
      </c>
      <c r="F1847" s="72" t="s">
        <v>10431</v>
      </c>
      <c r="G1847" s="72" t="s">
        <v>10432</v>
      </c>
      <c r="H1847" s="72" t="s">
        <v>2113</v>
      </c>
      <c r="I1847" s="72" t="s">
        <v>10433</v>
      </c>
      <c r="J1847" s="74">
        <v>43542</v>
      </c>
      <c r="K1847" s="72">
        <v>2046</v>
      </c>
      <c r="L1847" s="72" t="s">
        <v>9083</v>
      </c>
      <c r="M1847" s="72" t="s">
        <v>9084</v>
      </c>
      <c r="N1847" s="75">
        <v>32486</v>
      </c>
      <c r="O1847" s="75" t="s">
        <v>21</v>
      </c>
      <c r="P1847" s="72" t="s">
        <v>10252</v>
      </c>
      <c r="Q1847" s="75" t="s">
        <v>10908</v>
      </c>
      <c r="R1847" s="76" t="s">
        <v>5939</v>
      </c>
      <c r="S1847" s="76" t="s">
        <v>5971</v>
      </c>
      <c r="T1847" s="76" t="s">
        <v>10249</v>
      </c>
      <c r="U1847" s="67" t="s">
        <v>10434</v>
      </c>
      <c r="V1847" s="74" t="s">
        <v>10435</v>
      </c>
      <c r="W1847" s="72" t="s">
        <v>621</v>
      </c>
      <c r="X1847" s="72" t="s">
        <v>17</v>
      </c>
      <c r="Y1847" s="75" t="s">
        <v>5956</v>
      </c>
      <c r="Z1847" s="72" t="s">
        <v>10248</v>
      </c>
      <c r="AA1847" s="72" t="s">
        <v>10598</v>
      </c>
    </row>
    <row r="1848" spans="1:27" x14ac:dyDescent="0.25">
      <c r="A1848" s="72">
        <v>114379</v>
      </c>
      <c r="B1848" s="72">
        <v>114379</v>
      </c>
      <c r="C1848" s="73" t="s">
        <v>9288</v>
      </c>
      <c r="D1848" s="73" t="s">
        <v>9388</v>
      </c>
      <c r="E1848" s="73" t="s">
        <v>9389</v>
      </c>
      <c r="F1848" s="72" t="s">
        <v>6633</v>
      </c>
      <c r="G1848" s="72" t="s">
        <v>10481</v>
      </c>
      <c r="H1848" s="72" t="s">
        <v>10482</v>
      </c>
      <c r="I1848" s="72" t="s">
        <v>10483</v>
      </c>
      <c r="J1848" s="74">
        <v>43542</v>
      </c>
      <c r="K1848" s="72">
        <v>2231</v>
      </c>
      <c r="L1848" s="72" t="s">
        <v>2402</v>
      </c>
      <c r="M1848" s="72" t="s">
        <v>2480</v>
      </c>
      <c r="N1848" s="75">
        <v>31990</v>
      </c>
      <c r="O1848" s="75" t="s">
        <v>16</v>
      </c>
      <c r="P1848" s="72" t="s">
        <v>10252</v>
      </c>
      <c r="Q1848" s="75" t="s">
        <v>8171</v>
      </c>
      <c r="R1848" s="76" t="s">
        <v>5990</v>
      </c>
      <c r="S1848" s="76" t="s">
        <v>5935</v>
      </c>
      <c r="T1848" s="76" t="s">
        <v>10296</v>
      </c>
      <c r="U1848" s="67" t="s">
        <v>10484</v>
      </c>
      <c r="V1848" s="74" t="s">
        <v>10485</v>
      </c>
      <c r="W1848" s="72" t="s">
        <v>6905</v>
      </c>
      <c r="X1848" s="72" t="s">
        <v>17</v>
      </c>
      <c r="Y1848" s="75" t="s">
        <v>5951</v>
      </c>
      <c r="Z1848" s="72" t="s">
        <v>10248</v>
      </c>
      <c r="AA1848" s="72" t="s">
        <v>6905</v>
      </c>
    </row>
    <row r="1849" spans="1:27" x14ac:dyDescent="0.25">
      <c r="A1849" s="72">
        <v>114266</v>
      </c>
      <c r="B1849" s="72">
        <v>114266</v>
      </c>
      <c r="C1849" s="73" t="s">
        <v>9288</v>
      </c>
      <c r="D1849" s="73" t="s">
        <v>9283</v>
      </c>
      <c r="E1849" s="73" t="s">
        <v>10895</v>
      </c>
      <c r="F1849" s="72" t="s">
        <v>375</v>
      </c>
      <c r="G1849" s="72" t="s">
        <v>10452</v>
      </c>
      <c r="H1849" s="72" t="s">
        <v>1164</v>
      </c>
      <c r="I1849" s="72" t="s">
        <v>10453</v>
      </c>
      <c r="J1849" s="74">
        <v>43542</v>
      </c>
      <c r="K1849" s="72">
        <v>2702</v>
      </c>
      <c r="L1849" s="72" t="s">
        <v>5970</v>
      </c>
      <c r="M1849" s="72" t="s">
        <v>9082</v>
      </c>
      <c r="N1849" s="75">
        <v>34285</v>
      </c>
      <c r="O1849" s="75" t="s">
        <v>16</v>
      </c>
      <c r="P1849" s="72" t="s">
        <v>10252</v>
      </c>
      <c r="Q1849" s="75" t="s">
        <v>10898</v>
      </c>
      <c r="R1849" s="76" t="s">
        <v>10897</v>
      </c>
      <c r="S1849" s="76" t="s">
        <v>5975</v>
      </c>
      <c r="T1849" s="76" t="s">
        <v>10247</v>
      </c>
      <c r="U1849" s="67" t="s">
        <v>10454</v>
      </c>
      <c r="V1849" s="74" t="s">
        <v>10455</v>
      </c>
      <c r="W1849" s="72" t="s">
        <v>5955</v>
      </c>
      <c r="X1849" s="72" t="s">
        <v>17</v>
      </c>
      <c r="Y1849" s="75" t="s">
        <v>5956</v>
      </c>
      <c r="Z1849" s="72" t="s">
        <v>10250</v>
      </c>
      <c r="AA1849" s="72" t="s">
        <v>10599</v>
      </c>
    </row>
    <row r="1850" spans="1:27" x14ac:dyDescent="0.25">
      <c r="A1850" s="72">
        <v>114380</v>
      </c>
      <c r="B1850" s="72">
        <v>114380</v>
      </c>
      <c r="C1850" s="73" t="s">
        <v>9288</v>
      </c>
      <c r="D1850" s="73" t="s">
        <v>9316</v>
      </c>
      <c r="E1850" s="73" t="s">
        <v>9298</v>
      </c>
      <c r="F1850" s="72" t="s">
        <v>6345</v>
      </c>
      <c r="G1850" s="72" t="s">
        <v>10436</v>
      </c>
      <c r="H1850" s="72" t="s">
        <v>971</v>
      </c>
      <c r="I1850" s="72" t="s">
        <v>10437</v>
      </c>
      <c r="J1850" s="74">
        <v>43542</v>
      </c>
      <c r="K1850" s="72">
        <v>731</v>
      </c>
      <c r="L1850" s="72" t="s">
        <v>1019</v>
      </c>
      <c r="M1850" s="72" t="s">
        <v>9081</v>
      </c>
      <c r="N1850" s="75">
        <v>33161</v>
      </c>
      <c r="O1850" s="75" t="s">
        <v>16</v>
      </c>
      <c r="P1850" s="72" t="s">
        <v>10246</v>
      </c>
      <c r="Q1850" s="75" t="s">
        <v>8106</v>
      </c>
      <c r="R1850" s="76" t="s">
        <v>5957</v>
      </c>
      <c r="S1850" s="76" t="s">
        <v>5935</v>
      </c>
      <c r="T1850" s="76" t="s">
        <v>10262</v>
      </c>
      <c r="U1850" s="67" t="s">
        <v>10438</v>
      </c>
      <c r="V1850" s="74" t="s">
        <v>10439</v>
      </c>
      <c r="W1850" s="72" t="s">
        <v>6903</v>
      </c>
      <c r="X1850" s="72" t="s">
        <v>17</v>
      </c>
      <c r="Y1850" s="75" t="s">
        <v>5956</v>
      </c>
      <c r="Z1850" s="72" t="s">
        <v>10248</v>
      </c>
      <c r="AA1850" s="72" t="s">
        <v>10599</v>
      </c>
    </row>
    <row r="1851" spans="1:27" x14ac:dyDescent="0.25">
      <c r="A1851" s="72">
        <v>114286</v>
      </c>
      <c r="B1851" s="72">
        <v>114286</v>
      </c>
      <c r="C1851" s="73" t="s">
        <v>9288</v>
      </c>
      <c r="D1851" s="73" t="s">
        <v>9290</v>
      </c>
      <c r="E1851" s="73" t="s">
        <v>9291</v>
      </c>
      <c r="F1851" s="72" t="s">
        <v>400</v>
      </c>
      <c r="G1851" s="72" t="s">
        <v>9562</v>
      </c>
      <c r="H1851" s="72" t="s">
        <v>3014</v>
      </c>
      <c r="I1851" s="72" t="s">
        <v>10462</v>
      </c>
      <c r="J1851" s="74">
        <v>43542</v>
      </c>
      <c r="K1851" s="72">
        <v>731</v>
      </c>
      <c r="L1851" s="72" t="s">
        <v>1019</v>
      </c>
      <c r="M1851" s="72" t="s">
        <v>2419</v>
      </c>
      <c r="N1851" s="75">
        <v>33766</v>
      </c>
      <c r="O1851" s="75" t="s">
        <v>16</v>
      </c>
      <c r="P1851" s="72" t="s">
        <v>10252</v>
      </c>
      <c r="Q1851" s="75" t="s">
        <v>1779</v>
      </c>
      <c r="R1851" s="76" t="s">
        <v>5949</v>
      </c>
      <c r="S1851" s="76" t="s">
        <v>5935</v>
      </c>
      <c r="T1851" s="76" t="s">
        <v>10253</v>
      </c>
      <c r="U1851" s="67" t="s">
        <v>10463</v>
      </c>
      <c r="V1851" s="74" t="s">
        <v>10464</v>
      </c>
      <c r="W1851" s="72" t="s">
        <v>6905</v>
      </c>
      <c r="X1851" s="72" t="s">
        <v>17</v>
      </c>
      <c r="Y1851" s="75" t="s">
        <v>5956</v>
      </c>
      <c r="Z1851" s="72" t="s">
        <v>10248</v>
      </c>
      <c r="AA1851" s="72" t="s">
        <v>6905</v>
      </c>
    </row>
    <row r="1852" spans="1:27" x14ac:dyDescent="0.25">
      <c r="A1852" s="72">
        <v>114368</v>
      </c>
      <c r="B1852" s="72">
        <v>114368</v>
      </c>
      <c r="C1852" s="73" t="s">
        <v>9288</v>
      </c>
      <c r="D1852" s="73" t="s">
        <v>9281</v>
      </c>
      <c r="E1852" s="73" t="s">
        <v>9460</v>
      </c>
      <c r="F1852" s="72" t="s">
        <v>10465</v>
      </c>
      <c r="G1852" s="72" t="s">
        <v>10466</v>
      </c>
      <c r="H1852" s="72" t="s">
        <v>10467</v>
      </c>
      <c r="I1852" s="72" t="s">
        <v>10468</v>
      </c>
      <c r="J1852" s="74">
        <v>43542</v>
      </c>
      <c r="K1852" s="72">
        <v>2046</v>
      </c>
      <c r="L1852" s="72" t="s">
        <v>9083</v>
      </c>
      <c r="M1852" s="72" t="s">
        <v>10943</v>
      </c>
      <c r="N1852" s="75">
        <v>33129</v>
      </c>
      <c r="O1852" s="75" t="s">
        <v>16</v>
      </c>
      <c r="P1852" s="72" t="s">
        <v>10252</v>
      </c>
      <c r="Q1852" s="75" t="s">
        <v>10908</v>
      </c>
      <c r="R1852" s="76" t="s">
        <v>5939</v>
      </c>
      <c r="S1852" s="76" t="s">
        <v>5971</v>
      </c>
      <c r="T1852" s="76" t="s">
        <v>10249</v>
      </c>
      <c r="U1852" s="67" t="s">
        <v>10469</v>
      </c>
      <c r="V1852" s="74" t="s">
        <v>10470</v>
      </c>
      <c r="W1852" s="72" t="s">
        <v>621</v>
      </c>
      <c r="X1852" s="72" t="s">
        <v>17</v>
      </c>
      <c r="Y1852" s="75" t="s">
        <v>5956</v>
      </c>
      <c r="Z1852" s="72" t="s">
        <v>10248</v>
      </c>
      <c r="AA1852" s="72" t="s">
        <v>10598</v>
      </c>
    </row>
    <row r="1853" spans="1:27" x14ac:dyDescent="0.25">
      <c r="A1853" s="72">
        <v>114383</v>
      </c>
      <c r="B1853" s="72">
        <v>114383</v>
      </c>
      <c r="C1853" s="73" t="s">
        <v>9288</v>
      </c>
      <c r="D1853" s="73" t="s">
        <v>9283</v>
      </c>
      <c r="E1853" s="73" t="s">
        <v>9284</v>
      </c>
      <c r="F1853" s="72" t="s">
        <v>10486</v>
      </c>
      <c r="G1853" s="72" t="s">
        <v>10487</v>
      </c>
      <c r="H1853" s="72" t="s">
        <v>9012</v>
      </c>
      <c r="I1853" s="72" t="s">
        <v>10488</v>
      </c>
      <c r="J1853" s="74">
        <v>43542</v>
      </c>
      <c r="K1853" s="72">
        <v>2231</v>
      </c>
      <c r="L1853" s="72" t="s">
        <v>2402</v>
      </c>
      <c r="M1853" s="72" t="s">
        <v>10288</v>
      </c>
      <c r="N1853" s="75">
        <v>34343</v>
      </c>
      <c r="O1853" s="75" t="s">
        <v>16</v>
      </c>
      <c r="P1853" s="72" t="s">
        <v>10252</v>
      </c>
      <c r="Q1853" s="75" t="s">
        <v>4752</v>
      </c>
      <c r="R1853" s="76" t="s">
        <v>5934</v>
      </c>
      <c r="S1853" s="76" t="s">
        <v>5935</v>
      </c>
      <c r="T1853" s="76" t="s">
        <v>10247</v>
      </c>
      <c r="U1853" s="67" t="s">
        <v>10489</v>
      </c>
      <c r="V1853" s="74" t="s">
        <v>10490</v>
      </c>
      <c r="W1853" s="75" t="s">
        <v>6903</v>
      </c>
      <c r="X1853" s="72" t="s">
        <v>17</v>
      </c>
      <c r="Y1853" s="75" t="s">
        <v>5951</v>
      </c>
      <c r="Z1853" s="72" t="s">
        <v>10248</v>
      </c>
      <c r="AA1853" s="72" t="s">
        <v>10599</v>
      </c>
    </row>
    <row r="1854" spans="1:27" x14ac:dyDescent="0.25">
      <c r="A1854" s="72">
        <v>114234</v>
      </c>
      <c r="B1854" s="72">
        <v>114234</v>
      </c>
      <c r="C1854" s="73" t="s">
        <v>9280</v>
      </c>
      <c r="D1854" s="73" t="s">
        <v>9372</v>
      </c>
      <c r="E1854" s="73" t="s">
        <v>9393</v>
      </c>
      <c r="F1854" s="72" t="s">
        <v>10426</v>
      </c>
      <c r="G1854" s="72" t="s">
        <v>10427</v>
      </c>
      <c r="H1854" s="72" t="s">
        <v>304</v>
      </c>
      <c r="I1854" s="72" t="s">
        <v>10428</v>
      </c>
      <c r="J1854" s="74">
        <v>43542</v>
      </c>
      <c r="K1854" s="72">
        <v>731</v>
      </c>
      <c r="L1854" s="72" t="s">
        <v>1019</v>
      </c>
      <c r="M1854" s="72" t="s">
        <v>10100</v>
      </c>
      <c r="N1854" s="75">
        <v>34102</v>
      </c>
      <c r="O1854" s="72" t="s">
        <v>16</v>
      </c>
      <c r="P1854" s="72" t="s">
        <v>10252</v>
      </c>
      <c r="Q1854" s="75" t="s">
        <v>7174</v>
      </c>
      <c r="R1854" s="76" t="s">
        <v>5996</v>
      </c>
      <c r="S1854" s="76" t="s">
        <v>5935</v>
      </c>
      <c r="T1854" s="76" t="s">
        <v>10285</v>
      </c>
      <c r="U1854" s="67" t="s">
        <v>10429</v>
      </c>
      <c r="V1854" s="74" t="s">
        <v>10430</v>
      </c>
      <c r="W1854" s="72" t="s">
        <v>6903</v>
      </c>
      <c r="X1854" s="72" t="s">
        <v>17</v>
      </c>
      <c r="Y1854" s="75" t="s">
        <v>5956</v>
      </c>
      <c r="Z1854" s="72" t="s">
        <v>10248</v>
      </c>
      <c r="AA1854" s="72" t="s">
        <v>10599</v>
      </c>
    </row>
    <row r="1855" spans="1:27" x14ac:dyDescent="0.25">
      <c r="A1855" s="72">
        <v>114284</v>
      </c>
      <c r="B1855" s="72">
        <v>114284</v>
      </c>
      <c r="C1855" s="73" t="s">
        <v>9288</v>
      </c>
      <c r="D1855" s="73" t="s">
        <v>9296</v>
      </c>
      <c r="E1855" s="73" t="s">
        <v>9284</v>
      </c>
      <c r="F1855" s="72" t="s">
        <v>10475</v>
      </c>
      <c r="G1855" s="72" t="s">
        <v>10476</v>
      </c>
      <c r="H1855" s="72" t="s">
        <v>10477</v>
      </c>
      <c r="I1855" s="72" t="s">
        <v>10478</v>
      </c>
      <c r="J1855" s="74">
        <v>43542</v>
      </c>
      <c r="K1855" s="72">
        <v>2231</v>
      </c>
      <c r="L1855" s="72" t="s">
        <v>2402</v>
      </c>
      <c r="M1855" s="72" t="s">
        <v>7250</v>
      </c>
      <c r="N1855" s="75">
        <v>26566</v>
      </c>
      <c r="O1855" s="75" t="s">
        <v>16</v>
      </c>
      <c r="P1855" s="72" t="s">
        <v>10252</v>
      </c>
      <c r="Q1855" s="75" t="s">
        <v>5107</v>
      </c>
      <c r="R1855" s="76" t="s">
        <v>5934</v>
      </c>
      <c r="S1855" s="76" t="s">
        <v>5935</v>
      </c>
      <c r="T1855" s="76" t="s">
        <v>10254</v>
      </c>
      <c r="U1855" s="67" t="s">
        <v>10479</v>
      </c>
      <c r="V1855" s="74" t="s">
        <v>10480</v>
      </c>
      <c r="W1855" s="72" t="s">
        <v>6903</v>
      </c>
      <c r="X1855" s="72" t="s">
        <v>17</v>
      </c>
      <c r="Y1855" s="75" t="s">
        <v>5951</v>
      </c>
      <c r="Z1855" s="72" t="s">
        <v>10248</v>
      </c>
      <c r="AA1855" s="72" t="s">
        <v>10599</v>
      </c>
    </row>
    <row r="1856" spans="1:27" x14ac:dyDescent="0.25">
      <c r="A1856" s="72">
        <v>114282</v>
      </c>
      <c r="B1856" s="72">
        <v>114282</v>
      </c>
      <c r="C1856" s="73" t="s">
        <v>9288</v>
      </c>
      <c r="D1856" s="73" t="s">
        <v>9290</v>
      </c>
      <c r="E1856" s="73" t="s">
        <v>9291</v>
      </c>
      <c r="F1856" s="72" t="s">
        <v>1416</v>
      </c>
      <c r="G1856" s="72" t="s">
        <v>10440</v>
      </c>
      <c r="H1856" s="72" t="s">
        <v>2602</v>
      </c>
      <c r="I1856" s="72" t="s">
        <v>10441</v>
      </c>
      <c r="J1856" s="74">
        <v>43542</v>
      </c>
      <c r="K1856" s="72">
        <v>735</v>
      </c>
      <c r="L1856" s="72" t="s">
        <v>2472</v>
      </c>
      <c r="M1856" s="72" t="s">
        <v>2410</v>
      </c>
      <c r="N1856" s="75">
        <v>34469</v>
      </c>
      <c r="O1856" s="75" t="s">
        <v>16</v>
      </c>
      <c r="P1856" s="72" t="s">
        <v>10252</v>
      </c>
      <c r="Q1856" s="75" t="s">
        <v>1779</v>
      </c>
      <c r="R1856" s="76" t="s">
        <v>5949</v>
      </c>
      <c r="S1856" s="76" t="s">
        <v>5935</v>
      </c>
      <c r="T1856" s="76" t="s">
        <v>10253</v>
      </c>
      <c r="U1856" s="67" t="s">
        <v>10442</v>
      </c>
      <c r="V1856" s="74" t="s">
        <v>10443</v>
      </c>
      <c r="W1856" s="72" t="s">
        <v>6905</v>
      </c>
      <c r="X1856" s="72" t="s">
        <v>17</v>
      </c>
      <c r="Y1856" s="75" t="s">
        <v>5982</v>
      </c>
      <c r="Z1856" s="72" t="s">
        <v>10248</v>
      </c>
      <c r="AA1856" s="72" t="s">
        <v>6905</v>
      </c>
    </row>
    <row r="1857" spans="1:27" x14ac:dyDescent="0.25">
      <c r="A1857" s="72">
        <v>114283</v>
      </c>
      <c r="B1857" s="72">
        <v>114283</v>
      </c>
      <c r="C1857" s="73" t="s">
        <v>9288</v>
      </c>
      <c r="D1857" s="73" t="s">
        <v>9290</v>
      </c>
      <c r="E1857" s="73" t="s">
        <v>9291</v>
      </c>
      <c r="F1857" s="72" t="s">
        <v>4791</v>
      </c>
      <c r="G1857" s="72" t="s">
        <v>10444</v>
      </c>
      <c r="H1857" s="72" t="s">
        <v>1059</v>
      </c>
      <c r="I1857" s="72" t="s">
        <v>10445</v>
      </c>
      <c r="J1857" s="74">
        <v>43542</v>
      </c>
      <c r="K1857" s="72">
        <v>735</v>
      </c>
      <c r="L1857" s="72" t="s">
        <v>2472</v>
      </c>
      <c r="M1857" s="72" t="s">
        <v>2410</v>
      </c>
      <c r="N1857" s="75">
        <v>36304</v>
      </c>
      <c r="O1857" s="75" t="s">
        <v>16</v>
      </c>
      <c r="P1857" s="72" t="s">
        <v>10252</v>
      </c>
      <c r="Q1857" s="75" t="s">
        <v>1779</v>
      </c>
      <c r="R1857" s="76" t="s">
        <v>5949</v>
      </c>
      <c r="S1857" s="76" t="s">
        <v>5935</v>
      </c>
      <c r="T1857" s="76" t="s">
        <v>10253</v>
      </c>
      <c r="U1857" s="67" t="s">
        <v>10446</v>
      </c>
      <c r="V1857" s="74" t="s">
        <v>10447</v>
      </c>
      <c r="W1857" s="72" t="s">
        <v>6905</v>
      </c>
      <c r="X1857" s="72" t="s">
        <v>17</v>
      </c>
      <c r="Y1857" s="75" t="s">
        <v>5982</v>
      </c>
      <c r="Z1857" s="72" t="s">
        <v>10248</v>
      </c>
      <c r="AA1857" s="72" t="s">
        <v>6905</v>
      </c>
    </row>
    <row r="1858" spans="1:27" x14ac:dyDescent="0.25">
      <c r="A1858" s="72">
        <v>112070</v>
      </c>
      <c r="B1858" s="72">
        <v>112070</v>
      </c>
      <c r="C1858" s="73" t="s">
        <v>9288</v>
      </c>
      <c r="D1858" s="73" t="s">
        <v>9283</v>
      </c>
      <c r="E1858" s="73" t="s">
        <v>9311</v>
      </c>
      <c r="F1858" s="72" t="s">
        <v>230</v>
      </c>
      <c r="G1858" s="72" t="s">
        <v>10495</v>
      </c>
      <c r="H1858" s="72" t="s">
        <v>10496</v>
      </c>
      <c r="I1858" s="72" t="s">
        <v>10497</v>
      </c>
      <c r="J1858" s="74">
        <v>43542</v>
      </c>
      <c r="K1858" s="72">
        <v>735</v>
      </c>
      <c r="L1858" s="72" t="s">
        <v>2472</v>
      </c>
      <c r="M1858" s="72" t="s">
        <v>10911</v>
      </c>
      <c r="N1858" s="75">
        <v>35326</v>
      </c>
      <c r="O1858" s="72" t="s">
        <v>16</v>
      </c>
      <c r="P1858" s="72" t="s">
        <v>10252</v>
      </c>
      <c r="Q1858" s="75" t="s">
        <v>8163</v>
      </c>
      <c r="R1858" s="76" t="s">
        <v>5967</v>
      </c>
      <c r="S1858" s="76" t="s">
        <v>5935</v>
      </c>
      <c r="T1858" s="76" t="s">
        <v>10247</v>
      </c>
      <c r="U1858" s="67" t="s">
        <v>10498</v>
      </c>
      <c r="V1858" s="77" t="s">
        <v>10499</v>
      </c>
      <c r="W1858" s="72" t="s">
        <v>6903</v>
      </c>
      <c r="X1858" s="72" t="s">
        <v>17</v>
      </c>
      <c r="Y1858" s="75" t="s">
        <v>5982</v>
      </c>
      <c r="Z1858" s="72" t="s">
        <v>10248</v>
      </c>
      <c r="AA1858" s="72" t="s">
        <v>10599</v>
      </c>
    </row>
    <row r="1859" spans="1:27" x14ac:dyDescent="0.25">
      <c r="A1859" s="72">
        <v>114252</v>
      </c>
      <c r="B1859" s="72">
        <v>114252</v>
      </c>
      <c r="C1859" s="73" t="s">
        <v>9288</v>
      </c>
      <c r="D1859" s="73" t="s">
        <v>9281</v>
      </c>
      <c r="E1859" s="73" t="s">
        <v>9293</v>
      </c>
      <c r="F1859" s="72" t="s">
        <v>10500</v>
      </c>
      <c r="G1859" s="72" t="s">
        <v>10501</v>
      </c>
      <c r="H1859" s="72" t="s">
        <v>7700</v>
      </c>
      <c r="I1859" s="72" t="s">
        <v>10502</v>
      </c>
      <c r="J1859" s="74">
        <v>43544</v>
      </c>
      <c r="K1859" s="72">
        <v>2294</v>
      </c>
      <c r="L1859" s="72" t="s">
        <v>3396</v>
      </c>
      <c r="M1859" s="72" t="s">
        <v>7260</v>
      </c>
      <c r="N1859" s="75">
        <v>32096</v>
      </c>
      <c r="O1859" s="72" t="s">
        <v>21</v>
      </c>
      <c r="P1859" s="72" t="s">
        <v>10252</v>
      </c>
      <c r="Q1859" s="75" t="s">
        <v>2406</v>
      </c>
      <c r="R1859" s="76" t="s">
        <v>5942</v>
      </c>
      <c r="S1859" s="76" t="s">
        <v>5952</v>
      </c>
      <c r="T1859" s="76" t="s">
        <v>10249</v>
      </c>
      <c r="U1859" s="67" t="s">
        <v>10503</v>
      </c>
      <c r="V1859" s="74" t="s">
        <v>10504</v>
      </c>
      <c r="W1859" s="72" t="s">
        <v>69</v>
      </c>
      <c r="X1859" s="72" t="s">
        <v>17</v>
      </c>
      <c r="Y1859" s="75" t="s">
        <v>5951</v>
      </c>
      <c r="Z1859" s="72" t="s">
        <v>10248</v>
      </c>
      <c r="AA1859" s="72" t="s">
        <v>10600</v>
      </c>
    </row>
    <row r="1860" spans="1:27" x14ac:dyDescent="0.25">
      <c r="A1860" s="72">
        <v>114426</v>
      </c>
      <c r="B1860" s="72">
        <v>114426</v>
      </c>
      <c r="C1860" s="73" t="s">
        <v>9288</v>
      </c>
      <c r="D1860" s="73" t="s">
        <v>9314</v>
      </c>
      <c r="E1860" s="73" t="s">
        <v>9315</v>
      </c>
      <c r="F1860" s="72" t="s">
        <v>10653</v>
      </c>
      <c r="G1860" s="72" t="s">
        <v>1202</v>
      </c>
      <c r="H1860" s="72" t="s">
        <v>81</v>
      </c>
      <c r="I1860" s="72" t="s">
        <v>10654</v>
      </c>
      <c r="J1860" s="74">
        <v>43549</v>
      </c>
      <c r="K1860" s="72">
        <v>730</v>
      </c>
      <c r="L1860" s="72" t="s">
        <v>2463</v>
      </c>
      <c r="M1860" s="72" t="s">
        <v>633</v>
      </c>
      <c r="N1860" s="75">
        <v>35871</v>
      </c>
      <c r="O1860" s="72" t="s">
        <v>16</v>
      </c>
      <c r="P1860" s="72" t="s">
        <v>10252</v>
      </c>
      <c r="Q1860" s="75" t="s">
        <v>8138</v>
      </c>
      <c r="R1860" s="76" t="s">
        <v>6423</v>
      </c>
      <c r="S1860" s="76" t="s">
        <v>5935</v>
      </c>
      <c r="T1860" s="76" t="s">
        <v>10263</v>
      </c>
      <c r="U1860" s="67" t="s">
        <v>10537</v>
      </c>
      <c r="V1860" s="77" t="s">
        <v>10538</v>
      </c>
      <c r="W1860" s="72" t="s">
        <v>6903</v>
      </c>
      <c r="X1860" s="72" t="s">
        <v>17</v>
      </c>
      <c r="Y1860" s="75" t="s">
        <v>5982</v>
      </c>
      <c r="Z1860" s="72" t="s">
        <v>10248</v>
      </c>
      <c r="AA1860" s="72" t="s">
        <v>10599</v>
      </c>
    </row>
    <row r="1861" spans="1:27" x14ac:dyDescent="0.25">
      <c r="A1861" s="72">
        <v>114424</v>
      </c>
      <c r="B1861" s="72">
        <v>114424</v>
      </c>
      <c r="C1861" s="73" t="s">
        <v>9288</v>
      </c>
      <c r="D1861" s="73" t="s">
        <v>9372</v>
      </c>
      <c r="E1861" s="73" t="s">
        <v>9393</v>
      </c>
      <c r="F1861" s="72" t="s">
        <v>10651</v>
      </c>
      <c r="G1861" s="72" t="s">
        <v>10529</v>
      </c>
      <c r="H1861" s="72" t="s">
        <v>199</v>
      </c>
      <c r="I1861" s="72" t="s">
        <v>10652</v>
      </c>
      <c r="J1861" s="74">
        <v>43549</v>
      </c>
      <c r="K1861" s="72">
        <v>731</v>
      </c>
      <c r="L1861" s="72" t="s">
        <v>1019</v>
      </c>
      <c r="M1861" s="72" t="s">
        <v>3522</v>
      </c>
      <c r="N1861" s="75">
        <v>34695</v>
      </c>
      <c r="O1861" s="72" t="s">
        <v>16</v>
      </c>
      <c r="P1861" s="72" t="s">
        <v>10252</v>
      </c>
      <c r="Q1861" s="75" t="s">
        <v>8145</v>
      </c>
      <c r="R1861" s="76" t="s">
        <v>5996</v>
      </c>
      <c r="S1861" s="76" t="s">
        <v>5935</v>
      </c>
      <c r="T1861" s="76" t="s">
        <v>10285</v>
      </c>
      <c r="U1861" s="67" t="s">
        <v>10530</v>
      </c>
      <c r="V1861" s="77" t="s">
        <v>10531</v>
      </c>
      <c r="W1861" s="72" t="s">
        <v>6903</v>
      </c>
      <c r="X1861" s="72" t="s">
        <v>17</v>
      </c>
      <c r="Y1861" s="75" t="s">
        <v>5956</v>
      </c>
      <c r="Z1861" s="72" t="s">
        <v>10248</v>
      </c>
      <c r="AA1861" s="72" t="s">
        <v>10599</v>
      </c>
    </row>
    <row r="1862" spans="1:27" x14ac:dyDescent="0.25">
      <c r="A1862" s="72">
        <v>114423</v>
      </c>
      <c r="B1862" s="72">
        <v>114423</v>
      </c>
      <c r="C1862" s="73" t="s">
        <v>9288</v>
      </c>
      <c r="D1862" s="73" t="s">
        <v>9283</v>
      </c>
      <c r="E1862" s="73" t="s">
        <v>9311</v>
      </c>
      <c r="F1862" s="72" t="s">
        <v>10649</v>
      </c>
      <c r="G1862" s="72" t="s">
        <v>10525</v>
      </c>
      <c r="H1862" s="72" t="s">
        <v>10526</v>
      </c>
      <c r="I1862" s="72" t="s">
        <v>10650</v>
      </c>
      <c r="J1862" s="74">
        <v>43549</v>
      </c>
      <c r="K1862" s="72">
        <v>736</v>
      </c>
      <c r="L1862" s="72" t="s">
        <v>2162</v>
      </c>
      <c r="M1862" s="72" t="s">
        <v>10911</v>
      </c>
      <c r="N1862" s="75">
        <v>32091</v>
      </c>
      <c r="O1862" s="72" t="s">
        <v>16</v>
      </c>
      <c r="P1862" s="72" t="s">
        <v>10246</v>
      </c>
      <c r="Q1862" s="75" t="s">
        <v>8163</v>
      </c>
      <c r="R1862" s="76" t="s">
        <v>5967</v>
      </c>
      <c r="S1862" s="76" t="s">
        <v>5935</v>
      </c>
      <c r="T1862" s="76" t="s">
        <v>10247</v>
      </c>
      <c r="U1862" s="67" t="s">
        <v>10527</v>
      </c>
      <c r="V1862" s="77" t="s">
        <v>10528</v>
      </c>
      <c r="W1862" s="72" t="s">
        <v>6903</v>
      </c>
      <c r="X1862" s="72" t="s">
        <v>17</v>
      </c>
      <c r="Y1862" s="75" t="s">
        <v>5956</v>
      </c>
      <c r="Z1862" s="72" t="s">
        <v>10248</v>
      </c>
      <c r="AA1862" s="72" t="s">
        <v>10599</v>
      </c>
    </row>
    <row r="1863" spans="1:27" x14ac:dyDescent="0.25">
      <c r="A1863" s="72">
        <v>114415</v>
      </c>
      <c r="B1863" s="72">
        <v>114415</v>
      </c>
      <c r="C1863" s="73" t="s">
        <v>9288</v>
      </c>
      <c r="D1863" s="73" t="s">
        <v>9388</v>
      </c>
      <c r="E1863" s="73" t="s">
        <v>9389</v>
      </c>
      <c r="F1863" s="72" t="s">
        <v>308</v>
      </c>
      <c r="G1863" s="72" t="s">
        <v>10510</v>
      </c>
      <c r="H1863" s="72" t="s">
        <v>10511</v>
      </c>
      <c r="I1863" s="72" t="s">
        <v>10512</v>
      </c>
      <c r="J1863" s="74">
        <v>43549</v>
      </c>
      <c r="K1863" s="72">
        <v>730</v>
      </c>
      <c r="L1863" s="72" t="s">
        <v>2463</v>
      </c>
      <c r="M1863" s="72" t="s">
        <v>2480</v>
      </c>
      <c r="N1863" s="75">
        <v>35101</v>
      </c>
      <c r="O1863" s="72" t="s">
        <v>21</v>
      </c>
      <c r="P1863" s="72" t="s">
        <v>10252</v>
      </c>
      <c r="Q1863" s="75" t="s">
        <v>8171</v>
      </c>
      <c r="R1863" s="76" t="s">
        <v>5990</v>
      </c>
      <c r="S1863" s="76" t="s">
        <v>5935</v>
      </c>
      <c r="T1863" s="76" t="s">
        <v>10296</v>
      </c>
      <c r="U1863" s="67" t="s">
        <v>10513</v>
      </c>
      <c r="V1863" s="77" t="s">
        <v>10514</v>
      </c>
      <c r="W1863" s="72" t="s">
        <v>6905</v>
      </c>
      <c r="X1863" s="72" t="s">
        <v>17</v>
      </c>
      <c r="Y1863" s="75" t="s">
        <v>5982</v>
      </c>
      <c r="Z1863" s="72" t="s">
        <v>10248</v>
      </c>
      <c r="AA1863" s="72" t="s">
        <v>6905</v>
      </c>
    </row>
    <row r="1864" spans="1:27" x14ac:dyDescent="0.25">
      <c r="A1864" s="72">
        <v>114417</v>
      </c>
      <c r="B1864" s="72">
        <v>114417</v>
      </c>
      <c r="C1864" s="73" t="s">
        <v>9288</v>
      </c>
      <c r="D1864" s="73" t="s">
        <v>10640</v>
      </c>
      <c r="E1864" s="73" t="s">
        <v>10641</v>
      </c>
      <c r="F1864" s="72" t="s">
        <v>10515</v>
      </c>
      <c r="G1864" s="72" t="s">
        <v>3322</v>
      </c>
      <c r="H1864" s="72" t="s">
        <v>10516</v>
      </c>
      <c r="I1864" s="72" t="s">
        <v>10517</v>
      </c>
      <c r="J1864" s="74">
        <v>43549</v>
      </c>
      <c r="K1864" s="72">
        <v>2232</v>
      </c>
      <c r="L1864" s="72" t="s">
        <v>2403</v>
      </c>
      <c r="M1864" s="72" t="s">
        <v>3522</v>
      </c>
      <c r="N1864" s="75">
        <v>28998</v>
      </c>
      <c r="O1864" s="72" t="s">
        <v>21</v>
      </c>
      <c r="P1864" s="72" t="s">
        <v>10252</v>
      </c>
      <c r="Q1864" s="75" t="s">
        <v>10642</v>
      </c>
      <c r="R1864" s="76" t="s">
        <v>10643</v>
      </c>
      <c r="S1864" s="76" t="s">
        <v>5935</v>
      </c>
      <c r="T1864" s="76" t="s">
        <v>10644</v>
      </c>
      <c r="U1864" s="67" t="s">
        <v>10518</v>
      </c>
      <c r="V1864" s="77" t="s">
        <v>10519</v>
      </c>
      <c r="W1864" s="72" t="s">
        <v>6903</v>
      </c>
      <c r="X1864" s="72" t="s">
        <v>17</v>
      </c>
      <c r="Y1864" s="75" t="s">
        <v>5951</v>
      </c>
      <c r="Z1864" s="72" t="s">
        <v>10248</v>
      </c>
      <c r="AA1864" s="72" t="s">
        <v>10599</v>
      </c>
    </row>
    <row r="1865" spans="1:27" x14ac:dyDescent="0.25">
      <c r="A1865" s="72">
        <v>114281</v>
      </c>
      <c r="B1865" s="72">
        <v>114281</v>
      </c>
      <c r="C1865" s="73" t="s">
        <v>9288</v>
      </c>
      <c r="D1865" s="73" t="s">
        <v>9281</v>
      </c>
      <c r="E1865" s="73" t="s">
        <v>9415</v>
      </c>
      <c r="F1865" s="72" t="s">
        <v>10456</v>
      </c>
      <c r="G1865" s="72" t="s">
        <v>10457</v>
      </c>
      <c r="H1865" s="72" t="s">
        <v>10458</v>
      </c>
      <c r="I1865" s="72" t="s">
        <v>10459</v>
      </c>
      <c r="J1865" s="74">
        <v>43549</v>
      </c>
      <c r="K1865" s="72">
        <v>2495</v>
      </c>
      <c r="L1865" s="72" t="s">
        <v>3029</v>
      </c>
      <c r="M1865" s="72" t="s">
        <v>5064</v>
      </c>
      <c r="N1865" s="75">
        <v>32173</v>
      </c>
      <c r="O1865" s="75" t="s">
        <v>16</v>
      </c>
      <c r="P1865" s="72" t="s">
        <v>10252</v>
      </c>
      <c r="Q1865" s="75" t="s">
        <v>3030</v>
      </c>
      <c r="R1865" s="76" t="s">
        <v>7885</v>
      </c>
      <c r="S1865" s="76" t="s">
        <v>5947</v>
      </c>
      <c r="T1865" s="76" t="s">
        <v>10249</v>
      </c>
      <c r="U1865" s="67" t="s">
        <v>10460</v>
      </c>
      <c r="V1865" s="74" t="s">
        <v>10461</v>
      </c>
      <c r="W1865" s="75" t="s">
        <v>3031</v>
      </c>
      <c r="X1865" s="72" t="s">
        <v>17</v>
      </c>
      <c r="Y1865" s="75" t="s">
        <v>5956</v>
      </c>
      <c r="Z1865" s="72" t="s">
        <v>10250</v>
      </c>
      <c r="AA1865" s="72" t="s">
        <v>10601</v>
      </c>
    </row>
    <row r="1866" spans="1:27" x14ac:dyDescent="0.25">
      <c r="A1866" s="72">
        <v>114425</v>
      </c>
      <c r="B1866" s="72">
        <v>114425</v>
      </c>
      <c r="C1866" s="73" t="s">
        <v>9288</v>
      </c>
      <c r="D1866" s="73" t="s">
        <v>9437</v>
      </c>
      <c r="E1866" s="73" t="s">
        <v>9362</v>
      </c>
      <c r="F1866" s="72" t="s">
        <v>10532</v>
      </c>
      <c r="G1866" s="72" t="s">
        <v>10533</v>
      </c>
      <c r="H1866" s="72" t="s">
        <v>2801</v>
      </c>
      <c r="I1866" s="72" t="s">
        <v>10534</v>
      </c>
      <c r="J1866" s="74">
        <v>43549</v>
      </c>
      <c r="K1866" s="72">
        <v>1716</v>
      </c>
      <c r="L1866" s="72" t="s">
        <v>2177</v>
      </c>
      <c r="M1866" s="72" t="s">
        <v>6910</v>
      </c>
      <c r="N1866" s="75">
        <v>33096</v>
      </c>
      <c r="O1866" s="72" t="s">
        <v>16</v>
      </c>
      <c r="P1866" s="72" t="s">
        <v>10246</v>
      </c>
      <c r="Q1866" s="75" t="s">
        <v>8192</v>
      </c>
      <c r="R1866" s="76" t="s">
        <v>7083</v>
      </c>
      <c r="S1866" s="76" t="s">
        <v>5944</v>
      </c>
      <c r="T1866" s="76" t="s">
        <v>10326</v>
      </c>
      <c r="U1866" s="67" t="s">
        <v>10535</v>
      </c>
      <c r="V1866" s="77" t="s">
        <v>10536</v>
      </c>
      <c r="W1866" s="72" t="s">
        <v>6400</v>
      </c>
      <c r="X1866" s="72" t="s">
        <v>17</v>
      </c>
      <c r="Y1866" s="75" t="s">
        <v>5956</v>
      </c>
      <c r="Z1866" s="72" t="s">
        <v>10248</v>
      </c>
      <c r="AA1866" s="72" t="s">
        <v>6905</v>
      </c>
    </row>
    <row r="1867" spans="1:27" x14ac:dyDescent="0.25">
      <c r="A1867" s="72">
        <v>114434</v>
      </c>
      <c r="B1867" s="72">
        <v>114434</v>
      </c>
      <c r="C1867" s="73" t="s">
        <v>9288</v>
      </c>
      <c r="D1867" s="73" t="s">
        <v>9359</v>
      </c>
      <c r="E1867" s="73" t="s">
        <v>9360</v>
      </c>
      <c r="F1867" s="72" t="s">
        <v>2051</v>
      </c>
      <c r="G1867" s="72" t="s">
        <v>10505</v>
      </c>
      <c r="H1867" s="72" t="s">
        <v>10506</v>
      </c>
      <c r="I1867" s="72" t="s">
        <v>10507</v>
      </c>
      <c r="J1867" s="74">
        <v>43549</v>
      </c>
      <c r="K1867" s="72">
        <v>726</v>
      </c>
      <c r="L1867" s="72" t="s">
        <v>15</v>
      </c>
      <c r="M1867" s="72" t="s">
        <v>9076</v>
      </c>
      <c r="N1867" s="75">
        <v>35262</v>
      </c>
      <c r="O1867" s="72" t="s">
        <v>16</v>
      </c>
      <c r="P1867" s="72" t="s">
        <v>10252</v>
      </c>
      <c r="Q1867" s="75" t="s">
        <v>8155</v>
      </c>
      <c r="R1867" s="76" t="s">
        <v>5974</v>
      </c>
      <c r="S1867" s="76" t="s">
        <v>5935</v>
      </c>
      <c r="T1867" s="76" t="s">
        <v>10279</v>
      </c>
      <c r="U1867" s="67" t="s">
        <v>10508</v>
      </c>
      <c r="V1867" s="77" t="s">
        <v>10509</v>
      </c>
      <c r="W1867" s="72" t="s">
        <v>6903</v>
      </c>
      <c r="X1867" s="72" t="s">
        <v>17</v>
      </c>
      <c r="Y1867" s="75" t="s">
        <v>5956</v>
      </c>
      <c r="Z1867" s="72" t="s">
        <v>10250</v>
      </c>
      <c r="AA1867" s="72" t="s">
        <v>10599</v>
      </c>
    </row>
    <row r="1868" spans="1:27" x14ac:dyDescent="0.25">
      <c r="A1868" s="72">
        <v>114382</v>
      </c>
      <c r="B1868" s="72">
        <v>114382</v>
      </c>
      <c r="C1868" s="73" t="s">
        <v>9288</v>
      </c>
      <c r="D1868" s="73" t="s">
        <v>9283</v>
      </c>
      <c r="E1868" s="73" t="s">
        <v>9311</v>
      </c>
      <c r="F1868" s="72" t="s">
        <v>127</v>
      </c>
      <c r="G1868" s="72" t="s">
        <v>10448</v>
      </c>
      <c r="H1868" s="72" t="s">
        <v>1494</v>
      </c>
      <c r="I1868" s="72" t="s">
        <v>10449</v>
      </c>
      <c r="J1868" s="74">
        <v>43549</v>
      </c>
      <c r="K1868" s="72">
        <v>735</v>
      </c>
      <c r="L1868" s="72" t="s">
        <v>2472</v>
      </c>
      <c r="M1868" s="72" t="s">
        <v>10911</v>
      </c>
      <c r="N1868" s="75">
        <v>36599</v>
      </c>
      <c r="O1868" s="75" t="s">
        <v>21</v>
      </c>
      <c r="P1868" s="72" t="s">
        <v>10252</v>
      </c>
      <c r="Q1868" s="75" t="s">
        <v>8163</v>
      </c>
      <c r="R1868" s="76" t="s">
        <v>5967</v>
      </c>
      <c r="S1868" s="76" t="s">
        <v>5935</v>
      </c>
      <c r="T1868" s="76" t="s">
        <v>10247</v>
      </c>
      <c r="U1868" s="67" t="s">
        <v>10450</v>
      </c>
      <c r="V1868" s="74" t="s">
        <v>10451</v>
      </c>
      <c r="W1868" s="72" t="s">
        <v>6903</v>
      </c>
      <c r="X1868" s="72" t="s">
        <v>17</v>
      </c>
      <c r="Y1868" s="75" t="s">
        <v>5982</v>
      </c>
      <c r="Z1868" s="72" t="s">
        <v>10248</v>
      </c>
      <c r="AA1868" s="72" t="s">
        <v>10599</v>
      </c>
    </row>
    <row r="1869" spans="1:27" x14ac:dyDescent="0.25">
      <c r="A1869" s="72">
        <v>114420</v>
      </c>
      <c r="B1869" s="72">
        <v>114420</v>
      </c>
      <c r="C1869" s="73" t="s">
        <v>9288</v>
      </c>
      <c r="D1869" s="73" t="s">
        <v>9388</v>
      </c>
      <c r="E1869" s="73" t="s">
        <v>9389</v>
      </c>
      <c r="F1869" s="72" t="s">
        <v>10520</v>
      </c>
      <c r="G1869" s="72" t="s">
        <v>10521</v>
      </c>
      <c r="H1869" s="72" t="s">
        <v>6549</v>
      </c>
      <c r="I1869" s="72" t="s">
        <v>10522</v>
      </c>
      <c r="J1869" s="74">
        <v>43551</v>
      </c>
      <c r="K1869" s="72">
        <v>730</v>
      </c>
      <c r="L1869" s="72" t="s">
        <v>2463</v>
      </c>
      <c r="M1869" s="72" t="s">
        <v>2480</v>
      </c>
      <c r="N1869" s="75">
        <v>34402</v>
      </c>
      <c r="O1869" s="72" t="s">
        <v>16</v>
      </c>
      <c r="P1869" s="72" t="s">
        <v>10252</v>
      </c>
      <c r="Q1869" s="75" t="s">
        <v>8171</v>
      </c>
      <c r="R1869" s="76" t="s">
        <v>5990</v>
      </c>
      <c r="S1869" s="76" t="s">
        <v>5935</v>
      </c>
      <c r="T1869" s="76" t="s">
        <v>10296</v>
      </c>
      <c r="U1869" s="67" t="s">
        <v>10523</v>
      </c>
      <c r="V1869" s="77" t="s">
        <v>10524</v>
      </c>
      <c r="W1869" s="72" t="s">
        <v>6905</v>
      </c>
      <c r="X1869" s="72" t="s">
        <v>17</v>
      </c>
      <c r="Y1869" s="75" t="s">
        <v>5982</v>
      </c>
      <c r="Z1869" s="72" t="s">
        <v>10248</v>
      </c>
      <c r="AA1869" s="72" t="s">
        <v>6905</v>
      </c>
    </row>
    <row r="1870" spans="1:27" x14ac:dyDescent="0.25">
      <c r="A1870" s="72">
        <v>114435</v>
      </c>
      <c r="B1870" s="72">
        <v>114435</v>
      </c>
      <c r="C1870" s="73" t="s">
        <v>9288</v>
      </c>
      <c r="D1870" s="73" t="s">
        <v>9283</v>
      </c>
      <c r="E1870" s="73" t="s">
        <v>10953</v>
      </c>
      <c r="F1870" s="72" t="s">
        <v>304</v>
      </c>
      <c r="G1870" s="72" t="s">
        <v>10555</v>
      </c>
      <c r="H1870" s="72" t="s">
        <v>3307</v>
      </c>
      <c r="I1870" s="72" t="s">
        <v>10556</v>
      </c>
      <c r="J1870" s="74">
        <v>43556</v>
      </c>
      <c r="K1870" s="72">
        <v>2606</v>
      </c>
      <c r="L1870" s="72" t="s">
        <v>6430</v>
      </c>
      <c r="M1870" s="72" t="s">
        <v>12430</v>
      </c>
      <c r="N1870" s="75">
        <v>34199</v>
      </c>
      <c r="O1870" s="72" t="s">
        <v>16</v>
      </c>
      <c r="P1870" s="72" t="s">
        <v>10246</v>
      </c>
      <c r="Q1870" s="75" t="s">
        <v>10954</v>
      </c>
      <c r="R1870" s="76" t="s">
        <v>10897</v>
      </c>
      <c r="S1870" s="76" t="s">
        <v>5975</v>
      </c>
      <c r="T1870" s="76" t="s">
        <v>10247</v>
      </c>
      <c r="U1870" s="67" t="s">
        <v>10557</v>
      </c>
      <c r="V1870" s="77" t="s">
        <v>10558</v>
      </c>
      <c r="W1870" s="72" t="s">
        <v>5955</v>
      </c>
      <c r="X1870" s="72" t="s">
        <v>17</v>
      </c>
      <c r="Y1870" s="75" t="s">
        <v>5956</v>
      </c>
      <c r="Z1870" s="72" t="s">
        <v>10250</v>
      </c>
      <c r="AA1870" s="72" t="s">
        <v>10599</v>
      </c>
    </row>
    <row r="1871" spans="1:27" x14ac:dyDescent="0.25">
      <c r="A1871" s="72">
        <v>114484</v>
      </c>
      <c r="B1871" s="72">
        <v>114484</v>
      </c>
      <c r="C1871" s="73" t="s">
        <v>9288</v>
      </c>
      <c r="D1871" s="73" t="s">
        <v>9388</v>
      </c>
      <c r="E1871" s="73" t="s">
        <v>9389</v>
      </c>
      <c r="F1871" s="72" t="s">
        <v>5180</v>
      </c>
      <c r="G1871" s="72" t="s">
        <v>10573</v>
      </c>
      <c r="H1871" s="72" t="s">
        <v>10574</v>
      </c>
      <c r="I1871" s="72" t="s">
        <v>10575</v>
      </c>
      <c r="J1871" s="74">
        <v>43556</v>
      </c>
      <c r="K1871" s="72">
        <v>2231</v>
      </c>
      <c r="L1871" s="72" t="s">
        <v>2402</v>
      </c>
      <c r="M1871" s="72" t="s">
        <v>2480</v>
      </c>
      <c r="N1871" s="75">
        <v>33060</v>
      </c>
      <c r="O1871" s="75" t="s">
        <v>21</v>
      </c>
      <c r="P1871" s="72" t="s">
        <v>10252</v>
      </c>
      <c r="Q1871" s="75" t="s">
        <v>8171</v>
      </c>
      <c r="R1871" s="76" t="s">
        <v>5990</v>
      </c>
      <c r="S1871" s="76" t="s">
        <v>5935</v>
      </c>
      <c r="T1871" s="76" t="s">
        <v>10296</v>
      </c>
      <c r="U1871" s="67" t="s">
        <v>10576</v>
      </c>
      <c r="V1871" s="74" t="s">
        <v>10577</v>
      </c>
      <c r="W1871" s="72" t="s">
        <v>6905</v>
      </c>
      <c r="X1871" s="72" t="s">
        <v>17</v>
      </c>
      <c r="Y1871" s="75" t="s">
        <v>5951</v>
      </c>
      <c r="Z1871" s="72" t="s">
        <v>10248</v>
      </c>
      <c r="AA1871" s="72" t="s">
        <v>6905</v>
      </c>
    </row>
    <row r="1872" spans="1:27" x14ac:dyDescent="0.25">
      <c r="A1872" s="72">
        <v>114479</v>
      </c>
      <c r="B1872" s="72">
        <v>114479</v>
      </c>
      <c r="C1872" s="73" t="s">
        <v>9288</v>
      </c>
      <c r="D1872" s="73" t="s">
        <v>9290</v>
      </c>
      <c r="E1872" s="73" t="s">
        <v>9291</v>
      </c>
      <c r="F1872" s="72" t="s">
        <v>10563</v>
      </c>
      <c r="G1872" s="72" t="s">
        <v>10564</v>
      </c>
      <c r="H1872" s="72" t="s">
        <v>10565</v>
      </c>
      <c r="I1872" s="72" t="s">
        <v>10566</v>
      </c>
      <c r="J1872" s="74">
        <v>43556</v>
      </c>
      <c r="K1872" s="72">
        <v>736</v>
      </c>
      <c r="L1872" s="72" t="s">
        <v>2162</v>
      </c>
      <c r="M1872" s="72" t="s">
        <v>10961</v>
      </c>
      <c r="N1872" s="75">
        <v>33178</v>
      </c>
      <c r="O1872" s="75" t="s">
        <v>21</v>
      </c>
      <c r="P1872" s="72" t="s">
        <v>10252</v>
      </c>
      <c r="Q1872" s="75" t="s">
        <v>1779</v>
      </c>
      <c r="R1872" s="76" t="s">
        <v>5949</v>
      </c>
      <c r="S1872" s="76" t="s">
        <v>5935</v>
      </c>
      <c r="T1872" s="76" t="s">
        <v>10253</v>
      </c>
      <c r="U1872" s="67" t="s">
        <v>10567</v>
      </c>
      <c r="V1872" s="74" t="s">
        <v>10568</v>
      </c>
      <c r="W1872" s="72" t="s">
        <v>6905</v>
      </c>
      <c r="X1872" s="72" t="s">
        <v>17</v>
      </c>
      <c r="Y1872" s="75" t="s">
        <v>5956</v>
      </c>
      <c r="Z1872" s="72" t="s">
        <v>10248</v>
      </c>
      <c r="AA1872" s="72" t="s">
        <v>6905</v>
      </c>
    </row>
    <row r="1873" spans="1:27" x14ac:dyDescent="0.25">
      <c r="A1873" s="72">
        <v>114422</v>
      </c>
      <c r="B1873" s="72">
        <v>114422</v>
      </c>
      <c r="C1873" s="73" t="s">
        <v>9288</v>
      </c>
      <c r="D1873" s="73" t="s">
        <v>10640</v>
      </c>
      <c r="E1873" s="73" t="s">
        <v>10641</v>
      </c>
      <c r="F1873" s="72" t="s">
        <v>2113</v>
      </c>
      <c r="G1873" s="72" t="s">
        <v>10550</v>
      </c>
      <c r="H1873" s="72" t="s">
        <v>10551</v>
      </c>
      <c r="I1873" s="72" t="s">
        <v>10552</v>
      </c>
      <c r="J1873" s="74">
        <v>43556</v>
      </c>
      <c r="K1873" s="72">
        <v>2232</v>
      </c>
      <c r="L1873" s="72" t="s">
        <v>2403</v>
      </c>
      <c r="M1873" s="72" t="s">
        <v>3522</v>
      </c>
      <c r="N1873" s="75">
        <v>30146</v>
      </c>
      <c r="O1873" s="72" t="s">
        <v>21</v>
      </c>
      <c r="P1873" s="72" t="s">
        <v>10246</v>
      </c>
      <c r="Q1873" s="75" t="s">
        <v>10642</v>
      </c>
      <c r="R1873" s="76" t="s">
        <v>10643</v>
      </c>
      <c r="S1873" s="76" t="s">
        <v>5935</v>
      </c>
      <c r="T1873" s="76" t="s">
        <v>10644</v>
      </c>
      <c r="U1873" s="67" t="s">
        <v>10553</v>
      </c>
      <c r="V1873" s="77" t="s">
        <v>10554</v>
      </c>
      <c r="W1873" s="72" t="s">
        <v>6903</v>
      </c>
      <c r="X1873" s="72" t="s">
        <v>17</v>
      </c>
      <c r="Y1873" s="75" t="s">
        <v>5951</v>
      </c>
      <c r="Z1873" s="72" t="s">
        <v>10248</v>
      </c>
      <c r="AA1873" s="72" t="s">
        <v>10599</v>
      </c>
    </row>
    <row r="1874" spans="1:27" x14ac:dyDescent="0.25">
      <c r="A1874" s="72">
        <v>114421</v>
      </c>
      <c r="B1874" s="72">
        <v>114421</v>
      </c>
      <c r="C1874" s="73" t="s">
        <v>9288</v>
      </c>
      <c r="D1874" s="73" t="s">
        <v>9283</v>
      </c>
      <c r="E1874" s="73" t="s">
        <v>9311</v>
      </c>
      <c r="F1874" s="72" t="s">
        <v>759</v>
      </c>
      <c r="G1874" s="72" t="s">
        <v>10545</v>
      </c>
      <c r="H1874" s="72" t="s">
        <v>10546</v>
      </c>
      <c r="I1874" s="72" t="s">
        <v>10547</v>
      </c>
      <c r="J1874" s="74">
        <v>43556</v>
      </c>
      <c r="K1874" s="72">
        <v>735</v>
      </c>
      <c r="L1874" s="72" t="s">
        <v>2472</v>
      </c>
      <c r="M1874" s="72" t="s">
        <v>10911</v>
      </c>
      <c r="N1874" s="75">
        <v>36054</v>
      </c>
      <c r="O1874" s="72" t="s">
        <v>21</v>
      </c>
      <c r="P1874" s="72" t="s">
        <v>10252</v>
      </c>
      <c r="Q1874" s="75" t="s">
        <v>8163</v>
      </c>
      <c r="R1874" s="76" t="s">
        <v>5967</v>
      </c>
      <c r="S1874" s="76" t="s">
        <v>5935</v>
      </c>
      <c r="T1874" s="76" t="s">
        <v>10247</v>
      </c>
      <c r="U1874" s="67" t="s">
        <v>10548</v>
      </c>
      <c r="V1874" s="77" t="s">
        <v>10549</v>
      </c>
      <c r="W1874" s="72" t="s">
        <v>6903</v>
      </c>
      <c r="X1874" s="72" t="s">
        <v>17</v>
      </c>
      <c r="Y1874" s="75" t="s">
        <v>5982</v>
      </c>
      <c r="Z1874" s="72" t="s">
        <v>10248</v>
      </c>
      <c r="AA1874" s="72" t="s">
        <v>10599</v>
      </c>
    </row>
    <row r="1875" spans="1:27" x14ac:dyDescent="0.25">
      <c r="A1875" s="72">
        <v>114436</v>
      </c>
      <c r="B1875" s="72">
        <v>114436</v>
      </c>
      <c r="C1875" s="73" t="s">
        <v>9288</v>
      </c>
      <c r="D1875" s="73" t="s">
        <v>9452</v>
      </c>
      <c r="E1875" s="73" t="s">
        <v>9378</v>
      </c>
      <c r="F1875" s="72" t="s">
        <v>187</v>
      </c>
      <c r="G1875" s="72" t="s">
        <v>10559</v>
      </c>
      <c r="H1875" s="72" t="s">
        <v>81</v>
      </c>
      <c r="I1875" s="72" t="s">
        <v>10560</v>
      </c>
      <c r="J1875" s="74">
        <v>43556</v>
      </c>
      <c r="K1875" s="72">
        <v>1716</v>
      </c>
      <c r="L1875" s="72" t="s">
        <v>2177</v>
      </c>
      <c r="M1875" s="72" t="s">
        <v>6422</v>
      </c>
      <c r="N1875" s="75">
        <v>34131</v>
      </c>
      <c r="O1875" s="72" t="s">
        <v>21</v>
      </c>
      <c r="P1875" s="72" t="s">
        <v>10252</v>
      </c>
      <c r="Q1875" s="75" t="s">
        <v>8199</v>
      </c>
      <c r="R1875" s="76" t="s">
        <v>7082</v>
      </c>
      <c r="S1875" s="76" t="s">
        <v>5944</v>
      </c>
      <c r="T1875" s="76" t="s">
        <v>10341</v>
      </c>
      <c r="U1875" s="67" t="s">
        <v>10561</v>
      </c>
      <c r="V1875" s="77" t="s">
        <v>10562</v>
      </c>
      <c r="W1875" s="72" t="s">
        <v>6400</v>
      </c>
      <c r="X1875" s="72" t="s">
        <v>17</v>
      </c>
      <c r="Y1875" s="75" t="s">
        <v>5956</v>
      </c>
      <c r="Z1875" s="72" t="s">
        <v>10248</v>
      </c>
      <c r="AA1875" s="72" t="s">
        <v>6905</v>
      </c>
    </row>
    <row r="1876" spans="1:27" x14ac:dyDescent="0.25">
      <c r="A1876" s="72">
        <v>114492</v>
      </c>
      <c r="B1876" s="72">
        <v>114492</v>
      </c>
      <c r="C1876" s="73" t="s">
        <v>9288</v>
      </c>
      <c r="D1876" s="73" t="s">
        <v>9301</v>
      </c>
      <c r="E1876" s="73" t="s">
        <v>9298</v>
      </c>
      <c r="F1876" s="72" t="s">
        <v>10578</v>
      </c>
      <c r="G1876" s="72" t="s">
        <v>10579</v>
      </c>
      <c r="H1876" s="72" t="s">
        <v>3143</v>
      </c>
      <c r="I1876" s="72" t="s">
        <v>10580</v>
      </c>
      <c r="J1876" s="74">
        <v>43556</v>
      </c>
      <c r="K1876" s="72">
        <v>731</v>
      </c>
      <c r="L1876" s="72" t="s">
        <v>1019</v>
      </c>
      <c r="M1876" s="72" t="s">
        <v>11706</v>
      </c>
      <c r="N1876" s="75">
        <v>32728</v>
      </c>
      <c r="O1876" s="75" t="s">
        <v>21</v>
      </c>
      <c r="P1876" s="72" t="s">
        <v>10252</v>
      </c>
      <c r="Q1876" s="75" t="s">
        <v>8140</v>
      </c>
      <c r="R1876" s="76" t="s">
        <v>5957</v>
      </c>
      <c r="S1876" s="76" t="s">
        <v>5935</v>
      </c>
      <c r="T1876" s="76" t="s">
        <v>10256</v>
      </c>
      <c r="U1876" s="67" t="s">
        <v>10581</v>
      </c>
      <c r="V1876" s="74" t="s">
        <v>10582</v>
      </c>
      <c r="W1876" s="72" t="s">
        <v>6903</v>
      </c>
      <c r="X1876" s="72" t="s">
        <v>17</v>
      </c>
      <c r="Y1876" s="75" t="s">
        <v>5956</v>
      </c>
      <c r="Z1876" s="72" t="s">
        <v>10248</v>
      </c>
      <c r="AA1876" s="72" t="s">
        <v>10599</v>
      </c>
    </row>
    <row r="1877" spans="1:27" x14ac:dyDescent="0.25">
      <c r="A1877" s="72">
        <v>114482</v>
      </c>
      <c r="B1877" s="72">
        <v>114482</v>
      </c>
      <c r="C1877" s="73" t="s">
        <v>9288</v>
      </c>
      <c r="D1877" s="73" t="s">
        <v>10640</v>
      </c>
      <c r="E1877" s="73" t="s">
        <v>10641</v>
      </c>
      <c r="F1877" s="72" t="s">
        <v>5092</v>
      </c>
      <c r="G1877" s="72" t="s">
        <v>10569</v>
      </c>
      <c r="H1877" s="72" t="s">
        <v>2057</v>
      </c>
      <c r="I1877" s="72" t="s">
        <v>10570</v>
      </c>
      <c r="J1877" s="74">
        <v>43556</v>
      </c>
      <c r="K1877" s="72">
        <v>736</v>
      </c>
      <c r="L1877" s="72" t="s">
        <v>2162</v>
      </c>
      <c r="M1877" s="72" t="s">
        <v>3522</v>
      </c>
      <c r="N1877" s="75">
        <v>33655</v>
      </c>
      <c r="O1877" s="75" t="s">
        <v>16</v>
      </c>
      <c r="P1877" s="72" t="s">
        <v>10252</v>
      </c>
      <c r="Q1877" s="75" t="s">
        <v>10642</v>
      </c>
      <c r="R1877" s="76" t="s">
        <v>10643</v>
      </c>
      <c r="S1877" s="76" t="s">
        <v>5935</v>
      </c>
      <c r="T1877" s="76" t="s">
        <v>10644</v>
      </c>
      <c r="U1877" s="67" t="s">
        <v>10571</v>
      </c>
      <c r="V1877" s="74" t="s">
        <v>10572</v>
      </c>
      <c r="W1877" s="72" t="s">
        <v>6903</v>
      </c>
      <c r="X1877" s="72" t="s">
        <v>17</v>
      </c>
      <c r="Y1877" s="75" t="s">
        <v>5956</v>
      </c>
      <c r="Z1877" s="72" t="s">
        <v>10248</v>
      </c>
      <c r="AA1877" s="72" t="s">
        <v>10599</v>
      </c>
    </row>
    <row r="1878" spans="1:27" x14ac:dyDescent="0.25">
      <c r="A1878" s="72">
        <v>114418</v>
      </c>
      <c r="B1878" s="72">
        <v>114418</v>
      </c>
      <c r="C1878" s="73" t="s">
        <v>9288</v>
      </c>
      <c r="D1878" s="73" t="s">
        <v>9281</v>
      </c>
      <c r="E1878" s="73" t="s">
        <v>9460</v>
      </c>
      <c r="F1878" s="72" t="s">
        <v>10539</v>
      </c>
      <c r="G1878" s="72" t="s">
        <v>10540</v>
      </c>
      <c r="H1878" s="72" t="s">
        <v>10541</v>
      </c>
      <c r="I1878" s="72" t="s">
        <v>10542</v>
      </c>
      <c r="J1878" s="74">
        <v>43556</v>
      </c>
      <c r="K1878" s="72">
        <v>2046</v>
      </c>
      <c r="L1878" s="72" t="s">
        <v>9083</v>
      </c>
      <c r="M1878" s="72" t="s">
        <v>9084</v>
      </c>
      <c r="N1878" s="75">
        <v>33123</v>
      </c>
      <c r="O1878" s="72" t="s">
        <v>16</v>
      </c>
      <c r="P1878" s="72" t="s">
        <v>10252</v>
      </c>
      <c r="Q1878" s="75" t="s">
        <v>10908</v>
      </c>
      <c r="R1878" s="76" t="s">
        <v>5939</v>
      </c>
      <c r="S1878" s="76" t="s">
        <v>5971</v>
      </c>
      <c r="T1878" s="76" t="s">
        <v>10249</v>
      </c>
      <c r="U1878" s="67" t="s">
        <v>10543</v>
      </c>
      <c r="V1878" s="77" t="s">
        <v>10544</v>
      </c>
      <c r="W1878" s="72" t="s">
        <v>621</v>
      </c>
      <c r="X1878" s="72" t="s">
        <v>17</v>
      </c>
      <c r="Y1878" s="75" t="s">
        <v>5956</v>
      </c>
      <c r="Z1878" s="72" t="s">
        <v>10248</v>
      </c>
      <c r="AA1878" s="72" t="s">
        <v>10598</v>
      </c>
    </row>
    <row r="1879" spans="1:27" x14ac:dyDescent="0.25">
      <c r="A1879" s="72">
        <v>112624</v>
      </c>
      <c r="B1879" s="72">
        <v>112624</v>
      </c>
      <c r="C1879" s="73" t="s">
        <v>9288</v>
      </c>
      <c r="D1879" s="73" t="s">
        <v>9333</v>
      </c>
      <c r="E1879" s="73" t="s">
        <v>9291</v>
      </c>
      <c r="F1879" s="72" t="s">
        <v>118</v>
      </c>
      <c r="G1879" s="72" t="s">
        <v>647</v>
      </c>
      <c r="H1879" s="72" t="s">
        <v>64</v>
      </c>
      <c r="I1879" s="72" t="s">
        <v>10583</v>
      </c>
      <c r="J1879" s="74">
        <v>43556</v>
      </c>
      <c r="K1879" s="72">
        <v>735</v>
      </c>
      <c r="L1879" s="72" t="s">
        <v>2472</v>
      </c>
      <c r="M1879" s="72" t="s">
        <v>10938</v>
      </c>
      <c r="N1879" s="75">
        <v>35904</v>
      </c>
      <c r="O1879" s="75" t="s">
        <v>16</v>
      </c>
      <c r="P1879" s="72" t="s">
        <v>10252</v>
      </c>
      <c r="Q1879" s="75" t="s">
        <v>8167</v>
      </c>
      <c r="R1879" s="76" t="s">
        <v>5949</v>
      </c>
      <c r="S1879" s="76" t="s">
        <v>5935</v>
      </c>
      <c r="T1879" s="76" t="s">
        <v>10271</v>
      </c>
      <c r="U1879" s="67" t="s">
        <v>10584</v>
      </c>
      <c r="V1879" s="74" t="s">
        <v>10585</v>
      </c>
      <c r="W1879" s="72" t="s">
        <v>263</v>
      </c>
      <c r="X1879" s="72" t="s">
        <v>17</v>
      </c>
      <c r="Y1879" s="75" t="s">
        <v>5982</v>
      </c>
      <c r="Z1879" s="72" t="s">
        <v>10248</v>
      </c>
      <c r="AA1879" s="72" t="s">
        <v>6905</v>
      </c>
    </row>
    <row r="1880" spans="1:27" x14ac:dyDescent="0.25">
      <c r="A1880" s="72">
        <v>114583</v>
      </c>
      <c r="B1880" s="72">
        <v>114583</v>
      </c>
      <c r="C1880" s="73" t="s">
        <v>9288</v>
      </c>
      <c r="D1880" s="73" t="s">
        <v>9283</v>
      </c>
      <c r="E1880" s="73" t="s">
        <v>10953</v>
      </c>
      <c r="F1880" s="72" t="s">
        <v>471</v>
      </c>
      <c r="G1880" s="72" t="s">
        <v>10659</v>
      </c>
      <c r="H1880" s="72" t="s">
        <v>10660</v>
      </c>
      <c r="I1880" s="72" t="s">
        <v>10661</v>
      </c>
      <c r="J1880" s="74">
        <v>43563</v>
      </c>
      <c r="K1880" s="72">
        <v>2606</v>
      </c>
      <c r="L1880" s="72" t="s">
        <v>6430</v>
      </c>
      <c r="M1880" s="72" t="s">
        <v>12430</v>
      </c>
      <c r="N1880" s="75">
        <v>31083</v>
      </c>
      <c r="O1880" s="75" t="s">
        <v>16</v>
      </c>
      <c r="P1880" s="72" t="s">
        <v>10252</v>
      </c>
      <c r="Q1880" s="75" t="s">
        <v>10954</v>
      </c>
      <c r="R1880" s="76" t="s">
        <v>10897</v>
      </c>
      <c r="S1880" s="76" t="s">
        <v>5975</v>
      </c>
      <c r="T1880" s="76" t="s">
        <v>10247</v>
      </c>
      <c r="U1880" s="67" t="s">
        <v>10662</v>
      </c>
      <c r="V1880" s="74" t="s">
        <v>10663</v>
      </c>
      <c r="W1880" s="72" t="s">
        <v>5955</v>
      </c>
      <c r="X1880" s="72" t="s">
        <v>17</v>
      </c>
      <c r="Y1880" s="75" t="s">
        <v>5956</v>
      </c>
      <c r="Z1880" s="72" t="s">
        <v>10250</v>
      </c>
      <c r="AA1880" s="72" t="s">
        <v>10599</v>
      </c>
    </row>
    <row r="1881" spans="1:27" x14ac:dyDescent="0.25">
      <c r="A1881" s="72">
        <v>114550</v>
      </c>
      <c r="B1881" s="72">
        <v>114550</v>
      </c>
      <c r="C1881" s="73" t="s">
        <v>9288</v>
      </c>
      <c r="D1881" s="73" t="s">
        <v>9301</v>
      </c>
      <c r="E1881" s="73" t="s">
        <v>9298</v>
      </c>
      <c r="F1881" s="72" t="s">
        <v>10655</v>
      </c>
      <c r="G1881" s="72" t="s">
        <v>1089</v>
      </c>
      <c r="H1881" s="72" t="s">
        <v>55</v>
      </c>
      <c r="I1881" s="72" t="s">
        <v>10656</v>
      </c>
      <c r="J1881" s="74">
        <v>43563</v>
      </c>
      <c r="K1881" s="72">
        <v>731</v>
      </c>
      <c r="L1881" s="72" t="s">
        <v>1019</v>
      </c>
      <c r="M1881" s="72" t="s">
        <v>6426</v>
      </c>
      <c r="N1881" s="75">
        <v>33865</v>
      </c>
      <c r="O1881" s="75" t="s">
        <v>16</v>
      </c>
      <c r="P1881" s="72" t="s">
        <v>10252</v>
      </c>
      <c r="Q1881" s="75" t="s">
        <v>8140</v>
      </c>
      <c r="R1881" s="76" t="s">
        <v>5957</v>
      </c>
      <c r="S1881" s="76" t="s">
        <v>5935</v>
      </c>
      <c r="T1881" s="76" t="s">
        <v>10256</v>
      </c>
      <c r="U1881" s="67" t="s">
        <v>10657</v>
      </c>
      <c r="V1881" s="74" t="s">
        <v>10658</v>
      </c>
      <c r="W1881" s="72" t="s">
        <v>6903</v>
      </c>
      <c r="X1881" s="72" t="s">
        <v>17</v>
      </c>
      <c r="Y1881" s="75" t="s">
        <v>5956</v>
      </c>
      <c r="Z1881" s="72" t="s">
        <v>10248</v>
      </c>
      <c r="AA1881" s="72" t="s">
        <v>10599</v>
      </c>
    </row>
    <row r="1882" spans="1:27" x14ac:dyDescent="0.25">
      <c r="A1882" s="72">
        <v>114643</v>
      </c>
      <c r="B1882" s="72">
        <v>114643</v>
      </c>
      <c r="C1882" s="73" t="s">
        <v>9288</v>
      </c>
      <c r="D1882" s="73" t="s">
        <v>9290</v>
      </c>
      <c r="E1882" s="73" t="s">
        <v>9291</v>
      </c>
      <c r="F1882" s="72" t="s">
        <v>10674</v>
      </c>
      <c r="G1882" s="72" t="s">
        <v>3055</v>
      </c>
      <c r="H1882" s="72" t="s">
        <v>27</v>
      </c>
      <c r="I1882" s="72" t="s">
        <v>10675</v>
      </c>
      <c r="J1882" s="74">
        <v>43570</v>
      </c>
      <c r="K1882" s="72">
        <v>740</v>
      </c>
      <c r="L1882" s="72" t="s">
        <v>2169</v>
      </c>
      <c r="M1882" s="72" t="s">
        <v>10907</v>
      </c>
      <c r="N1882" s="75">
        <v>33217</v>
      </c>
      <c r="O1882" s="75" t="s">
        <v>16</v>
      </c>
      <c r="P1882" s="72" t="s">
        <v>10252</v>
      </c>
      <c r="Q1882" s="75" t="s">
        <v>1779</v>
      </c>
      <c r="R1882" s="76" t="s">
        <v>5949</v>
      </c>
      <c r="S1882" s="76" t="s">
        <v>5935</v>
      </c>
      <c r="T1882" s="76" t="s">
        <v>10253</v>
      </c>
      <c r="U1882" s="67" t="s">
        <v>10676</v>
      </c>
      <c r="V1882" s="74" t="s">
        <v>10677</v>
      </c>
      <c r="W1882" s="72" t="s">
        <v>6905</v>
      </c>
      <c r="X1882" s="72" t="s">
        <v>17</v>
      </c>
      <c r="Y1882" s="75" t="s">
        <v>5956</v>
      </c>
      <c r="Z1882" s="72" t="s">
        <v>10248</v>
      </c>
      <c r="AA1882" s="72" t="s">
        <v>6905</v>
      </c>
    </row>
    <row r="1883" spans="1:27" x14ac:dyDescent="0.25">
      <c r="A1883" s="72">
        <v>114644</v>
      </c>
      <c r="B1883" s="72">
        <v>114644</v>
      </c>
      <c r="C1883" s="73" t="s">
        <v>9288</v>
      </c>
      <c r="D1883" s="73" t="s">
        <v>9344</v>
      </c>
      <c r="E1883" s="73" t="s">
        <v>9287</v>
      </c>
      <c r="F1883" s="72" t="s">
        <v>377</v>
      </c>
      <c r="G1883" s="72" t="s">
        <v>10690</v>
      </c>
      <c r="H1883" s="72" t="s">
        <v>10691</v>
      </c>
      <c r="I1883" s="72" t="s">
        <v>10692</v>
      </c>
      <c r="J1883" s="74">
        <v>43570</v>
      </c>
      <c r="K1883" s="72">
        <v>1719</v>
      </c>
      <c r="L1883" s="72" t="s">
        <v>2175</v>
      </c>
      <c r="M1883" s="72" t="s">
        <v>882</v>
      </c>
      <c r="N1883" s="75">
        <v>34421</v>
      </c>
      <c r="O1883" s="75" t="s">
        <v>21</v>
      </c>
      <c r="P1883" s="72" t="s">
        <v>10252</v>
      </c>
      <c r="Q1883" s="75" t="s">
        <v>8162</v>
      </c>
      <c r="R1883" s="76" t="s">
        <v>7079</v>
      </c>
      <c r="S1883" s="76" t="s">
        <v>5944</v>
      </c>
      <c r="T1883" s="76" t="s">
        <v>10276</v>
      </c>
      <c r="U1883" s="67" t="s">
        <v>10693</v>
      </c>
      <c r="V1883" s="74" t="s">
        <v>10694</v>
      </c>
      <c r="W1883" s="72" t="s">
        <v>6391</v>
      </c>
      <c r="X1883" s="72" t="s">
        <v>17</v>
      </c>
      <c r="Y1883" s="75" t="s">
        <v>5956</v>
      </c>
      <c r="Z1883" s="72" t="s">
        <v>10248</v>
      </c>
      <c r="AA1883" s="72" t="s">
        <v>10599</v>
      </c>
    </row>
    <row r="1884" spans="1:27" x14ac:dyDescent="0.25">
      <c r="A1884" s="72">
        <v>114639</v>
      </c>
      <c r="B1884" s="72">
        <v>114639</v>
      </c>
      <c r="C1884" s="73" t="s">
        <v>9288</v>
      </c>
      <c r="D1884" s="73" t="s">
        <v>9283</v>
      </c>
      <c r="E1884" s="73" t="s">
        <v>9311</v>
      </c>
      <c r="F1884" s="72" t="s">
        <v>10668</v>
      </c>
      <c r="G1884" s="72" t="s">
        <v>10669</v>
      </c>
      <c r="H1884" s="72" t="s">
        <v>10670</v>
      </c>
      <c r="I1884" s="72" t="s">
        <v>10671</v>
      </c>
      <c r="J1884" s="74">
        <v>43570</v>
      </c>
      <c r="K1884" s="72">
        <v>2232</v>
      </c>
      <c r="L1884" s="72" t="s">
        <v>2403</v>
      </c>
      <c r="M1884" s="72" t="s">
        <v>10911</v>
      </c>
      <c r="N1884" s="75">
        <v>30997</v>
      </c>
      <c r="O1884" s="75" t="s">
        <v>21</v>
      </c>
      <c r="P1884" s="72" t="s">
        <v>10246</v>
      </c>
      <c r="Q1884" s="75" t="s">
        <v>8163</v>
      </c>
      <c r="R1884" s="76" t="s">
        <v>5967</v>
      </c>
      <c r="S1884" s="76" t="s">
        <v>5935</v>
      </c>
      <c r="T1884" s="76" t="s">
        <v>10247</v>
      </c>
      <c r="U1884" s="67" t="s">
        <v>10672</v>
      </c>
      <c r="V1884" s="74" t="s">
        <v>10673</v>
      </c>
      <c r="W1884" s="72" t="s">
        <v>6903</v>
      </c>
      <c r="X1884" s="72" t="s">
        <v>17</v>
      </c>
      <c r="Y1884" s="75" t="s">
        <v>5951</v>
      </c>
      <c r="Z1884" s="72" t="s">
        <v>10248</v>
      </c>
      <c r="AA1884" s="72" t="s">
        <v>10599</v>
      </c>
    </row>
    <row r="1885" spans="1:27" x14ac:dyDescent="0.25">
      <c r="A1885" s="72">
        <v>114618</v>
      </c>
      <c r="B1885" s="72">
        <v>114618</v>
      </c>
      <c r="C1885" s="73" t="s">
        <v>9280</v>
      </c>
      <c r="D1885" s="73" t="s">
        <v>9296</v>
      </c>
      <c r="E1885" s="73" t="s">
        <v>9284</v>
      </c>
      <c r="F1885" s="72" t="s">
        <v>10678</v>
      </c>
      <c r="G1885" s="72" t="s">
        <v>10679</v>
      </c>
      <c r="H1885" s="72" t="s">
        <v>10680</v>
      </c>
      <c r="I1885" s="72" t="s">
        <v>10681</v>
      </c>
      <c r="J1885" s="74">
        <v>43570</v>
      </c>
      <c r="K1885" s="72">
        <v>747</v>
      </c>
      <c r="L1885" s="72" t="s">
        <v>2157</v>
      </c>
      <c r="M1885" s="72" t="s">
        <v>97</v>
      </c>
      <c r="N1885" s="75">
        <v>29949</v>
      </c>
      <c r="O1885" s="75" t="s">
        <v>21</v>
      </c>
      <c r="P1885" s="72" t="s">
        <v>10246</v>
      </c>
      <c r="Q1885" s="75" t="s">
        <v>7144</v>
      </c>
      <c r="R1885" s="76" t="s">
        <v>5934</v>
      </c>
      <c r="S1885" s="76" t="s">
        <v>5935</v>
      </c>
      <c r="T1885" s="76" t="s">
        <v>10254</v>
      </c>
      <c r="U1885" s="67" t="s">
        <v>10682</v>
      </c>
      <c r="V1885" s="74" t="s">
        <v>10683</v>
      </c>
      <c r="W1885" s="72" t="s">
        <v>6903</v>
      </c>
      <c r="X1885" s="72" t="s">
        <v>24</v>
      </c>
      <c r="Y1885" s="75" t="s">
        <v>5958</v>
      </c>
      <c r="Z1885" s="72" t="s">
        <v>10248</v>
      </c>
      <c r="AA1885" s="72" t="s">
        <v>10599</v>
      </c>
    </row>
    <row r="1886" spans="1:27" x14ac:dyDescent="0.25">
      <c r="A1886" s="72">
        <v>114642</v>
      </c>
      <c r="B1886" s="72">
        <v>114642</v>
      </c>
      <c r="C1886" s="73" t="s">
        <v>9288</v>
      </c>
      <c r="D1886" s="73" t="s">
        <v>9365</v>
      </c>
      <c r="E1886" s="73" t="s">
        <v>9298</v>
      </c>
      <c r="F1886" s="72" t="s">
        <v>10684</v>
      </c>
      <c r="G1886" s="72" t="s">
        <v>10685</v>
      </c>
      <c r="H1886" s="72" t="s">
        <v>10686</v>
      </c>
      <c r="I1886" s="72" t="s">
        <v>10687</v>
      </c>
      <c r="J1886" s="74">
        <v>43570</v>
      </c>
      <c r="K1886" s="72">
        <v>731</v>
      </c>
      <c r="L1886" s="72" t="s">
        <v>1019</v>
      </c>
      <c r="M1886" s="72" t="s">
        <v>7884</v>
      </c>
      <c r="N1886" s="75">
        <v>33359</v>
      </c>
      <c r="O1886" s="75" t="s">
        <v>16</v>
      </c>
      <c r="P1886" s="72" t="s">
        <v>10252</v>
      </c>
      <c r="Q1886" s="75" t="s">
        <v>8142</v>
      </c>
      <c r="R1886" s="76" t="s">
        <v>5957</v>
      </c>
      <c r="S1886" s="76" t="s">
        <v>5935</v>
      </c>
      <c r="T1886" s="76" t="s">
        <v>10284</v>
      </c>
      <c r="U1886" s="67" t="s">
        <v>10688</v>
      </c>
      <c r="V1886" s="74" t="s">
        <v>10689</v>
      </c>
      <c r="W1886" s="72" t="s">
        <v>6903</v>
      </c>
      <c r="X1886" s="72" t="s">
        <v>17</v>
      </c>
      <c r="Y1886" s="75" t="s">
        <v>5956</v>
      </c>
      <c r="Z1886" s="72" t="s">
        <v>10248</v>
      </c>
      <c r="AA1886" s="72" t="s">
        <v>10599</v>
      </c>
    </row>
    <row r="1887" spans="1:27" x14ac:dyDescent="0.25">
      <c r="A1887" s="72">
        <v>114646</v>
      </c>
      <c r="B1887" s="72">
        <v>114646</v>
      </c>
      <c r="C1887" s="73" t="s">
        <v>9288</v>
      </c>
      <c r="D1887" s="73" t="s">
        <v>10640</v>
      </c>
      <c r="E1887" s="73" t="s">
        <v>10641</v>
      </c>
      <c r="F1887" s="72" t="s">
        <v>1088</v>
      </c>
      <c r="G1887" s="72" t="s">
        <v>3620</v>
      </c>
      <c r="H1887" s="72" t="s">
        <v>5297</v>
      </c>
      <c r="I1887" s="72" t="s">
        <v>10665</v>
      </c>
      <c r="J1887" s="74">
        <v>43570</v>
      </c>
      <c r="K1887" s="72">
        <v>731</v>
      </c>
      <c r="L1887" s="72" t="s">
        <v>1019</v>
      </c>
      <c r="M1887" s="72" t="s">
        <v>3522</v>
      </c>
      <c r="N1887" s="75">
        <v>26848</v>
      </c>
      <c r="O1887" s="75" t="s">
        <v>16</v>
      </c>
      <c r="P1887" s="72" t="s">
        <v>10246</v>
      </c>
      <c r="Q1887" s="75" t="s">
        <v>10642</v>
      </c>
      <c r="R1887" s="76" t="s">
        <v>10643</v>
      </c>
      <c r="S1887" s="76" t="s">
        <v>5935</v>
      </c>
      <c r="T1887" s="76" t="s">
        <v>10644</v>
      </c>
      <c r="U1887" s="67" t="s">
        <v>10666</v>
      </c>
      <c r="V1887" s="74" t="s">
        <v>10667</v>
      </c>
      <c r="W1887" s="72" t="s">
        <v>6903</v>
      </c>
      <c r="X1887" s="72" t="s">
        <v>17</v>
      </c>
      <c r="Y1887" s="75" t="s">
        <v>5956</v>
      </c>
      <c r="Z1887" s="72" t="s">
        <v>10248</v>
      </c>
      <c r="AA1887" s="72" t="s">
        <v>10599</v>
      </c>
    </row>
    <row r="1888" spans="1:27" x14ac:dyDescent="0.25">
      <c r="A1888" s="72">
        <v>114632</v>
      </c>
      <c r="B1888" s="72">
        <v>114632</v>
      </c>
      <c r="C1888" s="73" t="s">
        <v>9288</v>
      </c>
      <c r="D1888" s="73" t="s">
        <v>9289</v>
      </c>
      <c r="E1888" s="73" t="s">
        <v>9284</v>
      </c>
      <c r="F1888" s="72" t="s">
        <v>304</v>
      </c>
      <c r="G1888" s="72" t="s">
        <v>10695</v>
      </c>
      <c r="H1888" s="72" t="s">
        <v>10696</v>
      </c>
      <c r="I1888" s="72" t="s">
        <v>10697</v>
      </c>
      <c r="J1888" s="74">
        <v>43571</v>
      </c>
      <c r="K1888" s="72">
        <v>730</v>
      </c>
      <c r="L1888" s="72" t="s">
        <v>2463</v>
      </c>
      <c r="M1888" s="72" t="s">
        <v>6418</v>
      </c>
      <c r="N1888" s="75">
        <v>36151</v>
      </c>
      <c r="O1888" s="75" t="s">
        <v>21</v>
      </c>
      <c r="P1888" s="72" t="s">
        <v>10252</v>
      </c>
      <c r="Q1888" s="75" t="s">
        <v>8136</v>
      </c>
      <c r="R1888" s="76" t="s">
        <v>5934</v>
      </c>
      <c r="S1888" s="76" t="s">
        <v>5935</v>
      </c>
      <c r="T1888" s="76" t="s">
        <v>10251</v>
      </c>
      <c r="U1888" s="67" t="s">
        <v>10698</v>
      </c>
      <c r="V1888" s="74" t="s">
        <v>10699</v>
      </c>
      <c r="W1888" s="72" t="s">
        <v>6903</v>
      </c>
      <c r="X1888" s="72" t="s">
        <v>17</v>
      </c>
      <c r="Y1888" s="75" t="s">
        <v>5982</v>
      </c>
      <c r="Z1888" s="72" t="s">
        <v>10248</v>
      </c>
      <c r="AA1888" s="72" t="s">
        <v>10599</v>
      </c>
    </row>
    <row r="1889" spans="1:27" x14ac:dyDescent="0.25">
      <c r="A1889" s="72">
        <v>114491</v>
      </c>
      <c r="B1889" s="72">
        <v>114491</v>
      </c>
      <c r="C1889" s="73" t="s">
        <v>9288</v>
      </c>
      <c r="D1889" s="73" t="s">
        <v>9321</v>
      </c>
      <c r="E1889" s="73" t="s">
        <v>9324</v>
      </c>
      <c r="F1889" s="72" t="s">
        <v>854</v>
      </c>
      <c r="G1889" s="72" t="s">
        <v>10586</v>
      </c>
      <c r="H1889" s="72" t="s">
        <v>250</v>
      </c>
      <c r="I1889" s="72" t="s">
        <v>10587</v>
      </c>
      <c r="J1889" s="74">
        <v>43577</v>
      </c>
      <c r="K1889" s="72">
        <v>730</v>
      </c>
      <c r="L1889" s="72" t="s">
        <v>2463</v>
      </c>
      <c r="M1889" s="72" t="s">
        <v>3532</v>
      </c>
      <c r="N1889" s="75">
        <v>35261</v>
      </c>
      <c r="O1889" s="75" t="s">
        <v>16</v>
      </c>
      <c r="P1889" s="72" t="s">
        <v>10252</v>
      </c>
      <c r="Q1889" s="75" t="s">
        <v>9079</v>
      </c>
      <c r="R1889" s="76" t="s">
        <v>5960</v>
      </c>
      <c r="S1889" s="76" t="s">
        <v>5935</v>
      </c>
      <c r="T1889" s="76" t="s">
        <v>10266</v>
      </c>
      <c r="U1889" s="67" t="s">
        <v>10588</v>
      </c>
      <c r="V1889" s="74" t="s">
        <v>10589</v>
      </c>
      <c r="W1889" s="72" t="s">
        <v>6903</v>
      </c>
      <c r="X1889" s="72" t="s">
        <v>17</v>
      </c>
      <c r="Y1889" s="75" t="s">
        <v>5982</v>
      </c>
      <c r="Z1889" s="72" t="s">
        <v>10248</v>
      </c>
      <c r="AA1889" s="72" t="s">
        <v>10599</v>
      </c>
    </row>
    <row r="1890" spans="1:27" x14ac:dyDescent="0.25">
      <c r="A1890" s="72">
        <v>114749</v>
      </c>
      <c r="B1890" s="72">
        <v>114749</v>
      </c>
      <c r="C1890" s="73" t="s">
        <v>9288</v>
      </c>
      <c r="D1890" s="73" t="s">
        <v>9281</v>
      </c>
      <c r="E1890" s="73" t="s">
        <v>11313</v>
      </c>
      <c r="F1890" s="72" t="s">
        <v>10700</v>
      </c>
      <c r="G1890" s="72" t="s">
        <v>10701</v>
      </c>
      <c r="H1890" s="72" t="s">
        <v>1295</v>
      </c>
      <c r="I1890" s="72" t="s">
        <v>10702</v>
      </c>
      <c r="J1890" s="74">
        <v>43577</v>
      </c>
      <c r="K1890" s="72">
        <v>2228</v>
      </c>
      <c r="L1890" s="72" t="s">
        <v>3412</v>
      </c>
      <c r="M1890" s="72" t="s">
        <v>7485</v>
      </c>
      <c r="N1890" s="75">
        <v>31770</v>
      </c>
      <c r="O1890" s="75" t="s">
        <v>16</v>
      </c>
      <c r="P1890" s="72" t="s">
        <v>10246</v>
      </c>
      <c r="Q1890" s="75" t="s">
        <v>11314</v>
      </c>
      <c r="R1890" s="76" t="s">
        <v>10905</v>
      </c>
      <c r="S1890" s="76" t="s">
        <v>5975</v>
      </c>
      <c r="T1890" s="76" t="s">
        <v>10249</v>
      </c>
      <c r="U1890" s="67" t="s">
        <v>10703</v>
      </c>
      <c r="V1890" s="77" t="s">
        <v>10704</v>
      </c>
      <c r="W1890" s="72" t="s">
        <v>2488</v>
      </c>
      <c r="X1890" s="72" t="s">
        <v>17</v>
      </c>
      <c r="Y1890" s="75" t="s">
        <v>5951</v>
      </c>
      <c r="Z1890" s="72" t="s">
        <v>10250</v>
      </c>
      <c r="AA1890" s="72" t="s">
        <v>10598</v>
      </c>
    </row>
    <row r="1891" spans="1:27" x14ac:dyDescent="0.25">
      <c r="A1891" s="72">
        <v>114747</v>
      </c>
      <c r="B1891" s="72">
        <v>114747</v>
      </c>
      <c r="C1891" s="73" t="s">
        <v>9288</v>
      </c>
      <c r="D1891" s="73" t="s">
        <v>9290</v>
      </c>
      <c r="E1891" s="73" t="s">
        <v>10901</v>
      </c>
      <c r="F1891" s="72" t="s">
        <v>622</v>
      </c>
      <c r="G1891" s="72" t="s">
        <v>10705</v>
      </c>
      <c r="H1891" s="72" t="s">
        <v>10308</v>
      </c>
      <c r="I1891" s="72" t="s">
        <v>10706</v>
      </c>
      <c r="J1891" s="74">
        <v>43577</v>
      </c>
      <c r="K1891" s="72">
        <v>2702</v>
      </c>
      <c r="L1891" s="72" t="s">
        <v>5970</v>
      </c>
      <c r="M1891" s="72" t="s">
        <v>2412</v>
      </c>
      <c r="N1891" s="75">
        <v>29867</v>
      </c>
      <c r="O1891" s="75" t="s">
        <v>16</v>
      </c>
      <c r="P1891" s="72" t="s">
        <v>10246</v>
      </c>
      <c r="Q1891" s="75" t="s">
        <v>10902</v>
      </c>
      <c r="R1891" s="76" t="s">
        <v>7866</v>
      </c>
      <c r="S1891" s="76" t="s">
        <v>5975</v>
      </c>
      <c r="T1891" s="76" t="s">
        <v>10253</v>
      </c>
      <c r="U1891" s="67" t="s">
        <v>10707</v>
      </c>
      <c r="V1891" s="74" t="s">
        <v>10708</v>
      </c>
      <c r="W1891" s="72" t="s">
        <v>5955</v>
      </c>
      <c r="X1891" s="72" t="s">
        <v>17</v>
      </c>
      <c r="Y1891" s="75" t="s">
        <v>5956</v>
      </c>
      <c r="Z1891" s="72" t="s">
        <v>10250</v>
      </c>
      <c r="AA1891" s="72" t="s">
        <v>6905</v>
      </c>
    </row>
    <row r="1892" spans="1:27" x14ac:dyDescent="0.25">
      <c r="A1892" s="72">
        <v>114710</v>
      </c>
      <c r="B1892" s="72">
        <v>114710</v>
      </c>
      <c r="C1892" s="73" t="s">
        <v>9288</v>
      </c>
      <c r="D1892" s="73" t="s">
        <v>9400</v>
      </c>
      <c r="E1892" s="73" t="s">
        <v>9401</v>
      </c>
      <c r="F1892" s="72" t="s">
        <v>208</v>
      </c>
      <c r="G1892" s="72" t="s">
        <v>647</v>
      </c>
      <c r="H1892" s="72" t="s">
        <v>3696</v>
      </c>
      <c r="I1892" s="72" t="s">
        <v>10713</v>
      </c>
      <c r="J1892" s="74">
        <v>43577</v>
      </c>
      <c r="K1892" s="72">
        <v>735</v>
      </c>
      <c r="L1892" s="72" t="s">
        <v>2472</v>
      </c>
      <c r="M1892" s="72" t="s">
        <v>9830</v>
      </c>
      <c r="N1892" s="75">
        <v>33931</v>
      </c>
      <c r="O1892" s="75" t="s">
        <v>16</v>
      </c>
      <c r="P1892" s="72" t="s">
        <v>10252</v>
      </c>
      <c r="Q1892" s="75" t="s">
        <v>8177</v>
      </c>
      <c r="R1892" s="76" t="s">
        <v>6002</v>
      </c>
      <c r="S1892" s="76" t="s">
        <v>5935</v>
      </c>
      <c r="T1892" s="76" t="s">
        <v>10303</v>
      </c>
      <c r="U1892" s="67" t="s">
        <v>10714</v>
      </c>
      <c r="V1892" s="74" t="s">
        <v>10715</v>
      </c>
      <c r="W1892" s="72" t="s">
        <v>6905</v>
      </c>
      <c r="X1892" s="72" t="s">
        <v>17</v>
      </c>
      <c r="Y1892" s="75" t="s">
        <v>5982</v>
      </c>
      <c r="Z1892" s="72" t="s">
        <v>10248</v>
      </c>
      <c r="AA1892" s="72" t="s">
        <v>6905</v>
      </c>
    </row>
    <row r="1893" spans="1:27" x14ac:dyDescent="0.25">
      <c r="A1893" s="72">
        <v>114742</v>
      </c>
      <c r="B1893" s="72">
        <v>114742</v>
      </c>
      <c r="C1893" s="73" t="s">
        <v>9288</v>
      </c>
      <c r="D1893" s="73" t="s">
        <v>9400</v>
      </c>
      <c r="E1893" s="73" t="s">
        <v>9401</v>
      </c>
      <c r="F1893" s="72" t="s">
        <v>157</v>
      </c>
      <c r="G1893" s="72" t="s">
        <v>10709</v>
      </c>
      <c r="H1893" s="72" t="s">
        <v>165</v>
      </c>
      <c r="I1893" s="72" t="s">
        <v>10710</v>
      </c>
      <c r="J1893" s="74">
        <v>43577</v>
      </c>
      <c r="K1893" s="72">
        <v>736</v>
      </c>
      <c r="L1893" s="72" t="s">
        <v>2162</v>
      </c>
      <c r="M1893" s="72" t="s">
        <v>9830</v>
      </c>
      <c r="N1893" s="75">
        <v>34120</v>
      </c>
      <c r="O1893" s="75" t="s">
        <v>16</v>
      </c>
      <c r="P1893" s="72" t="s">
        <v>10252</v>
      </c>
      <c r="Q1893" s="75" t="s">
        <v>8177</v>
      </c>
      <c r="R1893" s="76" t="s">
        <v>6002</v>
      </c>
      <c r="S1893" s="76" t="s">
        <v>5935</v>
      </c>
      <c r="T1893" s="76" t="s">
        <v>10303</v>
      </c>
      <c r="U1893" s="67" t="s">
        <v>10711</v>
      </c>
      <c r="V1893" s="74" t="s">
        <v>10712</v>
      </c>
      <c r="W1893" s="72" t="s">
        <v>6905</v>
      </c>
      <c r="X1893" s="72" t="s">
        <v>17</v>
      </c>
      <c r="Y1893" s="75" t="s">
        <v>5956</v>
      </c>
      <c r="Z1893" s="72" t="s">
        <v>10248</v>
      </c>
      <c r="AA1893" s="72" t="s">
        <v>6905</v>
      </c>
    </row>
    <row r="1894" spans="1:27" x14ac:dyDescent="0.25">
      <c r="A1894" s="72">
        <v>114860</v>
      </c>
      <c r="B1894" s="72">
        <v>114860</v>
      </c>
      <c r="C1894" s="73" t="s">
        <v>9288</v>
      </c>
      <c r="D1894" s="73" t="s">
        <v>9384</v>
      </c>
      <c r="E1894" s="73" t="s">
        <v>9304</v>
      </c>
      <c r="F1894" s="72" t="s">
        <v>2861</v>
      </c>
      <c r="G1894" s="72" t="s">
        <v>10725</v>
      </c>
      <c r="H1894" s="72" t="s">
        <v>10726</v>
      </c>
      <c r="I1894" s="72" t="s">
        <v>10727</v>
      </c>
      <c r="J1894" s="74">
        <v>43584</v>
      </c>
      <c r="K1894" s="72">
        <v>689</v>
      </c>
      <c r="L1894" s="72" t="s">
        <v>6399</v>
      </c>
      <c r="M1894" s="72" t="s">
        <v>5276</v>
      </c>
      <c r="N1894" s="75">
        <v>32625</v>
      </c>
      <c r="O1894" s="75" t="s">
        <v>21</v>
      </c>
      <c r="P1894" s="72" t="s">
        <v>10252</v>
      </c>
      <c r="Q1894" s="75" t="s">
        <v>5999</v>
      </c>
      <c r="R1894" s="76" t="s">
        <v>5963</v>
      </c>
      <c r="S1894" s="76" t="s">
        <v>5947</v>
      </c>
      <c r="T1894" s="76" t="s">
        <v>10294</v>
      </c>
      <c r="U1894" s="67" t="s">
        <v>10728</v>
      </c>
      <c r="V1894" s="74" t="s">
        <v>10729</v>
      </c>
      <c r="W1894" s="72" t="s">
        <v>6904</v>
      </c>
      <c r="X1894" s="72" t="s">
        <v>17</v>
      </c>
      <c r="Y1894" s="75" t="s">
        <v>5956</v>
      </c>
      <c r="Z1894" s="72" t="s">
        <v>10250</v>
      </c>
      <c r="AA1894" s="72" t="s">
        <v>10601</v>
      </c>
    </row>
    <row r="1895" spans="1:27" x14ac:dyDescent="0.25">
      <c r="A1895" s="72">
        <v>114757</v>
      </c>
      <c r="B1895" s="72">
        <v>114757</v>
      </c>
      <c r="C1895" s="73" t="s">
        <v>9288</v>
      </c>
      <c r="D1895" s="73" t="s">
        <v>9297</v>
      </c>
      <c r="E1895" s="73" t="s">
        <v>9304</v>
      </c>
      <c r="F1895" s="72" t="s">
        <v>10720</v>
      </c>
      <c r="G1895" s="72" t="s">
        <v>10721</v>
      </c>
      <c r="H1895" s="72" t="s">
        <v>1508</v>
      </c>
      <c r="I1895" s="72" t="s">
        <v>10722</v>
      </c>
      <c r="J1895" s="74">
        <v>43584</v>
      </c>
      <c r="K1895" s="72">
        <v>689</v>
      </c>
      <c r="L1895" s="72" t="s">
        <v>6399</v>
      </c>
      <c r="M1895" s="72" t="s">
        <v>5283</v>
      </c>
      <c r="N1895" s="75">
        <v>32961</v>
      </c>
      <c r="O1895" s="75" t="s">
        <v>21</v>
      </c>
      <c r="P1895" s="72" t="s">
        <v>10246</v>
      </c>
      <c r="Q1895" s="75" t="s">
        <v>5984</v>
      </c>
      <c r="R1895" s="76" t="s">
        <v>5963</v>
      </c>
      <c r="S1895" s="76" t="s">
        <v>5947</v>
      </c>
      <c r="T1895" s="76" t="s">
        <v>10255</v>
      </c>
      <c r="U1895" s="67" t="s">
        <v>10723</v>
      </c>
      <c r="V1895" s="74" t="s">
        <v>10724</v>
      </c>
      <c r="W1895" s="72" t="s">
        <v>6904</v>
      </c>
      <c r="X1895" s="72" t="s">
        <v>17</v>
      </c>
      <c r="Y1895" s="75" t="s">
        <v>5956</v>
      </c>
      <c r="Z1895" s="72" t="s">
        <v>10250</v>
      </c>
      <c r="AA1895" s="72" t="s">
        <v>10601</v>
      </c>
    </row>
    <row r="1896" spans="1:27" x14ac:dyDescent="0.25">
      <c r="A1896" s="72">
        <v>114748</v>
      </c>
      <c r="B1896" s="72">
        <v>114748</v>
      </c>
      <c r="C1896" s="73" t="s">
        <v>9288</v>
      </c>
      <c r="D1896" s="73" t="s">
        <v>9314</v>
      </c>
      <c r="E1896" s="73" t="s">
        <v>9315</v>
      </c>
      <c r="F1896" s="72" t="s">
        <v>10730</v>
      </c>
      <c r="G1896" s="72" t="s">
        <v>10731</v>
      </c>
      <c r="H1896" s="72" t="s">
        <v>111</v>
      </c>
      <c r="I1896" s="72" t="s">
        <v>10732</v>
      </c>
      <c r="J1896" s="74">
        <v>43584</v>
      </c>
      <c r="K1896" s="72">
        <v>730</v>
      </c>
      <c r="L1896" s="72" t="s">
        <v>2463</v>
      </c>
      <c r="M1896" s="72" t="s">
        <v>633</v>
      </c>
      <c r="N1896" s="75">
        <v>35412</v>
      </c>
      <c r="O1896" s="75" t="s">
        <v>16</v>
      </c>
      <c r="P1896" s="72" t="s">
        <v>10252</v>
      </c>
      <c r="Q1896" s="75" t="s">
        <v>8138</v>
      </c>
      <c r="R1896" s="76" t="s">
        <v>6423</v>
      </c>
      <c r="S1896" s="76" t="s">
        <v>5935</v>
      </c>
      <c r="T1896" s="76" t="s">
        <v>10263</v>
      </c>
      <c r="U1896" s="67" t="s">
        <v>10733</v>
      </c>
      <c r="V1896" s="74" t="s">
        <v>10734</v>
      </c>
      <c r="W1896" s="72" t="s">
        <v>6903</v>
      </c>
      <c r="X1896" s="72" t="s">
        <v>17</v>
      </c>
      <c r="Y1896" s="75" t="s">
        <v>5982</v>
      </c>
      <c r="Z1896" s="72" t="s">
        <v>10248</v>
      </c>
      <c r="AA1896" s="72" t="s">
        <v>10599</v>
      </c>
    </row>
    <row r="1897" spans="1:27" x14ac:dyDescent="0.25">
      <c r="A1897" s="72">
        <v>114647</v>
      </c>
      <c r="B1897" s="72">
        <v>114647</v>
      </c>
      <c r="C1897" s="73" t="s">
        <v>9288</v>
      </c>
      <c r="D1897" s="73" t="s">
        <v>9281</v>
      </c>
      <c r="E1897" s="73" t="s">
        <v>9303</v>
      </c>
      <c r="F1897" s="72" t="s">
        <v>8997</v>
      </c>
      <c r="G1897" s="72" t="s">
        <v>2860</v>
      </c>
      <c r="H1897" s="72" t="s">
        <v>10716</v>
      </c>
      <c r="I1897" s="72" t="s">
        <v>10717</v>
      </c>
      <c r="J1897" s="74">
        <v>43584</v>
      </c>
      <c r="K1897" s="72">
        <v>816</v>
      </c>
      <c r="L1897" s="72" t="s">
        <v>6435</v>
      </c>
      <c r="M1897" s="72" t="s">
        <v>126</v>
      </c>
      <c r="N1897" s="75">
        <v>30865</v>
      </c>
      <c r="O1897" s="75" t="s">
        <v>16</v>
      </c>
      <c r="P1897" s="72" t="s">
        <v>10246</v>
      </c>
      <c r="Q1897" s="75" t="s">
        <v>6396</v>
      </c>
      <c r="R1897" s="76" t="s">
        <v>5961</v>
      </c>
      <c r="S1897" s="76" t="s">
        <v>5947</v>
      </c>
      <c r="T1897" s="76" t="s">
        <v>10249</v>
      </c>
      <c r="U1897" s="67" t="s">
        <v>10718</v>
      </c>
      <c r="V1897" s="74" t="s">
        <v>10719</v>
      </c>
      <c r="W1897" s="72" t="s">
        <v>6904</v>
      </c>
      <c r="X1897" s="72" t="s">
        <v>17</v>
      </c>
      <c r="Y1897" s="75" t="s">
        <v>5956</v>
      </c>
      <c r="Z1897" s="72" t="s">
        <v>10250</v>
      </c>
      <c r="AA1897" s="72" t="s">
        <v>10601</v>
      </c>
    </row>
    <row r="1898" spans="1:27" x14ac:dyDescent="0.25">
      <c r="A1898" s="72">
        <v>114454</v>
      </c>
      <c r="B1898" s="72">
        <v>114454</v>
      </c>
      <c r="C1898" s="73" t="s">
        <v>9288</v>
      </c>
      <c r="D1898" s="73" t="s">
        <v>9283</v>
      </c>
      <c r="E1898" s="73" t="s">
        <v>9299</v>
      </c>
      <c r="F1898" s="72" t="s">
        <v>10590</v>
      </c>
      <c r="G1898" s="72" t="s">
        <v>10591</v>
      </c>
      <c r="H1898" s="72" t="s">
        <v>10592</v>
      </c>
      <c r="I1898" s="72" t="s">
        <v>10593</v>
      </c>
      <c r="J1898" s="74">
        <v>43584</v>
      </c>
      <c r="K1898" s="72">
        <v>688</v>
      </c>
      <c r="L1898" s="72" t="s">
        <v>6424</v>
      </c>
      <c r="M1898" s="72" t="s">
        <v>9825</v>
      </c>
      <c r="N1898" s="75">
        <v>33298</v>
      </c>
      <c r="O1898" s="72" t="s">
        <v>16</v>
      </c>
      <c r="P1898" s="72" t="s">
        <v>10252</v>
      </c>
      <c r="Q1898" s="75" t="s">
        <v>2408</v>
      </c>
      <c r="R1898" s="76" t="s">
        <v>5959</v>
      </c>
      <c r="S1898" s="76" t="s">
        <v>5947</v>
      </c>
      <c r="T1898" s="76" t="s">
        <v>10247</v>
      </c>
      <c r="U1898" s="67" t="s">
        <v>10594</v>
      </c>
      <c r="V1898" s="74" t="s">
        <v>10595</v>
      </c>
      <c r="W1898" s="72" t="s">
        <v>6904</v>
      </c>
      <c r="X1898" s="72" t="s">
        <v>17</v>
      </c>
      <c r="Y1898" s="75" t="s">
        <v>5982</v>
      </c>
      <c r="Z1898" s="72" t="s">
        <v>10250</v>
      </c>
      <c r="AA1898" s="72" t="s">
        <v>10601</v>
      </c>
    </row>
    <row r="1899" spans="1:27" x14ac:dyDescent="0.25">
      <c r="A1899" s="72">
        <v>113539</v>
      </c>
      <c r="B1899" s="72">
        <v>113539</v>
      </c>
      <c r="C1899" s="73" t="s">
        <v>9354</v>
      </c>
      <c r="D1899" s="73" t="s">
        <v>9458</v>
      </c>
      <c r="E1899" s="73" t="s">
        <v>10967</v>
      </c>
      <c r="F1899" s="72" t="s">
        <v>6568</v>
      </c>
      <c r="G1899" s="72" t="s">
        <v>10735</v>
      </c>
      <c r="H1899" s="72" t="s">
        <v>6570</v>
      </c>
      <c r="I1899" s="72" t="s">
        <v>10736</v>
      </c>
      <c r="J1899" s="74">
        <v>43587</v>
      </c>
      <c r="K1899" s="72">
        <v>635</v>
      </c>
      <c r="L1899" s="72" t="s">
        <v>7696</v>
      </c>
      <c r="M1899" s="72" t="s">
        <v>12216</v>
      </c>
      <c r="N1899" s="75">
        <v>32373</v>
      </c>
      <c r="O1899" s="75" t="s">
        <v>16</v>
      </c>
      <c r="P1899" s="72" t="s">
        <v>10252</v>
      </c>
      <c r="Q1899" s="75" t="s">
        <v>10968</v>
      </c>
      <c r="R1899" s="76" t="s">
        <v>7697</v>
      </c>
      <c r="S1899" s="76" t="s">
        <v>5971</v>
      </c>
      <c r="T1899" s="76" t="s">
        <v>10345</v>
      </c>
      <c r="U1899" s="75" t="s">
        <v>10737</v>
      </c>
      <c r="V1899" s="77" t="s">
        <v>10738</v>
      </c>
      <c r="W1899" s="72" t="s">
        <v>505</v>
      </c>
      <c r="X1899" s="72" t="s">
        <v>2170</v>
      </c>
      <c r="Y1899" s="75" t="s">
        <v>5956</v>
      </c>
      <c r="Z1899" s="72" t="s">
        <v>10248</v>
      </c>
      <c r="AA1899" s="72" t="s">
        <v>10601</v>
      </c>
    </row>
    <row r="1900" spans="1:27" x14ac:dyDescent="0.25">
      <c r="A1900" s="72">
        <v>114858</v>
      </c>
      <c r="B1900" s="72">
        <v>114858</v>
      </c>
      <c r="C1900" s="73" t="s">
        <v>9288</v>
      </c>
      <c r="D1900" s="73" t="s">
        <v>9283</v>
      </c>
      <c r="E1900" s="73" t="s">
        <v>9299</v>
      </c>
      <c r="F1900" s="72" t="s">
        <v>10748</v>
      </c>
      <c r="G1900" s="72" t="s">
        <v>10749</v>
      </c>
      <c r="H1900" s="72" t="s">
        <v>452</v>
      </c>
      <c r="I1900" s="72" t="s">
        <v>10750</v>
      </c>
      <c r="J1900" s="74">
        <v>43591</v>
      </c>
      <c r="K1900" s="72">
        <v>688</v>
      </c>
      <c r="L1900" s="72" t="s">
        <v>6424</v>
      </c>
      <c r="M1900" s="72" t="s">
        <v>12226</v>
      </c>
      <c r="N1900" s="75">
        <v>36182</v>
      </c>
      <c r="O1900" s="75" t="s">
        <v>21</v>
      </c>
      <c r="P1900" s="72" t="s">
        <v>10252</v>
      </c>
      <c r="Q1900" s="75" t="s">
        <v>2408</v>
      </c>
      <c r="R1900" s="76" t="s">
        <v>5959</v>
      </c>
      <c r="S1900" s="76" t="s">
        <v>5947</v>
      </c>
      <c r="T1900" s="76" t="s">
        <v>10247</v>
      </c>
      <c r="U1900" s="72" t="s">
        <v>10751</v>
      </c>
      <c r="V1900" s="77" t="s">
        <v>10752</v>
      </c>
      <c r="W1900" s="72" t="s">
        <v>6904</v>
      </c>
      <c r="X1900" s="72" t="s">
        <v>17</v>
      </c>
      <c r="Y1900" s="75" t="s">
        <v>5982</v>
      </c>
      <c r="Z1900" s="72" t="s">
        <v>10250</v>
      </c>
      <c r="AA1900" s="72" t="s">
        <v>10601</v>
      </c>
    </row>
    <row r="1901" spans="1:27" x14ac:dyDescent="0.25">
      <c r="A1901" s="72">
        <v>114887</v>
      </c>
      <c r="B1901" s="72">
        <v>114887</v>
      </c>
      <c r="C1901" s="73" t="s">
        <v>9288</v>
      </c>
      <c r="D1901" s="73" t="s">
        <v>9290</v>
      </c>
      <c r="E1901" s="73" t="s">
        <v>9291</v>
      </c>
      <c r="F1901" s="72" t="s">
        <v>7347</v>
      </c>
      <c r="G1901" s="72" t="s">
        <v>10781</v>
      </c>
      <c r="H1901" s="72" t="s">
        <v>10782</v>
      </c>
      <c r="I1901" s="72" t="s">
        <v>10783</v>
      </c>
      <c r="J1901" s="74">
        <v>43591</v>
      </c>
      <c r="K1901" s="72">
        <v>736</v>
      </c>
      <c r="L1901" s="72" t="s">
        <v>2162</v>
      </c>
      <c r="M1901" s="72" t="s">
        <v>10961</v>
      </c>
      <c r="N1901" s="75">
        <v>33859</v>
      </c>
      <c r="O1901" s="75" t="s">
        <v>21</v>
      </c>
      <c r="P1901" s="72" t="s">
        <v>10252</v>
      </c>
      <c r="Q1901" s="75" t="s">
        <v>1779</v>
      </c>
      <c r="R1901" s="76" t="s">
        <v>5949</v>
      </c>
      <c r="S1901" s="76" t="s">
        <v>5935</v>
      </c>
      <c r="T1901" s="76" t="s">
        <v>10253</v>
      </c>
      <c r="U1901" s="67" t="s">
        <v>10784</v>
      </c>
      <c r="V1901" s="74" t="s">
        <v>10785</v>
      </c>
      <c r="W1901" s="72" t="s">
        <v>6905</v>
      </c>
      <c r="X1901" s="72" t="s">
        <v>17</v>
      </c>
      <c r="Y1901" s="75" t="s">
        <v>5956</v>
      </c>
      <c r="Z1901" s="72" t="s">
        <v>10248</v>
      </c>
      <c r="AA1901" s="72" t="s">
        <v>6905</v>
      </c>
    </row>
    <row r="1902" spans="1:27" x14ac:dyDescent="0.25">
      <c r="A1902" s="72">
        <v>114856</v>
      </c>
      <c r="B1902" s="72">
        <v>114856</v>
      </c>
      <c r="C1902" s="73" t="s">
        <v>9288</v>
      </c>
      <c r="D1902" s="73" t="s">
        <v>9290</v>
      </c>
      <c r="E1902" s="73" t="s">
        <v>9291</v>
      </c>
      <c r="F1902" s="72" t="s">
        <v>10758</v>
      </c>
      <c r="G1902" s="72" t="s">
        <v>10759</v>
      </c>
      <c r="H1902" s="72" t="s">
        <v>10760</v>
      </c>
      <c r="I1902" s="72" t="s">
        <v>10761</v>
      </c>
      <c r="J1902" s="74">
        <v>43591</v>
      </c>
      <c r="K1902" s="72">
        <v>731</v>
      </c>
      <c r="L1902" s="72" t="s">
        <v>1019</v>
      </c>
      <c r="M1902" s="72" t="s">
        <v>10899</v>
      </c>
      <c r="N1902" s="75">
        <v>33914</v>
      </c>
      <c r="O1902" s="75" t="s">
        <v>21</v>
      </c>
      <c r="P1902" s="72" t="s">
        <v>10252</v>
      </c>
      <c r="Q1902" s="75" t="s">
        <v>1779</v>
      </c>
      <c r="R1902" s="76" t="s">
        <v>5949</v>
      </c>
      <c r="S1902" s="76" t="s">
        <v>5935</v>
      </c>
      <c r="T1902" s="76" t="s">
        <v>10253</v>
      </c>
      <c r="U1902" s="67" t="s">
        <v>10762</v>
      </c>
      <c r="V1902" s="74" t="s">
        <v>10763</v>
      </c>
      <c r="W1902" s="72" t="s">
        <v>6905</v>
      </c>
      <c r="X1902" s="72" t="s">
        <v>17</v>
      </c>
      <c r="Y1902" s="75" t="s">
        <v>5956</v>
      </c>
      <c r="Z1902" s="72" t="s">
        <v>10248</v>
      </c>
      <c r="AA1902" s="72" t="s">
        <v>6905</v>
      </c>
    </row>
    <row r="1903" spans="1:27" x14ac:dyDescent="0.25">
      <c r="A1903" s="72">
        <v>114580</v>
      </c>
      <c r="B1903" s="72">
        <v>114580</v>
      </c>
      <c r="C1903" s="73" t="s">
        <v>9288</v>
      </c>
      <c r="D1903" s="73" t="s">
        <v>9283</v>
      </c>
      <c r="E1903" s="73" t="s">
        <v>9284</v>
      </c>
      <c r="F1903" s="72" t="s">
        <v>10743</v>
      </c>
      <c r="G1903" s="72" t="s">
        <v>10744</v>
      </c>
      <c r="H1903" s="72" t="s">
        <v>6819</v>
      </c>
      <c r="I1903" s="72" t="s">
        <v>10745</v>
      </c>
      <c r="J1903" s="74">
        <v>43591</v>
      </c>
      <c r="K1903" s="72">
        <v>731</v>
      </c>
      <c r="L1903" s="72" t="s">
        <v>1019</v>
      </c>
      <c r="M1903" s="72" t="s">
        <v>10288</v>
      </c>
      <c r="N1903" s="75">
        <v>33629</v>
      </c>
      <c r="O1903" s="75" t="s">
        <v>21</v>
      </c>
      <c r="P1903" s="72" t="s">
        <v>10246</v>
      </c>
      <c r="Q1903" s="75" t="s">
        <v>4752</v>
      </c>
      <c r="R1903" s="76" t="s">
        <v>5934</v>
      </c>
      <c r="S1903" s="76" t="s">
        <v>5935</v>
      </c>
      <c r="T1903" s="76" t="s">
        <v>10247</v>
      </c>
      <c r="U1903" s="67" t="s">
        <v>10746</v>
      </c>
      <c r="V1903" s="74" t="s">
        <v>10747</v>
      </c>
      <c r="W1903" s="75" t="s">
        <v>6903</v>
      </c>
      <c r="X1903" s="72" t="s">
        <v>17</v>
      </c>
      <c r="Y1903" s="75" t="s">
        <v>5956</v>
      </c>
      <c r="Z1903" s="72" t="s">
        <v>10248</v>
      </c>
      <c r="AA1903" s="72" t="s">
        <v>10599</v>
      </c>
    </row>
    <row r="1904" spans="1:27" x14ac:dyDescent="0.25">
      <c r="A1904" s="72">
        <v>114884</v>
      </c>
      <c r="B1904" s="72">
        <v>114884</v>
      </c>
      <c r="C1904" s="73" t="s">
        <v>9288</v>
      </c>
      <c r="D1904" s="73" t="s">
        <v>9390</v>
      </c>
      <c r="E1904" s="73" t="s">
        <v>9287</v>
      </c>
      <c r="F1904" s="72" t="s">
        <v>2189</v>
      </c>
      <c r="G1904" s="72" t="s">
        <v>2194</v>
      </c>
      <c r="H1904" s="72" t="s">
        <v>157</v>
      </c>
      <c r="I1904" s="72" t="s">
        <v>10778</v>
      </c>
      <c r="J1904" s="74">
        <v>43591</v>
      </c>
      <c r="K1904" s="72">
        <v>1716</v>
      </c>
      <c r="L1904" s="72" t="s">
        <v>2177</v>
      </c>
      <c r="M1904" s="72" t="s">
        <v>10606</v>
      </c>
      <c r="N1904" s="75">
        <v>33026</v>
      </c>
      <c r="O1904" s="75" t="s">
        <v>21</v>
      </c>
      <c r="P1904" s="72" t="s">
        <v>10252</v>
      </c>
      <c r="Q1904" s="75" t="s">
        <v>8169</v>
      </c>
      <c r="R1904" s="76" t="s">
        <v>7079</v>
      </c>
      <c r="S1904" s="76" t="s">
        <v>5944</v>
      </c>
      <c r="T1904" s="76" t="s">
        <v>10297</v>
      </c>
      <c r="U1904" s="67" t="s">
        <v>10779</v>
      </c>
      <c r="V1904" s="74" t="s">
        <v>10780</v>
      </c>
      <c r="W1904" s="72" t="s">
        <v>6391</v>
      </c>
      <c r="X1904" s="72" t="s">
        <v>17</v>
      </c>
      <c r="Y1904" s="75" t="s">
        <v>5956</v>
      </c>
      <c r="Z1904" s="72" t="s">
        <v>10248</v>
      </c>
      <c r="AA1904" s="72" t="s">
        <v>10599</v>
      </c>
    </row>
    <row r="1905" spans="1:27" x14ac:dyDescent="0.25">
      <c r="A1905" s="72">
        <v>114552</v>
      </c>
      <c r="B1905" s="72">
        <v>114552</v>
      </c>
      <c r="C1905" s="73" t="s">
        <v>9288</v>
      </c>
      <c r="D1905" s="73" t="s">
        <v>9432</v>
      </c>
      <c r="E1905" s="73" t="s">
        <v>9322</v>
      </c>
      <c r="F1905" s="72" t="s">
        <v>10739</v>
      </c>
      <c r="G1905" s="72" t="s">
        <v>2886</v>
      </c>
      <c r="H1905" s="72" t="s">
        <v>398</v>
      </c>
      <c r="I1905" s="72" t="s">
        <v>10740</v>
      </c>
      <c r="J1905" s="74">
        <v>43591</v>
      </c>
      <c r="K1905" s="72">
        <v>736</v>
      </c>
      <c r="L1905" s="72" t="s">
        <v>2162</v>
      </c>
      <c r="M1905" s="72" t="s">
        <v>362</v>
      </c>
      <c r="N1905" s="75">
        <v>34185</v>
      </c>
      <c r="O1905" s="75" t="s">
        <v>21</v>
      </c>
      <c r="P1905" s="72" t="s">
        <v>10252</v>
      </c>
      <c r="Q1905" s="75" t="s">
        <v>8107</v>
      </c>
      <c r="R1905" s="76" t="s">
        <v>6004</v>
      </c>
      <c r="S1905" s="76" t="s">
        <v>5935</v>
      </c>
      <c r="T1905" s="76" t="s">
        <v>10324</v>
      </c>
      <c r="U1905" s="67" t="s">
        <v>10741</v>
      </c>
      <c r="V1905" s="74" t="s">
        <v>10742</v>
      </c>
      <c r="W1905" s="72" t="s">
        <v>6903</v>
      </c>
      <c r="X1905" s="72" t="s">
        <v>17</v>
      </c>
      <c r="Y1905" s="75" t="s">
        <v>5956</v>
      </c>
      <c r="Z1905" s="72" t="s">
        <v>10248</v>
      </c>
      <c r="AA1905" s="72" t="s">
        <v>10599</v>
      </c>
    </row>
    <row r="1906" spans="1:27" x14ac:dyDescent="0.25">
      <c r="A1906" s="72">
        <v>114868</v>
      </c>
      <c r="B1906" s="72">
        <v>114868</v>
      </c>
      <c r="C1906" s="73" t="s">
        <v>9288</v>
      </c>
      <c r="D1906" s="73" t="s">
        <v>9283</v>
      </c>
      <c r="E1906" s="73" t="s">
        <v>9284</v>
      </c>
      <c r="F1906" s="72" t="s">
        <v>736</v>
      </c>
      <c r="G1906" s="72" t="s">
        <v>10774</v>
      </c>
      <c r="H1906" s="72" t="s">
        <v>1266</v>
      </c>
      <c r="I1906" s="72" t="s">
        <v>10775</v>
      </c>
      <c r="J1906" s="74">
        <v>43591</v>
      </c>
      <c r="K1906" s="72">
        <v>731</v>
      </c>
      <c r="L1906" s="72" t="s">
        <v>1019</v>
      </c>
      <c r="M1906" s="72" t="s">
        <v>8350</v>
      </c>
      <c r="N1906" s="75">
        <v>33235</v>
      </c>
      <c r="O1906" s="75" t="s">
        <v>21</v>
      </c>
      <c r="P1906" s="72" t="s">
        <v>10252</v>
      </c>
      <c r="Q1906" s="75" t="s">
        <v>4752</v>
      </c>
      <c r="R1906" s="76" t="s">
        <v>5934</v>
      </c>
      <c r="S1906" s="76" t="s">
        <v>5935</v>
      </c>
      <c r="T1906" s="76" t="s">
        <v>10247</v>
      </c>
      <c r="U1906" s="67" t="s">
        <v>10776</v>
      </c>
      <c r="V1906" s="74" t="s">
        <v>10777</v>
      </c>
      <c r="W1906" s="75" t="s">
        <v>6903</v>
      </c>
      <c r="X1906" s="72" t="s">
        <v>17</v>
      </c>
      <c r="Y1906" s="75" t="s">
        <v>5956</v>
      </c>
      <c r="Z1906" s="72" t="s">
        <v>10248</v>
      </c>
      <c r="AA1906" s="72" t="s">
        <v>10599</v>
      </c>
    </row>
    <row r="1907" spans="1:27" x14ac:dyDescent="0.25">
      <c r="A1907" s="72">
        <v>114931</v>
      </c>
      <c r="B1907" s="72">
        <v>114931</v>
      </c>
      <c r="C1907" s="73" t="s">
        <v>9288</v>
      </c>
      <c r="D1907" s="73" t="s">
        <v>9283</v>
      </c>
      <c r="E1907" s="73" t="s">
        <v>9299</v>
      </c>
      <c r="F1907" s="72" t="s">
        <v>9915</v>
      </c>
      <c r="G1907" s="72" t="s">
        <v>10799</v>
      </c>
      <c r="H1907" s="72" t="s">
        <v>10800</v>
      </c>
      <c r="I1907" s="72" t="s">
        <v>10801</v>
      </c>
      <c r="J1907" s="74">
        <v>43591</v>
      </c>
      <c r="K1907" s="72">
        <v>688</v>
      </c>
      <c r="L1907" s="72" t="s">
        <v>6424</v>
      </c>
      <c r="M1907" s="72" t="s">
        <v>12226</v>
      </c>
      <c r="N1907" s="75">
        <v>34951</v>
      </c>
      <c r="O1907" s="75" t="s">
        <v>16</v>
      </c>
      <c r="P1907" s="72" t="s">
        <v>10252</v>
      </c>
      <c r="Q1907" s="75" t="s">
        <v>2408</v>
      </c>
      <c r="R1907" s="76" t="s">
        <v>5959</v>
      </c>
      <c r="S1907" s="76" t="s">
        <v>5947</v>
      </c>
      <c r="T1907" s="76" t="s">
        <v>10247</v>
      </c>
      <c r="U1907" s="67" t="s">
        <v>10802</v>
      </c>
      <c r="V1907" s="74" t="s">
        <v>10803</v>
      </c>
      <c r="W1907" s="72" t="s">
        <v>6904</v>
      </c>
      <c r="X1907" s="72" t="s">
        <v>17</v>
      </c>
      <c r="Y1907" s="75" t="s">
        <v>5982</v>
      </c>
      <c r="Z1907" s="72" t="s">
        <v>10250</v>
      </c>
      <c r="AA1907" s="72" t="s">
        <v>10601</v>
      </c>
    </row>
    <row r="1908" spans="1:27" x14ac:dyDescent="0.25">
      <c r="A1908" s="72">
        <v>114932</v>
      </c>
      <c r="B1908" s="72">
        <v>114932</v>
      </c>
      <c r="C1908" s="73" t="s">
        <v>9288</v>
      </c>
      <c r="D1908" s="73" t="s">
        <v>9290</v>
      </c>
      <c r="E1908" s="73" t="s">
        <v>9291</v>
      </c>
      <c r="F1908" s="72" t="s">
        <v>10804</v>
      </c>
      <c r="G1908" s="72" t="s">
        <v>10805</v>
      </c>
      <c r="H1908" s="72" t="s">
        <v>10806</v>
      </c>
      <c r="I1908" s="72" t="s">
        <v>10807</v>
      </c>
      <c r="J1908" s="74">
        <v>43591</v>
      </c>
      <c r="K1908" s="72">
        <v>731</v>
      </c>
      <c r="L1908" s="72" t="s">
        <v>1019</v>
      </c>
      <c r="M1908" s="72" t="s">
        <v>288</v>
      </c>
      <c r="N1908" s="75">
        <v>33079</v>
      </c>
      <c r="O1908" s="75" t="s">
        <v>16</v>
      </c>
      <c r="P1908" s="72" t="s">
        <v>10252</v>
      </c>
      <c r="Q1908" s="75" t="s">
        <v>1779</v>
      </c>
      <c r="R1908" s="76" t="s">
        <v>5949</v>
      </c>
      <c r="S1908" s="76" t="s">
        <v>5935</v>
      </c>
      <c r="T1908" s="76" t="s">
        <v>10253</v>
      </c>
      <c r="U1908" s="67" t="s">
        <v>10808</v>
      </c>
      <c r="V1908" s="74" t="s">
        <v>10809</v>
      </c>
      <c r="W1908" s="72" t="s">
        <v>6905</v>
      </c>
      <c r="X1908" s="72" t="s">
        <v>17</v>
      </c>
      <c r="Y1908" s="75" t="s">
        <v>5956</v>
      </c>
      <c r="Z1908" s="72" t="s">
        <v>10248</v>
      </c>
      <c r="AA1908" s="72" t="s">
        <v>6905</v>
      </c>
    </row>
    <row r="1909" spans="1:27" x14ac:dyDescent="0.25">
      <c r="A1909" s="72">
        <v>114855</v>
      </c>
      <c r="B1909" s="72">
        <v>114855</v>
      </c>
      <c r="C1909" s="73" t="s">
        <v>9288</v>
      </c>
      <c r="D1909" s="73" t="s">
        <v>9290</v>
      </c>
      <c r="E1909" s="73" t="s">
        <v>9291</v>
      </c>
      <c r="F1909" s="72" t="s">
        <v>10753</v>
      </c>
      <c r="G1909" s="72" t="s">
        <v>10754</v>
      </c>
      <c r="H1909" s="72" t="s">
        <v>9057</v>
      </c>
      <c r="I1909" s="72" t="s">
        <v>10755</v>
      </c>
      <c r="J1909" s="74">
        <v>43591</v>
      </c>
      <c r="K1909" s="72">
        <v>2231</v>
      </c>
      <c r="L1909" s="72" t="s">
        <v>2402</v>
      </c>
      <c r="M1909" s="72" t="s">
        <v>288</v>
      </c>
      <c r="N1909" s="75">
        <v>28140</v>
      </c>
      <c r="O1909" s="75" t="s">
        <v>16</v>
      </c>
      <c r="P1909" s="72" t="s">
        <v>10246</v>
      </c>
      <c r="Q1909" s="75" t="s">
        <v>1779</v>
      </c>
      <c r="R1909" s="76" t="s">
        <v>5949</v>
      </c>
      <c r="S1909" s="76" t="s">
        <v>5935</v>
      </c>
      <c r="T1909" s="76" t="s">
        <v>10253</v>
      </c>
      <c r="U1909" s="67" t="s">
        <v>10756</v>
      </c>
      <c r="V1909" s="74" t="s">
        <v>10757</v>
      </c>
      <c r="W1909" s="72" t="s">
        <v>6905</v>
      </c>
      <c r="X1909" s="72" t="s">
        <v>17</v>
      </c>
      <c r="Y1909" s="75" t="s">
        <v>5951</v>
      </c>
      <c r="Z1909" s="72" t="s">
        <v>10248</v>
      </c>
      <c r="AA1909" s="72" t="s">
        <v>6905</v>
      </c>
    </row>
    <row r="1910" spans="1:27" x14ac:dyDescent="0.25">
      <c r="A1910" s="72">
        <v>114889</v>
      </c>
      <c r="B1910" s="72">
        <v>114889</v>
      </c>
      <c r="C1910" s="73" t="s">
        <v>9288</v>
      </c>
      <c r="D1910" s="73" t="s">
        <v>9290</v>
      </c>
      <c r="E1910" s="73" t="s">
        <v>9291</v>
      </c>
      <c r="F1910" s="72" t="s">
        <v>204</v>
      </c>
      <c r="G1910" s="72" t="s">
        <v>10790</v>
      </c>
      <c r="H1910" s="72" t="s">
        <v>10791</v>
      </c>
      <c r="I1910" s="72" t="s">
        <v>10792</v>
      </c>
      <c r="J1910" s="74">
        <v>43591</v>
      </c>
      <c r="K1910" s="72">
        <v>730</v>
      </c>
      <c r="L1910" s="72" t="s">
        <v>2463</v>
      </c>
      <c r="M1910" s="72" t="s">
        <v>5977</v>
      </c>
      <c r="N1910" s="75">
        <v>36291</v>
      </c>
      <c r="O1910" s="75" t="s">
        <v>16</v>
      </c>
      <c r="P1910" s="72" t="s">
        <v>10252</v>
      </c>
      <c r="Q1910" s="75" t="s">
        <v>1779</v>
      </c>
      <c r="R1910" s="76" t="s">
        <v>5949</v>
      </c>
      <c r="S1910" s="76" t="s">
        <v>5935</v>
      </c>
      <c r="T1910" s="76" t="s">
        <v>10253</v>
      </c>
      <c r="U1910" s="67" t="s">
        <v>10793</v>
      </c>
      <c r="V1910" s="74" t="s">
        <v>10794</v>
      </c>
      <c r="W1910" s="72" t="s">
        <v>6905</v>
      </c>
      <c r="X1910" s="72" t="s">
        <v>17</v>
      </c>
      <c r="Y1910" s="75" t="s">
        <v>5982</v>
      </c>
      <c r="Z1910" s="72" t="s">
        <v>10248</v>
      </c>
      <c r="AA1910" s="72" t="s">
        <v>6905</v>
      </c>
    </row>
    <row r="1911" spans="1:27" x14ac:dyDescent="0.25">
      <c r="A1911" s="72">
        <v>114891</v>
      </c>
      <c r="B1911" s="72">
        <v>114891</v>
      </c>
      <c r="C1911" s="73" t="s">
        <v>9288</v>
      </c>
      <c r="D1911" s="73" t="s">
        <v>9290</v>
      </c>
      <c r="E1911" s="73" t="s">
        <v>9291</v>
      </c>
      <c r="F1911" s="72" t="s">
        <v>336</v>
      </c>
      <c r="G1911" s="72" t="s">
        <v>10795</v>
      </c>
      <c r="H1911" s="72" t="s">
        <v>338</v>
      </c>
      <c r="I1911" s="72" t="s">
        <v>10796</v>
      </c>
      <c r="J1911" s="74">
        <v>43591</v>
      </c>
      <c r="K1911" s="72">
        <v>731</v>
      </c>
      <c r="L1911" s="72" t="s">
        <v>1019</v>
      </c>
      <c r="M1911" s="72" t="s">
        <v>10900</v>
      </c>
      <c r="N1911" s="75">
        <v>33372</v>
      </c>
      <c r="O1911" s="75" t="s">
        <v>16</v>
      </c>
      <c r="P1911" s="72" t="s">
        <v>10252</v>
      </c>
      <c r="Q1911" s="75" t="s">
        <v>1779</v>
      </c>
      <c r="R1911" s="76" t="s">
        <v>5949</v>
      </c>
      <c r="S1911" s="76" t="s">
        <v>5935</v>
      </c>
      <c r="T1911" s="76" t="s">
        <v>10253</v>
      </c>
      <c r="U1911" s="67" t="s">
        <v>10797</v>
      </c>
      <c r="V1911" s="74" t="s">
        <v>10798</v>
      </c>
      <c r="W1911" s="72" t="s">
        <v>6905</v>
      </c>
      <c r="X1911" s="72" t="s">
        <v>17</v>
      </c>
      <c r="Y1911" s="75" t="s">
        <v>5956</v>
      </c>
      <c r="Z1911" s="72" t="s">
        <v>10248</v>
      </c>
      <c r="AA1911" s="72" t="s">
        <v>6905</v>
      </c>
    </row>
    <row r="1912" spans="1:27" x14ac:dyDescent="0.25">
      <c r="A1912" s="72">
        <v>114888</v>
      </c>
      <c r="B1912" s="72">
        <v>114888</v>
      </c>
      <c r="C1912" s="73" t="s">
        <v>9288</v>
      </c>
      <c r="D1912" s="73" t="s">
        <v>9283</v>
      </c>
      <c r="E1912" s="73" t="s">
        <v>9284</v>
      </c>
      <c r="F1912" s="72" t="s">
        <v>64</v>
      </c>
      <c r="G1912" s="72" t="s">
        <v>10786</v>
      </c>
      <c r="H1912" s="72" t="s">
        <v>204</v>
      </c>
      <c r="I1912" s="72" t="s">
        <v>10787</v>
      </c>
      <c r="J1912" s="74">
        <v>43591</v>
      </c>
      <c r="K1912" s="72">
        <v>2231</v>
      </c>
      <c r="L1912" s="72" t="s">
        <v>2402</v>
      </c>
      <c r="M1912" s="72" t="s">
        <v>8350</v>
      </c>
      <c r="N1912" s="75">
        <v>33285</v>
      </c>
      <c r="O1912" s="75" t="s">
        <v>16</v>
      </c>
      <c r="P1912" s="72" t="s">
        <v>10246</v>
      </c>
      <c r="Q1912" s="75" t="s">
        <v>4752</v>
      </c>
      <c r="R1912" s="76" t="s">
        <v>5934</v>
      </c>
      <c r="S1912" s="76" t="s">
        <v>5935</v>
      </c>
      <c r="T1912" s="76" t="s">
        <v>10247</v>
      </c>
      <c r="U1912" s="67" t="s">
        <v>10788</v>
      </c>
      <c r="V1912" s="74" t="s">
        <v>10789</v>
      </c>
      <c r="W1912" s="75" t="s">
        <v>6903</v>
      </c>
      <c r="X1912" s="72" t="s">
        <v>17</v>
      </c>
      <c r="Y1912" s="75" t="s">
        <v>5951</v>
      </c>
      <c r="Z1912" s="72" t="s">
        <v>10248</v>
      </c>
      <c r="AA1912" s="72" t="s">
        <v>10599</v>
      </c>
    </row>
    <row r="1913" spans="1:27" x14ac:dyDescent="0.25">
      <c r="A1913" s="72">
        <v>114789</v>
      </c>
      <c r="B1913" s="72">
        <v>114789</v>
      </c>
      <c r="C1913" s="73" t="s">
        <v>9288</v>
      </c>
      <c r="D1913" s="73" t="s">
        <v>9283</v>
      </c>
      <c r="E1913" s="73" t="s">
        <v>9284</v>
      </c>
      <c r="F1913" s="72" t="s">
        <v>10764</v>
      </c>
      <c r="G1913" s="72" t="s">
        <v>10765</v>
      </c>
      <c r="H1913" s="72" t="s">
        <v>575</v>
      </c>
      <c r="I1913" s="72" t="s">
        <v>10766</v>
      </c>
      <c r="J1913" s="74">
        <v>43591</v>
      </c>
      <c r="K1913" s="72">
        <v>730</v>
      </c>
      <c r="L1913" s="72" t="s">
        <v>2463</v>
      </c>
      <c r="M1913" s="72" t="s">
        <v>10288</v>
      </c>
      <c r="N1913" s="75">
        <v>36190</v>
      </c>
      <c r="O1913" s="75" t="s">
        <v>16</v>
      </c>
      <c r="P1913" s="72" t="s">
        <v>10252</v>
      </c>
      <c r="Q1913" s="75" t="s">
        <v>4752</v>
      </c>
      <c r="R1913" s="76" t="s">
        <v>5934</v>
      </c>
      <c r="S1913" s="76" t="s">
        <v>5935</v>
      </c>
      <c r="T1913" s="76" t="s">
        <v>10247</v>
      </c>
      <c r="U1913" s="67" t="s">
        <v>10767</v>
      </c>
      <c r="V1913" s="74" t="s">
        <v>10768</v>
      </c>
      <c r="W1913" s="75" t="s">
        <v>6903</v>
      </c>
      <c r="X1913" s="72" t="s">
        <v>17</v>
      </c>
      <c r="Y1913" s="75" t="s">
        <v>5982</v>
      </c>
      <c r="Z1913" s="72" t="s">
        <v>10248</v>
      </c>
      <c r="AA1913" s="72" t="s">
        <v>10599</v>
      </c>
    </row>
    <row r="1914" spans="1:27" x14ac:dyDescent="0.25">
      <c r="A1914" s="72">
        <v>113524</v>
      </c>
      <c r="B1914" s="72">
        <v>113524</v>
      </c>
      <c r="C1914" s="73" t="s">
        <v>9288</v>
      </c>
      <c r="D1914" s="73" t="s">
        <v>9283</v>
      </c>
      <c r="E1914" s="73" t="s">
        <v>9284</v>
      </c>
      <c r="F1914" s="72" t="s">
        <v>10810</v>
      </c>
      <c r="G1914" s="72" t="s">
        <v>10811</v>
      </c>
      <c r="H1914" s="72" t="s">
        <v>230</v>
      </c>
      <c r="I1914" s="72" t="s">
        <v>10812</v>
      </c>
      <c r="J1914" s="74">
        <v>43591</v>
      </c>
      <c r="K1914" s="72">
        <v>730</v>
      </c>
      <c r="L1914" s="72" t="s">
        <v>2463</v>
      </c>
      <c r="M1914" s="72" t="s">
        <v>8350</v>
      </c>
      <c r="N1914" s="75">
        <v>36046</v>
      </c>
      <c r="O1914" s="75" t="s">
        <v>16</v>
      </c>
      <c r="P1914" s="72" t="s">
        <v>10252</v>
      </c>
      <c r="Q1914" s="75" t="s">
        <v>4752</v>
      </c>
      <c r="R1914" s="76" t="s">
        <v>5934</v>
      </c>
      <c r="S1914" s="76" t="s">
        <v>5935</v>
      </c>
      <c r="T1914" s="76" t="s">
        <v>10247</v>
      </c>
      <c r="U1914" s="67" t="s">
        <v>10813</v>
      </c>
      <c r="V1914" s="74" t="s">
        <v>10814</v>
      </c>
      <c r="W1914" s="75" t="s">
        <v>6903</v>
      </c>
      <c r="X1914" s="72" t="s">
        <v>17</v>
      </c>
      <c r="Y1914" s="75" t="s">
        <v>5982</v>
      </c>
      <c r="Z1914" s="72" t="s">
        <v>10248</v>
      </c>
      <c r="AA1914" s="72" t="s">
        <v>10599</v>
      </c>
    </row>
    <row r="1915" spans="1:27" x14ac:dyDescent="0.25">
      <c r="A1915" s="72">
        <v>114928</v>
      </c>
      <c r="B1915" s="72">
        <v>114928</v>
      </c>
      <c r="C1915" s="73" t="s">
        <v>9288</v>
      </c>
      <c r="D1915" s="73" t="s">
        <v>9290</v>
      </c>
      <c r="E1915" s="73" t="s">
        <v>9291</v>
      </c>
      <c r="F1915" s="72" t="s">
        <v>3362</v>
      </c>
      <c r="G1915" s="72" t="s">
        <v>10815</v>
      </c>
      <c r="H1915" s="72" t="s">
        <v>1109</v>
      </c>
      <c r="I1915" s="72" t="s">
        <v>10816</v>
      </c>
      <c r="J1915" s="74">
        <v>43593</v>
      </c>
      <c r="K1915" s="72">
        <v>731</v>
      </c>
      <c r="L1915" s="72" t="s">
        <v>1019</v>
      </c>
      <c r="M1915" s="72" t="s">
        <v>836</v>
      </c>
      <c r="N1915" s="75">
        <v>33989</v>
      </c>
      <c r="O1915" s="75" t="s">
        <v>21</v>
      </c>
      <c r="P1915" s="72" t="s">
        <v>10252</v>
      </c>
      <c r="Q1915" s="75" t="s">
        <v>1779</v>
      </c>
      <c r="R1915" s="76" t="s">
        <v>5949</v>
      </c>
      <c r="S1915" s="76" t="s">
        <v>5935</v>
      </c>
      <c r="T1915" s="76" t="s">
        <v>10253</v>
      </c>
      <c r="U1915" s="67" t="s">
        <v>10817</v>
      </c>
      <c r="V1915" s="74" t="s">
        <v>10818</v>
      </c>
      <c r="W1915" s="72" t="s">
        <v>6905</v>
      </c>
      <c r="X1915" s="72" t="s">
        <v>17</v>
      </c>
      <c r="Y1915" s="75" t="s">
        <v>5956</v>
      </c>
      <c r="Z1915" s="72" t="s">
        <v>10248</v>
      </c>
      <c r="AA1915" s="72" t="s">
        <v>6905</v>
      </c>
    </row>
    <row r="1916" spans="1:27" x14ac:dyDescent="0.25">
      <c r="A1916" s="72">
        <v>114893</v>
      </c>
      <c r="B1916" s="72">
        <v>114893</v>
      </c>
      <c r="C1916" s="73" t="s">
        <v>9288</v>
      </c>
      <c r="D1916" s="73" t="s">
        <v>9283</v>
      </c>
      <c r="E1916" s="73" t="s">
        <v>9284</v>
      </c>
      <c r="F1916" s="72" t="s">
        <v>12227</v>
      </c>
      <c r="G1916" s="72" t="s">
        <v>816</v>
      </c>
      <c r="H1916" s="72" t="s">
        <v>10824</v>
      </c>
      <c r="I1916" s="72" t="s">
        <v>12228</v>
      </c>
      <c r="J1916" s="74">
        <v>43598</v>
      </c>
      <c r="K1916" s="72">
        <v>2231</v>
      </c>
      <c r="L1916" s="72" t="s">
        <v>2402</v>
      </c>
      <c r="M1916" s="72" t="s">
        <v>8350</v>
      </c>
      <c r="N1916" s="75">
        <v>31078</v>
      </c>
      <c r="O1916" s="75" t="s">
        <v>21</v>
      </c>
      <c r="P1916" s="72" t="s">
        <v>10246</v>
      </c>
      <c r="Q1916" s="75" t="s">
        <v>4752</v>
      </c>
      <c r="R1916" s="76" t="s">
        <v>5934</v>
      </c>
      <c r="S1916" s="76" t="s">
        <v>5935</v>
      </c>
      <c r="T1916" s="76" t="s">
        <v>10247</v>
      </c>
      <c r="U1916" s="67" t="s">
        <v>10825</v>
      </c>
      <c r="V1916" s="74" t="s">
        <v>10826</v>
      </c>
      <c r="W1916" s="75" t="s">
        <v>6903</v>
      </c>
      <c r="X1916" s="72" t="s">
        <v>17</v>
      </c>
      <c r="Y1916" s="75" t="s">
        <v>5951</v>
      </c>
      <c r="Z1916" s="72" t="s">
        <v>10248</v>
      </c>
      <c r="AA1916" s="72" t="s">
        <v>10599</v>
      </c>
    </row>
    <row r="1917" spans="1:27" x14ac:dyDescent="0.25">
      <c r="A1917" s="72">
        <v>114648</v>
      </c>
      <c r="B1917" s="72">
        <v>114648</v>
      </c>
      <c r="C1917" s="73" t="s">
        <v>9288</v>
      </c>
      <c r="D1917" s="73" t="s">
        <v>10640</v>
      </c>
      <c r="E1917" s="73" t="s">
        <v>10641</v>
      </c>
      <c r="F1917" s="72" t="s">
        <v>165</v>
      </c>
      <c r="G1917" s="72" t="s">
        <v>10833</v>
      </c>
      <c r="H1917" s="72" t="s">
        <v>10834</v>
      </c>
      <c r="I1917" s="72" t="s">
        <v>10835</v>
      </c>
      <c r="J1917" s="74">
        <v>43598</v>
      </c>
      <c r="K1917" s="72">
        <v>731</v>
      </c>
      <c r="L1917" s="72" t="s">
        <v>1019</v>
      </c>
      <c r="M1917" s="72" t="s">
        <v>3522</v>
      </c>
      <c r="N1917" s="75">
        <v>33543</v>
      </c>
      <c r="O1917" s="75" t="s">
        <v>21</v>
      </c>
      <c r="P1917" s="72" t="s">
        <v>10252</v>
      </c>
      <c r="Q1917" s="75" t="s">
        <v>10642</v>
      </c>
      <c r="R1917" s="76" t="s">
        <v>10643</v>
      </c>
      <c r="S1917" s="76" t="s">
        <v>5935</v>
      </c>
      <c r="T1917" s="76" t="s">
        <v>10644</v>
      </c>
      <c r="U1917" s="67" t="s">
        <v>10836</v>
      </c>
      <c r="V1917" s="74" t="s">
        <v>10837</v>
      </c>
      <c r="W1917" s="72" t="s">
        <v>6903</v>
      </c>
      <c r="X1917" s="72" t="s">
        <v>17</v>
      </c>
      <c r="Y1917" s="75" t="s">
        <v>5956</v>
      </c>
      <c r="Z1917" s="72" t="s">
        <v>10248</v>
      </c>
      <c r="AA1917" s="72" t="s">
        <v>10599</v>
      </c>
    </row>
    <row r="1918" spans="1:27" x14ac:dyDescent="0.25">
      <c r="A1918" s="72">
        <v>114820</v>
      </c>
      <c r="B1918" s="72">
        <v>114820</v>
      </c>
      <c r="C1918" s="73" t="s">
        <v>9288</v>
      </c>
      <c r="D1918" s="73" t="s">
        <v>9301</v>
      </c>
      <c r="E1918" s="73" t="s">
        <v>9311</v>
      </c>
      <c r="F1918" s="72" t="s">
        <v>10819</v>
      </c>
      <c r="G1918" s="72" t="s">
        <v>10820</v>
      </c>
      <c r="H1918" s="72" t="s">
        <v>93</v>
      </c>
      <c r="I1918" s="72" t="s">
        <v>10821</v>
      </c>
      <c r="J1918" s="74">
        <v>43598</v>
      </c>
      <c r="K1918" s="72">
        <v>2232</v>
      </c>
      <c r="L1918" s="72" t="s">
        <v>2403</v>
      </c>
      <c r="M1918" s="72" t="s">
        <v>6436</v>
      </c>
      <c r="N1918" s="75">
        <v>31666</v>
      </c>
      <c r="O1918" s="75" t="s">
        <v>21</v>
      </c>
      <c r="P1918" s="72" t="s">
        <v>10246</v>
      </c>
      <c r="Q1918" s="75" t="s">
        <v>8206</v>
      </c>
      <c r="R1918" s="76" t="s">
        <v>5967</v>
      </c>
      <c r="S1918" s="76" t="s">
        <v>5935</v>
      </c>
      <c r="T1918" s="76" t="s">
        <v>10256</v>
      </c>
      <c r="U1918" s="67" t="s">
        <v>10822</v>
      </c>
      <c r="V1918" s="74" t="s">
        <v>10823</v>
      </c>
      <c r="W1918" s="75" t="s">
        <v>6903</v>
      </c>
      <c r="X1918" s="72" t="s">
        <v>17</v>
      </c>
      <c r="Y1918" s="75" t="s">
        <v>5951</v>
      </c>
      <c r="Z1918" s="72" t="s">
        <v>10248</v>
      </c>
      <c r="AA1918" s="72" t="s">
        <v>10599</v>
      </c>
    </row>
    <row r="1919" spans="1:27" x14ac:dyDescent="0.25">
      <c r="A1919" s="72">
        <v>114895</v>
      </c>
      <c r="B1919" s="72">
        <v>114895</v>
      </c>
      <c r="C1919" s="73" t="s">
        <v>9288</v>
      </c>
      <c r="D1919" s="73" t="s">
        <v>9283</v>
      </c>
      <c r="E1919" s="73" t="s">
        <v>9284</v>
      </c>
      <c r="F1919" s="72" t="s">
        <v>157</v>
      </c>
      <c r="G1919" s="72" t="s">
        <v>10827</v>
      </c>
      <c r="H1919" s="72" t="s">
        <v>10828</v>
      </c>
      <c r="I1919" s="72" t="s">
        <v>10829</v>
      </c>
      <c r="J1919" s="74">
        <v>43598</v>
      </c>
      <c r="K1919" s="72">
        <v>730</v>
      </c>
      <c r="L1919" s="72" t="s">
        <v>2463</v>
      </c>
      <c r="M1919" s="72" t="s">
        <v>10288</v>
      </c>
      <c r="N1919" s="75">
        <v>35882</v>
      </c>
      <c r="O1919" s="75" t="s">
        <v>16</v>
      </c>
      <c r="P1919" s="72" t="s">
        <v>10252</v>
      </c>
      <c r="Q1919" s="75" t="s">
        <v>4752</v>
      </c>
      <c r="R1919" s="76" t="s">
        <v>5934</v>
      </c>
      <c r="S1919" s="76" t="s">
        <v>5935</v>
      </c>
      <c r="T1919" s="76" t="s">
        <v>10247</v>
      </c>
      <c r="U1919" s="67" t="s">
        <v>10830</v>
      </c>
      <c r="V1919" s="74" t="s">
        <v>10831</v>
      </c>
      <c r="W1919" s="75" t="s">
        <v>6903</v>
      </c>
      <c r="X1919" s="72" t="s">
        <v>17</v>
      </c>
      <c r="Y1919" s="75" t="s">
        <v>5982</v>
      </c>
      <c r="Z1919" s="72" t="s">
        <v>10248</v>
      </c>
      <c r="AA1919" s="72" t="s">
        <v>10599</v>
      </c>
    </row>
    <row r="1920" spans="1:27" x14ac:dyDescent="0.25">
      <c r="A1920" s="72">
        <v>114952</v>
      </c>
      <c r="B1920" s="72">
        <v>114952</v>
      </c>
      <c r="C1920" s="73" t="s">
        <v>9288</v>
      </c>
      <c r="D1920" s="73" t="s">
        <v>9283</v>
      </c>
      <c r="E1920" s="73" t="s">
        <v>9284</v>
      </c>
      <c r="F1920" s="72" t="s">
        <v>10853</v>
      </c>
      <c r="G1920" s="72" t="s">
        <v>10854</v>
      </c>
      <c r="H1920" s="72" t="s">
        <v>27</v>
      </c>
      <c r="I1920" s="72" t="s">
        <v>10855</v>
      </c>
      <c r="J1920" s="74">
        <v>43599</v>
      </c>
      <c r="K1920" s="72">
        <v>736</v>
      </c>
      <c r="L1920" s="72" t="s">
        <v>2162</v>
      </c>
      <c r="M1920" s="72" t="s">
        <v>12550</v>
      </c>
      <c r="N1920" s="75">
        <v>35043</v>
      </c>
      <c r="O1920" s="75" t="s">
        <v>16</v>
      </c>
      <c r="P1920" s="72" t="s">
        <v>10252</v>
      </c>
      <c r="Q1920" s="75" t="s">
        <v>4752</v>
      </c>
      <c r="R1920" s="76" t="s">
        <v>5934</v>
      </c>
      <c r="S1920" s="76" t="s">
        <v>5935</v>
      </c>
      <c r="T1920" s="76" t="s">
        <v>10247</v>
      </c>
      <c r="U1920" s="67" t="s">
        <v>10856</v>
      </c>
      <c r="V1920" s="74" t="s">
        <v>10857</v>
      </c>
      <c r="W1920" s="72" t="s">
        <v>6903</v>
      </c>
      <c r="X1920" s="72" t="s">
        <v>17</v>
      </c>
      <c r="Y1920" s="75" t="s">
        <v>5956</v>
      </c>
      <c r="Z1920" s="72" t="s">
        <v>10248</v>
      </c>
      <c r="AA1920" s="72" t="s">
        <v>10599</v>
      </c>
    </row>
    <row r="1921" spans="1:27" x14ac:dyDescent="0.25">
      <c r="A1921" s="72">
        <v>114950</v>
      </c>
      <c r="B1921" s="72">
        <v>114950</v>
      </c>
      <c r="C1921" s="73" t="s">
        <v>9288</v>
      </c>
      <c r="D1921" s="73" t="s">
        <v>9283</v>
      </c>
      <c r="E1921" s="73" t="s">
        <v>9284</v>
      </c>
      <c r="F1921" s="72" t="s">
        <v>199</v>
      </c>
      <c r="G1921" s="72" t="s">
        <v>10844</v>
      </c>
      <c r="H1921" s="72" t="s">
        <v>10843</v>
      </c>
      <c r="I1921" s="72" t="s">
        <v>12229</v>
      </c>
      <c r="J1921" s="74">
        <v>43599</v>
      </c>
      <c r="K1921" s="72">
        <v>740</v>
      </c>
      <c r="L1921" s="72" t="s">
        <v>2169</v>
      </c>
      <c r="M1921" s="72" t="s">
        <v>8352</v>
      </c>
      <c r="N1921" s="75">
        <v>34029</v>
      </c>
      <c r="O1921" s="75" t="s">
        <v>21</v>
      </c>
      <c r="P1921" s="72" t="s">
        <v>10246</v>
      </c>
      <c r="Q1921" s="75" t="s">
        <v>4752</v>
      </c>
      <c r="R1921" s="76" t="s">
        <v>5934</v>
      </c>
      <c r="S1921" s="76" t="s">
        <v>5935</v>
      </c>
      <c r="T1921" s="76" t="s">
        <v>10247</v>
      </c>
      <c r="U1921" s="67" t="s">
        <v>10845</v>
      </c>
      <c r="V1921" s="74" t="s">
        <v>10846</v>
      </c>
      <c r="W1921" s="72" t="s">
        <v>6903</v>
      </c>
      <c r="X1921" s="72" t="s">
        <v>17</v>
      </c>
      <c r="Y1921" s="75" t="s">
        <v>5956</v>
      </c>
      <c r="Z1921" s="72" t="s">
        <v>10248</v>
      </c>
      <c r="AA1921" s="72" t="s">
        <v>10599</v>
      </c>
    </row>
    <row r="1922" spans="1:27" x14ac:dyDescent="0.25">
      <c r="A1922" s="72">
        <v>114958</v>
      </c>
      <c r="B1922" s="72">
        <v>114958</v>
      </c>
      <c r="C1922" s="73" t="s">
        <v>9288</v>
      </c>
      <c r="D1922" s="73" t="s">
        <v>9281</v>
      </c>
      <c r="E1922" s="73" t="s">
        <v>11313</v>
      </c>
      <c r="F1922" s="72" t="s">
        <v>10858</v>
      </c>
      <c r="G1922" s="72" t="s">
        <v>10859</v>
      </c>
      <c r="H1922" s="72" t="s">
        <v>10860</v>
      </c>
      <c r="I1922" s="72" t="s">
        <v>10861</v>
      </c>
      <c r="J1922" s="74">
        <v>43599</v>
      </c>
      <c r="K1922" s="72">
        <v>2228</v>
      </c>
      <c r="L1922" s="72" t="s">
        <v>3412</v>
      </c>
      <c r="M1922" s="72" t="s">
        <v>7485</v>
      </c>
      <c r="N1922" s="75">
        <v>30960</v>
      </c>
      <c r="O1922" s="75" t="s">
        <v>21</v>
      </c>
      <c r="P1922" s="72" t="s">
        <v>10246</v>
      </c>
      <c r="Q1922" s="75" t="s">
        <v>11314</v>
      </c>
      <c r="R1922" s="76" t="s">
        <v>10905</v>
      </c>
      <c r="S1922" s="76" t="s">
        <v>5975</v>
      </c>
      <c r="T1922" s="76" t="s">
        <v>10249</v>
      </c>
      <c r="U1922" s="67" t="s">
        <v>10862</v>
      </c>
      <c r="V1922" s="74" t="s">
        <v>10863</v>
      </c>
      <c r="W1922" s="72" t="s">
        <v>2488</v>
      </c>
      <c r="X1922" s="72" t="s">
        <v>17</v>
      </c>
      <c r="Y1922" s="75" t="s">
        <v>5951</v>
      </c>
      <c r="Z1922" s="72" t="s">
        <v>10250</v>
      </c>
      <c r="AA1922" s="72" t="s">
        <v>10598</v>
      </c>
    </row>
    <row r="1923" spans="1:27" x14ac:dyDescent="0.25">
      <c r="A1923" s="72">
        <v>113256</v>
      </c>
      <c r="B1923" s="72">
        <v>113256</v>
      </c>
      <c r="C1923" s="73" t="s">
        <v>9288</v>
      </c>
      <c r="D1923" s="73" t="s">
        <v>9333</v>
      </c>
      <c r="E1923" s="73" t="s">
        <v>9291</v>
      </c>
      <c r="F1923" s="72" t="s">
        <v>368</v>
      </c>
      <c r="G1923" s="72" t="s">
        <v>10864</v>
      </c>
      <c r="H1923" s="72" t="s">
        <v>10865</v>
      </c>
      <c r="I1923" s="72" t="s">
        <v>10866</v>
      </c>
      <c r="J1923" s="74">
        <v>43599</v>
      </c>
      <c r="K1923" s="72">
        <v>735</v>
      </c>
      <c r="L1923" s="72" t="s">
        <v>2472</v>
      </c>
      <c r="M1923" s="72" t="s">
        <v>10938</v>
      </c>
      <c r="N1923" s="75">
        <v>35930</v>
      </c>
      <c r="O1923" s="75" t="s">
        <v>21</v>
      </c>
      <c r="P1923" s="72" t="s">
        <v>10252</v>
      </c>
      <c r="Q1923" s="75" t="s">
        <v>8167</v>
      </c>
      <c r="R1923" s="76" t="s">
        <v>5949</v>
      </c>
      <c r="S1923" s="76" t="s">
        <v>5935</v>
      </c>
      <c r="T1923" s="76" t="s">
        <v>10271</v>
      </c>
      <c r="U1923" s="67" t="s">
        <v>10867</v>
      </c>
      <c r="V1923" s="74" t="s">
        <v>10868</v>
      </c>
      <c r="W1923" s="72" t="s">
        <v>263</v>
      </c>
      <c r="X1923" s="72" t="s">
        <v>17</v>
      </c>
      <c r="Y1923" s="75" t="s">
        <v>5982</v>
      </c>
      <c r="Z1923" s="72" t="s">
        <v>10248</v>
      </c>
      <c r="AA1923" s="72" t="s">
        <v>6905</v>
      </c>
    </row>
    <row r="1924" spans="1:27" x14ac:dyDescent="0.25">
      <c r="A1924" s="72">
        <v>114866</v>
      </c>
      <c r="B1924" s="72">
        <v>114866</v>
      </c>
      <c r="C1924" s="73" t="s">
        <v>9288</v>
      </c>
      <c r="D1924" s="73" t="s">
        <v>9283</v>
      </c>
      <c r="E1924" s="73" t="s">
        <v>9284</v>
      </c>
      <c r="F1924" s="72" t="s">
        <v>642</v>
      </c>
      <c r="G1924" s="72" t="s">
        <v>10838</v>
      </c>
      <c r="H1924" s="72" t="s">
        <v>10839</v>
      </c>
      <c r="I1924" s="72" t="s">
        <v>10840</v>
      </c>
      <c r="J1924" s="74">
        <v>43599</v>
      </c>
      <c r="K1924" s="72">
        <v>731</v>
      </c>
      <c r="L1924" s="72" t="s">
        <v>1019</v>
      </c>
      <c r="M1924" s="72" t="s">
        <v>8350</v>
      </c>
      <c r="N1924" s="75">
        <v>34727</v>
      </c>
      <c r="O1924" s="75" t="s">
        <v>21</v>
      </c>
      <c r="P1924" s="72" t="s">
        <v>10252</v>
      </c>
      <c r="Q1924" s="75" t="s">
        <v>4752</v>
      </c>
      <c r="R1924" s="76" t="s">
        <v>5934</v>
      </c>
      <c r="S1924" s="76" t="s">
        <v>5935</v>
      </c>
      <c r="T1924" s="76" t="s">
        <v>10247</v>
      </c>
      <c r="U1924" s="67" t="s">
        <v>10841</v>
      </c>
      <c r="V1924" s="74" t="s">
        <v>10842</v>
      </c>
      <c r="W1924" s="75" t="s">
        <v>6903</v>
      </c>
      <c r="X1924" s="72" t="s">
        <v>17</v>
      </c>
      <c r="Y1924" s="75" t="s">
        <v>5956</v>
      </c>
      <c r="Z1924" s="72" t="s">
        <v>10248</v>
      </c>
      <c r="AA1924" s="72" t="s">
        <v>10599</v>
      </c>
    </row>
    <row r="1925" spans="1:27" x14ac:dyDescent="0.25">
      <c r="A1925" s="72">
        <v>114857</v>
      </c>
      <c r="B1925" s="72">
        <v>114857</v>
      </c>
      <c r="C1925" s="73" t="s">
        <v>9288</v>
      </c>
      <c r="D1925" s="73" t="s">
        <v>9283</v>
      </c>
      <c r="E1925" s="73" t="s">
        <v>9284</v>
      </c>
      <c r="F1925" s="72" t="s">
        <v>10769</v>
      </c>
      <c r="G1925" s="72" t="s">
        <v>10770</v>
      </c>
      <c r="H1925" s="72" t="s">
        <v>2523</v>
      </c>
      <c r="I1925" s="72" t="s">
        <v>10771</v>
      </c>
      <c r="J1925" s="74">
        <v>43599</v>
      </c>
      <c r="K1925" s="72">
        <v>730</v>
      </c>
      <c r="L1925" s="72" t="s">
        <v>2463</v>
      </c>
      <c r="M1925" s="72" t="s">
        <v>8350</v>
      </c>
      <c r="N1925" s="75">
        <v>36007</v>
      </c>
      <c r="O1925" s="75" t="s">
        <v>16</v>
      </c>
      <c r="P1925" s="72" t="s">
        <v>10252</v>
      </c>
      <c r="Q1925" s="75" t="s">
        <v>4752</v>
      </c>
      <c r="R1925" s="76" t="s">
        <v>5934</v>
      </c>
      <c r="S1925" s="76" t="s">
        <v>5935</v>
      </c>
      <c r="T1925" s="76" t="s">
        <v>10247</v>
      </c>
      <c r="U1925" s="67" t="s">
        <v>10772</v>
      </c>
      <c r="V1925" s="74" t="s">
        <v>10773</v>
      </c>
      <c r="W1925" s="75" t="s">
        <v>6903</v>
      </c>
      <c r="X1925" s="72" t="s">
        <v>17</v>
      </c>
      <c r="Y1925" s="75" t="s">
        <v>5982</v>
      </c>
      <c r="Z1925" s="72" t="s">
        <v>10248</v>
      </c>
      <c r="AA1925" s="72" t="s">
        <v>10599</v>
      </c>
    </row>
    <row r="1926" spans="1:27" x14ac:dyDescent="0.25">
      <c r="A1926" s="72">
        <v>114949</v>
      </c>
      <c r="B1926" s="72">
        <v>114949</v>
      </c>
      <c r="C1926" s="73" t="s">
        <v>9288</v>
      </c>
      <c r="D1926" s="73" t="s">
        <v>9384</v>
      </c>
      <c r="E1926" s="73" t="s">
        <v>9298</v>
      </c>
      <c r="F1926" s="72" t="s">
        <v>617</v>
      </c>
      <c r="G1926" s="72" t="s">
        <v>10869</v>
      </c>
      <c r="H1926" s="72" t="s">
        <v>10870</v>
      </c>
      <c r="I1926" s="72" t="s">
        <v>10871</v>
      </c>
      <c r="J1926" s="74">
        <v>43601</v>
      </c>
      <c r="K1926" s="72">
        <v>731</v>
      </c>
      <c r="L1926" s="72" t="s">
        <v>1019</v>
      </c>
      <c r="M1926" s="72" t="s">
        <v>9081</v>
      </c>
      <c r="N1926" s="75">
        <v>34967</v>
      </c>
      <c r="O1926" s="75" t="s">
        <v>16</v>
      </c>
      <c r="P1926" s="72" t="s">
        <v>10252</v>
      </c>
      <c r="Q1926" s="75" t="s">
        <v>8183</v>
      </c>
      <c r="R1926" s="76" t="s">
        <v>5957</v>
      </c>
      <c r="S1926" s="76" t="s">
        <v>5935</v>
      </c>
      <c r="T1926" s="76" t="s">
        <v>10294</v>
      </c>
      <c r="U1926" s="67" t="s">
        <v>10872</v>
      </c>
      <c r="V1926" s="74" t="s">
        <v>10873</v>
      </c>
      <c r="W1926" s="72" t="s">
        <v>6903</v>
      </c>
      <c r="X1926" s="72" t="s">
        <v>17</v>
      </c>
      <c r="Y1926" s="75" t="s">
        <v>5956</v>
      </c>
      <c r="Z1926" s="72" t="s">
        <v>10248</v>
      </c>
      <c r="AA1926" s="72" t="s">
        <v>10599</v>
      </c>
    </row>
    <row r="1927" spans="1:27" x14ac:dyDescent="0.25">
      <c r="A1927" s="72">
        <v>115084</v>
      </c>
      <c r="B1927" s="72">
        <v>115084</v>
      </c>
      <c r="C1927" s="73" t="s">
        <v>9288</v>
      </c>
      <c r="D1927" s="73" t="s">
        <v>9281</v>
      </c>
      <c r="E1927" s="73" t="s">
        <v>9303</v>
      </c>
      <c r="F1927" s="72" t="s">
        <v>11018</v>
      </c>
      <c r="G1927" s="72" t="s">
        <v>11019</v>
      </c>
      <c r="H1927" s="72" t="s">
        <v>10421</v>
      </c>
      <c r="I1927" s="72" t="s">
        <v>11020</v>
      </c>
      <c r="J1927" s="74">
        <v>43605</v>
      </c>
      <c r="K1927" s="72">
        <v>816</v>
      </c>
      <c r="L1927" s="72" t="s">
        <v>6435</v>
      </c>
      <c r="M1927" s="72" t="s">
        <v>126</v>
      </c>
      <c r="N1927" s="75">
        <v>32156</v>
      </c>
      <c r="O1927" s="75" t="s">
        <v>21</v>
      </c>
      <c r="P1927" s="72" t="s">
        <v>10246</v>
      </c>
      <c r="Q1927" s="75" t="s">
        <v>6396</v>
      </c>
      <c r="R1927" s="76" t="s">
        <v>5961</v>
      </c>
      <c r="S1927" s="76" t="s">
        <v>5947</v>
      </c>
      <c r="T1927" s="76" t="s">
        <v>10249</v>
      </c>
      <c r="U1927" s="67" t="s">
        <v>11021</v>
      </c>
      <c r="V1927" s="75" t="s">
        <v>11022</v>
      </c>
      <c r="W1927" s="72" t="s">
        <v>6904</v>
      </c>
      <c r="X1927" s="72" t="s">
        <v>17</v>
      </c>
      <c r="Y1927" s="75" t="s">
        <v>5956</v>
      </c>
      <c r="Z1927" s="75" t="s">
        <v>10250</v>
      </c>
      <c r="AA1927" s="72" t="s">
        <v>10601</v>
      </c>
    </row>
    <row r="1928" spans="1:27" x14ac:dyDescent="0.25">
      <c r="A1928" s="72">
        <v>115087</v>
      </c>
      <c r="B1928" s="72">
        <v>115087</v>
      </c>
      <c r="C1928" s="73" t="s">
        <v>9288</v>
      </c>
      <c r="D1928" s="73" t="s">
        <v>9290</v>
      </c>
      <c r="E1928" s="73" t="s">
        <v>9330</v>
      </c>
      <c r="F1928" s="72" t="s">
        <v>11023</v>
      </c>
      <c r="G1928" s="72" t="s">
        <v>11024</v>
      </c>
      <c r="H1928" s="72" t="s">
        <v>1343</v>
      </c>
      <c r="I1928" s="72" t="s">
        <v>11025</v>
      </c>
      <c r="J1928" s="74">
        <v>43605</v>
      </c>
      <c r="K1928" s="72">
        <v>1717</v>
      </c>
      <c r="L1928" s="72" t="s">
        <v>2566</v>
      </c>
      <c r="M1928" s="72" t="s">
        <v>11700</v>
      </c>
      <c r="N1928" s="75">
        <v>33476</v>
      </c>
      <c r="O1928" s="75" t="s">
        <v>21</v>
      </c>
      <c r="P1928" s="72" t="s">
        <v>10252</v>
      </c>
      <c r="Q1928" s="75" t="s">
        <v>8148</v>
      </c>
      <c r="R1928" s="76" t="s">
        <v>7080</v>
      </c>
      <c r="S1928" s="76" t="s">
        <v>5944</v>
      </c>
      <c r="T1928" s="76" t="s">
        <v>10253</v>
      </c>
      <c r="U1928" s="67" t="s">
        <v>11026</v>
      </c>
      <c r="V1928" s="75" t="s">
        <v>11027</v>
      </c>
      <c r="W1928" s="72" t="s">
        <v>6400</v>
      </c>
      <c r="X1928" s="72" t="s">
        <v>17</v>
      </c>
      <c r="Y1928" s="75" t="s">
        <v>5982</v>
      </c>
      <c r="Z1928" s="75" t="s">
        <v>10248</v>
      </c>
      <c r="AA1928" s="72" t="s">
        <v>6905</v>
      </c>
    </row>
    <row r="1929" spans="1:27" x14ac:dyDescent="0.25">
      <c r="A1929" s="72">
        <v>115015</v>
      </c>
      <c r="B1929" s="72">
        <v>115015</v>
      </c>
      <c r="C1929" s="73" t="s">
        <v>9288</v>
      </c>
      <c r="D1929" s="73" t="s">
        <v>10640</v>
      </c>
      <c r="E1929" s="73" t="s">
        <v>10641</v>
      </c>
      <c r="F1929" s="72" t="s">
        <v>10986</v>
      </c>
      <c r="G1929" s="72" t="s">
        <v>10987</v>
      </c>
      <c r="H1929" s="72" t="s">
        <v>10988</v>
      </c>
      <c r="I1929" s="72" t="s">
        <v>10989</v>
      </c>
      <c r="J1929" s="74">
        <v>43605</v>
      </c>
      <c r="K1929" s="72">
        <v>730</v>
      </c>
      <c r="L1929" s="72" t="s">
        <v>2463</v>
      </c>
      <c r="M1929" s="72" t="s">
        <v>3522</v>
      </c>
      <c r="N1929" s="75">
        <v>34909</v>
      </c>
      <c r="O1929" s="75" t="s">
        <v>21</v>
      </c>
      <c r="P1929" s="72" t="s">
        <v>10252</v>
      </c>
      <c r="Q1929" s="75" t="s">
        <v>10642</v>
      </c>
      <c r="R1929" s="76" t="s">
        <v>10643</v>
      </c>
      <c r="S1929" s="76" t="s">
        <v>5935</v>
      </c>
      <c r="T1929" s="76" t="s">
        <v>10644</v>
      </c>
      <c r="U1929" s="67" t="s">
        <v>10990</v>
      </c>
      <c r="V1929" s="75" t="s">
        <v>10991</v>
      </c>
      <c r="W1929" s="72" t="s">
        <v>6903</v>
      </c>
      <c r="X1929" s="72" t="s">
        <v>17</v>
      </c>
      <c r="Y1929" s="75" t="s">
        <v>5982</v>
      </c>
      <c r="Z1929" s="75" t="s">
        <v>10248</v>
      </c>
      <c r="AA1929" s="72" t="s">
        <v>10599</v>
      </c>
    </row>
    <row r="1930" spans="1:27" x14ac:dyDescent="0.25">
      <c r="A1930" s="72">
        <v>115014</v>
      </c>
      <c r="B1930" s="72">
        <v>115014</v>
      </c>
      <c r="C1930" s="73" t="s">
        <v>9288</v>
      </c>
      <c r="D1930" s="73" t="s">
        <v>9390</v>
      </c>
      <c r="E1930" s="73" t="s">
        <v>9287</v>
      </c>
      <c r="F1930" s="72" t="s">
        <v>2893</v>
      </c>
      <c r="G1930" s="72" t="s">
        <v>10975</v>
      </c>
      <c r="H1930" s="72" t="s">
        <v>10976</v>
      </c>
      <c r="I1930" s="72" t="s">
        <v>10977</v>
      </c>
      <c r="J1930" s="74">
        <v>43605</v>
      </c>
      <c r="K1930" s="72">
        <v>1716</v>
      </c>
      <c r="L1930" s="72" t="s">
        <v>2177</v>
      </c>
      <c r="M1930" s="72" t="s">
        <v>10606</v>
      </c>
      <c r="N1930" s="75">
        <v>33839</v>
      </c>
      <c r="O1930" s="75" t="s">
        <v>21</v>
      </c>
      <c r="P1930" s="72" t="s">
        <v>10252</v>
      </c>
      <c r="Q1930" s="75" t="s">
        <v>8169</v>
      </c>
      <c r="R1930" s="76" t="s">
        <v>7079</v>
      </c>
      <c r="S1930" s="76" t="s">
        <v>5944</v>
      </c>
      <c r="T1930" s="76" t="s">
        <v>10297</v>
      </c>
      <c r="U1930" s="67" t="s">
        <v>10978</v>
      </c>
      <c r="V1930" s="75" t="s">
        <v>10979</v>
      </c>
      <c r="W1930" s="72" t="s">
        <v>6391</v>
      </c>
      <c r="X1930" s="72" t="s">
        <v>17</v>
      </c>
      <c r="Y1930" s="75" t="s">
        <v>5956</v>
      </c>
      <c r="Z1930" s="75" t="s">
        <v>10248</v>
      </c>
      <c r="AA1930" s="72" t="s">
        <v>10599</v>
      </c>
    </row>
    <row r="1931" spans="1:27" x14ac:dyDescent="0.25">
      <c r="A1931" s="72">
        <v>115022</v>
      </c>
      <c r="B1931" s="72">
        <v>115022</v>
      </c>
      <c r="C1931" s="73" t="s">
        <v>9288</v>
      </c>
      <c r="D1931" s="73" t="s">
        <v>9314</v>
      </c>
      <c r="E1931" s="73" t="s">
        <v>9315</v>
      </c>
      <c r="F1931" s="72" t="s">
        <v>11003</v>
      </c>
      <c r="G1931" s="72" t="s">
        <v>11004</v>
      </c>
      <c r="H1931" s="72" t="s">
        <v>291</v>
      </c>
      <c r="I1931" s="72" t="s">
        <v>11005</v>
      </c>
      <c r="J1931" s="74">
        <v>43605</v>
      </c>
      <c r="K1931" s="72">
        <v>2231</v>
      </c>
      <c r="L1931" s="72" t="s">
        <v>2402</v>
      </c>
      <c r="M1931" s="72" t="s">
        <v>633</v>
      </c>
      <c r="N1931" s="75">
        <v>33009</v>
      </c>
      <c r="O1931" s="75" t="s">
        <v>16</v>
      </c>
      <c r="P1931" s="72" t="s">
        <v>10252</v>
      </c>
      <c r="Q1931" s="75" t="s">
        <v>8138</v>
      </c>
      <c r="R1931" s="76" t="s">
        <v>6423</v>
      </c>
      <c r="S1931" s="76" t="s">
        <v>5935</v>
      </c>
      <c r="T1931" s="76" t="s">
        <v>10263</v>
      </c>
      <c r="U1931" s="67" t="s">
        <v>11006</v>
      </c>
      <c r="V1931" s="75" t="s">
        <v>11007</v>
      </c>
      <c r="W1931" s="72" t="s">
        <v>6903</v>
      </c>
      <c r="X1931" s="72" t="s">
        <v>17</v>
      </c>
      <c r="Y1931" s="75" t="s">
        <v>5951</v>
      </c>
      <c r="Z1931" s="75" t="s">
        <v>10248</v>
      </c>
      <c r="AA1931" s="72" t="s">
        <v>10599</v>
      </c>
    </row>
    <row r="1932" spans="1:27" x14ac:dyDescent="0.25">
      <c r="A1932" s="72">
        <v>114788</v>
      </c>
      <c r="B1932" s="72">
        <v>114788</v>
      </c>
      <c r="C1932" s="73" t="s">
        <v>9288</v>
      </c>
      <c r="D1932" s="73" t="s">
        <v>9296</v>
      </c>
      <c r="E1932" s="73" t="s">
        <v>9284</v>
      </c>
      <c r="F1932" s="72" t="s">
        <v>10874</v>
      </c>
      <c r="G1932" s="72" t="s">
        <v>10875</v>
      </c>
      <c r="H1932" s="72" t="s">
        <v>726</v>
      </c>
      <c r="I1932" s="72" t="s">
        <v>10876</v>
      </c>
      <c r="J1932" s="74">
        <v>43605</v>
      </c>
      <c r="K1932" s="72">
        <v>730</v>
      </c>
      <c r="L1932" s="72" t="s">
        <v>2463</v>
      </c>
      <c r="M1932" s="72" t="s">
        <v>9835</v>
      </c>
      <c r="N1932" s="75">
        <v>35603</v>
      </c>
      <c r="O1932" s="75" t="s">
        <v>16</v>
      </c>
      <c r="P1932" s="72" t="s">
        <v>10252</v>
      </c>
      <c r="Q1932" s="75" t="s">
        <v>5107</v>
      </c>
      <c r="R1932" s="76" t="s">
        <v>5934</v>
      </c>
      <c r="S1932" s="76" t="s">
        <v>5935</v>
      </c>
      <c r="T1932" s="76" t="s">
        <v>10259</v>
      </c>
      <c r="U1932" s="67" t="s">
        <v>10877</v>
      </c>
      <c r="V1932" s="74" t="s">
        <v>10878</v>
      </c>
      <c r="W1932" s="75" t="s">
        <v>6903</v>
      </c>
      <c r="X1932" s="72" t="s">
        <v>17</v>
      </c>
      <c r="Y1932" s="75" t="s">
        <v>5982</v>
      </c>
      <c r="Z1932" s="72" t="s">
        <v>10248</v>
      </c>
      <c r="AA1932" s="72" t="s">
        <v>10599</v>
      </c>
    </row>
    <row r="1933" spans="1:27" x14ac:dyDescent="0.25">
      <c r="A1933" s="72">
        <v>115023</v>
      </c>
      <c r="B1933" s="72">
        <v>115023</v>
      </c>
      <c r="C1933" s="73" t="s">
        <v>9288</v>
      </c>
      <c r="D1933" s="73" t="s">
        <v>9361</v>
      </c>
      <c r="E1933" s="73" t="s">
        <v>9362</v>
      </c>
      <c r="F1933" s="72" t="s">
        <v>11008</v>
      </c>
      <c r="G1933" s="72" t="s">
        <v>9622</v>
      </c>
      <c r="H1933" s="72" t="s">
        <v>11009</v>
      </c>
      <c r="I1933" s="72" t="s">
        <v>11010</v>
      </c>
      <c r="J1933" s="74">
        <v>43605</v>
      </c>
      <c r="K1933" s="72">
        <v>1716</v>
      </c>
      <c r="L1933" s="72" t="s">
        <v>2177</v>
      </c>
      <c r="M1933" s="72" t="s">
        <v>1009</v>
      </c>
      <c r="N1933" s="75">
        <v>33337</v>
      </c>
      <c r="O1933" s="75" t="s">
        <v>16</v>
      </c>
      <c r="P1933" s="72" t="s">
        <v>10252</v>
      </c>
      <c r="Q1933" s="75" t="s">
        <v>8156</v>
      </c>
      <c r="R1933" s="76" t="s">
        <v>7083</v>
      </c>
      <c r="S1933" s="76" t="s">
        <v>5944</v>
      </c>
      <c r="T1933" s="76" t="s">
        <v>10280</v>
      </c>
      <c r="U1933" s="67" t="s">
        <v>11011</v>
      </c>
      <c r="V1933" s="75" t="s">
        <v>11012</v>
      </c>
      <c r="W1933" s="72" t="s">
        <v>6400</v>
      </c>
      <c r="X1933" s="72" t="s">
        <v>17</v>
      </c>
      <c r="Y1933" s="75" t="s">
        <v>5956</v>
      </c>
      <c r="Z1933" s="75" t="s">
        <v>10248</v>
      </c>
      <c r="AA1933" s="72" t="s">
        <v>6905</v>
      </c>
    </row>
    <row r="1934" spans="1:27" x14ac:dyDescent="0.25">
      <c r="A1934" s="72">
        <v>115064</v>
      </c>
      <c r="B1934" s="72">
        <v>115064</v>
      </c>
      <c r="C1934" s="73" t="s">
        <v>9288</v>
      </c>
      <c r="D1934" s="73" t="s">
        <v>9361</v>
      </c>
      <c r="E1934" s="73" t="s">
        <v>9362</v>
      </c>
      <c r="F1934" s="72" t="s">
        <v>10980</v>
      </c>
      <c r="G1934" s="72" t="s">
        <v>10981</v>
      </c>
      <c r="H1934" s="72" t="s">
        <v>10982</v>
      </c>
      <c r="I1934" s="72" t="s">
        <v>10983</v>
      </c>
      <c r="J1934" s="74">
        <v>43605</v>
      </c>
      <c r="K1934" s="72">
        <v>1716</v>
      </c>
      <c r="L1934" s="72" t="s">
        <v>2177</v>
      </c>
      <c r="M1934" s="72" t="s">
        <v>1009</v>
      </c>
      <c r="N1934" s="75">
        <v>32531</v>
      </c>
      <c r="O1934" s="75" t="s">
        <v>16</v>
      </c>
      <c r="P1934" s="72" t="s">
        <v>10252</v>
      </c>
      <c r="Q1934" s="75" t="s">
        <v>8156</v>
      </c>
      <c r="R1934" s="76" t="s">
        <v>7083</v>
      </c>
      <c r="S1934" s="76" t="s">
        <v>5944</v>
      </c>
      <c r="T1934" s="76" t="s">
        <v>10280</v>
      </c>
      <c r="U1934" s="67" t="s">
        <v>10984</v>
      </c>
      <c r="V1934" s="75" t="s">
        <v>10985</v>
      </c>
      <c r="W1934" s="72" t="s">
        <v>6400</v>
      </c>
      <c r="X1934" s="75" t="s">
        <v>17</v>
      </c>
      <c r="Y1934" s="75" t="s">
        <v>5956</v>
      </c>
      <c r="Z1934" s="75" t="s">
        <v>10248</v>
      </c>
      <c r="AA1934" s="72" t="s">
        <v>6905</v>
      </c>
    </row>
    <row r="1935" spans="1:27" x14ac:dyDescent="0.25">
      <c r="A1935" s="72">
        <v>115085</v>
      </c>
      <c r="B1935" s="72">
        <v>115085</v>
      </c>
      <c r="C1935" s="73" t="s">
        <v>9288</v>
      </c>
      <c r="D1935" s="73" t="s">
        <v>9301</v>
      </c>
      <c r="E1935" s="73" t="s">
        <v>9298</v>
      </c>
      <c r="F1935" s="72" t="s">
        <v>10969</v>
      </c>
      <c r="G1935" s="72" t="s">
        <v>10970</v>
      </c>
      <c r="H1935" s="72" t="s">
        <v>10971</v>
      </c>
      <c r="I1935" s="72" t="s">
        <v>10972</v>
      </c>
      <c r="J1935" s="74">
        <v>43605</v>
      </c>
      <c r="K1935" s="72">
        <v>739</v>
      </c>
      <c r="L1935" s="72" t="s">
        <v>2485</v>
      </c>
      <c r="M1935" s="72" t="s">
        <v>7263</v>
      </c>
      <c r="N1935" s="75">
        <v>35955</v>
      </c>
      <c r="O1935" s="75" t="s">
        <v>16</v>
      </c>
      <c r="P1935" s="72" t="s">
        <v>10252</v>
      </c>
      <c r="Q1935" s="75" t="s">
        <v>8140</v>
      </c>
      <c r="R1935" s="76" t="s">
        <v>5957</v>
      </c>
      <c r="S1935" s="76" t="s">
        <v>5935</v>
      </c>
      <c r="T1935" s="76" t="s">
        <v>10256</v>
      </c>
      <c r="U1935" s="67" t="s">
        <v>10973</v>
      </c>
      <c r="V1935" s="75" t="s">
        <v>10974</v>
      </c>
      <c r="W1935" s="72" t="s">
        <v>6903</v>
      </c>
      <c r="X1935" s="72" t="s">
        <v>17</v>
      </c>
      <c r="Y1935" s="75" t="s">
        <v>5982</v>
      </c>
      <c r="Z1935" s="75" t="s">
        <v>10248</v>
      </c>
      <c r="AA1935" s="72" t="s">
        <v>10599</v>
      </c>
    </row>
    <row r="1936" spans="1:27" x14ac:dyDescent="0.25">
      <c r="A1936" s="72">
        <v>115018</v>
      </c>
      <c r="B1936" s="72">
        <v>115018</v>
      </c>
      <c r="C1936" s="73" t="s">
        <v>9288</v>
      </c>
      <c r="D1936" s="73" t="s">
        <v>9321</v>
      </c>
      <c r="E1936" s="73" t="s">
        <v>9324</v>
      </c>
      <c r="F1936" s="72" t="s">
        <v>10992</v>
      </c>
      <c r="G1936" s="72" t="s">
        <v>10993</v>
      </c>
      <c r="H1936" s="72" t="s">
        <v>10994</v>
      </c>
      <c r="I1936" s="72" t="s">
        <v>10995</v>
      </c>
      <c r="J1936" s="74">
        <v>43605</v>
      </c>
      <c r="K1936" s="72">
        <v>735</v>
      </c>
      <c r="L1936" s="72" t="s">
        <v>2472</v>
      </c>
      <c r="M1936" s="72" t="s">
        <v>6407</v>
      </c>
      <c r="N1936" s="75">
        <v>34984</v>
      </c>
      <c r="O1936" s="75" t="s">
        <v>16</v>
      </c>
      <c r="P1936" s="72" t="s">
        <v>10252</v>
      </c>
      <c r="Q1936" s="75" t="s">
        <v>9079</v>
      </c>
      <c r="R1936" s="76" t="s">
        <v>5960</v>
      </c>
      <c r="S1936" s="76" t="s">
        <v>5935</v>
      </c>
      <c r="T1936" s="76" t="s">
        <v>10266</v>
      </c>
      <c r="U1936" s="67" t="s">
        <v>10996</v>
      </c>
      <c r="V1936" s="75" t="s">
        <v>10997</v>
      </c>
      <c r="W1936" s="72" t="s">
        <v>6903</v>
      </c>
      <c r="X1936" s="72" t="s">
        <v>17</v>
      </c>
      <c r="Y1936" s="75" t="s">
        <v>5982</v>
      </c>
      <c r="Z1936" s="75" t="s">
        <v>10248</v>
      </c>
      <c r="AA1936" s="72" t="s">
        <v>10599</v>
      </c>
    </row>
    <row r="1937" spans="1:27" x14ac:dyDescent="0.25">
      <c r="A1937" s="72">
        <v>114822</v>
      </c>
      <c r="B1937" s="72">
        <v>114822</v>
      </c>
      <c r="C1937" s="73" t="s">
        <v>9288</v>
      </c>
      <c r="D1937" s="73" t="s">
        <v>9283</v>
      </c>
      <c r="E1937" s="73" t="s">
        <v>9284</v>
      </c>
      <c r="F1937" s="72" t="s">
        <v>10879</v>
      </c>
      <c r="G1937" s="72" t="s">
        <v>10880</v>
      </c>
      <c r="H1937" s="72" t="s">
        <v>10881</v>
      </c>
      <c r="I1937" s="72" t="s">
        <v>10882</v>
      </c>
      <c r="J1937" s="74">
        <v>43605</v>
      </c>
      <c r="K1937" s="72">
        <v>731</v>
      </c>
      <c r="L1937" s="72" t="s">
        <v>1019</v>
      </c>
      <c r="M1937" s="72" t="s">
        <v>1095</v>
      </c>
      <c r="N1937" s="75">
        <v>33910</v>
      </c>
      <c r="O1937" s="75" t="s">
        <v>16</v>
      </c>
      <c r="P1937" s="72" t="s">
        <v>10252</v>
      </c>
      <c r="Q1937" s="75" t="s">
        <v>4752</v>
      </c>
      <c r="R1937" s="76" t="s">
        <v>5934</v>
      </c>
      <c r="S1937" s="76" t="s">
        <v>5935</v>
      </c>
      <c r="T1937" s="76" t="s">
        <v>10256</v>
      </c>
      <c r="U1937" s="67" t="s">
        <v>10883</v>
      </c>
      <c r="V1937" s="74" t="s">
        <v>10884</v>
      </c>
      <c r="W1937" s="72" t="s">
        <v>6903</v>
      </c>
      <c r="X1937" s="72" t="s">
        <v>17</v>
      </c>
      <c r="Y1937" s="75" t="s">
        <v>5956</v>
      </c>
      <c r="Z1937" s="72" t="s">
        <v>10248</v>
      </c>
      <c r="AA1937" s="72" t="s">
        <v>10599</v>
      </c>
    </row>
    <row r="1938" spans="1:27" x14ac:dyDescent="0.25">
      <c r="A1938" s="72">
        <v>114894</v>
      </c>
      <c r="B1938" s="72">
        <v>114894</v>
      </c>
      <c r="C1938" s="73" t="s">
        <v>9288</v>
      </c>
      <c r="D1938" s="73" t="s">
        <v>9290</v>
      </c>
      <c r="E1938" s="73" t="s">
        <v>9291</v>
      </c>
      <c r="F1938" s="72" t="s">
        <v>122</v>
      </c>
      <c r="G1938" s="72" t="s">
        <v>10885</v>
      </c>
      <c r="H1938" s="72" t="s">
        <v>10886</v>
      </c>
      <c r="I1938" s="72" t="s">
        <v>10887</v>
      </c>
      <c r="J1938" s="74">
        <v>43605</v>
      </c>
      <c r="K1938" s="72">
        <v>731</v>
      </c>
      <c r="L1938" s="72" t="s">
        <v>1019</v>
      </c>
      <c r="M1938" s="72" t="s">
        <v>836</v>
      </c>
      <c r="N1938" s="75">
        <v>33860</v>
      </c>
      <c r="O1938" s="75" t="s">
        <v>16</v>
      </c>
      <c r="P1938" s="72" t="s">
        <v>10252</v>
      </c>
      <c r="Q1938" s="75" t="s">
        <v>1779</v>
      </c>
      <c r="R1938" s="76" t="s">
        <v>5949</v>
      </c>
      <c r="S1938" s="76" t="s">
        <v>5935</v>
      </c>
      <c r="T1938" s="76" t="s">
        <v>10253</v>
      </c>
      <c r="U1938" s="67" t="s">
        <v>10888</v>
      </c>
      <c r="V1938" s="74" t="s">
        <v>10889</v>
      </c>
      <c r="W1938" s="72" t="s">
        <v>6905</v>
      </c>
      <c r="X1938" s="72" t="s">
        <v>17</v>
      </c>
      <c r="Y1938" s="75" t="s">
        <v>5956</v>
      </c>
      <c r="Z1938" s="72" t="s">
        <v>10248</v>
      </c>
      <c r="AA1938" s="72" t="s">
        <v>6905</v>
      </c>
    </row>
    <row r="1939" spans="1:27" x14ac:dyDescent="0.25">
      <c r="A1939" s="72">
        <v>115020</v>
      </c>
      <c r="B1939" s="72">
        <v>115020</v>
      </c>
      <c r="C1939" s="73" t="s">
        <v>9288</v>
      </c>
      <c r="D1939" s="73" t="s">
        <v>9301</v>
      </c>
      <c r="E1939" s="73" t="s">
        <v>9298</v>
      </c>
      <c r="F1939" s="72" t="s">
        <v>10998</v>
      </c>
      <c r="G1939" s="72" t="s">
        <v>10999</v>
      </c>
      <c r="H1939" s="72" t="s">
        <v>172</v>
      </c>
      <c r="I1939" s="72" t="s">
        <v>11000</v>
      </c>
      <c r="J1939" s="74">
        <v>43605</v>
      </c>
      <c r="K1939" s="72">
        <v>730</v>
      </c>
      <c r="L1939" s="72" t="s">
        <v>2463</v>
      </c>
      <c r="M1939" s="72" t="s">
        <v>2418</v>
      </c>
      <c r="N1939" s="75">
        <v>33670</v>
      </c>
      <c r="O1939" s="75" t="s">
        <v>16</v>
      </c>
      <c r="P1939" s="72" t="s">
        <v>10246</v>
      </c>
      <c r="Q1939" s="75" t="s">
        <v>8140</v>
      </c>
      <c r="R1939" s="76" t="s">
        <v>5957</v>
      </c>
      <c r="S1939" s="76" t="s">
        <v>5935</v>
      </c>
      <c r="T1939" s="76" t="s">
        <v>10256</v>
      </c>
      <c r="U1939" s="67" t="s">
        <v>11001</v>
      </c>
      <c r="V1939" s="75" t="s">
        <v>11002</v>
      </c>
      <c r="W1939" s="72" t="s">
        <v>6903</v>
      </c>
      <c r="X1939" s="72" t="s">
        <v>17</v>
      </c>
      <c r="Y1939" s="75" t="s">
        <v>5982</v>
      </c>
      <c r="Z1939" s="75" t="s">
        <v>10248</v>
      </c>
      <c r="AA1939" s="72" t="s">
        <v>10599</v>
      </c>
    </row>
    <row r="1940" spans="1:27" x14ac:dyDescent="0.25">
      <c r="A1940" s="72">
        <v>115083</v>
      </c>
      <c r="B1940" s="72">
        <v>115083</v>
      </c>
      <c r="C1940" s="73" t="s">
        <v>9288</v>
      </c>
      <c r="D1940" s="73" t="s">
        <v>9290</v>
      </c>
      <c r="E1940" s="73" t="s">
        <v>9291</v>
      </c>
      <c r="F1940" s="72" t="s">
        <v>122</v>
      </c>
      <c r="G1940" s="72" t="s">
        <v>11013</v>
      </c>
      <c r="H1940" s="72" t="s">
        <v>11014</v>
      </c>
      <c r="I1940" s="72" t="s">
        <v>11015</v>
      </c>
      <c r="J1940" s="74">
        <v>43605</v>
      </c>
      <c r="K1940" s="72">
        <v>2231</v>
      </c>
      <c r="L1940" s="72" t="s">
        <v>2402</v>
      </c>
      <c r="M1940" s="72" t="s">
        <v>613</v>
      </c>
      <c r="N1940" s="75">
        <v>31775</v>
      </c>
      <c r="O1940" s="75" t="s">
        <v>16</v>
      </c>
      <c r="P1940" s="72" t="s">
        <v>10246</v>
      </c>
      <c r="Q1940" s="75" t="s">
        <v>1779</v>
      </c>
      <c r="R1940" s="76" t="s">
        <v>5949</v>
      </c>
      <c r="S1940" s="76" t="s">
        <v>5935</v>
      </c>
      <c r="T1940" s="76" t="s">
        <v>10253</v>
      </c>
      <c r="U1940" s="67" t="s">
        <v>11016</v>
      </c>
      <c r="V1940" s="75" t="s">
        <v>11017</v>
      </c>
      <c r="W1940" s="72" t="s">
        <v>6905</v>
      </c>
      <c r="X1940" s="72" t="s">
        <v>17</v>
      </c>
      <c r="Y1940" s="75" t="s">
        <v>5951</v>
      </c>
      <c r="Z1940" s="75" t="s">
        <v>10248</v>
      </c>
      <c r="AA1940" s="72" t="s">
        <v>6905</v>
      </c>
    </row>
    <row r="1941" spans="1:27" x14ac:dyDescent="0.25">
      <c r="A1941" s="72">
        <v>114933</v>
      </c>
      <c r="B1941" s="72">
        <v>114933</v>
      </c>
      <c r="C1941" s="73" t="s">
        <v>9288</v>
      </c>
      <c r="D1941" s="73" t="s">
        <v>9301</v>
      </c>
      <c r="E1941" s="73" t="s">
        <v>9298</v>
      </c>
      <c r="F1941" s="72" t="s">
        <v>10890</v>
      </c>
      <c r="G1941" s="72" t="s">
        <v>10891</v>
      </c>
      <c r="H1941" s="72" t="s">
        <v>208</v>
      </c>
      <c r="I1941" s="72" t="s">
        <v>10892</v>
      </c>
      <c r="J1941" s="74">
        <v>43605</v>
      </c>
      <c r="K1941" s="72">
        <v>730</v>
      </c>
      <c r="L1941" s="72" t="s">
        <v>2463</v>
      </c>
      <c r="M1941" s="72" t="s">
        <v>6438</v>
      </c>
      <c r="N1941" s="75">
        <v>36255</v>
      </c>
      <c r="O1941" s="75" t="s">
        <v>21</v>
      </c>
      <c r="P1941" s="72" t="s">
        <v>10252</v>
      </c>
      <c r="Q1941" s="75" t="s">
        <v>8140</v>
      </c>
      <c r="R1941" s="76" t="s">
        <v>5957</v>
      </c>
      <c r="S1941" s="76" t="s">
        <v>5935</v>
      </c>
      <c r="T1941" s="76" t="s">
        <v>10256</v>
      </c>
      <c r="U1941" s="67" t="s">
        <v>10893</v>
      </c>
      <c r="V1941" s="74" t="s">
        <v>10894</v>
      </c>
      <c r="W1941" s="75" t="s">
        <v>6903</v>
      </c>
      <c r="X1941" s="72" t="s">
        <v>17</v>
      </c>
      <c r="Y1941" s="75" t="s">
        <v>5982</v>
      </c>
      <c r="Z1941" s="72" t="s">
        <v>10248</v>
      </c>
      <c r="AA1941" s="72" t="s">
        <v>10599</v>
      </c>
    </row>
    <row r="1942" spans="1:27" x14ac:dyDescent="0.25">
      <c r="A1942" s="72">
        <v>115016</v>
      </c>
      <c r="B1942" s="72">
        <v>115016</v>
      </c>
      <c r="C1942" s="73" t="s">
        <v>9288</v>
      </c>
      <c r="D1942" s="73" t="s">
        <v>9290</v>
      </c>
      <c r="E1942" s="73" t="s">
        <v>9291</v>
      </c>
      <c r="F1942" s="72" t="s">
        <v>11050</v>
      </c>
      <c r="G1942" s="72" t="s">
        <v>11051</v>
      </c>
      <c r="H1942" s="72" t="s">
        <v>11052</v>
      </c>
      <c r="I1942" s="72" t="s">
        <v>11053</v>
      </c>
      <c r="J1942" s="74">
        <v>43612</v>
      </c>
      <c r="K1942" s="72">
        <v>730</v>
      </c>
      <c r="L1942" s="72" t="s">
        <v>2463</v>
      </c>
      <c r="M1942" s="72" t="s">
        <v>2419</v>
      </c>
      <c r="N1942" s="75">
        <v>34996</v>
      </c>
      <c r="O1942" s="75" t="s">
        <v>21</v>
      </c>
      <c r="P1942" s="72" t="s">
        <v>10252</v>
      </c>
      <c r="Q1942" s="75" t="s">
        <v>1779</v>
      </c>
      <c r="R1942" s="76" t="s">
        <v>5949</v>
      </c>
      <c r="S1942" s="76" t="s">
        <v>5935</v>
      </c>
      <c r="T1942" s="76" t="s">
        <v>10253</v>
      </c>
      <c r="U1942" s="67" t="s">
        <v>11054</v>
      </c>
      <c r="V1942" s="75" t="s">
        <v>11055</v>
      </c>
      <c r="W1942" s="72" t="s">
        <v>6905</v>
      </c>
      <c r="X1942" s="72" t="s">
        <v>17</v>
      </c>
      <c r="Y1942" s="75" t="s">
        <v>5982</v>
      </c>
      <c r="Z1942" s="75" t="s">
        <v>10248</v>
      </c>
      <c r="AA1942" s="72" t="s">
        <v>6905</v>
      </c>
    </row>
    <row r="1943" spans="1:27" x14ac:dyDescent="0.25">
      <c r="A1943" s="72">
        <v>115116</v>
      </c>
      <c r="B1943" s="72">
        <v>115116</v>
      </c>
      <c r="C1943" s="73" t="s">
        <v>9288</v>
      </c>
      <c r="D1943" s="73" t="s">
        <v>10640</v>
      </c>
      <c r="E1943" s="73" t="s">
        <v>10641</v>
      </c>
      <c r="F1943" s="72" t="s">
        <v>11060</v>
      </c>
      <c r="G1943" s="72" t="s">
        <v>11061</v>
      </c>
      <c r="H1943" s="72" t="s">
        <v>157</v>
      </c>
      <c r="I1943" s="72" t="s">
        <v>11062</v>
      </c>
      <c r="J1943" s="74">
        <v>43612</v>
      </c>
      <c r="K1943" s="72">
        <v>731</v>
      </c>
      <c r="L1943" s="72" t="s">
        <v>1019</v>
      </c>
      <c r="M1943" s="72" t="s">
        <v>3522</v>
      </c>
      <c r="N1943" s="75">
        <v>34086</v>
      </c>
      <c r="O1943" s="75" t="s">
        <v>21</v>
      </c>
      <c r="P1943" s="72" t="s">
        <v>10252</v>
      </c>
      <c r="Q1943" s="75" t="s">
        <v>10642</v>
      </c>
      <c r="R1943" s="76" t="s">
        <v>10643</v>
      </c>
      <c r="S1943" s="76" t="s">
        <v>5935</v>
      </c>
      <c r="T1943" s="76" t="s">
        <v>10644</v>
      </c>
      <c r="U1943" s="67" t="s">
        <v>11063</v>
      </c>
      <c r="V1943" s="75" t="s">
        <v>11064</v>
      </c>
      <c r="W1943" s="72" t="s">
        <v>6903</v>
      </c>
      <c r="X1943" s="72" t="s">
        <v>17</v>
      </c>
      <c r="Y1943" s="75" t="s">
        <v>5956</v>
      </c>
      <c r="Z1943" s="75" t="s">
        <v>10248</v>
      </c>
      <c r="AA1943" s="72" t="s">
        <v>10599</v>
      </c>
    </row>
    <row r="1944" spans="1:27" x14ac:dyDescent="0.25">
      <c r="A1944" s="72">
        <v>115005</v>
      </c>
      <c r="B1944" s="72">
        <v>115005</v>
      </c>
      <c r="C1944" s="73" t="s">
        <v>9288</v>
      </c>
      <c r="D1944" s="73" t="s">
        <v>9301</v>
      </c>
      <c r="E1944" s="73" t="s">
        <v>9298</v>
      </c>
      <c r="F1944" s="72" t="s">
        <v>11034</v>
      </c>
      <c r="G1944" s="72" t="s">
        <v>11035</v>
      </c>
      <c r="H1944" s="72" t="s">
        <v>81</v>
      </c>
      <c r="I1944" s="72" t="s">
        <v>11036</v>
      </c>
      <c r="J1944" s="74">
        <v>43612</v>
      </c>
      <c r="K1944" s="72">
        <v>730</v>
      </c>
      <c r="L1944" s="72" t="s">
        <v>2463</v>
      </c>
      <c r="M1944" s="72" t="s">
        <v>6426</v>
      </c>
      <c r="N1944" s="75">
        <v>36033</v>
      </c>
      <c r="O1944" s="75" t="s">
        <v>21</v>
      </c>
      <c r="P1944" s="72" t="s">
        <v>10252</v>
      </c>
      <c r="Q1944" s="75" t="s">
        <v>8140</v>
      </c>
      <c r="R1944" s="76" t="s">
        <v>5957</v>
      </c>
      <c r="S1944" s="76" t="s">
        <v>5935</v>
      </c>
      <c r="T1944" s="76" t="s">
        <v>10256</v>
      </c>
      <c r="U1944" s="67" t="s">
        <v>11037</v>
      </c>
      <c r="V1944" s="75" t="s">
        <v>11038</v>
      </c>
      <c r="W1944" s="72" t="s">
        <v>6903</v>
      </c>
      <c r="X1944" s="72" t="s">
        <v>17</v>
      </c>
      <c r="Y1944" s="75" t="s">
        <v>5982</v>
      </c>
      <c r="Z1944" s="75" t="s">
        <v>10248</v>
      </c>
      <c r="AA1944" s="72" t="s">
        <v>10599</v>
      </c>
    </row>
    <row r="1945" spans="1:27" x14ac:dyDescent="0.25">
      <c r="A1945" s="72">
        <v>115063</v>
      </c>
      <c r="B1945" s="72">
        <v>115063</v>
      </c>
      <c r="C1945" s="73" t="s">
        <v>9288</v>
      </c>
      <c r="D1945" s="73" t="s">
        <v>9281</v>
      </c>
      <c r="E1945" s="73" t="s">
        <v>9369</v>
      </c>
      <c r="F1945" s="72" t="s">
        <v>471</v>
      </c>
      <c r="G1945" s="72" t="s">
        <v>1509</v>
      </c>
      <c r="H1945" s="72" t="s">
        <v>889</v>
      </c>
      <c r="I1945" s="72" t="s">
        <v>11056</v>
      </c>
      <c r="J1945" s="74">
        <v>43612</v>
      </c>
      <c r="K1945" s="72">
        <v>996</v>
      </c>
      <c r="L1945" s="72" t="s">
        <v>1090</v>
      </c>
      <c r="M1945" s="72" t="s">
        <v>11057</v>
      </c>
      <c r="N1945" s="75">
        <v>34145</v>
      </c>
      <c r="O1945" s="75" t="s">
        <v>21</v>
      </c>
      <c r="P1945" s="72" t="s">
        <v>10252</v>
      </c>
      <c r="Q1945" s="75" t="s">
        <v>2452</v>
      </c>
      <c r="R1945" s="76" t="s">
        <v>5942</v>
      </c>
      <c r="S1945" s="76" t="s">
        <v>5943</v>
      </c>
      <c r="T1945" s="76" t="s">
        <v>10249</v>
      </c>
      <c r="U1945" s="67" t="s">
        <v>11058</v>
      </c>
      <c r="V1945" s="75" t="s">
        <v>11059</v>
      </c>
      <c r="W1945" s="75" t="s">
        <v>2453</v>
      </c>
      <c r="X1945" s="75" t="s">
        <v>17</v>
      </c>
      <c r="Y1945" s="75" t="s">
        <v>5956</v>
      </c>
      <c r="Z1945" s="75" t="s">
        <v>10248</v>
      </c>
      <c r="AA1945" s="75" t="s">
        <v>10600</v>
      </c>
    </row>
    <row r="1946" spans="1:27" x14ac:dyDescent="0.25">
      <c r="A1946" s="72">
        <v>115088</v>
      </c>
      <c r="B1946" s="72">
        <v>115088</v>
      </c>
      <c r="C1946" s="73" t="s">
        <v>9288</v>
      </c>
      <c r="D1946" s="73" t="s">
        <v>9475</v>
      </c>
      <c r="E1946" s="73" t="s">
        <v>9442</v>
      </c>
      <c r="F1946" s="72" t="s">
        <v>11028</v>
      </c>
      <c r="G1946" s="72" t="s">
        <v>11029</v>
      </c>
      <c r="H1946" s="72" t="s">
        <v>11030</v>
      </c>
      <c r="I1946" s="72" t="s">
        <v>11031</v>
      </c>
      <c r="J1946" s="74">
        <v>43612</v>
      </c>
      <c r="K1946" s="72">
        <v>1716</v>
      </c>
      <c r="L1946" s="72" t="s">
        <v>2177</v>
      </c>
      <c r="M1946" s="72" t="s">
        <v>10614</v>
      </c>
      <c r="N1946" s="75">
        <v>33469</v>
      </c>
      <c r="O1946" s="75" t="s">
        <v>16</v>
      </c>
      <c r="P1946" s="72" t="s">
        <v>10252</v>
      </c>
      <c r="Q1946" s="75" t="s">
        <v>8353</v>
      </c>
      <c r="R1946" s="76" t="s">
        <v>7091</v>
      </c>
      <c r="S1946" s="76" t="s">
        <v>5944</v>
      </c>
      <c r="T1946" s="76" t="s">
        <v>10352</v>
      </c>
      <c r="U1946" s="67" t="s">
        <v>11032</v>
      </c>
      <c r="V1946" s="75" t="s">
        <v>11033</v>
      </c>
      <c r="W1946" s="72" t="s">
        <v>6400</v>
      </c>
      <c r="X1946" s="72" t="s">
        <v>17</v>
      </c>
      <c r="Y1946" s="75" t="s">
        <v>5956</v>
      </c>
      <c r="Z1946" s="75" t="s">
        <v>10248</v>
      </c>
      <c r="AA1946" s="72" t="s">
        <v>6905</v>
      </c>
    </row>
    <row r="1947" spans="1:27" x14ac:dyDescent="0.25">
      <c r="A1947" s="72">
        <v>115117</v>
      </c>
      <c r="B1947" s="72">
        <v>115117</v>
      </c>
      <c r="C1947" s="73" t="s">
        <v>9288</v>
      </c>
      <c r="D1947" s="73" t="s">
        <v>9301</v>
      </c>
      <c r="E1947" s="73" t="s">
        <v>9298</v>
      </c>
      <c r="F1947" s="72" t="s">
        <v>11044</v>
      </c>
      <c r="G1947" s="72" t="s">
        <v>11045</v>
      </c>
      <c r="H1947" s="72" t="s">
        <v>11046</v>
      </c>
      <c r="I1947" s="72" t="s">
        <v>11047</v>
      </c>
      <c r="J1947" s="74">
        <v>43612</v>
      </c>
      <c r="K1947" s="72">
        <v>730</v>
      </c>
      <c r="L1947" s="72" t="s">
        <v>2463</v>
      </c>
      <c r="M1947" s="72" t="s">
        <v>8351</v>
      </c>
      <c r="N1947" s="75">
        <v>36068</v>
      </c>
      <c r="O1947" s="75" t="s">
        <v>21</v>
      </c>
      <c r="P1947" s="72" t="s">
        <v>10252</v>
      </c>
      <c r="Q1947" s="75" t="s">
        <v>8140</v>
      </c>
      <c r="R1947" s="76" t="s">
        <v>5957</v>
      </c>
      <c r="S1947" s="76" t="s">
        <v>5935</v>
      </c>
      <c r="T1947" s="76" t="s">
        <v>10256</v>
      </c>
      <c r="U1947" s="67" t="s">
        <v>11048</v>
      </c>
      <c r="V1947" s="75" t="s">
        <v>11049</v>
      </c>
      <c r="W1947" s="72" t="s">
        <v>6903</v>
      </c>
      <c r="X1947" s="72" t="s">
        <v>17</v>
      </c>
      <c r="Y1947" s="75" t="s">
        <v>5982</v>
      </c>
      <c r="Z1947" s="75" t="s">
        <v>10248</v>
      </c>
      <c r="AA1947" s="72" t="s">
        <v>10599</v>
      </c>
    </row>
    <row r="1948" spans="1:27" x14ac:dyDescent="0.25">
      <c r="A1948" s="72">
        <v>115216</v>
      </c>
      <c r="B1948" s="72">
        <v>115216</v>
      </c>
      <c r="C1948" s="73" t="s">
        <v>9288</v>
      </c>
      <c r="D1948" s="73" t="s">
        <v>9281</v>
      </c>
      <c r="E1948" s="73" t="s">
        <v>9303</v>
      </c>
      <c r="F1948" s="72" t="s">
        <v>11065</v>
      </c>
      <c r="G1948" s="72" t="s">
        <v>11066</v>
      </c>
      <c r="H1948" s="72" t="s">
        <v>208</v>
      </c>
      <c r="I1948" s="72" t="s">
        <v>11067</v>
      </c>
      <c r="J1948" s="74">
        <v>43616</v>
      </c>
      <c r="K1948" s="72">
        <v>816</v>
      </c>
      <c r="L1948" s="72" t="s">
        <v>6435</v>
      </c>
      <c r="M1948" s="72" t="s">
        <v>126</v>
      </c>
      <c r="N1948" s="75">
        <v>32056</v>
      </c>
      <c r="O1948" s="75" t="s">
        <v>16</v>
      </c>
      <c r="P1948" s="72" t="s">
        <v>10252</v>
      </c>
      <c r="Q1948" s="75" t="s">
        <v>6396</v>
      </c>
      <c r="R1948" s="76" t="s">
        <v>5961</v>
      </c>
      <c r="S1948" s="76" t="s">
        <v>5947</v>
      </c>
      <c r="T1948" s="76" t="s">
        <v>10249</v>
      </c>
      <c r="U1948" s="67" t="s">
        <v>11068</v>
      </c>
      <c r="V1948" s="75" t="s">
        <v>11069</v>
      </c>
      <c r="W1948" s="72" t="s">
        <v>6904</v>
      </c>
      <c r="X1948" s="72" t="s">
        <v>17</v>
      </c>
      <c r="Y1948" s="75" t="s">
        <v>5956</v>
      </c>
      <c r="Z1948" s="75" t="s">
        <v>10250</v>
      </c>
      <c r="AA1948" s="72" t="s">
        <v>10601</v>
      </c>
    </row>
    <row r="1949" spans="1:27" x14ac:dyDescent="0.25">
      <c r="A1949" s="72">
        <v>115138</v>
      </c>
      <c r="B1949" s="72">
        <v>115138</v>
      </c>
      <c r="C1949" s="73" t="s">
        <v>9288</v>
      </c>
      <c r="D1949" s="73" t="s">
        <v>9290</v>
      </c>
      <c r="E1949" s="73" t="s">
        <v>9302</v>
      </c>
      <c r="F1949" s="72" t="s">
        <v>5040</v>
      </c>
      <c r="G1949" s="72" t="s">
        <v>7223</v>
      </c>
      <c r="H1949" s="72" t="s">
        <v>11101</v>
      </c>
      <c r="I1949" s="72" t="s">
        <v>11102</v>
      </c>
      <c r="J1949" s="74">
        <v>43619</v>
      </c>
      <c r="K1949" s="72">
        <v>688</v>
      </c>
      <c r="L1949" s="72" t="s">
        <v>6424</v>
      </c>
      <c r="M1949" s="72" t="s">
        <v>84</v>
      </c>
      <c r="N1949" s="75">
        <v>32376</v>
      </c>
      <c r="O1949" s="75" t="s">
        <v>21</v>
      </c>
      <c r="P1949" s="72" t="s">
        <v>10246</v>
      </c>
      <c r="Q1949" s="75" t="s">
        <v>2407</v>
      </c>
      <c r="R1949" s="76" t="s">
        <v>5953</v>
      </c>
      <c r="S1949" s="76" t="s">
        <v>5947</v>
      </c>
      <c r="T1949" s="76" t="s">
        <v>10253</v>
      </c>
      <c r="U1949" s="67" t="s">
        <v>11103</v>
      </c>
      <c r="V1949" s="75" t="s">
        <v>11104</v>
      </c>
      <c r="W1949" s="72" t="s">
        <v>6904</v>
      </c>
      <c r="X1949" s="72" t="s">
        <v>17</v>
      </c>
      <c r="Y1949" s="75" t="s">
        <v>5982</v>
      </c>
      <c r="Z1949" s="72" t="s">
        <v>10250</v>
      </c>
      <c r="AA1949" s="72" t="s">
        <v>10601</v>
      </c>
    </row>
    <row r="1950" spans="1:27" x14ac:dyDescent="0.25">
      <c r="A1950" s="72">
        <v>115191</v>
      </c>
      <c r="B1950" s="72">
        <v>115191</v>
      </c>
      <c r="C1950" s="73" t="s">
        <v>9288</v>
      </c>
      <c r="D1950" s="73" t="s">
        <v>9290</v>
      </c>
      <c r="E1950" s="73" t="s">
        <v>9302</v>
      </c>
      <c r="F1950" s="72" t="s">
        <v>34</v>
      </c>
      <c r="G1950" s="72" t="s">
        <v>11116</v>
      </c>
      <c r="H1950" s="72" t="s">
        <v>11117</v>
      </c>
      <c r="I1950" s="72" t="s">
        <v>11118</v>
      </c>
      <c r="J1950" s="74">
        <v>43619</v>
      </c>
      <c r="K1950" s="72">
        <v>688</v>
      </c>
      <c r="L1950" s="72" t="s">
        <v>6424</v>
      </c>
      <c r="M1950" s="72" t="s">
        <v>84</v>
      </c>
      <c r="N1950" s="75">
        <v>31017</v>
      </c>
      <c r="O1950" s="75" t="s">
        <v>21</v>
      </c>
      <c r="P1950" s="72" t="s">
        <v>10252</v>
      </c>
      <c r="Q1950" s="75" t="s">
        <v>2407</v>
      </c>
      <c r="R1950" s="76" t="s">
        <v>5953</v>
      </c>
      <c r="S1950" s="76" t="s">
        <v>5947</v>
      </c>
      <c r="T1950" s="76" t="s">
        <v>10253</v>
      </c>
      <c r="U1950" s="67" t="s">
        <v>11119</v>
      </c>
      <c r="V1950" s="75" t="s">
        <v>11120</v>
      </c>
      <c r="W1950" s="72" t="s">
        <v>6904</v>
      </c>
      <c r="X1950" s="72" t="s">
        <v>17</v>
      </c>
      <c r="Y1950" s="75" t="s">
        <v>5982</v>
      </c>
      <c r="Z1950" s="72" t="s">
        <v>10250</v>
      </c>
      <c r="AA1950" s="72" t="s">
        <v>10601</v>
      </c>
    </row>
    <row r="1951" spans="1:27" x14ac:dyDescent="0.25">
      <c r="A1951" s="72">
        <v>115200</v>
      </c>
      <c r="B1951" s="72">
        <v>115200</v>
      </c>
      <c r="C1951" s="73" t="s">
        <v>9288</v>
      </c>
      <c r="D1951" s="73" t="s">
        <v>9290</v>
      </c>
      <c r="E1951" s="73" t="s">
        <v>9291</v>
      </c>
      <c r="F1951" s="72" t="s">
        <v>11121</v>
      </c>
      <c r="G1951" s="72" t="s">
        <v>11122</v>
      </c>
      <c r="H1951" s="72" t="s">
        <v>11123</v>
      </c>
      <c r="I1951" s="72" t="s">
        <v>11124</v>
      </c>
      <c r="J1951" s="74">
        <v>43619</v>
      </c>
      <c r="K1951" s="72">
        <v>730</v>
      </c>
      <c r="L1951" s="72" t="s">
        <v>2463</v>
      </c>
      <c r="M1951" s="72" t="s">
        <v>2419</v>
      </c>
      <c r="N1951" s="75">
        <v>34877</v>
      </c>
      <c r="O1951" s="75" t="s">
        <v>21</v>
      </c>
      <c r="P1951" s="72" t="s">
        <v>10252</v>
      </c>
      <c r="Q1951" s="75" t="s">
        <v>1779</v>
      </c>
      <c r="R1951" s="76" t="s">
        <v>5949</v>
      </c>
      <c r="S1951" s="76" t="s">
        <v>5935</v>
      </c>
      <c r="T1951" s="76" t="s">
        <v>10253</v>
      </c>
      <c r="U1951" s="67" t="s">
        <v>11125</v>
      </c>
      <c r="V1951" s="75" t="s">
        <v>11126</v>
      </c>
      <c r="W1951" s="72" t="s">
        <v>6905</v>
      </c>
      <c r="X1951" s="72" t="s">
        <v>17</v>
      </c>
      <c r="Y1951" s="75" t="s">
        <v>5982</v>
      </c>
      <c r="Z1951" s="75" t="s">
        <v>10248</v>
      </c>
      <c r="AA1951" s="72" t="s">
        <v>6905</v>
      </c>
    </row>
    <row r="1952" spans="1:27" x14ac:dyDescent="0.25">
      <c r="A1952" s="72">
        <v>115239</v>
      </c>
      <c r="B1952" s="72">
        <v>115239</v>
      </c>
      <c r="C1952" s="73" t="s">
        <v>9288</v>
      </c>
      <c r="D1952" s="73" t="s">
        <v>9290</v>
      </c>
      <c r="E1952" s="73" t="s">
        <v>9330</v>
      </c>
      <c r="F1952" s="72" t="s">
        <v>11149</v>
      </c>
      <c r="G1952" s="72" t="s">
        <v>1110</v>
      </c>
      <c r="H1952" s="72" t="s">
        <v>11150</v>
      </c>
      <c r="I1952" s="72" t="s">
        <v>11151</v>
      </c>
      <c r="J1952" s="74">
        <v>43619</v>
      </c>
      <c r="K1952" s="72">
        <v>1717</v>
      </c>
      <c r="L1952" s="72" t="s">
        <v>2566</v>
      </c>
      <c r="M1952" s="72" t="s">
        <v>11702</v>
      </c>
      <c r="N1952" s="75">
        <v>34217</v>
      </c>
      <c r="O1952" s="75" t="s">
        <v>21</v>
      </c>
      <c r="P1952" s="72" t="s">
        <v>10252</v>
      </c>
      <c r="Q1952" s="75" t="s">
        <v>8148</v>
      </c>
      <c r="R1952" s="76" t="s">
        <v>7080</v>
      </c>
      <c r="S1952" s="76" t="s">
        <v>5944</v>
      </c>
      <c r="T1952" s="76" t="s">
        <v>10253</v>
      </c>
      <c r="U1952" s="67" t="s">
        <v>11152</v>
      </c>
      <c r="V1952" s="75" t="s">
        <v>11153</v>
      </c>
      <c r="W1952" s="72" t="s">
        <v>6400</v>
      </c>
      <c r="X1952" s="72" t="s">
        <v>17</v>
      </c>
      <c r="Y1952" s="75" t="s">
        <v>5982</v>
      </c>
      <c r="Z1952" s="75" t="s">
        <v>10248</v>
      </c>
      <c r="AA1952" s="72" t="s">
        <v>6905</v>
      </c>
    </row>
    <row r="1953" spans="1:27" x14ac:dyDescent="0.25">
      <c r="A1953" s="72">
        <v>115120</v>
      </c>
      <c r="B1953" s="72">
        <v>115120</v>
      </c>
      <c r="C1953" s="73" t="s">
        <v>9288</v>
      </c>
      <c r="D1953" s="73" t="s">
        <v>9444</v>
      </c>
      <c r="E1953" s="73" t="s">
        <v>9345</v>
      </c>
      <c r="F1953" s="72" t="s">
        <v>88</v>
      </c>
      <c r="G1953" s="72" t="s">
        <v>11097</v>
      </c>
      <c r="H1953" s="72" t="s">
        <v>10832</v>
      </c>
      <c r="I1953" s="72" t="s">
        <v>11098</v>
      </c>
      <c r="J1953" s="74">
        <v>43619</v>
      </c>
      <c r="K1953" s="72">
        <v>1717</v>
      </c>
      <c r="L1953" s="72" t="s">
        <v>2566</v>
      </c>
      <c r="M1953" s="72" t="s">
        <v>2176</v>
      </c>
      <c r="N1953" s="75">
        <v>34473</v>
      </c>
      <c r="O1953" s="75" t="s">
        <v>21</v>
      </c>
      <c r="P1953" s="72" t="s">
        <v>10252</v>
      </c>
      <c r="Q1953" s="75" t="s">
        <v>8197</v>
      </c>
      <c r="R1953" s="76" t="s">
        <v>7081</v>
      </c>
      <c r="S1953" s="76" t="s">
        <v>5944</v>
      </c>
      <c r="T1953" s="76" t="s">
        <v>10329</v>
      </c>
      <c r="U1953" s="67" t="s">
        <v>11099</v>
      </c>
      <c r="V1953" s="75" t="s">
        <v>11100</v>
      </c>
      <c r="W1953" s="72" t="s">
        <v>6400</v>
      </c>
      <c r="X1953" s="72" t="s">
        <v>17</v>
      </c>
      <c r="Y1953" s="75" t="s">
        <v>5982</v>
      </c>
      <c r="Z1953" s="72" t="s">
        <v>10248</v>
      </c>
      <c r="AA1953" s="72" t="s">
        <v>10599</v>
      </c>
    </row>
    <row r="1954" spans="1:27" x14ac:dyDescent="0.25">
      <c r="A1954" s="72">
        <v>115220</v>
      </c>
      <c r="B1954" s="72">
        <v>115220</v>
      </c>
      <c r="C1954" s="73" t="s">
        <v>9288</v>
      </c>
      <c r="D1954" s="73" t="s">
        <v>9283</v>
      </c>
      <c r="E1954" s="73" t="s">
        <v>9294</v>
      </c>
      <c r="F1954" s="72" t="s">
        <v>11144</v>
      </c>
      <c r="G1954" s="72" t="s">
        <v>11145</v>
      </c>
      <c r="H1954" s="72" t="s">
        <v>516</v>
      </c>
      <c r="I1954" s="72" t="s">
        <v>11146</v>
      </c>
      <c r="J1954" s="74">
        <v>43619</v>
      </c>
      <c r="K1954" s="72">
        <v>2695</v>
      </c>
      <c r="L1954" s="72" t="s">
        <v>5672</v>
      </c>
      <c r="M1954" s="72" t="s">
        <v>9823</v>
      </c>
      <c r="N1954" s="75">
        <v>32818</v>
      </c>
      <c r="O1954" s="75" t="s">
        <v>21</v>
      </c>
      <c r="P1954" s="72" t="s">
        <v>10252</v>
      </c>
      <c r="Q1954" s="75" t="s">
        <v>245</v>
      </c>
      <c r="R1954" s="76" t="s">
        <v>5954</v>
      </c>
      <c r="S1954" s="76" t="s">
        <v>5947</v>
      </c>
      <c r="T1954" s="76" t="s">
        <v>10247</v>
      </c>
      <c r="U1954" s="67" t="s">
        <v>11147</v>
      </c>
      <c r="V1954" s="75" t="s">
        <v>11148</v>
      </c>
      <c r="W1954" s="72" t="s">
        <v>11693</v>
      </c>
      <c r="X1954" s="72" t="s">
        <v>17</v>
      </c>
      <c r="Y1954" s="75" t="s">
        <v>5956</v>
      </c>
      <c r="Z1954" s="72" t="s">
        <v>10250</v>
      </c>
      <c r="AA1954" s="72" t="s">
        <v>10601</v>
      </c>
    </row>
    <row r="1955" spans="1:27" x14ac:dyDescent="0.25">
      <c r="A1955" s="72">
        <v>115259</v>
      </c>
      <c r="B1955" s="72">
        <v>115259</v>
      </c>
      <c r="C1955" s="73" t="s">
        <v>9288</v>
      </c>
      <c r="D1955" s="73" t="s">
        <v>9283</v>
      </c>
      <c r="E1955" s="73" t="s">
        <v>9299</v>
      </c>
      <c r="F1955" s="72" t="s">
        <v>11154</v>
      </c>
      <c r="G1955" s="72" t="s">
        <v>11155</v>
      </c>
      <c r="H1955" s="72" t="s">
        <v>11156</v>
      </c>
      <c r="I1955" s="72" t="s">
        <v>11157</v>
      </c>
      <c r="J1955" s="74">
        <v>43619</v>
      </c>
      <c r="K1955" s="72">
        <v>688</v>
      </c>
      <c r="L1955" s="72" t="s">
        <v>6424</v>
      </c>
      <c r="M1955" s="72" t="s">
        <v>12226</v>
      </c>
      <c r="N1955" s="75">
        <v>36038</v>
      </c>
      <c r="O1955" s="75" t="s">
        <v>16</v>
      </c>
      <c r="P1955" s="72" t="s">
        <v>10252</v>
      </c>
      <c r="Q1955" s="75" t="s">
        <v>2408</v>
      </c>
      <c r="R1955" s="76" t="s">
        <v>5959</v>
      </c>
      <c r="S1955" s="76" t="s">
        <v>5947</v>
      </c>
      <c r="T1955" s="76" t="s">
        <v>10247</v>
      </c>
      <c r="U1955" s="67" t="s">
        <v>11158</v>
      </c>
      <c r="V1955" s="75" t="s">
        <v>11159</v>
      </c>
      <c r="W1955" s="72" t="s">
        <v>6904</v>
      </c>
      <c r="X1955" s="72" t="s">
        <v>17</v>
      </c>
      <c r="Y1955" s="75" t="s">
        <v>5982</v>
      </c>
      <c r="Z1955" s="72" t="s">
        <v>10250</v>
      </c>
      <c r="AA1955" s="72" t="s">
        <v>10601</v>
      </c>
    </row>
    <row r="1956" spans="1:27" x14ac:dyDescent="0.25">
      <c r="A1956" s="72">
        <v>115202</v>
      </c>
      <c r="B1956" s="72">
        <v>115202</v>
      </c>
      <c r="C1956" s="73" t="s">
        <v>9288</v>
      </c>
      <c r="D1956" s="73" t="s">
        <v>9290</v>
      </c>
      <c r="E1956" s="73" t="s">
        <v>9302</v>
      </c>
      <c r="F1956" s="72" t="s">
        <v>11127</v>
      </c>
      <c r="G1956" s="72" t="s">
        <v>11128</v>
      </c>
      <c r="H1956" s="72" t="s">
        <v>11129</v>
      </c>
      <c r="I1956" s="72" t="s">
        <v>11130</v>
      </c>
      <c r="J1956" s="74">
        <v>43619</v>
      </c>
      <c r="K1956" s="72">
        <v>689</v>
      </c>
      <c r="L1956" s="72" t="s">
        <v>6399</v>
      </c>
      <c r="M1956" s="72" t="s">
        <v>84</v>
      </c>
      <c r="N1956" s="75">
        <v>33587</v>
      </c>
      <c r="O1956" s="75" t="s">
        <v>16</v>
      </c>
      <c r="P1956" s="72" t="s">
        <v>10252</v>
      </c>
      <c r="Q1956" s="75" t="s">
        <v>2407</v>
      </c>
      <c r="R1956" s="76" t="s">
        <v>5953</v>
      </c>
      <c r="S1956" s="76" t="s">
        <v>5947</v>
      </c>
      <c r="T1956" s="76" t="s">
        <v>10253</v>
      </c>
      <c r="U1956" s="67" t="s">
        <v>11131</v>
      </c>
      <c r="V1956" s="75" t="s">
        <v>11132</v>
      </c>
      <c r="W1956" s="72" t="s">
        <v>6904</v>
      </c>
      <c r="X1956" s="72" t="s">
        <v>17</v>
      </c>
      <c r="Y1956" s="75" t="s">
        <v>5956</v>
      </c>
      <c r="Z1956" s="72" t="s">
        <v>10250</v>
      </c>
      <c r="AA1956" s="72" t="s">
        <v>10601</v>
      </c>
    </row>
    <row r="1957" spans="1:27" x14ac:dyDescent="0.25">
      <c r="A1957" s="72">
        <v>115144</v>
      </c>
      <c r="B1957" s="72">
        <v>115144</v>
      </c>
      <c r="C1957" s="73" t="s">
        <v>9288</v>
      </c>
      <c r="D1957" s="73" t="s">
        <v>9290</v>
      </c>
      <c r="E1957" s="73" t="s">
        <v>9302</v>
      </c>
      <c r="F1957" s="72" t="s">
        <v>11111</v>
      </c>
      <c r="G1957" s="72" t="s">
        <v>11112</v>
      </c>
      <c r="H1957" s="72" t="s">
        <v>6942</v>
      </c>
      <c r="I1957" s="72" t="s">
        <v>11113</v>
      </c>
      <c r="J1957" s="74">
        <v>43619</v>
      </c>
      <c r="K1957" s="72">
        <v>688</v>
      </c>
      <c r="L1957" s="72" t="s">
        <v>6424</v>
      </c>
      <c r="M1957" s="72" t="s">
        <v>84</v>
      </c>
      <c r="N1957" s="75">
        <v>34148</v>
      </c>
      <c r="O1957" s="75" t="s">
        <v>16</v>
      </c>
      <c r="P1957" s="72" t="s">
        <v>10252</v>
      </c>
      <c r="Q1957" s="75" t="s">
        <v>2407</v>
      </c>
      <c r="R1957" s="76" t="s">
        <v>5953</v>
      </c>
      <c r="S1957" s="76" t="s">
        <v>5947</v>
      </c>
      <c r="T1957" s="76" t="s">
        <v>10253</v>
      </c>
      <c r="U1957" s="67" t="s">
        <v>11114</v>
      </c>
      <c r="V1957" s="75" t="s">
        <v>11115</v>
      </c>
      <c r="W1957" s="72" t="s">
        <v>6904</v>
      </c>
      <c r="X1957" s="72" t="s">
        <v>17</v>
      </c>
      <c r="Y1957" s="75" t="s">
        <v>5982</v>
      </c>
      <c r="Z1957" s="72" t="s">
        <v>10250</v>
      </c>
      <c r="AA1957" s="72" t="s">
        <v>10601</v>
      </c>
    </row>
    <row r="1958" spans="1:27" x14ac:dyDescent="0.25">
      <c r="A1958" s="72">
        <v>115140</v>
      </c>
      <c r="B1958" s="72">
        <v>115140</v>
      </c>
      <c r="C1958" s="73" t="s">
        <v>9288</v>
      </c>
      <c r="D1958" s="73" t="s">
        <v>9290</v>
      </c>
      <c r="E1958" s="73" t="s">
        <v>9302</v>
      </c>
      <c r="F1958" s="72" t="s">
        <v>1446</v>
      </c>
      <c r="G1958" s="72" t="s">
        <v>11106</v>
      </c>
      <c r="H1958" s="72" t="s">
        <v>11107</v>
      </c>
      <c r="I1958" s="72" t="s">
        <v>11108</v>
      </c>
      <c r="J1958" s="74">
        <v>43619</v>
      </c>
      <c r="K1958" s="72">
        <v>689</v>
      </c>
      <c r="L1958" s="72" t="s">
        <v>6399</v>
      </c>
      <c r="M1958" s="72" t="s">
        <v>84</v>
      </c>
      <c r="N1958" s="75">
        <v>33488</v>
      </c>
      <c r="O1958" s="75" t="s">
        <v>16</v>
      </c>
      <c r="P1958" s="72" t="s">
        <v>10252</v>
      </c>
      <c r="Q1958" s="75" t="s">
        <v>2407</v>
      </c>
      <c r="R1958" s="76" t="s">
        <v>5953</v>
      </c>
      <c r="S1958" s="76" t="s">
        <v>5947</v>
      </c>
      <c r="T1958" s="76" t="s">
        <v>10253</v>
      </c>
      <c r="U1958" s="67" t="s">
        <v>11109</v>
      </c>
      <c r="V1958" s="75" t="s">
        <v>11110</v>
      </c>
      <c r="W1958" s="72" t="s">
        <v>6904</v>
      </c>
      <c r="X1958" s="72" t="s">
        <v>17</v>
      </c>
      <c r="Y1958" s="75" t="s">
        <v>5956</v>
      </c>
      <c r="Z1958" s="72" t="s">
        <v>10250</v>
      </c>
      <c r="AA1958" s="72" t="s">
        <v>10601</v>
      </c>
    </row>
    <row r="1959" spans="1:27" x14ac:dyDescent="0.25">
      <c r="A1959" s="72">
        <v>115218</v>
      </c>
      <c r="B1959" s="72">
        <v>115218</v>
      </c>
      <c r="C1959" s="73" t="s">
        <v>9288</v>
      </c>
      <c r="D1959" s="73" t="s">
        <v>9281</v>
      </c>
      <c r="E1959" s="73" t="s">
        <v>9303</v>
      </c>
      <c r="F1959" s="72" t="s">
        <v>11138</v>
      </c>
      <c r="G1959" s="72" t="s">
        <v>11139</v>
      </c>
      <c r="H1959" s="72" t="s">
        <v>11140</v>
      </c>
      <c r="I1959" s="72" t="s">
        <v>11141</v>
      </c>
      <c r="J1959" s="74">
        <v>43619</v>
      </c>
      <c r="K1959" s="72">
        <v>815</v>
      </c>
      <c r="L1959" s="72" t="s">
        <v>9923</v>
      </c>
      <c r="M1959" s="72" t="s">
        <v>126</v>
      </c>
      <c r="N1959" s="75">
        <v>34398</v>
      </c>
      <c r="O1959" s="75" t="s">
        <v>16</v>
      </c>
      <c r="P1959" s="72" t="s">
        <v>10252</v>
      </c>
      <c r="Q1959" s="75" t="s">
        <v>6396</v>
      </c>
      <c r="R1959" s="76" t="s">
        <v>5961</v>
      </c>
      <c r="S1959" s="76" t="s">
        <v>5947</v>
      </c>
      <c r="T1959" s="76" t="s">
        <v>10249</v>
      </c>
      <c r="U1959" s="67" t="s">
        <v>11142</v>
      </c>
      <c r="V1959" s="75" t="s">
        <v>11143</v>
      </c>
      <c r="W1959" s="72" t="s">
        <v>6904</v>
      </c>
      <c r="X1959" s="72" t="s">
        <v>17</v>
      </c>
      <c r="Y1959" s="75" t="s">
        <v>5982</v>
      </c>
      <c r="Z1959" s="75" t="s">
        <v>10250</v>
      </c>
      <c r="AA1959" s="72" t="s">
        <v>10601</v>
      </c>
    </row>
    <row r="1960" spans="1:27" x14ac:dyDescent="0.25">
      <c r="A1960" s="72">
        <v>115119</v>
      </c>
      <c r="B1960" s="72">
        <v>115119</v>
      </c>
      <c r="C1960" s="73" t="s">
        <v>9288</v>
      </c>
      <c r="D1960" s="73" t="s">
        <v>9301</v>
      </c>
      <c r="E1960" s="73" t="s">
        <v>9351</v>
      </c>
      <c r="F1960" s="72" t="s">
        <v>400</v>
      </c>
      <c r="G1960" s="72" t="s">
        <v>11092</v>
      </c>
      <c r="H1960" s="72" t="s">
        <v>11093</v>
      </c>
      <c r="I1960" s="72" t="s">
        <v>11094</v>
      </c>
      <c r="J1960" s="74">
        <v>43619</v>
      </c>
      <c r="K1960" s="72">
        <v>1717</v>
      </c>
      <c r="L1960" s="72" t="s">
        <v>2566</v>
      </c>
      <c r="M1960" s="72" t="s">
        <v>7084</v>
      </c>
      <c r="N1960" s="75">
        <v>35017</v>
      </c>
      <c r="O1960" s="75" t="s">
        <v>16</v>
      </c>
      <c r="P1960" s="72" t="s">
        <v>10252</v>
      </c>
      <c r="Q1960" s="75" t="s">
        <v>8159</v>
      </c>
      <c r="R1960" s="76" t="s">
        <v>7090</v>
      </c>
      <c r="S1960" s="76" t="s">
        <v>5944</v>
      </c>
      <c r="T1960" s="76" t="s">
        <v>10256</v>
      </c>
      <c r="U1960" s="67" t="s">
        <v>11095</v>
      </c>
      <c r="V1960" s="75" t="s">
        <v>11096</v>
      </c>
      <c r="W1960" s="72" t="s">
        <v>6391</v>
      </c>
      <c r="X1960" s="72" t="s">
        <v>17</v>
      </c>
      <c r="Y1960" s="75" t="s">
        <v>5982</v>
      </c>
      <c r="Z1960" s="72" t="s">
        <v>10248</v>
      </c>
      <c r="AA1960" s="72" t="s">
        <v>10599</v>
      </c>
    </row>
    <row r="1961" spans="1:27" x14ac:dyDescent="0.25">
      <c r="A1961" s="72">
        <v>115118</v>
      </c>
      <c r="B1961" s="72">
        <v>115118</v>
      </c>
      <c r="C1961" s="73" t="s">
        <v>9288</v>
      </c>
      <c r="D1961" s="73" t="s">
        <v>9301</v>
      </c>
      <c r="E1961" s="73" t="s">
        <v>9351</v>
      </c>
      <c r="F1961" s="72" t="s">
        <v>10739</v>
      </c>
      <c r="G1961" s="72" t="s">
        <v>11087</v>
      </c>
      <c r="H1961" s="72" t="s">
        <v>11088</v>
      </c>
      <c r="I1961" s="72" t="s">
        <v>11089</v>
      </c>
      <c r="J1961" s="74">
        <v>43619</v>
      </c>
      <c r="K1961" s="72">
        <v>1717</v>
      </c>
      <c r="L1961" s="72" t="s">
        <v>2566</v>
      </c>
      <c r="M1961" s="72" t="s">
        <v>7084</v>
      </c>
      <c r="N1961" s="75">
        <v>34940</v>
      </c>
      <c r="O1961" s="75" t="s">
        <v>16</v>
      </c>
      <c r="P1961" s="72" t="s">
        <v>10252</v>
      </c>
      <c r="Q1961" s="75" t="s">
        <v>8159</v>
      </c>
      <c r="R1961" s="76" t="s">
        <v>7090</v>
      </c>
      <c r="S1961" s="76" t="s">
        <v>5944</v>
      </c>
      <c r="T1961" s="76" t="s">
        <v>10256</v>
      </c>
      <c r="U1961" s="67" t="s">
        <v>11090</v>
      </c>
      <c r="V1961" s="75" t="s">
        <v>11091</v>
      </c>
      <c r="W1961" s="72" t="s">
        <v>6391</v>
      </c>
      <c r="X1961" s="72" t="s">
        <v>17</v>
      </c>
      <c r="Y1961" s="75" t="s">
        <v>5982</v>
      </c>
      <c r="Z1961" s="72" t="s">
        <v>10248</v>
      </c>
      <c r="AA1961" s="72" t="s">
        <v>10599</v>
      </c>
    </row>
    <row r="1962" spans="1:27" x14ac:dyDescent="0.25">
      <c r="A1962" s="72">
        <v>115100</v>
      </c>
      <c r="B1962" s="72">
        <v>115100</v>
      </c>
      <c r="C1962" s="73" t="s">
        <v>9288</v>
      </c>
      <c r="D1962" s="73" t="s">
        <v>9290</v>
      </c>
      <c r="E1962" s="73" t="s">
        <v>9302</v>
      </c>
      <c r="F1962" s="72" t="s">
        <v>11070</v>
      </c>
      <c r="G1962" s="72" t="s">
        <v>11071</v>
      </c>
      <c r="H1962" s="72" t="s">
        <v>11072</v>
      </c>
      <c r="I1962" s="72" t="s">
        <v>11073</v>
      </c>
      <c r="J1962" s="74">
        <v>43619</v>
      </c>
      <c r="K1962" s="72">
        <v>689</v>
      </c>
      <c r="L1962" s="72" t="s">
        <v>6399</v>
      </c>
      <c r="M1962" s="72" t="s">
        <v>3933</v>
      </c>
      <c r="N1962" s="75">
        <v>33952</v>
      </c>
      <c r="O1962" s="75" t="s">
        <v>16</v>
      </c>
      <c r="P1962" s="72" t="s">
        <v>10252</v>
      </c>
      <c r="Q1962" s="75" t="s">
        <v>2407</v>
      </c>
      <c r="R1962" s="76" t="s">
        <v>5953</v>
      </c>
      <c r="S1962" s="76" t="s">
        <v>5947</v>
      </c>
      <c r="T1962" s="76" t="s">
        <v>10253</v>
      </c>
      <c r="U1962" s="67" t="s">
        <v>11074</v>
      </c>
      <c r="V1962" s="75" t="s">
        <v>11075</v>
      </c>
      <c r="W1962" s="72" t="s">
        <v>6904</v>
      </c>
      <c r="X1962" s="72" t="s">
        <v>17</v>
      </c>
      <c r="Y1962" s="75" t="s">
        <v>5956</v>
      </c>
      <c r="Z1962" s="72" t="s">
        <v>10250</v>
      </c>
      <c r="AA1962" s="72" t="s">
        <v>10601</v>
      </c>
    </row>
    <row r="1963" spans="1:27" x14ac:dyDescent="0.25">
      <c r="A1963" s="72">
        <v>115009</v>
      </c>
      <c r="B1963" s="72">
        <v>115009</v>
      </c>
      <c r="C1963" s="73" t="s">
        <v>9288</v>
      </c>
      <c r="D1963" s="73" t="s">
        <v>9301</v>
      </c>
      <c r="E1963" s="73" t="s">
        <v>9311</v>
      </c>
      <c r="F1963" s="72" t="s">
        <v>11039</v>
      </c>
      <c r="G1963" s="72" t="s">
        <v>11040</v>
      </c>
      <c r="H1963" s="72" t="s">
        <v>452</v>
      </c>
      <c r="I1963" s="72" t="s">
        <v>11041</v>
      </c>
      <c r="J1963" s="74">
        <v>43619</v>
      </c>
      <c r="K1963" s="72">
        <v>735</v>
      </c>
      <c r="L1963" s="72" t="s">
        <v>2472</v>
      </c>
      <c r="M1963" s="72" t="s">
        <v>6436</v>
      </c>
      <c r="N1963" s="75">
        <v>36151</v>
      </c>
      <c r="O1963" s="75" t="s">
        <v>21</v>
      </c>
      <c r="P1963" s="72" t="s">
        <v>10252</v>
      </c>
      <c r="Q1963" s="75" t="s">
        <v>8206</v>
      </c>
      <c r="R1963" s="76" t="s">
        <v>5967</v>
      </c>
      <c r="S1963" s="76" t="s">
        <v>5935</v>
      </c>
      <c r="T1963" s="76" t="s">
        <v>10256</v>
      </c>
      <c r="U1963" s="67" t="s">
        <v>11042</v>
      </c>
      <c r="V1963" s="75" t="s">
        <v>11043</v>
      </c>
      <c r="W1963" s="75" t="s">
        <v>6903</v>
      </c>
      <c r="X1963" s="72" t="s">
        <v>17</v>
      </c>
      <c r="Y1963" s="75" t="s">
        <v>5982</v>
      </c>
      <c r="Z1963" s="75" t="s">
        <v>10248</v>
      </c>
      <c r="AA1963" s="72" t="s">
        <v>10599</v>
      </c>
    </row>
    <row r="1964" spans="1:27" x14ac:dyDescent="0.25">
      <c r="A1964" s="72">
        <v>111929</v>
      </c>
      <c r="B1964" s="72">
        <v>111929</v>
      </c>
      <c r="C1964" s="73" t="s">
        <v>9288</v>
      </c>
      <c r="D1964" s="73" t="s">
        <v>9283</v>
      </c>
      <c r="E1964" s="73" t="s">
        <v>9284</v>
      </c>
      <c r="F1964" s="72" t="s">
        <v>11082</v>
      </c>
      <c r="G1964" s="72" t="s">
        <v>11083</v>
      </c>
      <c r="H1964" s="72" t="s">
        <v>1874</v>
      </c>
      <c r="I1964" s="72" t="s">
        <v>11084</v>
      </c>
      <c r="J1964" s="74">
        <v>43619</v>
      </c>
      <c r="K1964" s="72">
        <v>730</v>
      </c>
      <c r="L1964" s="72" t="s">
        <v>2463</v>
      </c>
      <c r="M1964" s="72" t="s">
        <v>10288</v>
      </c>
      <c r="N1964" s="75">
        <v>36173</v>
      </c>
      <c r="O1964" s="75" t="s">
        <v>21</v>
      </c>
      <c r="P1964" s="72" t="s">
        <v>10252</v>
      </c>
      <c r="Q1964" s="75" t="s">
        <v>4752</v>
      </c>
      <c r="R1964" s="76" t="s">
        <v>5934</v>
      </c>
      <c r="S1964" s="76" t="s">
        <v>5935</v>
      </c>
      <c r="T1964" s="76" t="s">
        <v>10247</v>
      </c>
      <c r="U1964" s="67" t="s">
        <v>11085</v>
      </c>
      <c r="V1964" s="75" t="s">
        <v>11086</v>
      </c>
      <c r="W1964" s="75" t="s">
        <v>6903</v>
      </c>
      <c r="X1964" s="72" t="s">
        <v>17</v>
      </c>
      <c r="Y1964" s="75" t="s">
        <v>5982</v>
      </c>
      <c r="Z1964" s="75" t="s">
        <v>10248</v>
      </c>
      <c r="AA1964" s="72" t="s">
        <v>10599</v>
      </c>
    </row>
    <row r="1965" spans="1:27" x14ac:dyDescent="0.25">
      <c r="A1965" s="72">
        <v>115201</v>
      </c>
      <c r="B1965" s="72">
        <v>115201</v>
      </c>
      <c r="C1965" s="73" t="s">
        <v>9288</v>
      </c>
      <c r="D1965" s="73" t="s">
        <v>9281</v>
      </c>
      <c r="E1965" s="73" t="s">
        <v>9415</v>
      </c>
      <c r="F1965" s="72" t="s">
        <v>11076</v>
      </c>
      <c r="G1965" s="72" t="s">
        <v>11077</v>
      </c>
      <c r="H1965" s="72" t="s">
        <v>11078</v>
      </c>
      <c r="I1965" s="72" t="s">
        <v>11079</v>
      </c>
      <c r="J1965" s="74">
        <v>43619</v>
      </c>
      <c r="K1965" s="72">
        <v>2494</v>
      </c>
      <c r="L1965" s="72" t="s">
        <v>3205</v>
      </c>
      <c r="M1965" s="72" t="s">
        <v>10939</v>
      </c>
      <c r="N1965" s="75">
        <v>35429</v>
      </c>
      <c r="O1965" s="75" t="s">
        <v>16</v>
      </c>
      <c r="P1965" s="72" t="s">
        <v>10252</v>
      </c>
      <c r="Q1965" s="75" t="s">
        <v>3030</v>
      </c>
      <c r="R1965" s="76" t="s">
        <v>7885</v>
      </c>
      <c r="S1965" s="76" t="s">
        <v>5947</v>
      </c>
      <c r="T1965" s="76" t="s">
        <v>10249</v>
      </c>
      <c r="U1965" s="67" t="s">
        <v>11080</v>
      </c>
      <c r="V1965" s="75" t="s">
        <v>11081</v>
      </c>
      <c r="W1965" s="75" t="s">
        <v>3031</v>
      </c>
      <c r="X1965" s="72" t="s">
        <v>17</v>
      </c>
      <c r="Y1965" s="75" t="s">
        <v>5982</v>
      </c>
      <c r="Z1965" s="75" t="s">
        <v>10250</v>
      </c>
      <c r="AA1965" s="72" t="s">
        <v>10601</v>
      </c>
    </row>
    <row r="1966" spans="1:27" x14ac:dyDescent="0.25">
      <c r="A1966" s="72">
        <v>115299</v>
      </c>
      <c r="B1966" s="72">
        <v>115299</v>
      </c>
      <c r="C1966" s="73" t="s">
        <v>9288</v>
      </c>
      <c r="D1966" s="73" t="s">
        <v>9290</v>
      </c>
      <c r="E1966" s="73" t="s">
        <v>9291</v>
      </c>
      <c r="F1966" s="72" t="s">
        <v>11170</v>
      </c>
      <c r="G1966" s="72" t="s">
        <v>11171</v>
      </c>
      <c r="H1966" s="72" t="s">
        <v>11172</v>
      </c>
      <c r="I1966" s="72" t="s">
        <v>11173</v>
      </c>
      <c r="J1966" s="74">
        <v>43626</v>
      </c>
      <c r="K1966" s="72">
        <v>740</v>
      </c>
      <c r="L1966" s="72" t="s">
        <v>2169</v>
      </c>
      <c r="M1966" s="72" t="s">
        <v>628</v>
      </c>
      <c r="N1966" s="75">
        <v>34116</v>
      </c>
      <c r="O1966" s="75" t="s">
        <v>21</v>
      </c>
      <c r="P1966" s="72" t="s">
        <v>10252</v>
      </c>
      <c r="Q1966" s="75" t="s">
        <v>1779</v>
      </c>
      <c r="R1966" s="76" t="s">
        <v>5949</v>
      </c>
      <c r="S1966" s="76" t="s">
        <v>5935</v>
      </c>
      <c r="T1966" s="76" t="s">
        <v>10253</v>
      </c>
      <c r="U1966" s="67" t="s">
        <v>11174</v>
      </c>
      <c r="V1966" s="75" t="s">
        <v>11175</v>
      </c>
      <c r="W1966" s="72" t="s">
        <v>6905</v>
      </c>
      <c r="X1966" s="72" t="s">
        <v>17</v>
      </c>
      <c r="Y1966" s="75" t="s">
        <v>5956</v>
      </c>
      <c r="Z1966" s="72" t="s">
        <v>10248</v>
      </c>
      <c r="AA1966" s="72" t="s">
        <v>6905</v>
      </c>
    </row>
    <row r="1967" spans="1:27" x14ac:dyDescent="0.25">
      <c r="A1967" s="72">
        <v>115362</v>
      </c>
      <c r="B1967" s="72">
        <v>115362</v>
      </c>
      <c r="C1967" s="73" t="s">
        <v>9288</v>
      </c>
      <c r="D1967" s="73" t="s">
        <v>9361</v>
      </c>
      <c r="E1967" s="73" t="s">
        <v>9362</v>
      </c>
      <c r="F1967" s="72" t="s">
        <v>36</v>
      </c>
      <c r="G1967" s="72" t="s">
        <v>11182</v>
      </c>
      <c r="H1967" s="72" t="s">
        <v>5180</v>
      </c>
      <c r="I1967" s="72" t="s">
        <v>11183</v>
      </c>
      <c r="J1967" s="74">
        <v>43626</v>
      </c>
      <c r="K1967" s="72">
        <v>1716</v>
      </c>
      <c r="L1967" s="72" t="s">
        <v>2177</v>
      </c>
      <c r="M1967" s="72" t="s">
        <v>1009</v>
      </c>
      <c r="N1967" s="75">
        <v>32983</v>
      </c>
      <c r="O1967" s="75" t="s">
        <v>16</v>
      </c>
      <c r="P1967" s="72" t="s">
        <v>10246</v>
      </c>
      <c r="Q1967" s="75" t="s">
        <v>8156</v>
      </c>
      <c r="R1967" s="76" t="s">
        <v>7083</v>
      </c>
      <c r="S1967" s="76" t="s">
        <v>5944</v>
      </c>
      <c r="T1967" s="76" t="s">
        <v>10280</v>
      </c>
      <c r="U1967" s="67" t="s">
        <v>11184</v>
      </c>
      <c r="V1967" s="75" t="s">
        <v>11185</v>
      </c>
      <c r="W1967" s="72" t="s">
        <v>6400</v>
      </c>
      <c r="X1967" s="75" t="s">
        <v>17</v>
      </c>
      <c r="Y1967" s="75" t="s">
        <v>5956</v>
      </c>
      <c r="Z1967" s="72" t="s">
        <v>10248</v>
      </c>
      <c r="AA1967" s="72" t="s">
        <v>6905</v>
      </c>
    </row>
    <row r="1968" spans="1:27" x14ac:dyDescent="0.25">
      <c r="A1968" s="72">
        <v>115264</v>
      </c>
      <c r="B1968" s="72">
        <v>115264</v>
      </c>
      <c r="C1968" s="73" t="s">
        <v>9288</v>
      </c>
      <c r="D1968" s="73" t="s">
        <v>9301</v>
      </c>
      <c r="E1968" s="73" t="s">
        <v>9298</v>
      </c>
      <c r="F1968" s="72" t="s">
        <v>5330</v>
      </c>
      <c r="G1968" s="72" t="s">
        <v>11165</v>
      </c>
      <c r="H1968" s="72" t="s">
        <v>3766</v>
      </c>
      <c r="I1968" s="72" t="s">
        <v>11166</v>
      </c>
      <c r="J1968" s="74">
        <v>43626</v>
      </c>
      <c r="K1968" s="72">
        <v>731</v>
      </c>
      <c r="L1968" s="72" t="s">
        <v>1019</v>
      </c>
      <c r="M1968" s="72" t="s">
        <v>6426</v>
      </c>
      <c r="N1968" s="75">
        <v>33205</v>
      </c>
      <c r="O1968" s="75" t="s">
        <v>16</v>
      </c>
      <c r="P1968" s="72" t="s">
        <v>10252</v>
      </c>
      <c r="Q1968" s="75" t="s">
        <v>8140</v>
      </c>
      <c r="R1968" s="76" t="s">
        <v>5957</v>
      </c>
      <c r="S1968" s="76" t="s">
        <v>5935</v>
      </c>
      <c r="T1968" s="76" t="s">
        <v>10256</v>
      </c>
      <c r="U1968" s="67" t="s">
        <v>11167</v>
      </c>
      <c r="V1968" s="75" t="s">
        <v>11168</v>
      </c>
      <c r="W1968" s="72" t="s">
        <v>6903</v>
      </c>
      <c r="X1968" s="72" t="s">
        <v>17</v>
      </c>
      <c r="Y1968" s="75" t="s">
        <v>5956</v>
      </c>
      <c r="Z1968" s="75" t="s">
        <v>10248</v>
      </c>
      <c r="AA1968" s="72" t="s">
        <v>10599</v>
      </c>
    </row>
    <row r="1969" spans="1:27" x14ac:dyDescent="0.25">
      <c r="A1969" s="72">
        <v>115361</v>
      </c>
      <c r="B1969" s="72">
        <v>115361</v>
      </c>
      <c r="C1969" s="73" t="s">
        <v>9288</v>
      </c>
      <c r="D1969" s="73" t="s">
        <v>9290</v>
      </c>
      <c r="E1969" s="73" t="s">
        <v>9330</v>
      </c>
      <c r="F1969" s="72" t="s">
        <v>11176</v>
      </c>
      <c r="G1969" s="72" t="s">
        <v>11177</v>
      </c>
      <c r="H1969" s="72" t="s">
        <v>11178</v>
      </c>
      <c r="I1969" s="72" t="s">
        <v>11179</v>
      </c>
      <c r="J1969" s="74">
        <v>43626</v>
      </c>
      <c r="K1969" s="72">
        <v>1717</v>
      </c>
      <c r="L1969" s="72" t="s">
        <v>2566</v>
      </c>
      <c r="M1969" s="72" t="s">
        <v>11700</v>
      </c>
      <c r="N1969" s="75">
        <v>34834</v>
      </c>
      <c r="O1969" s="75" t="s">
        <v>21</v>
      </c>
      <c r="P1969" s="72" t="s">
        <v>10252</v>
      </c>
      <c r="Q1969" s="75" t="s">
        <v>8148</v>
      </c>
      <c r="R1969" s="76" t="s">
        <v>7080</v>
      </c>
      <c r="S1969" s="76" t="s">
        <v>5944</v>
      </c>
      <c r="T1969" s="76" t="s">
        <v>10253</v>
      </c>
      <c r="U1969" s="67" t="s">
        <v>11180</v>
      </c>
      <c r="V1969" s="75" t="s">
        <v>11181</v>
      </c>
      <c r="W1969" s="72" t="s">
        <v>6400</v>
      </c>
      <c r="X1969" s="72" t="s">
        <v>17</v>
      </c>
      <c r="Y1969" s="75" t="s">
        <v>5982</v>
      </c>
      <c r="Z1969" s="75" t="s">
        <v>10248</v>
      </c>
      <c r="AA1969" s="72" t="s">
        <v>6905</v>
      </c>
    </row>
    <row r="1970" spans="1:27" x14ac:dyDescent="0.25">
      <c r="A1970" s="72">
        <v>115273</v>
      </c>
      <c r="B1970" s="72">
        <v>115273</v>
      </c>
      <c r="C1970" s="73" t="s">
        <v>9288</v>
      </c>
      <c r="D1970" s="73" t="s">
        <v>9333</v>
      </c>
      <c r="E1970" s="73" t="s">
        <v>9291</v>
      </c>
      <c r="F1970" s="72" t="s">
        <v>5100</v>
      </c>
      <c r="G1970" s="72" t="s">
        <v>11190</v>
      </c>
      <c r="H1970" s="72" t="s">
        <v>5101</v>
      </c>
      <c r="I1970" s="72" t="s">
        <v>11191</v>
      </c>
      <c r="J1970" s="74">
        <v>43627</v>
      </c>
      <c r="K1970" s="72">
        <v>730</v>
      </c>
      <c r="L1970" s="72" t="s">
        <v>2463</v>
      </c>
      <c r="M1970" s="72" t="s">
        <v>7087</v>
      </c>
      <c r="N1970" s="75">
        <v>35393</v>
      </c>
      <c r="O1970" s="75" t="s">
        <v>21</v>
      </c>
      <c r="P1970" s="72" t="s">
        <v>10252</v>
      </c>
      <c r="Q1970" s="75" t="s">
        <v>8167</v>
      </c>
      <c r="R1970" s="76" t="s">
        <v>5949</v>
      </c>
      <c r="S1970" s="76" t="s">
        <v>5935</v>
      </c>
      <c r="T1970" s="76" t="s">
        <v>10271</v>
      </c>
      <c r="U1970" s="67" t="s">
        <v>11192</v>
      </c>
      <c r="V1970" s="75" t="s">
        <v>11193</v>
      </c>
      <c r="W1970" s="72" t="s">
        <v>263</v>
      </c>
      <c r="X1970" s="72" t="s">
        <v>17</v>
      </c>
      <c r="Y1970" s="75" t="s">
        <v>5982</v>
      </c>
      <c r="Z1970" s="72" t="s">
        <v>10248</v>
      </c>
      <c r="AA1970" s="72" t="s">
        <v>6905</v>
      </c>
    </row>
    <row r="1971" spans="1:27" x14ac:dyDescent="0.25">
      <c r="A1971" s="72">
        <v>115204</v>
      </c>
      <c r="B1971" s="72">
        <v>115204</v>
      </c>
      <c r="C1971" s="73" t="s">
        <v>9288</v>
      </c>
      <c r="D1971" s="73" t="s">
        <v>9290</v>
      </c>
      <c r="E1971" s="73" t="s">
        <v>9291</v>
      </c>
      <c r="F1971" s="72" t="s">
        <v>81</v>
      </c>
      <c r="G1971" s="72" t="s">
        <v>11133</v>
      </c>
      <c r="H1971" s="72" t="s">
        <v>11134</v>
      </c>
      <c r="I1971" s="72" t="s">
        <v>11135</v>
      </c>
      <c r="J1971" s="74">
        <v>43627</v>
      </c>
      <c r="K1971" s="72">
        <v>731</v>
      </c>
      <c r="L1971" s="72" t="s">
        <v>1019</v>
      </c>
      <c r="M1971" s="72" t="s">
        <v>219</v>
      </c>
      <c r="N1971" s="75">
        <v>33505</v>
      </c>
      <c r="O1971" s="75" t="s">
        <v>21</v>
      </c>
      <c r="P1971" s="72" t="s">
        <v>10252</v>
      </c>
      <c r="Q1971" s="75" t="s">
        <v>1779</v>
      </c>
      <c r="R1971" s="76" t="s">
        <v>5949</v>
      </c>
      <c r="S1971" s="76" t="s">
        <v>5935</v>
      </c>
      <c r="T1971" s="76" t="s">
        <v>10253</v>
      </c>
      <c r="U1971" s="67" t="s">
        <v>11136</v>
      </c>
      <c r="V1971" s="75" t="s">
        <v>11137</v>
      </c>
      <c r="W1971" s="72" t="s">
        <v>6905</v>
      </c>
      <c r="X1971" s="72" t="s">
        <v>17</v>
      </c>
      <c r="Y1971" s="75" t="s">
        <v>5956</v>
      </c>
      <c r="Z1971" s="72" t="s">
        <v>10248</v>
      </c>
      <c r="AA1971" s="72" t="s">
        <v>6905</v>
      </c>
    </row>
    <row r="1972" spans="1:27" x14ac:dyDescent="0.25">
      <c r="A1972" s="72">
        <v>115242</v>
      </c>
      <c r="B1972" s="72">
        <v>115242</v>
      </c>
      <c r="C1972" s="73" t="s">
        <v>9288</v>
      </c>
      <c r="D1972" s="73" t="s">
        <v>9290</v>
      </c>
      <c r="E1972" s="73" t="s">
        <v>9291</v>
      </c>
      <c r="F1972" s="72" t="s">
        <v>11186</v>
      </c>
      <c r="G1972" s="72" t="s">
        <v>787</v>
      </c>
      <c r="H1972" s="72" t="s">
        <v>400</v>
      </c>
      <c r="I1972" s="72" t="s">
        <v>11187</v>
      </c>
      <c r="J1972" s="74">
        <v>43627</v>
      </c>
      <c r="K1972" s="72">
        <v>731</v>
      </c>
      <c r="L1972" s="72" t="s">
        <v>1019</v>
      </c>
      <c r="M1972" s="72" t="s">
        <v>10907</v>
      </c>
      <c r="N1972" s="75">
        <v>32084</v>
      </c>
      <c r="O1972" s="75" t="s">
        <v>16</v>
      </c>
      <c r="P1972" s="72" t="s">
        <v>10252</v>
      </c>
      <c r="Q1972" s="75" t="s">
        <v>1779</v>
      </c>
      <c r="R1972" s="76" t="s">
        <v>5949</v>
      </c>
      <c r="S1972" s="76" t="s">
        <v>5935</v>
      </c>
      <c r="T1972" s="76" t="s">
        <v>10253</v>
      </c>
      <c r="U1972" s="67" t="s">
        <v>11188</v>
      </c>
      <c r="V1972" s="75" t="s">
        <v>11189</v>
      </c>
      <c r="W1972" s="72" t="s">
        <v>6905</v>
      </c>
      <c r="X1972" s="72" t="s">
        <v>17</v>
      </c>
      <c r="Y1972" s="75" t="s">
        <v>5956</v>
      </c>
      <c r="Z1972" s="72" t="s">
        <v>10248</v>
      </c>
      <c r="AA1972" s="72" t="s">
        <v>6905</v>
      </c>
    </row>
    <row r="1973" spans="1:27" x14ac:dyDescent="0.25">
      <c r="A1973" s="72">
        <v>115207</v>
      </c>
      <c r="B1973" s="72">
        <v>115207</v>
      </c>
      <c r="C1973" s="73" t="s">
        <v>9288</v>
      </c>
      <c r="D1973" s="73" t="s">
        <v>9485</v>
      </c>
      <c r="E1973" s="73" t="s">
        <v>9798</v>
      </c>
      <c r="F1973" s="72" t="s">
        <v>11160</v>
      </c>
      <c r="G1973" s="72" t="s">
        <v>1089</v>
      </c>
      <c r="H1973" s="72" t="s">
        <v>11161</v>
      </c>
      <c r="I1973" s="72" t="s">
        <v>11162</v>
      </c>
      <c r="J1973" s="74">
        <v>43627</v>
      </c>
      <c r="K1973" s="72">
        <v>2620</v>
      </c>
      <c r="L1973" s="72" t="s">
        <v>9799</v>
      </c>
      <c r="M1973" s="72" t="s">
        <v>10965</v>
      </c>
      <c r="N1973" s="75">
        <v>29983</v>
      </c>
      <c r="O1973" s="75" t="s">
        <v>16</v>
      </c>
      <c r="P1973" s="72" t="s">
        <v>10252</v>
      </c>
      <c r="Q1973" s="75" t="s">
        <v>9800</v>
      </c>
      <c r="R1973" s="76" t="s">
        <v>9801</v>
      </c>
      <c r="S1973" s="76" t="s">
        <v>5971</v>
      </c>
      <c r="T1973" s="76" t="s">
        <v>10353</v>
      </c>
      <c r="U1973" s="67" t="s">
        <v>11163</v>
      </c>
      <c r="V1973" s="75" t="s">
        <v>11164</v>
      </c>
      <c r="W1973" s="72" t="s">
        <v>6904</v>
      </c>
      <c r="X1973" s="72" t="s">
        <v>17</v>
      </c>
      <c r="Y1973" s="75" t="s">
        <v>5956</v>
      </c>
      <c r="Z1973" s="72" t="s">
        <v>10248</v>
      </c>
      <c r="AA1973" s="72" t="s">
        <v>10601</v>
      </c>
    </row>
    <row r="1974" spans="1:27" x14ac:dyDescent="0.25">
      <c r="A1974" s="72">
        <v>115347</v>
      </c>
      <c r="B1974" s="72">
        <v>115347</v>
      </c>
      <c r="C1974" s="73" t="s">
        <v>9288</v>
      </c>
      <c r="D1974" s="73" t="s">
        <v>9290</v>
      </c>
      <c r="E1974" s="73" t="s">
        <v>9291</v>
      </c>
      <c r="F1974" s="72" t="s">
        <v>8362</v>
      </c>
      <c r="G1974" s="72" t="s">
        <v>11219</v>
      </c>
      <c r="H1974" s="72" t="s">
        <v>4949</v>
      </c>
      <c r="I1974" s="72" t="s">
        <v>11220</v>
      </c>
      <c r="J1974" s="74">
        <v>43633</v>
      </c>
      <c r="K1974" s="72">
        <v>739</v>
      </c>
      <c r="L1974" s="72" t="s">
        <v>2485</v>
      </c>
      <c r="M1974" s="72" t="s">
        <v>2419</v>
      </c>
      <c r="N1974" s="75">
        <v>34426</v>
      </c>
      <c r="O1974" s="75" t="s">
        <v>16</v>
      </c>
      <c r="P1974" s="72" t="s">
        <v>10252</v>
      </c>
      <c r="Q1974" s="75" t="s">
        <v>1779</v>
      </c>
      <c r="R1974" s="76" t="s">
        <v>5949</v>
      </c>
      <c r="S1974" s="76" t="s">
        <v>5935</v>
      </c>
      <c r="T1974" s="76" t="s">
        <v>10253</v>
      </c>
      <c r="U1974" s="67" t="s">
        <v>11221</v>
      </c>
      <c r="V1974" s="75" t="s">
        <v>11222</v>
      </c>
      <c r="W1974" s="72" t="s">
        <v>6905</v>
      </c>
      <c r="X1974" s="72" t="s">
        <v>17</v>
      </c>
      <c r="Y1974" s="75" t="s">
        <v>5982</v>
      </c>
      <c r="Z1974" s="75" t="s">
        <v>10248</v>
      </c>
      <c r="AA1974" s="72" t="s">
        <v>6905</v>
      </c>
    </row>
    <row r="1975" spans="1:27" x14ac:dyDescent="0.25">
      <c r="A1975" s="72">
        <v>115343</v>
      </c>
      <c r="B1975" s="72">
        <v>115343</v>
      </c>
      <c r="C1975" s="73" t="s">
        <v>9288</v>
      </c>
      <c r="D1975" s="73" t="s">
        <v>9283</v>
      </c>
      <c r="E1975" s="73" t="s">
        <v>9284</v>
      </c>
      <c r="F1975" s="72" t="s">
        <v>12230</v>
      </c>
      <c r="G1975" s="72" t="s">
        <v>11216</v>
      </c>
      <c r="H1975" s="72" t="s">
        <v>11215</v>
      </c>
      <c r="I1975" s="72" t="s">
        <v>12231</v>
      </c>
      <c r="J1975" s="74">
        <v>43633</v>
      </c>
      <c r="K1975" s="72">
        <v>2231</v>
      </c>
      <c r="L1975" s="72" t="s">
        <v>2402</v>
      </c>
      <c r="M1975" s="72" t="s">
        <v>6428</v>
      </c>
      <c r="N1975" s="75">
        <v>32513</v>
      </c>
      <c r="O1975" s="75" t="s">
        <v>21</v>
      </c>
      <c r="P1975" s="72" t="s">
        <v>10246</v>
      </c>
      <c r="Q1975" s="75" t="s">
        <v>4752</v>
      </c>
      <c r="R1975" s="76" t="s">
        <v>5934</v>
      </c>
      <c r="S1975" s="76" t="s">
        <v>5935</v>
      </c>
      <c r="T1975" s="76" t="s">
        <v>10247</v>
      </c>
      <c r="U1975" s="67" t="s">
        <v>11217</v>
      </c>
      <c r="V1975" s="75" t="s">
        <v>11218</v>
      </c>
      <c r="W1975" s="72" t="s">
        <v>6903</v>
      </c>
      <c r="X1975" s="72" t="s">
        <v>17</v>
      </c>
      <c r="Y1975" s="75" t="s">
        <v>5951</v>
      </c>
      <c r="Z1975" s="72" t="s">
        <v>10250</v>
      </c>
      <c r="AA1975" s="72" t="s">
        <v>10599</v>
      </c>
    </row>
    <row r="1976" spans="1:27" x14ac:dyDescent="0.25">
      <c r="A1976" s="72">
        <v>115430</v>
      </c>
      <c r="B1976" s="72">
        <v>115430</v>
      </c>
      <c r="C1976" s="73" t="s">
        <v>9288</v>
      </c>
      <c r="D1976" s="73" t="s">
        <v>9281</v>
      </c>
      <c r="E1976" s="73" t="s">
        <v>9303</v>
      </c>
      <c r="F1976" s="72" t="s">
        <v>12232</v>
      </c>
      <c r="G1976" s="72" t="s">
        <v>11233</v>
      </c>
      <c r="H1976" s="72" t="s">
        <v>452</v>
      </c>
      <c r="I1976" s="72" t="s">
        <v>12233</v>
      </c>
      <c r="J1976" s="74">
        <v>43633</v>
      </c>
      <c r="K1976" s="72">
        <v>815</v>
      </c>
      <c r="L1976" s="72" t="s">
        <v>9923</v>
      </c>
      <c r="M1976" s="72" t="s">
        <v>126</v>
      </c>
      <c r="N1976" s="75">
        <v>33558</v>
      </c>
      <c r="O1976" s="75" t="s">
        <v>21</v>
      </c>
      <c r="P1976" s="72" t="s">
        <v>10246</v>
      </c>
      <c r="Q1976" s="75" t="s">
        <v>6396</v>
      </c>
      <c r="R1976" s="76" t="s">
        <v>5961</v>
      </c>
      <c r="S1976" s="76" t="s">
        <v>5947</v>
      </c>
      <c r="T1976" s="76" t="s">
        <v>10249</v>
      </c>
      <c r="U1976" s="67" t="s">
        <v>11234</v>
      </c>
      <c r="V1976" s="75" t="s">
        <v>11235</v>
      </c>
      <c r="W1976" s="72" t="s">
        <v>6904</v>
      </c>
      <c r="X1976" s="72" t="s">
        <v>17</v>
      </c>
      <c r="Y1976" s="75" t="s">
        <v>5982</v>
      </c>
      <c r="Z1976" s="72" t="s">
        <v>10250</v>
      </c>
      <c r="AA1976" s="72" t="s">
        <v>10601</v>
      </c>
    </row>
    <row r="1977" spans="1:27" x14ac:dyDescent="0.25">
      <c r="A1977" s="72">
        <v>115382</v>
      </c>
      <c r="B1977" s="72">
        <v>115382</v>
      </c>
      <c r="C1977" s="73" t="s">
        <v>9288</v>
      </c>
      <c r="D1977" s="73" t="s">
        <v>9290</v>
      </c>
      <c r="E1977" s="73" t="s">
        <v>9291</v>
      </c>
      <c r="F1977" s="72" t="s">
        <v>8772</v>
      </c>
      <c r="G1977" s="72" t="s">
        <v>11223</v>
      </c>
      <c r="H1977" s="72" t="s">
        <v>11224</v>
      </c>
      <c r="I1977" s="72" t="s">
        <v>11225</v>
      </c>
      <c r="J1977" s="74">
        <v>43633</v>
      </c>
      <c r="K1977" s="72">
        <v>740</v>
      </c>
      <c r="L1977" s="72" t="s">
        <v>2169</v>
      </c>
      <c r="M1977" s="72" t="s">
        <v>10899</v>
      </c>
      <c r="N1977" s="75">
        <v>33605</v>
      </c>
      <c r="O1977" s="75" t="s">
        <v>21</v>
      </c>
      <c r="P1977" s="72" t="s">
        <v>10252</v>
      </c>
      <c r="Q1977" s="75" t="s">
        <v>1779</v>
      </c>
      <c r="R1977" s="76" t="s">
        <v>5949</v>
      </c>
      <c r="S1977" s="76" t="s">
        <v>5935</v>
      </c>
      <c r="T1977" s="76" t="s">
        <v>10253</v>
      </c>
      <c r="U1977" s="67" t="s">
        <v>11226</v>
      </c>
      <c r="V1977" s="75" t="s">
        <v>11227</v>
      </c>
      <c r="W1977" s="72" t="s">
        <v>6905</v>
      </c>
      <c r="X1977" s="72" t="s">
        <v>17</v>
      </c>
      <c r="Y1977" s="75" t="s">
        <v>5956</v>
      </c>
      <c r="Z1977" s="72" t="s">
        <v>10248</v>
      </c>
      <c r="AA1977" s="72" t="s">
        <v>6905</v>
      </c>
    </row>
    <row r="1978" spans="1:27" x14ac:dyDescent="0.25">
      <c r="A1978" s="72">
        <v>115341</v>
      </c>
      <c r="B1978" s="72">
        <v>115341</v>
      </c>
      <c r="C1978" s="73" t="s">
        <v>9288</v>
      </c>
      <c r="D1978" s="73" t="s">
        <v>9290</v>
      </c>
      <c r="E1978" s="73" t="s">
        <v>9291</v>
      </c>
      <c r="F1978" s="72" t="s">
        <v>11209</v>
      </c>
      <c r="G1978" s="72" t="s">
        <v>11210</v>
      </c>
      <c r="H1978" s="72" t="s">
        <v>11211</v>
      </c>
      <c r="I1978" s="72" t="s">
        <v>11212</v>
      </c>
      <c r="J1978" s="74">
        <v>43633</v>
      </c>
      <c r="K1978" s="72">
        <v>731</v>
      </c>
      <c r="L1978" s="72" t="s">
        <v>1019</v>
      </c>
      <c r="M1978" s="72" t="s">
        <v>10899</v>
      </c>
      <c r="N1978" s="75">
        <v>33604</v>
      </c>
      <c r="O1978" s="75" t="s">
        <v>21</v>
      </c>
      <c r="P1978" s="72" t="s">
        <v>10252</v>
      </c>
      <c r="Q1978" s="75" t="s">
        <v>1779</v>
      </c>
      <c r="R1978" s="76" t="s">
        <v>5949</v>
      </c>
      <c r="S1978" s="76" t="s">
        <v>5935</v>
      </c>
      <c r="T1978" s="76" t="s">
        <v>10253</v>
      </c>
      <c r="U1978" s="67" t="s">
        <v>11213</v>
      </c>
      <c r="V1978" s="75" t="s">
        <v>11214</v>
      </c>
      <c r="W1978" s="72" t="s">
        <v>6905</v>
      </c>
      <c r="X1978" s="72" t="s">
        <v>17</v>
      </c>
      <c r="Y1978" s="75" t="s">
        <v>5956</v>
      </c>
      <c r="Z1978" s="72" t="s">
        <v>10248</v>
      </c>
      <c r="AA1978" s="72" t="s">
        <v>6905</v>
      </c>
    </row>
    <row r="1979" spans="1:27" x14ac:dyDescent="0.25">
      <c r="A1979" s="72">
        <v>115310</v>
      </c>
      <c r="B1979" s="72">
        <v>115310</v>
      </c>
      <c r="C1979" s="73" t="s">
        <v>9288</v>
      </c>
      <c r="D1979" s="73" t="s">
        <v>9281</v>
      </c>
      <c r="E1979" s="73" t="s">
        <v>11315</v>
      </c>
      <c r="F1979" s="72" t="s">
        <v>11198</v>
      </c>
      <c r="G1979" s="72" t="s">
        <v>11199</v>
      </c>
      <c r="H1979" s="72" t="s">
        <v>5180</v>
      </c>
      <c r="I1979" s="72" t="s">
        <v>11200</v>
      </c>
      <c r="J1979" s="74">
        <v>43633</v>
      </c>
      <c r="K1979" s="72">
        <v>521</v>
      </c>
      <c r="L1979" s="72" t="s">
        <v>745</v>
      </c>
      <c r="M1979" s="72" t="s">
        <v>11201</v>
      </c>
      <c r="N1979" s="75">
        <v>33375</v>
      </c>
      <c r="O1979" s="75" t="s">
        <v>21</v>
      </c>
      <c r="P1979" s="72" t="s">
        <v>10246</v>
      </c>
      <c r="Q1979" s="75" t="s">
        <v>11316</v>
      </c>
      <c r="R1979" s="76" t="s">
        <v>11317</v>
      </c>
      <c r="S1979" s="76" t="s">
        <v>5947</v>
      </c>
      <c r="T1979" s="76" t="s">
        <v>10249</v>
      </c>
      <c r="U1979" s="67" t="s">
        <v>11202</v>
      </c>
      <c r="V1979" s="75" t="s">
        <v>11203</v>
      </c>
      <c r="W1979" s="72" t="s">
        <v>621</v>
      </c>
      <c r="X1979" s="72" t="s">
        <v>17</v>
      </c>
      <c r="Y1979" s="75" t="s">
        <v>5956</v>
      </c>
      <c r="Z1979" s="72" t="s">
        <v>10250</v>
      </c>
      <c r="AA1979" s="72" t="s">
        <v>10598</v>
      </c>
    </row>
    <row r="1980" spans="1:27" x14ac:dyDescent="0.25">
      <c r="A1980" s="72">
        <v>114951</v>
      </c>
      <c r="B1980" s="72">
        <v>114951</v>
      </c>
      <c r="C1980" s="73" t="s">
        <v>9288</v>
      </c>
      <c r="D1980" s="73" t="s">
        <v>9344</v>
      </c>
      <c r="E1980" s="73" t="s">
        <v>9287</v>
      </c>
      <c r="F1980" s="72" t="s">
        <v>10847</v>
      </c>
      <c r="G1980" s="72" t="s">
        <v>10848</v>
      </c>
      <c r="H1980" s="72" t="s">
        <v>10849</v>
      </c>
      <c r="I1980" s="72" t="s">
        <v>10850</v>
      </c>
      <c r="J1980" s="74">
        <v>43633</v>
      </c>
      <c r="K1980" s="72">
        <v>1719</v>
      </c>
      <c r="L1980" s="72" t="s">
        <v>2175</v>
      </c>
      <c r="M1980" s="72" t="s">
        <v>882</v>
      </c>
      <c r="N1980" s="75">
        <v>34594</v>
      </c>
      <c r="O1980" s="75" t="s">
        <v>16</v>
      </c>
      <c r="P1980" s="72" t="s">
        <v>10252</v>
      </c>
      <c r="Q1980" s="75" t="s">
        <v>8162</v>
      </c>
      <c r="R1980" s="76" t="s">
        <v>7079</v>
      </c>
      <c r="S1980" s="76" t="s">
        <v>5944</v>
      </c>
      <c r="T1980" s="76" t="s">
        <v>10276</v>
      </c>
      <c r="U1980" s="67" t="s">
        <v>10851</v>
      </c>
      <c r="V1980" s="74" t="s">
        <v>10852</v>
      </c>
      <c r="W1980" s="72" t="s">
        <v>6391</v>
      </c>
      <c r="X1980" s="72" t="s">
        <v>17</v>
      </c>
      <c r="Y1980" s="75" t="s">
        <v>5956</v>
      </c>
      <c r="Z1980" s="72" t="s">
        <v>10248</v>
      </c>
      <c r="AA1980" s="72" t="s">
        <v>10599</v>
      </c>
    </row>
    <row r="1981" spans="1:27" x14ac:dyDescent="0.25">
      <c r="A1981" s="72">
        <v>115300</v>
      </c>
      <c r="B1981" s="72">
        <v>115300</v>
      </c>
      <c r="C1981" s="73" t="s">
        <v>9288</v>
      </c>
      <c r="D1981" s="73" t="s">
        <v>9333</v>
      </c>
      <c r="E1981" s="73" t="s">
        <v>9291</v>
      </c>
      <c r="F1981" s="72" t="s">
        <v>27</v>
      </c>
      <c r="G1981" s="72" t="s">
        <v>11194</v>
      </c>
      <c r="H1981" s="72" t="s">
        <v>726</v>
      </c>
      <c r="I1981" s="72" t="s">
        <v>11195</v>
      </c>
      <c r="J1981" s="74">
        <v>43633</v>
      </c>
      <c r="K1981" s="72">
        <v>731</v>
      </c>
      <c r="L1981" s="72" t="s">
        <v>1019</v>
      </c>
      <c r="M1981" s="72" t="s">
        <v>7087</v>
      </c>
      <c r="N1981" s="75">
        <v>34796</v>
      </c>
      <c r="O1981" s="75" t="s">
        <v>16</v>
      </c>
      <c r="P1981" s="72" t="s">
        <v>10252</v>
      </c>
      <c r="Q1981" s="75" t="s">
        <v>8167</v>
      </c>
      <c r="R1981" s="76" t="s">
        <v>5949</v>
      </c>
      <c r="S1981" s="76" t="s">
        <v>5935</v>
      </c>
      <c r="T1981" s="76" t="s">
        <v>10271</v>
      </c>
      <c r="U1981" s="67" t="s">
        <v>11196</v>
      </c>
      <c r="V1981" s="75" t="s">
        <v>11197</v>
      </c>
      <c r="W1981" s="72" t="s">
        <v>263</v>
      </c>
      <c r="X1981" s="72" t="s">
        <v>17</v>
      </c>
      <c r="Y1981" s="75" t="s">
        <v>5956</v>
      </c>
      <c r="Z1981" s="72" t="s">
        <v>10248</v>
      </c>
      <c r="AA1981" s="72" t="s">
        <v>6905</v>
      </c>
    </row>
    <row r="1982" spans="1:27" x14ac:dyDescent="0.25">
      <c r="A1982" s="72">
        <v>115340</v>
      </c>
      <c r="B1982" s="72">
        <v>115340</v>
      </c>
      <c r="C1982" s="73" t="s">
        <v>9288</v>
      </c>
      <c r="D1982" s="73" t="s">
        <v>10640</v>
      </c>
      <c r="E1982" s="73" t="s">
        <v>10641</v>
      </c>
      <c r="F1982" s="72" t="s">
        <v>33</v>
      </c>
      <c r="G1982" s="72" t="s">
        <v>11204</v>
      </c>
      <c r="H1982" s="72" t="s">
        <v>11205</v>
      </c>
      <c r="I1982" s="72" t="s">
        <v>11206</v>
      </c>
      <c r="J1982" s="74">
        <v>43633</v>
      </c>
      <c r="K1982" s="72">
        <v>731</v>
      </c>
      <c r="L1982" s="72" t="s">
        <v>1019</v>
      </c>
      <c r="M1982" s="72" t="s">
        <v>3522</v>
      </c>
      <c r="N1982" s="75">
        <v>34653</v>
      </c>
      <c r="O1982" s="75" t="s">
        <v>16</v>
      </c>
      <c r="P1982" s="72" t="s">
        <v>10252</v>
      </c>
      <c r="Q1982" s="75" t="s">
        <v>10642</v>
      </c>
      <c r="R1982" s="76" t="s">
        <v>10643</v>
      </c>
      <c r="S1982" s="76" t="s">
        <v>5935</v>
      </c>
      <c r="T1982" s="76" t="s">
        <v>10644</v>
      </c>
      <c r="U1982" s="67" t="s">
        <v>11207</v>
      </c>
      <c r="V1982" s="75" t="s">
        <v>11208</v>
      </c>
      <c r="W1982" s="72" t="s">
        <v>6903</v>
      </c>
      <c r="X1982" s="72" t="s">
        <v>17</v>
      </c>
      <c r="Y1982" s="75" t="s">
        <v>5956</v>
      </c>
      <c r="Z1982" s="75" t="s">
        <v>10248</v>
      </c>
      <c r="AA1982" s="72" t="s">
        <v>10599</v>
      </c>
    </row>
    <row r="1983" spans="1:27" x14ac:dyDescent="0.25">
      <c r="A1983" s="72">
        <v>114056</v>
      </c>
      <c r="B1983" s="72">
        <v>114056</v>
      </c>
      <c r="C1983" s="73" t="s">
        <v>9280</v>
      </c>
      <c r="D1983" s="73" t="s">
        <v>9334</v>
      </c>
      <c r="E1983" s="73" t="s">
        <v>9335</v>
      </c>
      <c r="F1983" s="72" t="s">
        <v>11228</v>
      </c>
      <c r="G1983" s="72" t="s">
        <v>11229</v>
      </c>
      <c r="H1983" s="72" t="s">
        <v>759</v>
      </c>
      <c r="I1983" s="72" t="s">
        <v>11230</v>
      </c>
      <c r="J1983" s="74">
        <v>43633</v>
      </c>
      <c r="K1983" s="72">
        <v>730</v>
      </c>
      <c r="L1983" s="72" t="s">
        <v>2463</v>
      </c>
      <c r="M1983" s="72" t="s">
        <v>7257</v>
      </c>
      <c r="N1983" s="75">
        <v>36231</v>
      </c>
      <c r="O1983" s="75" t="s">
        <v>16</v>
      </c>
      <c r="P1983" s="72" t="s">
        <v>10252</v>
      </c>
      <c r="Q1983" s="75" t="s">
        <v>7151</v>
      </c>
      <c r="R1983" s="76" t="s">
        <v>5968</v>
      </c>
      <c r="S1983" s="76" t="s">
        <v>5935</v>
      </c>
      <c r="T1983" s="76" t="s">
        <v>10272</v>
      </c>
      <c r="U1983" s="67" t="s">
        <v>11231</v>
      </c>
      <c r="V1983" s="75" t="s">
        <v>11232</v>
      </c>
      <c r="W1983" s="72" t="s">
        <v>6905</v>
      </c>
      <c r="X1983" s="72" t="s">
        <v>17</v>
      </c>
      <c r="Y1983" s="75" t="s">
        <v>5982</v>
      </c>
      <c r="Z1983" s="72" t="s">
        <v>10248</v>
      </c>
      <c r="AA1983" s="72" t="s">
        <v>6905</v>
      </c>
    </row>
    <row r="1984" spans="1:27" x14ac:dyDescent="0.25">
      <c r="A1984" s="72">
        <v>115381</v>
      </c>
      <c r="B1984" s="72">
        <v>115381</v>
      </c>
      <c r="C1984" s="73" t="s">
        <v>9288</v>
      </c>
      <c r="D1984" s="73" t="s">
        <v>9290</v>
      </c>
      <c r="E1984" s="73" t="s">
        <v>9302</v>
      </c>
      <c r="F1984" s="72" t="s">
        <v>2022</v>
      </c>
      <c r="G1984" s="72" t="s">
        <v>11236</v>
      </c>
      <c r="H1984" s="72" t="s">
        <v>11237</v>
      </c>
      <c r="I1984" s="72" t="s">
        <v>11238</v>
      </c>
      <c r="J1984" s="74">
        <v>43634</v>
      </c>
      <c r="K1984" s="72">
        <v>689</v>
      </c>
      <c r="L1984" s="72" t="s">
        <v>6399</v>
      </c>
      <c r="M1984" s="72" t="s">
        <v>84</v>
      </c>
      <c r="N1984" s="75">
        <v>33223</v>
      </c>
      <c r="O1984" s="75" t="s">
        <v>16</v>
      </c>
      <c r="P1984" s="72" t="s">
        <v>10252</v>
      </c>
      <c r="Q1984" s="75" t="s">
        <v>2407</v>
      </c>
      <c r="R1984" s="76" t="s">
        <v>5953</v>
      </c>
      <c r="S1984" s="76" t="s">
        <v>5947</v>
      </c>
      <c r="T1984" s="76" t="s">
        <v>10253</v>
      </c>
      <c r="U1984" s="67" t="s">
        <v>11239</v>
      </c>
      <c r="V1984" s="75" t="s">
        <v>11240</v>
      </c>
      <c r="W1984" s="72" t="s">
        <v>6904</v>
      </c>
      <c r="X1984" s="72" t="s">
        <v>17</v>
      </c>
      <c r="Y1984" s="75" t="s">
        <v>5956</v>
      </c>
      <c r="Z1984" s="72" t="s">
        <v>10250</v>
      </c>
      <c r="AA1984" s="72" t="s">
        <v>10601</v>
      </c>
    </row>
    <row r="1985" spans="1:27" x14ac:dyDescent="0.25">
      <c r="A1985" s="72">
        <v>115453</v>
      </c>
      <c r="B1985" s="72">
        <v>115453</v>
      </c>
      <c r="C1985" s="73" t="s">
        <v>9288</v>
      </c>
      <c r="D1985" s="73" t="s">
        <v>9372</v>
      </c>
      <c r="E1985" s="73" t="s">
        <v>9393</v>
      </c>
      <c r="F1985" s="72" t="s">
        <v>11257</v>
      </c>
      <c r="G1985" s="72" t="s">
        <v>11258</v>
      </c>
      <c r="H1985" s="72" t="s">
        <v>11259</v>
      </c>
      <c r="I1985" s="72" t="s">
        <v>11260</v>
      </c>
      <c r="J1985" s="74">
        <v>43640</v>
      </c>
      <c r="K1985" s="72">
        <v>730</v>
      </c>
      <c r="L1985" s="72" t="s">
        <v>2463</v>
      </c>
      <c r="M1985" s="72" t="s">
        <v>12429</v>
      </c>
      <c r="N1985" s="75">
        <v>36321</v>
      </c>
      <c r="O1985" s="75" t="s">
        <v>21</v>
      </c>
      <c r="P1985" s="72" t="s">
        <v>10252</v>
      </c>
      <c r="Q1985" s="75" t="s">
        <v>8145</v>
      </c>
      <c r="R1985" s="76" t="s">
        <v>5996</v>
      </c>
      <c r="S1985" s="76" t="s">
        <v>5935</v>
      </c>
      <c r="T1985" s="76" t="s">
        <v>10285</v>
      </c>
      <c r="U1985" s="67" t="s">
        <v>11261</v>
      </c>
      <c r="V1985" s="75" t="s">
        <v>11262</v>
      </c>
      <c r="W1985" s="72" t="s">
        <v>6903</v>
      </c>
      <c r="X1985" s="72" t="s">
        <v>17</v>
      </c>
      <c r="Y1985" s="75" t="s">
        <v>5982</v>
      </c>
      <c r="Z1985" s="75" t="s">
        <v>10248</v>
      </c>
      <c r="AA1985" s="72" t="s">
        <v>10599</v>
      </c>
    </row>
    <row r="1986" spans="1:27" x14ac:dyDescent="0.25">
      <c r="A1986" s="72">
        <v>115438</v>
      </c>
      <c r="B1986" s="72">
        <v>115438</v>
      </c>
      <c r="C1986" s="73" t="s">
        <v>9288</v>
      </c>
      <c r="D1986" s="73" t="s">
        <v>9341</v>
      </c>
      <c r="E1986" s="73" t="s">
        <v>9291</v>
      </c>
      <c r="F1986" s="72" t="s">
        <v>11246</v>
      </c>
      <c r="G1986" s="72" t="s">
        <v>11247</v>
      </c>
      <c r="H1986" s="72" t="s">
        <v>846</v>
      </c>
      <c r="I1986" s="72" t="s">
        <v>11248</v>
      </c>
      <c r="J1986" s="74">
        <v>43640</v>
      </c>
      <c r="K1986" s="72">
        <v>735</v>
      </c>
      <c r="L1986" s="72" t="s">
        <v>2472</v>
      </c>
      <c r="M1986" s="72" t="s">
        <v>6408</v>
      </c>
      <c r="N1986" s="75">
        <v>36179</v>
      </c>
      <c r="O1986" s="75" t="s">
        <v>21</v>
      </c>
      <c r="P1986" s="72" t="s">
        <v>10252</v>
      </c>
      <c r="Q1986" s="75" t="s">
        <v>8146</v>
      </c>
      <c r="R1986" s="76" t="s">
        <v>5949</v>
      </c>
      <c r="S1986" s="76" t="s">
        <v>5935</v>
      </c>
      <c r="T1986" s="76" t="s">
        <v>10275</v>
      </c>
      <c r="U1986" s="67" t="s">
        <v>11249</v>
      </c>
      <c r="V1986" s="75" t="s">
        <v>11250</v>
      </c>
      <c r="W1986" s="72" t="s">
        <v>263</v>
      </c>
      <c r="X1986" s="72" t="s">
        <v>17</v>
      </c>
      <c r="Y1986" s="75" t="s">
        <v>5982</v>
      </c>
      <c r="Z1986" s="72" t="s">
        <v>10248</v>
      </c>
      <c r="AA1986" s="72" t="s">
        <v>6905</v>
      </c>
    </row>
    <row r="1987" spans="1:27" x14ac:dyDescent="0.25">
      <c r="A1987" s="72">
        <v>115454</v>
      </c>
      <c r="B1987" s="72">
        <v>115454</v>
      </c>
      <c r="C1987" s="73" t="s">
        <v>9288</v>
      </c>
      <c r="D1987" s="73" t="s">
        <v>9281</v>
      </c>
      <c r="E1987" s="73" t="s">
        <v>9391</v>
      </c>
      <c r="F1987" s="72" t="s">
        <v>2523</v>
      </c>
      <c r="G1987" s="72" t="s">
        <v>11288</v>
      </c>
      <c r="H1987" s="72" t="s">
        <v>2811</v>
      </c>
      <c r="I1987" s="72" t="s">
        <v>11289</v>
      </c>
      <c r="J1987" s="74">
        <v>43640</v>
      </c>
      <c r="K1987" s="72">
        <v>2606</v>
      </c>
      <c r="L1987" s="72" t="s">
        <v>6430</v>
      </c>
      <c r="M1987" s="72" t="s">
        <v>11705</v>
      </c>
      <c r="N1987" s="75">
        <v>32965</v>
      </c>
      <c r="O1987" s="75" t="s">
        <v>21</v>
      </c>
      <c r="P1987" s="72" t="s">
        <v>10246</v>
      </c>
      <c r="Q1987" s="75" t="s">
        <v>5995</v>
      </c>
      <c r="R1987" s="76" t="s">
        <v>5942</v>
      </c>
      <c r="S1987" s="76" t="s">
        <v>5940</v>
      </c>
      <c r="T1987" s="76" t="s">
        <v>10249</v>
      </c>
      <c r="U1987" s="67" t="s">
        <v>11290</v>
      </c>
      <c r="V1987" s="75" t="s">
        <v>11291</v>
      </c>
      <c r="W1987" s="72" t="s">
        <v>5273</v>
      </c>
      <c r="X1987" s="72" t="s">
        <v>17</v>
      </c>
      <c r="Y1987" s="75" t="s">
        <v>5956</v>
      </c>
      <c r="Z1987" s="72" t="s">
        <v>10250</v>
      </c>
      <c r="AA1987" s="72" t="s">
        <v>10598</v>
      </c>
    </row>
    <row r="1988" spans="1:27" x14ac:dyDescent="0.25">
      <c r="A1988" s="72">
        <v>115451</v>
      </c>
      <c r="B1988" s="72">
        <v>115451</v>
      </c>
      <c r="C1988" s="73" t="s">
        <v>9288</v>
      </c>
      <c r="D1988" s="73" t="s">
        <v>9283</v>
      </c>
      <c r="E1988" s="73" t="s">
        <v>9299</v>
      </c>
      <c r="F1988" s="72" t="s">
        <v>11263</v>
      </c>
      <c r="G1988" s="72" t="s">
        <v>11264</v>
      </c>
      <c r="H1988" s="72" t="s">
        <v>199</v>
      </c>
      <c r="I1988" s="72" t="s">
        <v>11265</v>
      </c>
      <c r="J1988" s="74">
        <v>43640</v>
      </c>
      <c r="K1988" s="72">
        <v>688</v>
      </c>
      <c r="L1988" s="72" t="s">
        <v>6424</v>
      </c>
      <c r="M1988" s="72" t="s">
        <v>78</v>
      </c>
      <c r="N1988" s="75">
        <v>34900</v>
      </c>
      <c r="O1988" s="75" t="s">
        <v>21</v>
      </c>
      <c r="P1988" s="72" t="s">
        <v>10252</v>
      </c>
      <c r="Q1988" s="75" t="s">
        <v>2408</v>
      </c>
      <c r="R1988" s="76" t="s">
        <v>5959</v>
      </c>
      <c r="S1988" s="76" t="s">
        <v>5947</v>
      </c>
      <c r="T1988" s="76" t="s">
        <v>10247</v>
      </c>
      <c r="U1988" s="67" t="s">
        <v>11266</v>
      </c>
      <c r="V1988" s="75" t="s">
        <v>11267</v>
      </c>
      <c r="W1988" s="72" t="s">
        <v>6904</v>
      </c>
      <c r="X1988" s="72" t="s">
        <v>17</v>
      </c>
      <c r="Y1988" s="75" t="s">
        <v>5982</v>
      </c>
      <c r="Z1988" s="72" t="s">
        <v>10250</v>
      </c>
      <c r="AA1988" s="72" t="s">
        <v>10601</v>
      </c>
    </row>
    <row r="1989" spans="1:27" x14ac:dyDescent="0.25">
      <c r="A1989" s="72">
        <v>115435</v>
      </c>
      <c r="B1989" s="72">
        <v>115435</v>
      </c>
      <c r="C1989" s="73" t="s">
        <v>9288</v>
      </c>
      <c r="D1989" s="73" t="s">
        <v>9290</v>
      </c>
      <c r="E1989" s="73" t="s">
        <v>9291</v>
      </c>
      <c r="F1989" s="72" t="s">
        <v>290</v>
      </c>
      <c r="G1989" s="72" t="s">
        <v>11283</v>
      </c>
      <c r="H1989" s="72" t="s">
        <v>11284</v>
      </c>
      <c r="I1989" s="72" t="s">
        <v>11285</v>
      </c>
      <c r="J1989" s="74">
        <v>43640</v>
      </c>
      <c r="K1989" s="72">
        <v>740</v>
      </c>
      <c r="L1989" s="72" t="s">
        <v>2169</v>
      </c>
      <c r="M1989" s="72" t="s">
        <v>2419</v>
      </c>
      <c r="N1989" s="75">
        <v>33249</v>
      </c>
      <c r="O1989" s="75" t="s">
        <v>21</v>
      </c>
      <c r="P1989" s="72" t="s">
        <v>10252</v>
      </c>
      <c r="Q1989" s="75" t="s">
        <v>1779</v>
      </c>
      <c r="R1989" s="76" t="s">
        <v>5949</v>
      </c>
      <c r="S1989" s="76" t="s">
        <v>5935</v>
      </c>
      <c r="T1989" s="76" t="s">
        <v>10253</v>
      </c>
      <c r="U1989" s="67" t="s">
        <v>11286</v>
      </c>
      <c r="V1989" s="75" t="s">
        <v>11287</v>
      </c>
      <c r="W1989" s="72" t="s">
        <v>6905</v>
      </c>
      <c r="X1989" s="72" t="s">
        <v>17</v>
      </c>
      <c r="Y1989" s="75" t="s">
        <v>5956</v>
      </c>
      <c r="Z1989" s="75" t="s">
        <v>10248</v>
      </c>
      <c r="AA1989" s="72" t="s">
        <v>6905</v>
      </c>
    </row>
    <row r="1990" spans="1:27" x14ac:dyDescent="0.25">
      <c r="A1990" s="72">
        <v>115431</v>
      </c>
      <c r="B1990" s="72">
        <v>115431</v>
      </c>
      <c r="C1990" s="73" t="s">
        <v>9288</v>
      </c>
      <c r="D1990" s="73" t="s">
        <v>9281</v>
      </c>
      <c r="E1990" s="73" t="s">
        <v>9415</v>
      </c>
      <c r="F1990" s="72" t="s">
        <v>11278</v>
      </c>
      <c r="G1990" s="72" t="s">
        <v>11279</v>
      </c>
      <c r="H1990" s="72" t="s">
        <v>7546</v>
      </c>
      <c r="I1990" s="72" t="s">
        <v>11280</v>
      </c>
      <c r="J1990" s="74">
        <v>43640</v>
      </c>
      <c r="K1990" s="72">
        <v>2495</v>
      </c>
      <c r="L1990" s="72" t="s">
        <v>3029</v>
      </c>
      <c r="M1990" s="72" t="s">
        <v>10939</v>
      </c>
      <c r="N1990" s="75">
        <v>32268</v>
      </c>
      <c r="O1990" s="75" t="s">
        <v>21</v>
      </c>
      <c r="P1990" s="72" t="s">
        <v>10246</v>
      </c>
      <c r="Q1990" s="75" t="s">
        <v>3030</v>
      </c>
      <c r="R1990" s="76" t="s">
        <v>7885</v>
      </c>
      <c r="S1990" s="76" t="s">
        <v>5947</v>
      </c>
      <c r="T1990" s="76" t="s">
        <v>10249</v>
      </c>
      <c r="U1990" s="67" t="s">
        <v>11281</v>
      </c>
      <c r="V1990" s="75" t="s">
        <v>11282</v>
      </c>
      <c r="W1990" s="75" t="s">
        <v>3031</v>
      </c>
      <c r="X1990" s="72" t="s">
        <v>17</v>
      </c>
      <c r="Y1990" s="75" t="s">
        <v>5956</v>
      </c>
      <c r="Z1990" s="75" t="s">
        <v>10250</v>
      </c>
      <c r="AA1990" s="72" t="s">
        <v>10601</v>
      </c>
    </row>
    <row r="1991" spans="1:27" x14ac:dyDescent="0.25">
      <c r="A1991" s="72">
        <v>115383</v>
      </c>
      <c r="B1991" s="72">
        <v>115383</v>
      </c>
      <c r="C1991" s="73" t="s">
        <v>9288</v>
      </c>
      <c r="D1991" s="73" t="s">
        <v>9290</v>
      </c>
      <c r="E1991" s="73" t="s">
        <v>9302</v>
      </c>
      <c r="F1991" s="72" t="s">
        <v>1905</v>
      </c>
      <c r="G1991" s="72" t="s">
        <v>11241</v>
      </c>
      <c r="H1991" s="72" t="s">
        <v>11242</v>
      </c>
      <c r="I1991" s="72" t="s">
        <v>11243</v>
      </c>
      <c r="J1991" s="74">
        <v>43640</v>
      </c>
      <c r="K1991" s="72">
        <v>689</v>
      </c>
      <c r="L1991" s="72" t="s">
        <v>6399</v>
      </c>
      <c r="M1991" s="72" t="s">
        <v>3933</v>
      </c>
      <c r="N1991" s="75">
        <v>32179</v>
      </c>
      <c r="O1991" s="75" t="s">
        <v>21</v>
      </c>
      <c r="P1991" s="72" t="s">
        <v>10252</v>
      </c>
      <c r="Q1991" s="75" t="s">
        <v>2407</v>
      </c>
      <c r="R1991" s="76" t="s">
        <v>5953</v>
      </c>
      <c r="S1991" s="76" t="s">
        <v>5947</v>
      </c>
      <c r="T1991" s="76" t="s">
        <v>10253</v>
      </c>
      <c r="U1991" s="67" t="s">
        <v>11244</v>
      </c>
      <c r="V1991" s="75" t="s">
        <v>11245</v>
      </c>
      <c r="W1991" s="72" t="s">
        <v>6904</v>
      </c>
      <c r="X1991" s="72" t="s">
        <v>17</v>
      </c>
      <c r="Y1991" s="75" t="s">
        <v>5956</v>
      </c>
      <c r="Z1991" s="72" t="s">
        <v>10250</v>
      </c>
      <c r="AA1991" s="72" t="s">
        <v>10601</v>
      </c>
    </row>
    <row r="1992" spans="1:27" x14ac:dyDescent="0.25">
      <c r="A1992" s="72">
        <v>115436</v>
      </c>
      <c r="B1992" s="72">
        <v>115436</v>
      </c>
      <c r="C1992" s="73" t="s">
        <v>9288</v>
      </c>
      <c r="D1992" s="73" t="s">
        <v>9290</v>
      </c>
      <c r="E1992" s="73" t="s">
        <v>9291</v>
      </c>
      <c r="F1992" s="72" t="s">
        <v>11272</v>
      </c>
      <c r="G1992" s="72" t="s">
        <v>11273</v>
      </c>
      <c r="H1992" s="72" t="s">
        <v>11274</v>
      </c>
      <c r="I1992" s="72" t="s">
        <v>11275</v>
      </c>
      <c r="J1992" s="74">
        <v>43640</v>
      </c>
      <c r="K1992" s="72">
        <v>736</v>
      </c>
      <c r="L1992" s="72" t="s">
        <v>2162</v>
      </c>
      <c r="M1992" s="72" t="s">
        <v>2419</v>
      </c>
      <c r="N1992" s="75">
        <v>33203</v>
      </c>
      <c r="O1992" s="75" t="s">
        <v>16</v>
      </c>
      <c r="P1992" s="72" t="s">
        <v>10246</v>
      </c>
      <c r="Q1992" s="75" t="s">
        <v>1779</v>
      </c>
      <c r="R1992" s="76" t="s">
        <v>5949</v>
      </c>
      <c r="S1992" s="76" t="s">
        <v>5935</v>
      </c>
      <c r="T1992" s="76" t="s">
        <v>10253</v>
      </c>
      <c r="U1992" s="67" t="s">
        <v>11276</v>
      </c>
      <c r="V1992" s="75" t="s">
        <v>11277</v>
      </c>
      <c r="W1992" s="72" t="s">
        <v>6905</v>
      </c>
      <c r="X1992" s="72" t="s">
        <v>17</v>
      </c>
      <c r="Y1992" s="75" t="s">
        <v>5956</v>
      </c>
      <c r="Z1992" s="75" t="s">
        <v>10248</v>
      </c>
      <c r="AA1992" s="72" t="s">
        <v>6905</v>
      </c>
    </row>
    <row r="1993" spans="1:27" x14ac:dyDescent="0.25">
      <c r="A1993" s="72">
        <v>115434</v>
      </c>
      <c r="B1993" s="72">
        <v>115434</v>
      </c>
      <c r="C1993" s="73" t="s">
        <v>9288</v>
      </c>
      <c r="D1993" s="73" t="s">
        <v>9290</v>
      </c>
      <c r="E1993" s="73" t="s">
        <v>9291</v>
      </c>
      <c r="F1993" s="72" t="s">
        <v>959</v>
      </c>
      <c r="G1993" s="72" t="s">
        <v>475</v>
      </c>
      <c r="H1993" s="72" t="s">
        <v>11268</v>
      </c>
      <c r="I1993" s="72" t="s">
        <v>11269</v>
      </c>
      <c r="J1993" s="74">
        <v>43640</v>
      </c>
      <c r="K1993" s="72">
        <v>740</v>
      </c>
      <c r="L1993" s="72" t="s">
        <v>2169</v>
      </c>
      <c r="M1993" s="72" t="s">
        <v>2419</v>
      </c>
      <c r="N1993" s="75">
        <v>33417</v>
      </c>
      <c r="O1993" s="75" t="s">
        <v>16</v>
      </c>
      <c r="P1993" s="72" t="s">
        <v>10252</v>
      </c>
      <c r="Q1993" s="75" t="s">
        <v>1779</v>
      </c>
      <c r="R1993" s="76" t="s">
        <v>5949</v>
      </c>
      <c r="S1993" s="76" t="s">
        <v>5935</v>
      </c>
      <c r="T1993" s="76" t="s">
        <v>10253</v>
      </c>
      <c r="U1993" s="67" t="s">
        <v>11270</v>
      </c>
      <c r="V1993" s="75" t="s">
        <v>11271</v>
      </c>
      <c r="W1993" s="72" t="s">
        <v>6905</v>
      </c>
      <c r="X1993" s="72" t="s">
        <v>17</v>
      </c>
      <c r="Y1993" s="75" t="s">
        <v>5956</v>
      </c>
      <c r="Z1993" s="75" t="s">
        <v>10248</v>
      </c>
      <c r="AA1993" s="72" t="s">
        <v>6905</v>
      </c>
    </row>
    <row r="1994" spans="1:27" x14ac:dyDescent="0.25">
      <c r="A1994" s="72">
        <v>115452</v>
      </c>
      <c r="B1994" s="72">
        <v>115452</v>
      </c>
      <c r="C1994" s="73" t="s">
        <v>9288</v>
      </c>
      <c r="D1994" s="73" t="s">
        <v>10640</v>
      </c>
      <c r="E1994" s="73" t="s">
        <v>10641</v>
      </c>
      <c r="F1994" s="72" t="s">
        <v>11251</v>
      </c>
      <c r="G1994" s="72" t="s">
        <v>11252</v>
      </c>
      <c r="H1994" s="72" t="s">
        <v>11253</v>
      </c>
      <c r="I1994" s="72" t="s">
        <v>11254</v>
      </c>
      <c r="J1994" s="74">
        <v>43640</v>
      </c>
      <c r="K1994" s="72">
        <v>730</v>
      </c>
      <c r="L1994" s="72" t="s">
        <v>2463</v>
      </c>
      <c r="M1994" s="72" t="s">
        <v>3522</v>
      </c>
      <c r="N1994" s="75">
        <v>36232</v>
      </c>
      <c r="O1994" s="75" t="s">
        <v>16</v>
      </c>
      <c r="P1994" s="72" t="s">
        <v>10252</v>
      </c>
      <c r="Q1994" s="75" t="s">
        <v>10642</v>
      </c>
      <c r="R1994" s="76" t="s">
        <v>10643</v>
      </c>
      <c r="S1994" s="76" t="s">
        <v>5935</v>
      </c>
      <c r="T1994" s="76" t="s">
        <v>10644</v>
      </c>
      <c r="U1994" s="67" t="s">
        <v>11255</v>
      </c>
      <c r="V1994" s="75" t="s">
        <v>11256</v>
      </c>
      <c r="W1994" s="72" t="s">
        <v>6903</v>
      </c>
      <c r="X1994" s="72" t="s">
        <v>17</v>
      </c>
      <c r="Y1994" s="75" t="s">
        <v>5982</v>
      </c>
      <c r="Z1994" s="75" t="s">
        <v>10248</v>
      </c>
      <c r="AA1994" s="72" t="s">
        <v>10599</v>
      </c>
    </row>
    <row r="1995" spans="1:27" x14ac:dyDescent="0.25">
      <c r="A1995" s="72">
        <v>115508</v>
      </c>
      <c r="B1995" s="72">
        <v>115508</v>
      </c>
      <c r="C1995" s="73" t="s">
        <v>9288</v>
      </c>
      <c r="D1995" s="73" t="s">
        <v>9281</v>
      </c>
      <c r="E1995" s="73" t="s">
        <v>9369</v>
      </c>
      <c r="F1995" s="72" t="s">
        <v>6179</v>
      </c>
      <c r="G1995" s="72" t="s">
        <v>11318</v>
      </c>
      <c r="H1995" s="72" t="s">
        <v>3506</v>
      </c>
      <c r="I1995" s="72" t="s">
        <v>11319</v>
      </c>
      <c r="J1995" s="74">
        <v>43642</v>
      </c>
      <c r="K1995" s="72">
        <v>996</v>
      </c>
      <c r="L1995" s="72" t="s">
        <v>1090</v>
      </c>
      <c r="M1995" s="72" t="s">
        <v>12194</v>
      </c>
      <c r="N1995" s="75">
        <v>33899</v>
      </c>
      <c r="O1995" s="75" t="s">
        <v>21</v>
      </c>
      <c r="P1995" s="72" t="s">
        <v>10252</v>
      </c>
      <c r="Q1995" s="75" t="s">
        <v>2452</v>
      </c>
      <c r="R1995" s="76" t="s">
        <v>5942</v>
      </c>
      <c r="S1995" s="76" t="s">
        <v>5943</v>
      </c>
      <c r="T1995" s="76" t="s">
        <v>10249</v>
      </c>
      <c r="U1995" s="67" t="s">
        <v>11320</v>
      </c>
      <c r="V1995" s="75" t="s">
        <v>11321</v>
      </c>
      <c r="W1995" s="72" t="s">
        <v>2453</v>
      </c>
      <c r="X1995" s="72" t="s">
        <v>17</v>
      </c>
      <c r="Y1995" s="75" t="s">
        <v>5956</v>
      </c>
      <c r="Z1995" s="72" t="s">
        <v>10248</v>
      </c>
      <c r="AA1995" s="72" t="s">
        <v>10600</v>
      </c>
    </row>
    <row r="1996" spans="1:27" x14ac:dyDescent="0.25">
      <c r="A1996" s="72">
        <v>115552</v>
      </c>
      <c r="B1996" s="72">
        <v>115552</v>
      </c>
      <c r="C1996" s="73" t="s">
        <v>9288</v>
      </c>
      <c r="D1996" s="73" t="s">
        <v>9341</v>
      </c>
      <c r="E1996" s="73" t="s">
        <v>9291</v>
      </c>
      <c r="F1996" s="72" t="s">
        <v>726</v>
      </c>
      <c r="G1996" s="72" t="s">
        <v>11322</v>
      </c>
      <c r="H1996" s="72" t="s">
        <v>81</v>
      </c>
      <c r="I1996" s="72" t="s">
        <v>11323</v>
      </c>
      <c r="J1996" s="74">
        <v>43647</v>
      </c>
      <c r="K1996" s="72">
        <v>735</v>
      </c>
      <c r="L1996" s="72" t="s">
        <v>2472</v>
      </c>
      <c r="M1996" s="72" t="s">
        <v>6408</v>
      </c>
      <c r="N1996" s="75">
        <v>35313</v>
      </c>
      <c r="O1996" s="75" t="s">
        <v>21</v>
      </c>
      <c r="P1996" s="72" t="s">
        <v>10252</v>
      </c>
      <c r="Q1996" s="75" t="s">
        <v>8146</v>
      </c>
      <c r="R1996" s="76" t="s">
        <v>5949</v>
      </c>
      <c r="S1996" s="76" t="s">
        <v>5935</v>
      </c>
      <c r="T1996" s="76" t="s">
        <v>10275</v>
      </c>
      <c r="U1996" s="67" t="s">
        <v>11324</v>
      </c>
      <c r="V1996" s="75" t="s">
        <v>11325</v>
      </c>
      <c r="W1996" s="72" t="s">
        <v>263</v>
      </c>
      <c r="X1996" s="72" t="s">
        <v>17</v>
      </c>
      <c r="Y1996" s="75" t="s">
        <v>5982</v>
      </c>
      <c r="Z1996" s="72" t="s">
        <v>10248</v>
      </c>
      <c r="AA1996" s="72" t="s">
        <v>6905</v>
      </c>
    </row>
    <row r="1997" spans="1:27" x14ac:dyDescent="0.25">
      <c r="A1997" s="72">
        <v>115553</v>
      </c>
      <c r="B1997" s="72">
        <v>115553</v>
      </c>
      <c r="C1997" s="73" t="s">
        <v>9288</v>
      </c>
      <c r="D1997" s="73" t="s">
        <v>9361</v>
      </c>
      <c r="E1997" s="73" t="s">
        <v>9362</v>
      </c>
      <c r="F1997" s="72" t="s">
        <v>158</v>
      </c>
      <c r="G1997" s="72" t="s">
        <v>11326</v>
      </c>
      <c r="H1997" s="72" t="s">
        <v>11327</v>
      </c>
      <c r="I1997" s="72" t="s">
        <v>11328</v>
      </c>
      <c r="J1997" s="74">
        <v>43647</v>
      </c>
      <c r="K1997" s="72">
        <v>1717</v>
      </c>
      <c r="L1997" s="72" t="s">
        <v>2566</v>
      </c>
      <c r="M1997" s="72" t="s">
        <v>1009</v>
      </c>
      <c r="N1997" s="75">
        <v>35525</v>
      </c>
      <c r="O1997" s="75" t="s">
        <v>21</v>
      </c>
      <c r="P1997" s="72" t="s">
        <v>10252</v>
      </c>
      <c r="Q1997" s="75" t="s">
        <v>8156</v>
      </c>
      <c r="R1997" s="76" t="s">
        <v>7083</v>
      </c>
      <c r="S1997" s="76" t="s">
        <v>5944</v>
      </c>
      <c r="T1997" s="76" t="s">
        <v>10280</v>
      </c>
      <c r="U1997" s="67" t="s">
        <v>11329</v>
      </c>
      <c r="V1997" s="75" t="s">
        <v>11330</v>
      </c>
      <c r="W1997" s="72" t="s">
        <v>6400</v>
      </c>
      <c r="X1997" s="72" t="s">
        <v>17</v>
      </c>
      <c r="Y1997" s="75" t="s">
        <v>5982</v>
      </c>
      <c r="Z1997" s="75" t="s">
        <v>10248</v>
      </c>
      <c r="AA1997" s="72" t="s">
        <v>6905</v>
      </c>
    </row>
    <row r="1998" spans="1:27" x14ac:dyDescent="0.25">
      <c r="A1998" s="72">
        <v>115440</v>
      </c>
      <c r="B1998" s="72">
        <v>115440</v>
      </c>
      <c r="C1998" s="73" t="s">
        <v>9280</v>
      </c>
      <c r="D1998" s="73" t="s">
        <v>9283</v>
      </c>
      <c r="E1998" s="73" t="s">
        <v>9287</v>
      </c>
      <c r="F1998" s="72" t="s">
        <v>11297</v>
      </c>
      <c r="G1998" s="72" t="s">
        <v>11298</v>
      </c>
      <c r="H1998" s="72" t="s">
        <v>11299</v>
      </c>
      <c r="I1998" s="72" t="s">
        <v>11300</v>
      </c>
      <c r="J1998" s="74">
        <v>43647</v>
      </c>
      <c r="K1998" s="72">
        <v>1728</v>
      </c>
      <c r="L1998" s="72" t="s">
        <v>2159</v>
      </c>
      <c r="M1998" s="72" t="s">
        <v>882</v>
      </c>
      <c r="N1998" s="75">
        <v>27559</v>
      </c>
      <c r="O1998" s="75" t="s">
        <v>16</v>
      </c>
      <c r="P1998" s="72" t="s">
        <v>10252</v>
      </c>
      <c r="Q1998" s="75" t="s">
        <v>7137</v>
      </c>
      <c r="R1998" s="76" t="s">
        <v>7079</v>
      </c>
      <c r="S1998" s="76" t="s">
        <v>5944</v>
      </c>
      <c r="T1998" s="76" t="s">
        <v>10247</v>
      </c>
      <c r="U1998" s="67" t="s">
        <v>11301</v>
      </c>
      <c r="V1998" s="75" t="s">
        <v>11302</v>
      </c>
      <c r="W1998" s="72" t="s">
        <v>6391</v>
      </c>
      <c r="X1998" s="72" t="s">
        <v>24</v>
      </c>
      <c r="Y1998" s="75" t="s">
        <v>5950</v>
      </c>
      <c r="Z1998" s="72" t="s">
        <v>10248</v>
      </c>
      <c r="AA1998" s="72" t="s">
        <v>10599</v>
      </c>
    </row>
    <row r="1999" spans="1:27" x14ac:dyDescent="0.25">
      <c r="A1999" s="72">
        <v>115439</v>
      </c>
      <c r="B1999" s="72">
        <v>115439</v>
      </c>
      <c r="C1999" s="73" t="s">
        <v>9288</v>
      </c>
      <c r="D1999" s="73" t="s">
        <v>9296</v>
      </c>
      <c r="E1999" s="73" t="s">
        <v>9284</v>
      </c>
      <c r="F1999" s="72" t="s">
        <v>11293</v>
      </c>
      <c r="G1999" s="72" t="s">
        <v>685</v>
      </c>
      <c r="H1999" s="72" t="s">
        <v>3511</v>
      </c>
      <c r="I1999" s="72" t="s">
        <v>11294</v>
      </c>
      <c r="J1999" s="74">
        <v>43647</v>
      </c>
      <c r="K1999" s="72">
        <v>731</v>
      </c>
      <c r="L1999" s="72" t="s">
        <v>1019</v>
      </c>
      <c r="M1999" s="72" t="s">
        <v>8859</v>
      </c>
      <c r="N1999" s="75">
        <v>33961</v>
      </c>
      <c r="O1999" s="75" t="s">
        <v>16</v>
      </c>
      <c r="P1999" s="72" t="s">
        <v>10252</v>
      </c>
      <c r="Q1999" s="75" t="s">
        <v>5107</v>
      </c>
      <c r="R1999" s="76" t="s">
        <v>5934</v>
      </c>
      <c r="S1999" s="76" t="s">
        <v>5935</v>
      </c>
      <c r="T1999" s="76" t="s">
        <v>10254</v>
      </c>
      <c r="U1999" s="67" t="s">
        <v>11295</v>
      </c>
      <c r="V1999" s="75" t="s">
        <v>11296</v>
      </c>
      <c r="W1999" s="72" t="s">
        <v>6903</v>
      </c>
      <c r="X1999" s="72" t="s">
        <v>17</v>
      </c>
      <c r="Y1999" s="75" t="s">
        <v>5956</v>
      </c>
      <c r="Z1999" s="72" t="s">
        <v>10250</v>
      </c>
      <c r="AA1999" s="72" t="s">
        <v>10599</v>
      </c>
    </row>
    <row r="2000" spans="1:27" x14ac:dyDescent="0.25">
      <c r="A2000" s="72">
        <v>115541</v>
      </c>
      <c r="B2000" s="72">
        <v>115541</v>
      </c>
      <c r="C2000" s="73" t="s">
        <v>9288</v>
      </c>
      <c r="D2000" s="73" t="s">
        <v>9341</v>
      </c>
      <c r="E2000" s="73" t="s">
        <v>9291</v>
      </c>
      <c r="F2000" s="72" t="s">
        <v>12431</v>
      </c>
      <c r="G2000" s="72" t="s">
        <v>5549</v>
      </c>
      <c r="H2000" s="72" t="s">
        <v>12432</v>
      </c>
      <c r="I2000" s="72" t="s">
        <v>12433</v>
      </c>
      <c r="J2000" s="74">
        <v>43647</v>
      </c>
      <c r="K2000" s="72">
        <v>730</v>
      </c>
      <c r="L2000" s="72" t="s">
        <v>2463</v>
      </c>
      <c r="M2000" s="72" t="s">
        <v>3401</v>
      </c>
      <c r="N2000" s="75">
        <v>36526</v>
      </c>
      <c r="O2000" s="75" t="s">
        <v>16</v>
      </c>
      <c r="P2000" s="72" t="s">
        <v>10252</v>
      </c>
      <c r="Q2000" s="75" t="s">
        <v>8146</v>
      </c>
      <c r="R2000" s="76" t="s">
        <v>5949</v>
      </c>
      <c r="S2000" s="76" t="s">
        <v>5935</v>
      </c>
      <c r="T2000" s="76" t="s">
        <v>10275</v>
      </c>
      <c r="U2000" s="75" t="s">
        <v>12434</v>
      </c>
      <c r="V2000" s="75" t="s">
        <v>12435</v>
      </c>
      <c r="W2000" s="72" t="s">
        <v>263</v>
      </c>
      <c r="X2000" s="72" t="s">
        <v>17</v>
      </c>
      <c r="Y2000" s="75" t="s">
        <v>5982</v>
      </c>
      <c r="Z2000" s="72" t="s">
        <v>10248</v>
      </c>
      <c r="AA2000" s="72" t="s">
        <v>6905</v>
      </c>
    </row>
    <row r="2001" spans="1:27" x14ac:dyDescent="0.25">
      <c r="A2001" s="72">
        <v>115604</v>
      </c>
      <c r="B2001" s="72">
        <v>115604</v>
      </c>
      <c r="C2001" s="73" t="s">
        <v>9288</v>
      </c>
      <c r="D2001" s="73" t="s">
        <v>9290</v>
      </c>
      <c r="E2001" s="73" t="s">
        <v>9330</v>
      </c>
      <c r="F2001" s="72" t="s">
        <v>11331</v>
      </c>
      <c r="G2001" s="72" t="s">
        <v>11332</v>
      </c>
      <c r="H2001" s="72" t="s">
        <v>11333</v>
      </c>
      <c r="I2001" s="72" t="s">
        <v>11334</v>
      </c>
      <c r="J2001" s="74">
        <v>43649</v>
      </c>
      <c r="K2001" s="72">
        <v>1717</v>
      </c>
      <c r="L2001" s="72" t="s">
        <v>2566</v>
      </c>
      <c r="M2001" s="72" t="s">
        <v>11700</v>
      </c>
      <c r="N2001" s="75">
        <v>33147</v>
      </c>
      <c r="O2001" s="75" t="s">
        <v>16</v>
      </c>
      <c r="P2001" s="72" t="s">
        <v>10252</v>
      </c>
      <c r="Q2001" s="75" t="s">
        <v>8148</v>
      </c>
      <c r="R2001" s="76" t="s">
        <v>7080</v>
      </c>
      <c r="S2001" s="76" t="s">
        <v>5944</v>
      </c>
      <c r="T2001" s="76" t="s">
        <v>10253</v>
      </c>
      <c r="U2001" s="67" t="s">
        <v>11335</v>
      </c>
      <c r="V2001" s="75" t="s">
        <v>11336</v>
      </c>
      <c r="W2001" s="72" t="s">
        <v>6400</v>
      </c>
      <c r="X2001" s="72" t="s">
        <v>17</v>
      </c>
      <c r="Y2001" s="75" t="s">
        <v>5982</v>
      </c>
      <c r="Z2001" s="75" t="s">
        <v>10248</v>
      </c>
      <c r="AA2001" s="72" t="s">
        <v>6905</v>
      </c>
    </row>
    <row r="2002" spans="1:27" x14ac:dyDescent="0.25">
      <c r="A2002" s="72">
        <v>115524</v>
      </c>
      <c r="B2002" s="72">
        <v>115524</v>
      </c>
      <c r="C2002" s="73" t="s">
        <v>9288</v>
      </c>
      <c r="D2002" s="73" t="s">
        <v>9290</v>
      </c>
      <c r="E2002" s="73" t="s">
        <v>9291</v>
      </c>
      <c r="F2002" s="72" t="s">
        <v>20</v>
      </c>
      <c r="G2002" s="72" t="s">
        <v>11371</v>
      </c>
      <c r="H2002" s="72" t="s">
        <v>11372</v>
      </c>
      <c r="I2002" s="72" t="s">
        <v>11373</v>
      </c>
      <c r="J2002" s="74">
        <v>43654</v>
      </c>
      <c r="K2002" s="72">
        <v>731</v>
      </c>
      <c r="L2002" s="72" t="s">
        <v>1019</v>
      </c>
      <c r="M2002" s="72" t="s">
        <v>10899</v>
      </c>
      <c r="N2002" s="75">
        <v>34493</v>
      </c>
      <c r="O2002" s="75" t="s">
        <v>21</v>
      </c>
      <c r="P2002" s="72" t="s">
        <v>10252</v>
      </c>
      <c r="Q2002" s="75" t="s">
        <v>1779</v>
      </c>
      <c r="R2002" s="76" t="s">
        <v>5949</v>
      </c>
      <c r="S2002" s="76" t="s">
        <v>5935</v>
      </c>
      <c r="T2002" s="76" t="s">
        <v>10253</v>
      </c>
      <c r="U2002" s="67" t="s">
        <v>11374</v>
      </c>
      <c r="V2002" s="75" t="s">
        <v>11375</v>
      </c>
      <c r="W2002" s="72" t="s">
        <v>6905</v>
      </c>
      <c r="X2002" s="72" t="s">
        <v>17</v>
      </c>
      <c r="Y2002" s="75" t="s">
        <v>5956</v>
      </c>
      <c r="Z2002" s="72" t="s">
        <v>10248</v>
      </c>
      <c r="AA2002" s="72" t="s">
        <v>6905</v>
      </c>
    </row>
    <row r="2003" spans="1:27" x14ac:dyDescent="0.25">
      <c r="A2003" s="72">
        <v>115619</v>
      </c>
      <c r="B2003" s="72">
        <v>115619</v>
      </c>
      <c r="C2003" s="73" t="s">
        <v>9288</v>
      </c>
      <c r="D2003" s="73" t="s">
        <v>9281</v>
      </c>
      <c r="E2003" s="73" t="s">
        <v>9369</v>
      </c>
      <c r="F2003" s="72" t="s">
        <v>11381</v>
      </c>
      <c r="G2003" s="72" t="s">
        <v>11382</v>
      </c>
      <c r="H2003" s="72" t="s">
        <v>11383</v>
      </c>
      <c r="I2003" s="72" t="s">
        <v>11384</v>
      </c>
      <c r="J2003" s="74">
        <v>43654</v>
      </c>
      <c r="K2003" s="72">
        <v>996</v>
      </c>
      <c r="L2003" s="72" t="s">
        <v>1090</v>
      </c>
      <c r="M2003" s="72" t="s">
        <v>11712</v>
      </c>
      <c r="N2003" s="75">
        <v>33410</v>
      </c>
      <c r="O2003" s="75" t="s">
        <v>21</v>
      </c>
      <c r="P2003" s="72" t="s">
        <v>10252</v>
      </c>
      <c r="Q2003" s="75" t="s">
        <v>2452</v>
      </c>
      <c r="R2003" s="76" t="s">
        <v>5942</v>
      </c>
      <c r="S2003" s="76" t="s">
        <v>5943</v>
      </c>
      <c r="T2003" s="76" t="s">
        <v>10249</v>
      </c>
      <c r="U2003" s="67" t="s">
        <v>11385</v>
      </c>
      <c r="V2003" s="75" t="s">
        <v>11386</v>
      </c>
      <c r="W2003" s="72" t="s">
        <v>2453</v>
      </c>
      <c r="X2003" s="72" t="s">
        <v>17</v>
      </c>
      <c r="Y2003" s="75" t="s">
        <v>5956</v>
      </c>
      <c r="Z2003" s="72" t="s">
        <v>10248</v>
      </c>
      <c r="AA2003" s="72" t="s">
        <v>10600</v>
      </c>
    </row>
    <row r="2004" spans="1:27" x14ac:dyDescent="0.25">
      <c r="A2004" s="72">
        <v>115605</v>
      </c>
      <c r="B2004" s="72">
        <v>115605</v>
      </c>
      <c r="C2004" s="73" t="s">
        <v>9288</v>
      </c>
      <c r="D2004" s="73" t="s">
        <v>9290</v>
      </c>
      <c r="E2004" s="73" t="s">
        <v>9291</v>
      </c>
      <c r="F2004" s="72" t="s">
        <v>1467</v>
      </c>
      <c r="G2004" s="72" t="s">
        <v>11361</v>
      </c>
      <c r="H2004" s="72" t="s">
        <v>3330</v>
      </c>
      <c r="I2004" s="72" t="s">
        <v>11362</v>
      </c>
      <c r="J2004" s="74">
        <v>43654</v>
      </c>
      <c r="K2004" s="72">
        <v>736</v>
      </c>
      <c r="L2004" s="72" t="s">
        <v>2162</v>
      </c>
      <c r="M2004" s="72" t="s">
        <v>613</v>
      </c>
      <c r="N2004" s="75">
        <v>33919</v>
      </c>
      <c r="O2004" s="75" t="s">
        <v>21</v>
      </c>
      <c r="P2004" s="72" t="s">
        <v>10252</v>
      </c>
      <c r="Q2004" s="75" t="s">
        <v>1779</v>
      </c>
      <c r="R2004" s="76" t="s">
        <v>5949</v>
      </c>
      <c r="S2004" s="76" t="s">
        <v>5935</v>
      </c>
      <c r="T2004" s="76" t="s">
        <v>10253</v>
      </c>
      <c r="U2004" s="67" t="s">
        <v>11363</v>
      </c>
      <c r="V2004" s="75" t="s">
        <v>11364</v>
      </c>
      <c r="W2004" s="72" t="s">
        <v>6905</v>
      </c>
      <c r="X2004" s="72" t="s">
        <v>17</v>
      </c>
      <c r="Y2004" s="75" t="s">
        <v>5956</v>
      </c>
      <c r="Z2004" s="75" t="s">
        <v>10248</v>
      </c>
      <c r="AA2004" s="72" t="s">
        <v>6905</v>
      </c>
    </row>
    <row r="2005" spans="1:27" x14ac:dyDescent="0.25">
      <c r="A2005" s="72">
        <v>115507</v>
      </c>
      <c r="B2005" s="72">
        <v>115507</v>
      </c>
      <c r="C2005" s="73" t="s">
        <v>9288</v>
      </c>
      <c r="D2005" s="73" t="s">
        <v>9290</v>
      </c>
      <c r="E2005" s="73" t="s">
        <v>9291</v>
      </c>
      <c r="F2005" s="72" t="s">
        <v>11365</v>
      </c>
      <c r="G2005" s="72" t="s">
        <v>11366</v>
      </c>
      <c r="H2005" s="72" t="s">
        <v>11367</v>
      </c>
      <c r="I2005" s="72" t="s">
        <v>11368</v>
      </c>
      <c r="J2005" s="74">
        <v>43654</v>
      </c>
      <c r="K2005" s="72">
        <v>731</v>
      </c>
      <c r="L2005" s="72" t="s">
        <v>1019</v>
      </c>
      <c r="M2005" s="72" t="s">
        <v>613</v>
      </c>
      <c r="N2005" s="75">
        <v>34219</v>
      </c>
      <c r="O2005" s="75" t="s">
        <v>21</v>
      </c>
      <c r="P2005" s="72" t="s">
        <v>10252</v>
      </c>
      <c r="Q2005" s="75" t="s">
        <v>1779</v>
      </c>
      <c r="R2005" s="76" t="s">
        <v>5949</v>
      </c>
      <c r="S2005" s="76" t="s">
        <v>5935</v>
      </c>
      <c r="T2005" s="76" t="s">
        <v>10253</v>
      </c>
      <c r="U2005" s="67" t="s">
        <v>11369</v>
      </c>
      <c r="V2005" s="75" t="s">
        <v>11370</v>
      </c>
      <c r="W2005" s="72" t="s">
        <v>6905</v>
      </c>
      <c r="X2005" s="72" t="s">
        <v>17</v>
      </c>
      <c r="Y2005" s="75" t="s">
        <v>5956</v>
      </c>
      <c r="Z2005" s="75" t="s">
        <v>10248</v>
      </c>
      <c r="AA2005" s="72" t="s">
        <v>6905</v>
      </c>
    </row>
    <row r="2006" spans="1:27" x14ac:dyDescent="0.25">
      <c r="A2006" s="72">
        <v>115518</v>
      </c>
      <c r="B2006" s="72">
        <v>115518</v>
      </c>
      <c r="C2006" s="73" t="s">
        <v>9288</v>
      </c>
      <c r="D2006" s="73" t="s">
        <v>9290</v>
      </c>
      <c r="E2006" s="73" t="s">
        <v>9291</v>
      </c>
      <c r="F2006" s="72" t="s">
        <v>45</v>
      </c>
      <c r="G2006" s="72" t="s">
        <v>11387</v>
      </c>
      <c r="H2006" s="72" t="s">
        <v>11388</v>
      </c>
      <c r="I2006" s="72" t="s">
        <v>11389</v>
      </c>
      <c r="J2006" s="74">
        <v>43654</v>
      </c>
      <c r="K2006" s="72">
        <v>731</v>
      </c>
      <c r="L2006" s="72" t="s">
        <v>1019</v>
      </c>
      <c r="M2006" s="72" t="s">
        <v>288</v>
      </c>
      <c r="N2006" s="75">
        <v>33581</v>
      </c>
      <c r="O2006" s="75" t="s">
        <v>16</v>
      </c>
      <c r="P2006" s="72" t="s">
        <v>10246</v>
      </c>
      <c r="Q2006" s="75" t="s">
        <v>1779</v>
      </c>
      <c r="R2006" s="76" t="s">
        <v>5949</v>
      </c>
      <c r="S2006" s="76" t="s">
        <v>5935</v>
      </c>
      <c r="T2006" s="76" t="s">
        <v>10253</v>
      </c>
      <c r="U2006" s="67" t="s">
        <v>11390</v>
      </c>
      <c r="V2006" s="75" t="s">
        <v>11391</v>
      </c>
      <c r="W2006" s="72" t="s">
        <v>6905</v>
      </c>
      <c r="X2006" s="72" t="s">
        <v>17</v>
      </c>
      <c r="Y2006" s="75" t="s">
        <v>5956</v>
      </c>
      <c r="Z2006" s="72" t="s">
        <v>10248</v>
      </c>
      <c r="AA2006" s="72" t="s">
        <v>6905</v>
      </c>
    </row>
    <row r="2007" spans="1:27" x14ac:dyDescent="0.25">
      <c r="A2007" s="72">
        <v>115517</v>
      </c>
      <c r="B2007" s="72">
        <v>115517</v>
      </c>
      <c r="C2007" s="73" t="s">
        <v>9288</v>
      </c>
      <c r="D2007" s="73" t="s">
        <v>9363</v>
      </c>
      <c r="E2007" s="73" t="s">
        <v>9298</v>
      </c>
      <c r="F2007" s="72" t="s">
        <v>11355</v>
      </c>
      <c r="G2007" s="72" t="s">
        <v>11356</v>
      </c>
      <c r="H2007" s="72" t="s">
        <v>11357</v>
      </c>
      <c r="I2007" s="72" t="s">
        <v>11358</v>
      </c>
      <c r="J2007" s="74">
        <v>43654</v>
      </c>
      <c r="K2007" s="72">
        <v>736</v>
      </c>
      <c r="L2007" s="72" t="s">
        <v>2162</v>
      </c>
      <c r="M2007" s="72" t="s">
        <v>2404</v>
      </c>
      <c r="N2007" s="75">
        <v>34548</v>
      </c>
      <c r="O2007" s="75" t="s">
        <v>16</v>
      </c>
      <c r="P2007" s="72" t="s">
        <v>10252</v>
      </c>
      <c r="Q2007" s="75" t="s">
        <v>8144</v>
      </c>
      <c r="R2007" s="76" t="s">
        <v>5957</v>
      </c>
      <c r="S2007" s="76" t="s">
        <v>5935</v>
      </c>
      <c r="T2007" s="76" t="s">
        <v>10282</v>
      </c>
      <c r="U2007" s="67" t="s">
        <v>11359</v>
      </c>
      <c r="V2007" s="75" t="s">
        <v>11360</v>
      </c>
      <c r="W2007" s="72" t="s">
        <v>6903</v>
      </c>
      <c r="X2007" s="72" t="s">
        <v>17</v>
      </c>
      <c r="Y2007" s="75" t="s">
        <v>5956</v>
      </c>
      <c r="Z2007" s="72" t="s">
        <v>10248</v>
      </c>
      <c r="AA2007" s="72" t="s">
        <v>10599</v>
      </c>
    </row>
    <row r="2008" spans="1:27" x14ac:dyDescent="0.25">
      <c r="A2008" s="72">
        <v>115589</v>
      </c>
      <c r="B2008" s="72">
        <v>115589</v>
      </c>
      <c r="C2008" s="73" t="s">
        <v>9288</v>
      </c>
      <c r="D2008" s="73" t="s">
        <v>9336</v>
      </c>
      <c r="E2008" s="73" t="s">
        <v>9337</v>
      </c>
      <c r="F2008" s="72" t="s">
        <v>11376</v>
      </c>
      <c r="G2008" s="72" t="s">
        <v>11377</v>
      </c>
      <c r="H2008" s="72" t="s">
        <v>437</v>
      </c>
      <c r="I2008" s="72" t="s">
        <v>11378</v>
      </c>
      <c r="J2008" s="74">
        <v>43654</v>
      </c>
      <c r="K2008" s="72">
        <v>736</v>
      </c>
      <c r="L2008" s="72" t="s">
        <v>2162</v>
      </c>
      <c r="M2008" s="72" t="s">
        <v>6401</v>
      </c>
      <c r="N2008" s="75">
        <v>33807</v>
      </c>
      <c r="O2008" s="75" t="s">
        <v>16</v>
      </c>
      <c r="P2008" s="72" t="s">
        <v>10252</v>
      </c>
      <c r="Q2008" s="75" t="s">
        <v>8189</v>
      </c>
      <c r="R2008" s="76" t="s">
        <v>6402</v>
      </c>
      <c r="S2008" s="76" t="s">
        <v>5935</v>
      </c>
      <c r="T2008" s="76" t="s">
        <v>10273</v>
      </c>
      <c r="U2008" s="67" t="s">
        <v>11379</v>
      </c>
      <c r="V2008" s="75" t="s">
        <v>11380</v>
      </c>
      <c r="W2008" s="72" t="s">
        <v>6903</v>
      </c>
      <c r="X2008" s="72" t="s">
        <v>17</v>
      </c>
      <c r="Y2008" s="75" t="s">
        <v>5956</v>
      </c>
      <c r="Z2008" s="72" t="s">
        <v>10248</v>
      </c>
      <c r="AA2008" s="72" t="s">
        <v>10599</v>
      </c>
    </row>
    <row r="2009" spans="1:27" x14ac:dyDescent="0.25">
      <c r="A2009" s="72">
        <v>115653</v>
      </c>
      <c r="B2009" s="72">
        <v>115653</v>
      </c>
      <c r="C2009" s="73" t="s">
        <v>9288</v>
      </c>
      <c r="D2009" s="73" t="s">
        <v>9301</v>
      </c>
      <c r="E2009" s="73" t="s">
        <v>9298</v>
      </c>
      <c r="F2009" s="72" t="s">
        <v>20</v>
      </c>
      <c r="G2009" s="72" t="s">
        <v>11343</v>
      </c>
      <c r="H2009" s="72" t="s">
        <v>452</v>
      </c>
      <c r="I2009" s="72" t="s">
        <v>11344</v>
      </c>
      <c r="J2009" s="74">
        <v>43654</v>
      </c>
      <c r="K2009" s="72">
        <v>730</v>
      </c>
      <c r="L2009" s="72" t="s">
        <v>2463</v>
      </c>
      <c r="M2009" s="72" t="s">
        <v>7263</v>
      </c>
      <c r="N2009" s="75">
        <v>36071</v>
      </c>
      <c r="O2009" s="75" t="s">
        <v>21</v>
      </c>
      <c r="P2009" s="72" t="s">
        <v>10252</v>
      </c>
      <c r="Q2009" s="75" t="s">
        <v>8140</v>
      </c>
      <c r="R2009" s="76" t="s">
        <v>5957</v>
      </c>
      <c r="S2009" s="76" t="s">
        <v>5935</v>
      </c>
      <c r="T2009" s="76" t="s">
        <v>10256</v>
      </c>
      <c r="U2009" s="67" t="s">
        <v>11345</v>
      </c>
      <c r="V2009" s="75" t="s">
        <v>11346</v>
      </c>
      <c r="W2009" s="72" t="s">
        <v>6903</v>
      </c>
      <c r="X2009" s="72" t="s">
        <v>17</v>
      </c>
      <c r="Y2009" s="75" t="s">
        <v>5982</v>
      </c>
      <c r="Z2009" s="75" t="s">
        <v>10248</v>
      </c>
      <c r="AA2009" s="72" t="s">
        <v>10599</v>
      </c>
    </row>
    <row r="2010" spans="1:27" x14ac:dyDescent="0.25">
      <c r="A2010" s="72">
        <v>115652</v>
      </c>
      <c r="B2010" s="72">
        <v>115652</v>
      </c>
      <c r="C2010" s="73" t="s">
        <v>9288</v>
      </c>
      <c r="D2010" s="73" t="s">
        <v>9289</v>
      </c>
      <c r="E2010" s="73" t="s">
        <v>9284</v>
      </c>
      <c r="F2010" s="72" t="s">
        <v>11337</v>
      </c>
      <c r="G2010" s="72" t="s">
        <v>11338</v>
      </c>
      <c r="H2010" s="72" t="s">
        <v>11339</v>
      </c>
      <c r="I2010" s="72" t="s">
        <v>11340</v>
      </c>
      <c r="J2010" s="74">
        <v>43654</v>
      </c>
      <c r="K2010" s="72">
        <v>730</v>
      </c>
      <c r="L2010" s="72" t="s">
        <v>2463</v>
      </c>
      <c r="M2010" s="72" t="s">
        <v>9828</v>
      </c>
      <c r="N2010" s="75">
        <v>34732</v>
      </c>
      <c r="O2010" s="75" t="s">
        <v>16</v>
      </c>
      <c r="P2010" s="72" t="s">
        <v>10252</v>
      </c>
      <c r="Q2010" s="75" t="s">
        <v>8136</v>
      </c>
      <c r="R2010" s="76" t="s">
        <v>5934</v>
      </c>
      <c r="S2010" s="76" t="s">
        <v>5935</v>
      </c>
      <c r="T2010" s="76" t="s">
        <v>10251</v>
      </c>
      <c r="U2010" s="67" t="s">
        <v>11341</v>
      </c>
      <c r="V2010" s="75" t="s">
        <v>11342</v>
      </c>
      <c r="W2010" s="72" t="s">
        <v>6903</v>
      </c>
      <c r="X2010" s="72" t="s">
        <v>17</v>
      </c>
      <c r="Y2010" s="75" t="s">
        <v>5982</v>
      </c>
      <c r="Z2010" s="72" t="s">
        <v>10248</v>
      </c>
      <c r="AA2010" s="72" t="s">
        <v>10599</v>
      </c>
    </row>
    <row r="2011" spans="1:27" x14ac:dyDescent="0.25">
      <c r="A2011" s="72">
        <v>114124</v>
      </c>
      <c r="B2011" s="72">
        <v>114124</v>
      </c>
      <c r="C2011" s="73" t="s">
        <v>9288</v>
      </c>
      <c r="D2011" s="73" t="s">
        <v>9289</v>
      </c>
      <c r="E2011" s="73" t="s">
        <v>9284</v>
      </c>
      <c r="F2011" s="72" t="s">
        <v>81</v>
      </c>
      <c r="G2011" s="72" t="s">
        <v>11351</v>
      </c>
      <c r="H2011" s="72" t="s">
        <v>452</v>
      </c>
      <c r="I2011" s="72" t="s">
        <v>11352</v>
      </c>
      <c r="J2011" s="74">
        <v>43654</v>
      </c>
      <c r="K2011" s="72">
        <v>730</v>
      </c>
      <c r="L2011" s="72" t="s">
        <v>2463</v>
      </c>
      <c r="M2011" s="72" t="s">
        <v>6419</v>
      </c>
      <c r="N2011" s="75">
        <v>35284</v>
      </c>
      <c r="O2011" s="75" t="s">
        <v>21</v>
      </c>
      <c r="P2011" s="72" t="s">
        <v>10252</v>
      </c>
      <c r="Q2011" s="75" t="s">
        <v>8136</v>
      </c>
      <c r="R2011" s="76" t="s">
        <v>5934</v>
      </c>
      <c r="S2011" s="76" t="s">
        <v>5935</v>
      </c>
      <c r="T2011" s="76" t="s">
        <v>10251</v>
      </c>
      <c r="U2011" s="67" t="s">
        <v>11353</v>
      </c>
      <c r="V2011" s="75" t="s">
        <v>11354</v>
      </c>
      <c r="W2011" s="75" t="s">
        <v>6903</v>
      </c>
      <c r="X2011" s="72" t="s">
        <v>17</v>
      </c>
      <c r="Y2011" s="75" t="s">
        <v>5982</v>
      </c>
      <c r="Z2011" s="72" t="s">
        <v>10248</v>
      </c>
      <c r="AA2011" s="72" t="s">
        <v>10599</v>
      </c>
    </row>
    <row r="2012" spans="1:27" x14ac:dyDescent="0.25">
      <c r="A2012" s="72">
        <v>114103</v>
      </c>
      <c r="B2012" s="72">
        <v>114103</v>
      </c>
      <c r="C2012" s="73" t="s">
        <v>9288</v>
      </c>
      <c r="D2012" s="73" t="s">
        <v>9289</v>
      </c>
      <c r="E2012" s="73" t="s">
        <v>9284</v>
      </c>
      <c r="F2012" s="72" t="s">
        <v>1212</v>
      </c>
      <c r="G2012" s="72" t="s">
        <v>11347</v>
      </c>
      <c r="H2012" s="72" t="s">
        <v>6879</v>
      </c>
      <c r="I2012" s="72" t="s">
        <v>11348</v>
      </c>
      <c r="J2012" s="74">
        <v>43654</v>
      </c>
      <c r="K2012" s="72">
        <v>730</v>
      </c>
      <c r="L2012" s="72" t="s">
        <v>2463</v>
      </c>
      <c r="M2012" s="72" t="s">
        <v>6419</v>
      </c>
      <c r="N2012" s="75">
        <v>36189</v>
      </c>
      <c r="O2012" s="75" t="s">
        <v>16</v>
      </c>
      <c r="P2012" s="72" t="s">
        <v>10252</v>
      </c>
      <c r="Q2012" s="75" t="s">
        <v>8136</v>
      </c>
      <c r="R2012" s="76" t="s">
        <v>5934</v>
      </c>
      <c r="S2012" s="76" t="s">
        <v>5935</v>
      </c>
      <c r="T2012" s="76" t="s">
        <v>10251</v>
      </c>
      <c r="U2012" s="67" t="s">
        <v>11349</v>
      </c>
      <c r="V2012" s="75" t="s">
        <v>11350</v>
      </c>
      <c r="W2012" s="75" t="s">
        <v>6903</v>
      </c>
      <c r="X2012" s="72" t="s">
        <v>17</v>
      </c>
      <c r="Y2012" s="75" t="s">
        <v>5982</v>
      </c>
      <c r="Z2012" s="72" t="s">
        <v>10248</v>
      </c>
      <c r="AA2012" s="72" t="s">
        <v>10599</v>
      </c>
    </row>
    <row r="2013" spans="1:27" x14ac:dyDescent="0.25">
      <c r="A2013" s="72">
        <v>115554</v>
      </c>
      <c r="B2013" s="72">
        <v>115554</v>
      </c>
      <c r="C2013" s="73" t="s">
        <v>9288</v>
      </c>
      <c r="D2013" s="73" t="s">
        <v>9281</v>
      </c>
      <c r="E2013" s="73" t="s">
        <v>9303</v>
      </c>
      <c r="F2013" s="72" t="s">
        <v>1109</v>
      </c>
      <c r="G2013" s="72" t="s">
        <v>11425</v>
      </c>
      <c r="H2013" s="72" t="s">
        <v>11426</v>
      </c>
      <c r="I2013" s="72" t="s">
        <v>11427</v>
      </c>
      <c r="J2013" s="74">
        <v>43661</v>
      </c>
      <c r="K2013" s="72">
        <v>816</v>
      </c>
      <c r="L2013" s="72" t="s">
        <v>6435</v>
      </c>
      <c r="M2013" s="72" t="s">
        <v>126</v>
      </c>
      <c r="N2013" s="75">
        <v>32776</v>
      </c>
      <c r="O2013" s="75" t="s">
        <v>21</v>
      </c>
      <c r="P2013" s="72" t="s">
        <v>10246</v>
      </c>
      <c r="Q2013" s="75" t="s">
        <v>6396</v>
      </c>
      <c r="R2013" s="76" t="s">
        <v>5961</v>
      </c>
      <c r="S2013" s="76" t="s">
        <v>5947</v>
      </c>
      <c r="T2013" s="76" t="s">
        <v>10249</v>
      </c>
      <c r="U2013" s="67" t="s">
        <v>11428</v>
      </c>
      <c r="V2013" s="75" t="s">
        <v>11429</v>
      </c>
      <c r="W2013" s="72" t="s">
        <v>6904</v>
      </c>
      <c r="X2013" s="72" t="s">
        <v>17</v>
      </c>
      <c r="Y2013" s="75" t="s">
        <v>5956</v>
      </c>
      <c r="Z2013" s="72" t="s">
        <v>10250</v>
      </c>
      <c r="AA2013" s="72" t="s">
        <v>10601</v>
      </c>
    </row>
    <row r="2014" spans="1:27" x14ac:dyDescent="0.25">
      <c r="A2014" s="72">
        <v>115845</v>
      </c>
      <c r="B2014" s="72">
        <v>115845</v>
      </c>
      <c r="C2014" s="73" t="s">
        <v>9288</v>
      </c>
      <c r="D2014" s="73" t="s">
        <v>9297</v>
      </c>
      <c r="E2014" s="73" t="s">
        <v>9304</v>
      </c>
      <c r="F2014" s="72" t="s">
        <v>11392</v>
      </c>
      <c r="G2014" s="72" t="s">
        <v>11393</v>
      </c>
      <c r="H2014" s="72" t="s">
        <v>11394</v>
      </c>
      <c r="I2014" s="72" t="s">
        <v>11395</v>
      </c>
      <c r="J2014" s="74">
        <v>43661</v>
      </c>
      <c r="K2014" s="72">
        <v>688</v>
      </c>
      <c r="L2014" s="72" t="s">
        <v>6424</v>
      </c>
      <c r="M2014" s="72" t="s">
        <v>5283</v>
      </c>
      <c r="N2014" s="75">
        <v>36265</v>
      </c>
      <c r="O2014" s="75" t="s">
        <v>21</v>
      </c>
      <c r="P2014" s="72" t="s">
        <v>10252</v>
      </c>
      <c r="Q2014" s="75" t="s">
        <v>5984</v>
      </c>
      <c r="R2014" s="76" t="s">
        <v>5963</v>
      </c>
      <c r="S2014" s="76" t="s">
        <v>5947</v>
      </c>
      <c r="T2014" s="76" t="s">
        <v>10255</v>
      </c>
      <c r="U2014" s="67" t="s">
        <v>11396</v>
      </c>
      <c r="V2014" s="75" t="s">
        <v>11397</v>
      </c>
      <c r="W2014" s="72" t="s">
        <v>6904</v>
      </c>
      <c r="X2014" s="72" t="s">
        <v>17</v>
      </c>
      <c r="Y2014" s="75" t="s">
        <v>5982</v>
      </c>
      <c r="Z2014" s="72" t="s">
        <v>10250</v>
      </c>
      <c r="AA2014" s="72" t="s">
        <v>10601</v>
      </c>
    </row>
    <row r="2015" spans="1:27" x14ac:dyDescent="0.25">
      <c r="A2015" s="72">
        <v>115792</v>
      </c>
      <c r="B2015" s="72">
        <v>115792</v>
      </c>
      <c r="C2015" s="73" t="s">
        <v>9288</v>
      </c>
      <c r="D2015" s="73" t="s">
        <v>9333</v>
      </c>
      <c r="E2015" s="73" t="s">
        <v>9291</v>
      </c>
      <c r="F2015" s="72" t="s">
        <v>11419</v>
      </c>
      <c r="G2015" s="72" t="s">
        <v>11420</v>
      </c>
      <c r="H2015" s="72" t="s">
        <v>11421</v>
      </c>
      <c r="I2015" s="72" t="s">
        <v>11422</v>
      </c>
      <c r="J2015" s="74">
        <v>43661</v>
      </c>
      <c r="K2015" s="72">
        <v>736</v>
      </c>
      <c r="L2015" s="72" t="s">
        <v>2162</v>
      </c>
      <c r="M2015" s="72" t="s">
        <v>539</v>
      </c>
      <c r="N2015" s="75">
        <v>33253</v>
      </c>
      <c r="O2015" s="75" t="s">
        <v>21</v>
      </c>
      <c r="P2015" s="72" t="s">
        <v>10252</v>
      </c>
      <c r="Q2015" s="75" t="s">
        <v>8167</v>
      </c>
      <c r="R2015" s="76" t="s">
        <v>5949</v>
      </c>
      <c r="S2015" s="76" t="s">
        <v>5935</v>
      </c>
      <c r="T2015" s="76" t="s">
        <v>10271</v>
      </c>
      <c r="U2015" s="67" t="s">
        <v>11423</v>
      </c>
      <c r="V2015" s="75" t="s">
        <v>11424</v>
      </c>
      <c r="W2015" s="72" t="s">
        <v>263</v>
      </c>
      <c r="X2015" s="72" t="s">
        <v>17</v>
      </c>
      <c r="Y2015" s="75" t="s">
        <v>5956</v>
      </c>
      <c r="Z2015" s="72" t="s">
        <v>10248</v>
      </c>
      <c r="AA2015" s="72" t="s">
        <v>6905</v>
      </c>
    </row>
    <row r="2016" spans="1:27" x14ac:dyDescent="0.25">
      <c r="A2016" s="72">
        <v>115688</v>
      </c>
      <c r="B2016" s="72">
        <v>115688</v>
      </c>
      <c r="C2016" s="73" t="s">
        <v>9288</v>
      </c>
      <c r="D2016" s="73" t="s">
        <v>9281</v>
      </c>
      <c r="E2016" s="73" t="s">
        <v>9418</v>
      </c>
      <c r="F2016" s="72" t="s">
        <v>8303</v>
      </c>
      <c r="G2016" s="72" t="s">
        <v>11414</v>
      </c>
      <c r="H2016" s="72" t="s">
        <v>11415</v>
      </c>
      <c r="I2016" s="72" t="s">
        <v>11416</v>
      </c>
      <c r="J2016" s="74">
        <v>43661</v>
      </c>
      <c r="K2016" s="72">
        <v>2495</v>
      </c>
      <c r="L2016" s="72" t="s">
        <v>3029</v>
      </c>
      <c r="M2016" s="72" t="s">
        <v>5064</v>
      </c>
      <c r="N2016" s="75">
        <v>33191</v>
      </c>
      <c r="O2016" s="75" t="s">
        <v>16</v>
      </c>
      <c r="P2016" s="72" t="s">
        <v>10246</v>
      </c>
      <c r="Q2016" s="75" t="s">
        <v>7886</v>
      </c>
      <c r="R2016" s="76" t="s">
        <v>7887</v>
      </c>
      <c r="S2016" s="76" t="s">
        <v>5947</v>
      </c>
      <c r="T2016" s="76" t="s">
        <v>10249</v>
      </c>
      <c r="U2016" s="67" t="s">
        <v>11417</v>
      </c>
      <c r="V2016" s="75" t="s">
        <v>11418</v>
      </c>
      <c r="W2016" s="75" t="s">
        <v>3031</v>
      </c>
      <c r="X2016" s="72" t="s">
        <v>17</v>
      </c>
      <c r="Y2016" s="75" t="s">
        <v>5956</v>
      </c>
      <c r="Z2016" s="75" t="s">
        <v>10250</v>
      </c>
      <c r="AA2016" s="72" t="s">
        <v>10601</v>
      </c>
    </row>
    <row r="2017" spans="1:27" x14ac:dyDescent="0.25">
      <c r="A2017" s="72">
        <v>115757</v>
      </c>
      <c r="B2017" s="72">
        <v>115757</v>
      </c>
      <c r="C2017" s="73" t="s">
        <v>9288</v>
      </c>
      <c r="D2017" s="73" t="s">
        <v>9333</v>
      </c>
      <c r="E2017" s="73" t="s">
        <v>9291</v>
      </c>
      <c r="F2017" s="72" t="s">
        <v>686</v>
      </c>
      <c r="G2017" s="72" t="s">
        <v>11406</v>
      </c>
      <c r="H2017" s="72" t="s">
        <v>3472</v>
      </c>
      <c r="I2017" s="72" t="s">
        <v>11407</v>
      </c>
      <c r="J2017" s="74">
        <v>43661</v>
      </c>
      <c r="K2017" s="72">
        <v>735</v>
      </c>
      <c r="L2017" s="72" t="s">
        <v>2472</v>
      </c>
      <c r="M2017" s="72" t="s">
        <v>10938</v>
      </c>
      <c r="N2017" s="75">
        <v>33888</v>
      </c>
      <c r="O2017" s="75" t="s">
        <v>16</v>
      </c>
      <c r="P2017" s="72" t="s">
        <v>10252</v>
      </c>
      <c r="Q2017" s="75" t="s">
        <v>8167</v>
      </c>
      <c r="R2017" s="76" t="s">
        <v>5949</v>
      </c>
      <c r="S2017" s="76" t="s">
        <v>5935</v>
      </c>
      <c r="T2017" s="76" t="s">
        <v>10271</v>
      </c>
      <c r="U2017" s="67" t="s">
        <v>11408</v>
      </c>
      <c r="V2017" s="75" t="s">
        <v>11409</v>
      </c>
      <c r="W2017" s="72" t="s">
        <v>263</v>
      </c>
      <c r="X2017" s="72" t="s">
        <v>17</v>
      </c>
      <c r="Y2017" s="75" t="s">
        <v>5982</v>
      </c>
      <c r="Z2017" s="72" t="s">
        <v>10248</v>
      </c>
      <c r="AA2017" s="72" t="s">
        <v>6905</v>
      </c>
    </row>
    <row r="2018" spans="1:27" x14ac:dyDescent="0.25">
      <c r="A2018" s="72">
        <v>115791</v>
      </c>
      <c r="B2018" s="72">
        <v>115791</v>
      </c>
      <c r="C2018" s="73" t="s">
        <v>9288</v>
      </c>
      <c r="D2018" s="73" t="s">
        <v>9290</v>
      </c>
      <c r="E2018" s="73" t="s">
        <v>9291</v>
      </c>
      <c r="F2018" s="72" t="s">
        <v>27</v>
      </c>
      <c r="G2018" s="72" t="s">
        <v>11410</v>
      </c>
      <c r="H2018" s="72" t="s">
        <v>759</v>
      </c>
      <c r="I2018" s="72" t="s">
        <v>11411</v>
      </c>
      <c r="J2018" s="74">
        <v>43661</v>
      </c>
      <c r="K2018" s="72">
        <v>731</v>
      </c>
      <c r="L2018" s="72" t="s">
        <v>1019</v>
      </c>
      <c r="M2018" s="72" t="s">
        <v>330</v>
      </c>
      <c r="N2018" s="75">
        <v>34448</v>
      </c>
      <c r="O2018" s="75" t="s">
        <v>16</v>
      </c>
      <c r="P2018" s="72" t="s">
        <v>10252</v>
      </c>
      <c r="Q2018" s="75" t="s">
        <v>1779</v>
      </c>
      <c r="R2018" s="76" t="s">
        <v>5949</v>
      </c>
      <c r="S2018" s="76" t="s">
        <v>5935</v>
      </c>
      <c r="T2018" s="76" t="s">
        <v>10253</v>
      </c>
      <c r="U2018" s="67" t="s">
        <v>11412</v>
      </c>
      <c r="V2018" s="75" t="s">
        <v>11413</v>
      </c>
      <c r="W2018" s="75" t="s">
        <v>6905</v>
      </c>
      <c r="X2018" s="75" t="s">
        <v>17</v>
      </c>
      <c r="Y2018" s="75" t="s">
        <v>5956</v>
      </c>
      <c r="Z2018" s="72" t="s">
        <v>10248</v>
      </c>
      <c r="AA2018" s="72" t="s">
        <v>6905</v>
      </c>
    </row>
    <row r="2019" spans="1:27" x14ac:dyDescent="0.25">
      <c r="A2019" s="72">
        <v>115844</v>
      </c>
      <c r="B2019" s="72">
        <v>115844</v>
      </c>
      <c r="C2019" s="73" t="s">
        <v>9288</v>
      </c>
      <c r="D2019" s="73" t="s">
        <v>9297</v>
      </c>
      <c r="E2019" s="73" t="s">
        <v>9304</v>
      </c>
      <c r="F2019" s="72" t="s">
        <v>3466</v>
      </c>
      <c r="G2019" s="72" t="s">
        <v>11398</v>
      </c>
      <c r="H2019" s="72" t="s">
        <v>1894</v>
      </c>
      <c r="I2019" s="72" t="s">
        <v>11399</v>
      </c>
      <c r="J2019" s="74">
        <v>43661</v>
      </c>
      <c r="K2019" s="72">
        <v>688</v>
      </c>
      <c r="L2019" s="72" t="s">
        <v>6424</v>
      </c>
      <c r="M2019" s="72" t="s">
        <v>5283</v>
      </c>
      <c r="N2019" s="75">
        <v>36140</v>
      </c>
      <c r="O2019" s="75" t="s">
        <v>16</v>
      </c>
      <c r="P2019" s="72" t="s">
        <v>10252</v>
      </c>
      <c r="Q2019" s="75" t="s">
        <v>5984</v>
      </c>
      <c r="R2019" s="76" t="s">
        <v>5963</v>
      </c>
      <c r="S2019" s="76" t="s">
        <v>5947</v>
      </c>
      <c r="T2019" s="76" t="s">
        <v>10255</v>
      </c>
      <c r="U2019" s="67" t="s">
        <v>11400</v>
      </c>
      <c r="V2019" s="75" t="s">
        <v>11401</v>
      </c>
      <c r="W2019" s="72" t="s">
        <v>6904</v>
      </c>
      <c r="X2019" s="72" t="s">
        <v>17</v>
      </c>
      <c r="Y2019" s="75" t="s">
        <v>5982</v>
      </c>
      <c r="Z2019" s="72" t="s">
        <v>10250</v>
      </c>
      <c r="AA2019" s="72" t="s">
        <v>10601</v>
      </c>
    </row>
    <row r="2020" spans="1:27" x14ac:dyDescent="0.25">
      <c r="A2020" s="72">
        <v>115588</v>
      </c>
      <c r="B2020" s="72">
        <v>115588</v>
      </c>
      <c r="C2020" s="73" t="s">
        <v>9288</v>
      </c>
      <c r="D2020" s="73" t="s">
        <v>9290</v>
      </c>
      <c r="E2020" s="73" t="s">
        <v>9291</v>
      </c>
      <c r="F2020" s="72" t="s">
        <v>304</v>
      </c>
      <c r="G2020" s="72" t="s">
        <v>11402</v>
      </c>
      <c r="H2020" s="72" t="s">
        <v>10819</v>
      </c>
      <c r="I2020" s="72" t="s">
        <v>11403</v>
      </c>
      <c r="J2020" s="74">
        <v>43661</v>
      </c>
      <c r="K2020" s="72">
        <v>736</v>
      </c>
      <c r="L2020" s="72" t="s">
        <v>2162</v>
      </c>
      <c r="M2020" s="72" t="s">
        <v>613</v>
      </c>
      <c r="N2020" s="75">
        <v>34244</v>
      </c>
      <c r="O2020" s="75" t="s">
        <v>16</v>
      </c>
      <c r="P2020" s="72" t="s">
        <v>10252</v>
      </c>
      <c r="Q2020" s="75" t="s">
        <v>1779</v>
      </c>
      <c r="R2020" s="76" t="s">
        <v>5949</v>
      </c>
      <c r="S2020" s="76" t="s">
        <v>5935</v>
      </c>
      <c r="T2020" s="76" t="s">
        <v>10253</v>
      </c>
      <c r="U2020" s="67" t="s">
        <v>11404</v>
      </c>
      <c r="V2020" s="75" t="s">
        <v>11405</v>
      </c>
      <c r="W2020" s="72" t="s">
        <v>6905</v>
      </c>
      <c r="X2020" s="72" t="s">
        <v>17</v>
      </c>
      <c r="Y2020" s="75" t="s">
        <v>5956</v>
      </c>
      <c r="Z2020" s="75" t="s">
        <v>10248</v>
      </c>
      <c r="AA2020" s="72" t="s">
        <v>6905</v>
      </c>
    </row>
    <row r="2021" spans="1:27" x14ac:dyDescent="0.25">
      <c r="A2021" s="72">
        <v>115877</v>
      </c>
      <c r="B2021" s="72">
        <v>115877</v>
      </c>
      <c r="C2021" s="73" t="s">
        <v>9288</v>
      </c>
      <c r="D2021" s="73" t="s">
        <v>9388</v>
      </c>
      <c r="E2021" s="73" t="s">
        <v>9389</v>
      </c>
      <c r="F2021" s="72" t="s">
        <v>20</v>
      </c>
      <c r="G2021" s="72" t="s">
        <v>2030</v>
      </c>
      <c r="H2021" s="72" t="s">
        <v>11430</v>
      </c>
      <c r="I2021" s="72" t="s">
        <v>11431</v>
      </c>
      <c r="J2021" s="74">
        <v>43663</v>
      </c>
      <c r="K2021" s="72">
        <v>731</v>
      </c>
      <c r="L2021" s="72" t="s">
        <v>1019</v>
      </c>
      <c r="M2021" s="72" t="s">
        <v>2480</v>
      </c>
      <c r="N2021" s="75">
        <v>34276</v>
      </c>
      <c r="O2021" s="75" t="s">
        <v>16</v>
      </c>
      <c r="P2021" s="75" t="s">
        <v>10246</v>
      </c>
      <c r="Q2021" s="75" t="s">
        <v>8171</v>
      </c>
      <c r="R2021" s="76" t="s">
        <v>5990</v>
      </c>
      <c r="S2021" s="76" t="s">
        <v>5935</v>
      </c>
      <c r="T2021" s="76" t="s">
        <v>10296</v>
      </c>
      <c r="U2021" s="67" t="s">
        <v>11432</v>
      </c>
      <c r="V2021" s="75" t="s">
        <v>11433</v>
      </c>
      <c r="W2021" s="72" t="s">
        <v>6905</v>
      </c>
      <c r="X2021" s="72" t="s">
        <v>17</v>
      </c>
      <c r="Y2021" s="75" t="s">
        <v>5956</v>
      </c>
      <c r="Z2021" s="72" t="s">
        <v>10248</v>
      </c>
      <c r="AA2021" s="72" t="s">
        <v>6905</v>
      </c>
    </row>
    <row r="2022" spans="1:27" x14ac:dyDescent="0.25">
      <c r="A2022" s="72">
        <v>115762</v>
      </c>
      <c r="B2022" s="72">
        <v>115762</v>
      </c>
      <c r="C2022" s="73" t="s">
        <v>9288</v>
      </c>
      <c r="D2022" s="73" t="s">
        <v>9290</v>
      </c>
      <c r="E2022" s="73" t="s">
        <v>9291</v>
      </c>
      <c r="F2022" s="72" t="s">
        <v>713</v>
      </c>
      <c r="G2022" s="72" t="s">
        <v>11434</v>
      </c>
      <c r="H2022" s="72" t="s">
        <v>11435</v>
      </c>
      <c r="I2022" s="72" t="s">
        <v>11436</v>
      </c>
      <c r="J2022" s="74">
        <v>43668</v>
      </c>
      <c r="K2022" s="72">
        <v>740</v>
      </c>
      <c r="L2022" s="72" t="s">
        <v>2169</v>
      </c>
      <c r="M2022" s="72" t="s">
        <v>288</v>
      </c>
      <c r="N2022" s="75">
        <v>33831</v>
      </c>
      <c r="O2022" s="75" t="s">
        <v>21</v>
      </c>
      <c r="P2022" s="72" t="s">
        <v>10252</v>
      </c>
      <c r="Q2022" s="75" t="s">
        <v>1779</v>
      </c>
      <c r="R2022" s="76" t="s">
        <v>5949</v>
      </c>
      <c r="S2022" s="76" t="s">
        <v>5935</v>
      </c>
      <c r="T2022" s="76" t="s">
        <v>10253</v>
      </c>
      <c r="U2022" s="67" t="s">
        <v>11437</v>
      </c>
      <c r="V2022" s="75" t="s">
        <v>11438</v>
      </c>
      <c r="W2022" s="72" t="s">
        <v>6905</v>
      </c>
      <c r="X2022" s="72" t="s">
        <v>17</v>
      </c>
      <c r="Y2022" s="75" t="s">
        <v>5956</v>
      </c>
      <c r="Z2022" s="72" t="s">
        <v>10248</v>
      </c>
      <c r="AA2022" s="72" t="s">
        <v>6905</v>
      </c>
    </row>
    <row r="2023" spans="1:27" x14ac:dyDescent="0.25">
      <c r="A2023" s="72">
        <v>115527</v>
      </c>
      <c r="B2023" s="72">
        <v>115527</v>
      </c>
      <c r="C2023" s="73" t="s">
        <v>9288</v>
      </c>
      <c r="D2023" s="73" t="s">
        <v>9323</v>
      </c>
      <c r="E2023" s="73" t="s">
        <v>9324</v>
      </c>
      <c r="F2023" s="72" t="s">
        <v>1426</v>
      </c>
      <c r="G2023" s="72" t="s">
        <v>11453</v>
      </c>
      <c r="H2023" s="72" t="s">
        <v>11454</v>
      </c>
      <c r="I2023" s="72" t="s">
        <v>11455</v>
      </c>
      <c r="J2023" s="74">
        <v>43668</v>
      </c>
      <c r="K2023" s="72">
        <v>2231</v>
      </c>
      <c r="L2023" s="72" t="s">
        <v>2402</v>
      </c>
      <c r="M2023" s="72" t="s">
        <v>9836</v>
      </c>
      <c r="N2023" s="75">
        <v>33492</v>
      </c>
      <c r="O2023" s="75" t="s">
        <v>21</v>
      </c>
      <c r="P2023" s="72" t="s">
        <v>10252</v>
      </c>
      <c r="Q2023" s="75" t="s">
        <v>8111</v>
      </c>
      <c r="R2023" s="76" t="s">
        <v>5960</v>
      </c>
      <c r="S2023" s="76" t="s">
        <v>5935</v>
      </c>
      <c r="T2023" s="76" t="s">
        <v>10267</v>
      </c>
      <c r="U2023" s="67" t="s">
        <v>11456</v>
      </c>
      <c r="V2023" s="75" t="s">
        <v>11457</v>
      </c>
      <c r="W2023" s="72" t="s">
        <v>6903</v>
      </c>
      <c r="X2023" s="72" t="s">
        <v>17</v>
      </c>
      <c r="Y2023" s="75" t="s">
        <v>5951</v>
      </c>
      <c r="Z2023" s="72" t="s">
        <v>10248</v>
      </c>
      <c r="AA2023" s="72" t="s">
        <v>10599</v>
      </c>
    </row>
    <row r="2024" spans="1:27" x14ac:dyDescent="0.25">
      <c r="A2024" s="72">
        <v>115902</v>
      </c>
      <c r="B2024" s="72">
        <v>115902</v>
      </c>
      <c r="C2024" s="73" t="s">
        <v>9288</v>
      </c>
      <c r="D2024" s="73" t="s">
        <v>9361</v>
      </c>
      <c r="E2024" s="73" t="s">
        <v>9362</v>
      </c>
      <c r="F2024" s="72" t="s">
        <v>11448</v>
      </c>
      <c r="G2024" s="72" t="s">
        <v>11449</v>
      </c>
      <c r="H2024" s="72" t="s">
        <v>9148</v>
      </c>
      <c r="I2024" s="72" t="s">
        <v>11450</v>
      </c>
      <c r="J2024" s="74">
        <v>43668</v>
      </c>
      <c r="K2024" s="72">
        <v>1716</v>
      </c>
      <c r="L2024" s="72" t="s">
        <v>2177</v>
      </c>
      <c r="M2024" s="72" t="s">
        <v>1009</v>
      </c>
      <c r="N2024" s="75">
        <v>33228</v>
      </c>
      <c r="O2024" s="75" t="s">
        <v>16</v>
      </c>
      <c r="P2024" s="75" t="s">
        <v>10252</v>
      </c>
      <c r="Q2024" s="75" t="s">
        <v>8156</v>
      </c>
      <c r="R2024" s="76" t="s">
        <v>7083</v>
      </c>
      <c r="S2024" s="76" t="s">
        <v>5944</v>
      </c>
      <c r="T2024" s="76" t="s">
        <v>10280</v>
      </c>
      <c r="U2024" s="67" t="s">
        <v>11451</v>
      </c>
      <c r="V2024" s="75" t="s">
        <v>11452</v>
      </c>
      <c r="W2024" s="72" t="s">
        <v>6400</v>
      </c>
      <c r="X2024" s="72" t="s">
        <v>17</v>
      </c>
      <c r="Y2024" s="75" t="s">
        <v>5956</v>
      </c>
      <c r="Z2024" s="75" t="s">
        <v>10248</v>
      </c>
      <c r="AA2024" s="72" t="s">
        <v>6905</v>
      </c>
    </row>
    <row r="2025" spans="1:27" x14ac:dyDescent="0.25">
      <c r="A2025" s="72">
        <v>115885</v>
      </c>
      <c r="B2025" s="72">
        <v>115885</v>
      </c>
      <c r="C2025" s="73" t="s">
        <v>9288</v>
      </c>
      <c r="D2025" s="73" t="s">
        <v>11439</v>
      </c>
      <c r="E2025" s="73" t="s">
        <v>9291</v>
      </c>
      <c r="F2025" s="72" t="s">
        <v>11440</v>
      </c>
      <c r="G2025" s="72" t="s">
        <v>11441</v>
      </c>
      <c r="H2025" s="72" t="s">
        <v>11442</v>
      </c>
      <c r="I2025" s="72" t="s">
        <v>11443</v>
      </c>
      <c r="J2025" s="74">
        <v>43668</v>
      </c>
      <c r="K2025" s="72">
        <v>731</v>
      </c>
      <c r="L2025" s="72" t="s">
        <v>1019</v>
      </c>
      <c r="M2025" s="72" t="s">
        <v>539</v>
      </c>
      <c r="N2025" s="75">
        <v>32863</v>
      </c>
      <c r="O2025" s="75" t="s">
        <v>16</v>
      </c>
      <c r="P2025" s="75" t="s">
        <v>10252</v>
      </c>
      <c r="Q2025" s="75" t="s">
        <v>11444</v>
      </c>
      <c r="R2025" s="76" t="s">
        <v>5949</v>
      </c>
      <c r="S2025" s="76" t="s">
        <v>5935</v>
      </c>
      <c r="T2025" s="76" t="s">
        <v>11445</v>
      </c>
      <c r="U2025" s="67" t="s">
        <v>11446</v>
      </c>
      <c r="V2025" s="75" t="s">
        <v>11447</v>
      </c>
      <c r="W2025" s="72" t="s">
        <v>263</v>
      </c>
      <c r="X2025" s="72" t="s">
        <v>17</v>
      </c>
      <c r="Y2025" s="75" t="s">
        <v>5956</v>
      </c>
      <c r="Z2025" s="72" t="s">
        <v>10248</v>
      </c>
      <c r="AA2025" s="72" t="s">
        <v>6905</v>
      </c>
    </row>
    <row r="2026" spans="1:27" x14ac:dyDescent="0.25">
      <c r="A2026" s="72">
        <v>115876</v>
      </c>
      <c r="B2026" s="72">
        <v>115876</v>
      </c>
      <c r="C2026" s="73" t="s">
        <v>9288</v>
      </c>
      <c r="D2026" s="73" t="s">
        <v>9281</v>
      </c>
      <c r="E2026" s="73" t="s">
        <v>9369</v>
      </c>
      <c r="F2026" s="72" t="s">
        <v>11469</v>
      </c>
      <c r="G2026" s="72" t="s">
        <v>11470</v>
      </c>
      <c r="H2026" s="72" t="s">
        <v>400</v>
      </c>
      <c r="I2026" s="72" t="s">
        <v>11471</v>
      </c>
      <c r="J2026" s="74">
        <v>43675</v>
      </c>
      <c r="K2026" s="72">
        <v>996</v>
      </c>
      <c r="L2026" s="72" t="s">
        <v>1090</v>
      </c>
      <c r="M2026" s="72" t="s">
        <v>12194</v>
      </c>
      <c r="N2026" s="75">
        <v>31470</v>
      </c>
      <c r="O2026" s="75" t="s">
        <v>21</v>
      </c>
      <c r="P2026" s="75" t="s">
        <v>10246</v>
      </c>
      <c r="Q2026" s="75" t="s">
        <v>2452</v>
      </c>
      <c r="R2026" s="76" t="s">
        <v>5942</v>
      </c>
      <c r="S2026" s="76" t="s">
        <v>5943</v>
      </c>
      <c r="T2026" s="76" t="s">
        <v>10249</v>
      </c>
      <c r="U2026" s="67" t="s">
        <v>11472</v>
      </c>
      <c r="V2026" s="75" t="s">
        <v>11473</v>
      </c>
      <c r="W2026" s="72" t="s">
        <v>2453</v>
      </c>
      <c r="X2026" s="72" t="s">
        <v>17</v>
      </c>
      <c r="Y2026" s="75" t="s">
        <v>5956</v>
      </c>
      <c r="Z2026" s="72" t="s">
        <v>10248</v>
      </c>
      <c r="AA2026" s="72" t="s">
        <v>10600</v>
      </c>
    </row>
    <row r="2027" spans="1:27" x14ac:dyDescent="0.25">
      <c r="A2027" s="72">
        <v>115930</v>
      </c>
      <c r="B2027" s="72">
        <v>115930</v>
      </c>
      <c r="C2027" s="73" t="s">
        <v>9288</v>
      </c>
      <c r="D2027" s="73" t="s">
        <v>9290</v>
      </c>
      <c r="E2027" s="73" t="s">
        <v>9302</v>
      </c>
      <c r="F2027" s="72" t="s">
        <v>321</v>
      </c>
      <c r="G2027" s="72" t="s">
        <v>11483</v>
      </c>
      <c r="H2027" s="72" t="s">
        <v>3634</v>
      </c>
      <c r="I2027" s="72" t="s">
        <v>11484</v>
      </c>
      <c r="J2027" s="74">
        <v>43675</v>
      </c>
      <c r="K2027" s="72">
        <v>689</v>
      </c>
      <c r="L2027" s="72" t="s">
        <v>6399</v>
      </c>
      <c r="M2027" s="72" t="s">
        <v>4240</v>
      </c>
      <c r="N2027" s="75">
        <v>34577</v>
      </c>
      <c r="O2027" s="75" t="s">
        <v>21</v>
      </c>
      <c r="P2027" s="75" t="s">
        <v>10252</v>
      </c>
      <c r="Q2027" s="75" t="s">
        <v>2407</v>
      </c>
      <c r="R2027" s="76" t="s">
        <v>5953</v>
      </c>
      <c r="S2027" s="76" t="s">
        <v>5947</v>
      </c>
      <c r="T2027" s="76" t="s">
        <v>10253</v>
      </c>
      <c r="U2027" s="67" t="s">
        <v>11485</v>
      </c>
      <c r="V2027" s="75" t="s">
        <v>11486</v>
      </c>
      <c r="W2027" s="72" t="s">
        <v>6904</v>
      </c>
      <c r="X2027" s="72" t="s">
        <v>17</v>
      </c>
      <c r="Y2027" s="75" t="s">
        <v>5956</v>
      </c>
      <c r="Z2027" s="72" t="s">
        <v>10250</v>
      </c>
      <c r="AA2027" s="72" t="s">
        <v>10601</v>
      </c>
    </row>
    <row r="2028" spans="1:27" x14ac:dyDescent="0.25">
      <c r="A2028" s="72">
        <v>115952</v>
      </c>
      <c r="B2028" s="72">
        <v>115952</v>
      </c>
      <c r="C2028" s="73" t="s">
        <v>9288</v>
      </c>
      <c r="D2028" s="73" t="s">
        <v>9333</v>
      </c>
      <c r="E2028" s="73" t="s">
        <v>9291</v>
      </c>
      <c r="F2028" s="72" t="s">
        <v>11478</v>
      </c>
      <c r="G2028" s="72" t="s">
        <v>11479</v>
      </c>
      <c r="H2028" s="72" t="s">
        <v>2140</v>
      </c>
      <c r="I2028" s="72" t="s">
        <v>11480</v>
      </c>
      <c r="J2028" s="74">
        <v>43675</v>
      </c>
      <c r="K2028" s="72">
        <v>736</v>
      </c>
      <c r="L2028" s="72" t="s">
        <v>2162</v>
      </c>
      <c r="M2028" s="72" t="s">
        <v>10938</v>
      </c>
      <c r="N2028" s="75">
        <v>32667</v>
      </c>
      <c r="O2028" s="75" t="s">
        <v>16</v>
      </c>
      <c r="P2028" s="75" t="s">
        <v>10252</v>
      </c>
      <c r="Q2028" s="75" t="s">
        <v>8167</v>
      </c>
      <c r="R2028" s="76" t="s">
        <v>5949</v>
      </c>
      <c r="S2028" s="76" t="s">
        <v>5935</v>
      </c>
      <c r="T2028" s="76" t="s">
        <v>10271</v>
      </c>
      <c r="U2028" s="67" t="s">
        <v>11481</v>
      </c>
      <c r="V2028" s="75" t="s">
        <v>11482</v>
      </c>
      <c r="W2028" s="72" t="s">
        <v>263</v>
      </c>
      <c r="X2028" s="72" t="s">
        <v>17</v>
      </c>
      <c r="Y2028" s="75" t="s">
        <v>5956</v>
      </c>
      <c r="Z2028" s="72" t="s">
        <v>10248</v>
      </c>
      <c r="AA2028" s="72" t="s">
        <v>6905</v>
      </c>
    </row>
    <row r="2029" spans="1:27" x14ac:dyDescent="0.25">
      <c r="A2029" s="72">
        <v>115542</v>
      </c>
      <c r="B2029" s="72">
        <v>115542</v>
      </c>
      <c r="C2029" s="73" t="s">
        <v>9288</v>
      </c>
      <c r="D2029" s="73" t="s">
        <v>10640</v>
      </c>
      <c r="E2029" s="73" t="s">
        <v>10641</v>
      </c>
      <c r="F2029" s="72" t="s">
        <v>11487</v>
      </c>
      <c r="G2029" s="72" t="s">
        <v>11488</v>
      </c>
      <c r="H2029" s="72" t="s">
        <v>6981</v>
      </c>
      <c r="I2029" s="72" t="s">
        <v>11489</v>
      </c>
      <c r="J2029" s="74">
        <v>43675</v>
      </c>
      <c r="K2029" s="72">
        <v>2231</v>
      </c>
      <c r="L2029" s="72" t="s">
        <v>2402</v>
      </c>
      <c r="M2029" s="72" t="s">
        <v>3522</v>
      </c>
      <c r="N2029" s="75">
        <v>32042</v>
      </c>
      <c r="O2029" s="75" t="s">
        <v>16</v>
      </c>
      <c r="P2029" s="72" t="s">
        <v>10246</v>
      </c>
      <c r="Q2029" s="75" t="s">
        <v>10642</v>
      </c>
      <c r="R2029" s="76" t="s">
        <v>10643</v>
      </c>
      <c r="S2029" s="76" t="s">
        <v>5935</v>
      </c>
      <c r="T2029" s="76" t="s">
        <v>10644</v>
      </c>
      <c r="U2029" s="67" t="s">
        <v>11490</v>
      </c>
      <c r="V2029" s="75" t="s">
        <v>11491</v>
      </c>
      <c r="W2029" s="72" t="s">
        <v>6903</v>
      </c>
      <c r="X2029" s="72" t="s">
        <v>17</v>
      </c>
      <c r="Y2029" s="75" t="s">
        <v>5951</v>
      </c>
      <c r="Z2029" s="75" t="s">
        <v>10248</v>
      </c>
      <c r="AA2029" s="72" t="s">
        <v>10599</v>
      </c>
    </row>
    <row r="2030" spans="1:27" x14ac:dyDescent="0.25">
      <c r="A2030" s="72">
        <v>115899</v>
      </c>
      <c r="B2030" s="72">
        <v>115899</v>
      </c>
      <c r="C2030" s="73" t="s">
        <v>9288</v>
      </c>
      <c r="D2030" s="73" t="s">
        <v>9290</v>
      </c>
      <c r="E2030" s="73" t="s">
        <v>9291</v>
      </c>
      <c r="F2030" s="72" t="s">
        <v>6716</v>
      </c>
      <c r="G2030" s="72" t="s">
        <v>11474</v>
      </c>
      <c r="H2030" s="72" t="s">
        <v>2624</v>
      </c>
      <c r="I2030" s="72" t="s">
        <v>11475</v>
      </c>
      <c r="J2030" s="74">
        <v>43675</v>
      </c>
      <c r="K2030" s="72">
        <v>740</v>
      </c>
      <c r="L2030" s="72" t="s">
        <v>2169</v>
      </c>
      <c r="M2030" s="72" t="s">
        <v>10900</v>
      </c>
      <c r="N2030" s="75">
        <v>33826</v>
      </c>
      <c r="O2030" s="75" t="s">
        <v>16</v>
      </c>
      <c r="P2030" s="75" t="s">
        <v>10252</v>
      </c>
      <c r="Q2030" s="75" t="s">
        <v>1779</v>
      </c>
      <c r="R2030" s="76" t="s">
        <v>5949</v>
      </c>
      <c r="S2030" s="76" t="s">
        <v>5935</v>
      </c>
      <c r="T2030" s="76" t="s">
        <v>10253</v>
      </c>
      <c r="U2030" s="67" t="s">
        <v>11476</v>
      </c>
      <c r="V2030" s="75" t="s">
        <v>11477</v>
      </c>
      <c r="W2030" s="75" t="s">
        <v>6905</v>
      </c>
      <c r="X2030" s="75" t="s">
        <v>17</v>
      </c>
      <c r="Y2030" s="75" t="s">
        <v>5956</v>
      </c>
      <c r="Z2030" s="72" t="s">
        <v>10248</v>
      </c>
      <c r="AA2030" s="72" t="s">
        <v>6905</v>
      </c>
    </row>
    <row r="2031" spans="1:27" x14ac:dyDescent="0.25">
      <c r="A2031" s="72">
        <v>115817</v>
      </c>
      <c r="B2031" s="72">
        <v>115817</v>
      </c>
      <c r="C2031" s="73" t="s">
        <v>9288</v>
      </c>
      <c r="D2031" s="73" t="s">
        <v>9341</v>
      </c>
      <c r="E2031" s="73" t="s">
        <v>9291</v>
      </c>
      <c r="F2031" s="72" t="s">
        <v>11463</v>
      </c>
      <c r="G2031" s="72" t="s">
        <v>11464</v>
      </c>
      <c r="H2031" s="72" t="s">
        <v>11465</v>
      </c>
      <c r="I2031" s="72" t="s">
        <v>11466</v>
      </c>
      <c r="J2031" s="74">
        <v>43675</v>
      </c>
      <c r="K2031" s="72">
        <v>730</v>
      </c>
      <c r="L2031" s="72" t="s">
        <v>2463</v>
      </c>
      <c r="M2031" s="72" t="s">
        <v>3401</v>
      </c>
      <c r="N2031" s="75">
        <v>36144</v>
      </c>
      <c r="O2031" s="75" t="s">
        <v>16</v>
      </c>
      <c r="P2031" s="72" t="s">
        <v>10252</v>
      </c>
      <c r="Q2031" s="75" t="s">
        <v>8146</v>
      </c>
      <c r="R2031" s="76" t="s">
        <v>5949</v>
      </c>
      <c r="S2031" s="76" t="s">
        <v>5935</v>
      </c>
      <c r="T2031" s="76" t="s">
        <v>10275</v>
      </c>
      <c r="U2031" s="67" t="s">
        <v>11467</v>
      </c>
      <c r="V2031" s="75" t="s">
        <v>11468</v>
      </c>
      <c r="W2031" s="72" t="s">
        <v>263</v>
      </c>
      <c r="X2031" s="72" t="s">
        <v>17</v>
      </c>
      <c r="Y2031" s="75" t="s">
        <v>5982</v>
      </c>
      <c r="Z2031" s="72" t="s">
        <v>10248</v>
      </c>
      <c r="AA2031" s="72" t="s">
        <v>6905</v>
      </c>
    </row>
    <row r="2032" spans="1:27" x14ac:dyDescent="0.25">
      <c r="A2032" s="72">
        <v>113855</v>
      </c>
      <c r="B2032" s="72">
        <v>113855</v>
      </c>
      <c r="C2032" s="73" t="s">
        <v>9288</v>
      </c>
      <c r="D2032" s="73" t="s">
        <v>9310</v>
      </c>
      <c r="E2032" s="73" t="s">
        <v>9298</v>
      </c>
      <c r="F2032" s="72" t="s">
        <v>368</v>
      </c>
      <c r="G2032" s="72" t="s">
        <v>11458</v>
      </c>
      <c r="H2032" s="72" t="s">
        <v>11459</v>
      </c>
      <c r="I2032" s="72" t="s">
        <v>11460</v>
      </c>
      <c r="J2032" s="74">
        <v>43675</v>
      </c>
      <c r="K2032" s="72">
        <v>730</v>
      </c>
      <c r="L2032" s="72" t="s">
        <v>2463</v>
      </c>
      <c r="M2032" s="72" t="s">
        <v>6414</v>
      </c>
      <c r="N2032" s="75">
        <v>36015</v>
      </c>
      <c r="O2032" s="75" t="s">
        <v>21</v>
      </c>
      <c r="P2032" s="75" t="s">
        <v>10252</v>
      </c>
      <c r="Q2032" s="75" t="s">
        <v>8143</v>
      </c>
      <c r="R2032" s="76" t="s">
        <v>5957</v>
      </c>
      <c r="S2032" s="76" t="s">
        <v>5935</v>
      </c>
      <c r="T2032" s="76" t="s">
        <v>10258</v>
      </c>
      <c r="U2032" s="67" t="s">
        <v>11461</v>
      </c>
      <c r="V2032" s="75" t="s">
        <v>11462</v>
      </c>
      <c r="W2032" s="72" t="s">
        <v>6903</v>
      </c>
      <c r="X2032" s="72" t="s">
        <v>17</v>
      </c>
      <c r="Y2032" s="75" t="s">
        <v>5982</v>
      </c>
      <c r="Z2032" s="72" t="s">
        <v>10248</v>
      </c>
      <c r="AA2032" s="72" t="s">
        <v>10599</v>
      </c>
    </row>
    <row r="2033" spans="1:27" x14ac:dyDescent="0.25">
      <c r="A2033" s="72">
        <v>115982</v>
      </c>
      <c r="B2033" s="72">
        <v>115982</v>
      </c>
      <c r="C2033" s="73" t="s">
        <v>9354</v>
      </c>
      <c r="D2033" s="73" t="s">
        <v>9458</v>
      </c>
      <c r="E2033" s="73" t="s">
        <v>9474</v>
      </c>
      <c r="F2033" s="72" t="s">
        <v>2145</v>
      </c>
      <c r="G2033" s="72" t="s">
        <v>11492</v>
      </c>
      <c r="H2033" s="72" t="s">
        <v>5615</v>
      </c>
      <c r="I2033" s="72" t="s">
        <v>11493</v>
      </c>
      <c r="J2033" s="74">
        <v>43678</v>
      </c>
      <c r="K2033" s="72">
        <v>635</v>
      </c>
      <c r="L2033" s="72" t="s">
        <v>7696</v>
      </c>
      <c r="M2033" s="72" t="s">
        <v>12216</v>
      </c>
      <c r="N2033" s="75">
        <v>32088</v>
      </c>
      <c r="O2033" s="75" t="s">
        <v>21</v>
      </c>
      <c r="P2033" s="75" t="s">
        <v>10252</v>
      </c>
      <c r="Q2033" s="75" t="s">
        <v>7891</v>
      </c>
      <c r="R2033" s="76" t="s">
        <v>7697</v>
      </c>
      <c r="S2033" s="76" t="s">
        <v>5971</v>
      </c>
      <c r="T2033" s="76" t="s">
        <v>10345</v>
      </c>
      <c r="U2033" s="67" t="s">
        <v>11494</v>
      </c>
      <c r="V2033" s="75" t="s">
        <v>11495</v>
      </c>
      <c r="W2033" s="72" t="s">
        <v>505</v>
      </c>
      <c r="X2033" s="72" t="s">
        <v>2170</v>
      </c>
      <c r="Y2033" s="75" t="s">
        <v>5956</v>
      </c>
      <c r="Z2033" s="72" t="s">
        <v>10248</v>
      </c>
      <c r="AA2033" s="72" t="s">
        <v>10601</v>
      </c>
    </row>
    <row r="2034" spans="1:27" x14ac:dyDescent="0.25">
      <c r="A2034" s="72">
        <v>116021</v>
      </c>
      <c r="B2034" s="72">
        <v>116021</v>
      </c>
      <c r="C2034" s="73" t="s">
        <v>9288</v>
      </c>
      <c r="D2034" s="73" t="s">
        <v>9281</v>
      </c>
      <c r="E2034" s="73" t="s">
        <v>9477</v>
      </c>
      <c r="F2034" s="72" t="s">
        <v>1484</v>
      </c>
      <c r="G2034" s="72" t="s">
        <v>1918</v>
      </c>
      <c r="H2034" s="72" t="s">
        <v>824</v>
      </c>
      <c r="I2034" s="72" t="s">
        <v>11528</v>
      </c>
      <c r="J2034" s="74">
        <v>43682</v>
      </c>
      <c r="K2034" s="72">
        <v>2907</v>
      </c>
      <c r="L2034" s="72" t="s">
        <v>11529</v>
      </c>
      <c r="M2034" s="72" t="s">
        <v>11312</v>
      </c>
      <c r="N2034" s="75">
        <v>30441</v>
      </c>
      <c r="O2034" s="75" t="s">
        <v>16</v>
      </c>
      <c r="P2034" s="72" t="s">
        <v>10246</v>
      </c>
      <c r="Q2034" s="75" t="s">
        <v>8263</v>
      </c>
      <c r="R2034" s="76" t="s">
        <v>8264</v>
      </c>
      <c r="S2034" s="76" t="s">
        <v>5952</v>
      </c>
      <c r="T2034" s="76" t="s">
        <v>10249</v>
      </c>
      <c r="U2034" s="67" t="s">
        <v>11530</v>
      </c>
      <c r="V2034" s="75" t="s">
        <v>11531</v>
      </c>
      <c r="W2034" s="76" t="s">
        <v>69</v>
      </c>
      <c r="X2034" s="72" t="s">
        <v>17</v>
      </c>
      <c r="Y2034" s="75" t="s">
        <v>5956</v>
      </c>
      <c r="Z2034" s="72" t="s">
        <v>10248</v>
      </c>
      <c r="AA2034" s="72" t="s">
        <v>10600</v>
      </c>
    </row>
    <row r="2035" spans="1:27" x14ac:dyDescent="0.25">
      <c r="A2035" s="72">
        <v>92300</v>
      </c>
      <c r="B2035" s="72">
        <v>92300</v>
      </c>
      <c r="C2035" s="73" t="s">
        <v>9288</v>
      </c>
      <c r="D2035" s="73" t="s">
        <v>9296</v>
      </c>
      <c r="E2035" s="73" t="s">
        <v>9284</v>
      </c>
      <c r="F2035" s="72" t="s">
        <v>11522</v>
      </c>
      <c r="G2035" s="72" t="s">
        <v>11523</v>
      </c>
      <c r="H2035" s="72" t="s">
        <v>11524</v>
      </c>
      <c r="I2035" s="72" t="s">
        <v>11525</v>
      </c>
      <c r="J2035" s="74">
        <v>43682</v>
      </c>
      <c r="K2035" s="72">
        <v>2233</v>
      </c>
      <c r="L2035" s="72" t="s">
        <v>2424</v>
      </c>
      <c r="M2035" s="72" t="s">
        <v>3399</v>
      </c>
      <c r="N2035" s="75">
        <v>29942</v>
      </c>
      <c r="O2035" s="75" t="s">
        <v>21</v>
      </c>
      <c r="P2035" s="75" t="s">
        <v>10246</v>
      </c>
      <c r="Q2035" s="75" t="s">
        <v>5107</v>
      </c>
      <c r="R2035" s="76" t="s">
        <v>5934</v>
      </c>
      <c r="S2035" s="76" t="s">
        <v>5935</v>
      </c>
      <c r="T2035" s="76" t="s">
        <v>10254</v>
      </c>
      <c r="U2035" s="67" t="s">
        <v>11526</v>
      </c>
      <c r="V2035" s="75" t="s">
        <v>11527</v>
      </c>
      <c r="W2035" s="72" t="s">
        <v>6903</v>
      </c>
      <c r="X2035" s="72" t="s">
        <v>17</v>
      </c>
      <c r="Y2035" s="75" t="s">
        <v>5951</v>
      </c>
      <c r="Z2035" s="72" t="s">
        <v>10248</v>
      </c>
      <c r="AA2035" s="72" t="s">
        <v>10599</v>
      </c>
    </row>
    <row r="2036" spans="1:27" x14ac:dyDescent="0.25">
      <c r="A2036" s="72">
        <v>115849</v>
      </c>
      <c r="B2036" s="72">
        <v>115849</v>
      </c>
      <c r="C2036" s="73" t="s">
        <v>9288</v>
      </c>
      <c r="D2036" s="73" t="s">
        <v>11722</v>
      </c>
      <c r="E2036" s="73" t="s">
        <v>9311</v>
      </c>
      <c r="F2036" s="72" t="s">
        <v>11496</v>
      </c>
      <c r="G2036" s="72" t="s">
        <v>11497</v>
      </c>
      <c r="H2036" s="72" t="s">
        <v>11498</v>
      </c>
      <c r="I2036" s="72" t="s">
        <v>11499</v>
      </c>
      <c r="J2036" s="74">
        <v>43682</v>
      </c>
      <c r="K2036" s="72">
        <v>735</v>
      </c>
      <c r="L2036" s="72" t="s">
        <v>2472</v>
      </c>
      <c r="M2036" s="72" t="s">
        <v>6436</v>
      </c>
      <c r="N2036" s="75">
        <v>31958</v>
      </c>
      <c r="O2036" s="75" t="s">
        <v>21</v>
      </c>
      <c r="P2036" s="72" t="s">
        <v>10252</v>
      </c>
      <c r="Q2036" s="75" t="s">
        <v>11723</v>
      </c>
      <c r="R2036" s="76" t="s">
        <v>5967</v>
      </c>
      <c r="S2036" s="76" t="s">
        <v>5935</v>
      </c>
      <c r="T2036" s="76" t="s">
        <v>11724</v>
      </c>
      <c r="U2036" s="67" t="s">
        <v>11500</v>
      </c>
      <c r="V2036" s="75" t="s">
        <v>11501</v>
      </c>
      <c r="W2036" s="75" t="s">
        <v>6903</v>
      </c>
      <c r="X2036" s="72" t="s">
        <v>17</v>
      </c>
      <c r="Y2036" s="75" t="s">
        <v>5982</v>
      </c>
      <c r="Z2036" s="75" t="s">
        <v>10248</v>
      </c>
      <c r="AA2036" s="72" t="s">
        <v>10599</v>
      </c>
    </row>
    <row r="2037" spans="1:27" x14ac:dyDescent="0.25">
      <c r="A2037" s="72">
        <v>116020</v>
      </c>
      <c r="B2037" s="72">
        <v>116020</v>
      </c>
      <c r="C2037" s="73" t="s">
        <v>9288</v>
      </c>
      <c r="D2037" s="73" t="s">
        <v>9290</v>
      </c>
      <c r="E2037" s="73" t="s">
        <v>9302</v>
      </c>
      <c r="F2037" s="72" t="s">
        <v>11516</v>
      </c>
      <c r="G2037" s="72" t="s">
        <v>11517</v>
      </c>
      <c r="H2037" s="72" t="s">
        <v>11518</v>
      </c>
      <c r="I2037" s="72" t="s">
        <v>11519</v>
      </c>
      <c r="J2037" s="74">
        <v>43682</v>
      </c>
      <c r="K2037" s="72">
        <v>689</v>
      </c>
      <c r="L2037" s="72" t="s">
        <v>6399</v>
      </c>
      <c r="M2037" s="72" t="s">
        <v>4240</v>
      </c>
      <c r="N2037" s="75">
        <v>34592</v>
      </c>
      <c r="O2037" s="75" t="s">
        <v>16</v>
      </c>
      <c r="P2037" s="75" t="s">
        <v>10252</v>
      </c>
      <c r="Q2037" s="75" t="s">
        <v>2407</v>
      </c>
      <c r="R2037" s="76" t="s">
        <v>5953</v>
      </c>
      <c r="S2037" s="76" t="s">
        <v>5947</v>
      </c>
      <c r="T2037" s="76" t="s">
        <v>10253</v>
      </c>
      <c r="U2037" s="67" t="s">
        <v>11520</v>
      </c>
      <c r="V2037" s="75" t="s">
        <v>11521</v>
      </c>
      <c r="W2037" s="72" t="s">
        <v>6904</v>
      </c>
      <c r="X2037" s="72" t="s">
        <v>17</v>
      </c>
      <c r="Y2037" s="75" t="s">
        <v>5956</v>
      </c>
      <c r="Z2037" s="72" t="s">
        <v>10250</v>
      </c>
      <c r="AA2037" s="72" t="s">
        <v>10601</v>
      </c>
    </row>
    <row r="2038" spans="1:27" x14ac:dyDescent="0.25">
      <c r="A2038" s="72">
        <v>115994</v>
      </c>
      <c r="B2038" s="72">
        <v>115994</v>
      </c>
      <c r="C2038" s="73" t="s">
        <v>9288</v>
      </c>
      <c r="D2038" s="73" t="s">
        <v>9290</v>
      </c>
      <c r="E2038" s="73" t="s">
        <v>9302</v>
      </c>
      <c r="F2038" s="72" t="s">
        <v>27</v>
      </c>
      <c r="G2038" s="72" t="s">
        <v>11532</v>
      </c>
      <c r="H2038" s="72" t="s">
        <v>443</v>
      </c>
      <c r="I2038" s="72" t="s">
        <v>11533</v>
      </c>
      <c r="J2038" s="74">
        <v>43682</v>
      </c>
      <c r="K2038" s="72">
        <v>689</v>
      </c>
      <c r="L2038" s="72" t="s">
        <v>6399</v>
      </c>
      <c r="M2038" s="72" t="s">
        <v>4240</v>
      </c>
      <c r="N2038" s="75">
        <v>31737</v>
      </c>
      <c r="O2038" s="75" t="s">
        <v>16</v>
      </c>
      <c r="P2038" s="75" t="s">
        <v>10252</v>
      </c>
      <c r="Q2038" s="75" t="s">
        <v>2407</v>
      </c>
      <c r="R2038" s="76" t="s">
        <v>5953</v>
      </c>
      <c r="S2038" s="76" t="s">
        <v>5947</v>
      </c>
      <c r="T2038" s="76" t="s">
        <v>10253</v>
      </c>
      <c r="U2038" s="67" t="s">
        <v>11534</v>
      </c>
      <c r="V2038" s="75" t="s">
        <v>11535</v>
      </c>
      <c r="W2038" s="72" t="s">
        <v>6904</v>
      </c>
      <c r="X2038" s="72" t="s">
        <v>17</v>
      </c>
      <c r="Y2038" s="75" t="s">
        <v>5956</v>
      </c>
      <c r="Z2038" s="72" t="s">
        <v>10250</v>
      </c>
      <c r="AA2038" s="72" t="s">
        <v>10601</v>
      </c>
    </row>
    <row r="2039" spans="1:27" x14ac:dyDescent="0.25">
      <c r="A2039" s="72">
        <v>116022</v>
      </c>
      <c r="B2039" s="72">
        <v>116022</v>
      </c>
      <c r="C2039" s="73" t="s">
        <v>9288</v>
      </c>
      <c r="D2039" s="73" t="s">
        <v>9325</v>
      </c>
      <c r="E2039" s="73" t="s">
        <v>9298</v>
      </c>
      <c r="F2039" s="72" t="s">
        <v>443</v>
      </c>
      <c r="G2039" s="72" t="s">
        <v>11511</v>
      </c>
      <c r="H2039" s="72" t="s">
        <v>8897</v>
      </c>
      <c r="I2039" s="72" t="s">
        <v>11512</v>
      </c>
      <c r="J2039" s="74">
        <v>43682</v>
      </c>
      <c r="K2039" s="72">
        <v>2920</v>
      </c>
      <c r="L2039" s="72" t="s">
        <v>11513</v>
      </c>
      <c r="M2039" s="72" t="s">
        <v>6420</v>
      </c>
      <c r="N2039" s="75">
        <v>34232</v>
      </c>
      <c r="O2039" s="75" t="s">
        <v>16</v>
      </c>
      <c r="P2039" s="75" t="s">
        <v>10252</v>
      </c>
      <c r="Q2039" s="75" t="s">
        <v>8139</v>
      </c>
      <c r="R2039" s="76" t="s">
        <v>5957</v>
      </c>
      <c r="S2039" s="76" t="s">
        <v>5935</v>
      </c>
      <c r="T2039" s="76" t="s">
        <v>10268</v>
      </c>
      <c r="U2039" s="67" t="s">
        <v>11514</v>
      </c>
      <c r="V2039" s="75" t="s">
        <v>11515</v>
      </c>
      <c r="W2039" s="72" t="s">
        <v>6903</v>
      </c>
      <c r="X2039" s="72" t="s">
        <v>17</v>
      </c>
      <c r="Y2039" s="75" t="s">
        <v>5956</v>
      </c>
      <c r="Z2039" s="72" t="s">
        <v>10248</v>
      </c>
      <c r="AA2039" s="72" t="s">
        <v>10599</v>
      </c>
    </row>
    <row r="2040" spans="1:27" x14ac:dyDescent="0.25">
      <c r="A2040" s="72">
        <v>115850</v>
      </c>
      <c r="B2040" s="72">
        <v>115850</v>
      </c>
      <c r="C2040" s="73" t="s">
        <v>9288</v>
      </c>
      <c r="D2040" s="73" t="s">
        <v>9363</v>
      </c>
      <c r="E2040" s="73" t="s">
        <v>9311</v>
      </c>
      <c r="F2040" s="72" t="s">
        <v>11502</v>
      </c>
      <c r="G2040" s="72" t="s">
        <v>5549</v>
      </c>
      <c r="H2040" s="72" t="s">
        <v>230</v>
      </c>
      <c r="I2040" s="72" t="s">
        <v>11503</v>
      </c>
      <c r="J2040" s="74">
        <v>43682</v>
      </c>
      <c r="K2040" s="72">
        <v>730</v>
      </c>
      <c r="L2040" s="72" t="s">
        <v>2463</v>
      </c>
      <c r="M2040" s="72" t="s">
        <v>6436</v>
      </c>
      <c r="N2040" s="75">
        <v>36078</v>
      </c>
      <c r="O2040" s="75" t="s">
        <v>16</v>
      </c>
      <c r="P2040" s="72" t="s">
        <v>10252</v>
      </c>
      <c r="Q2040" s="75" t="s">
        <v>11710</v>
      </c>
      <c r="R2040" s="76" t="s">
        <v>5967</v>
      </c>
      <c r="S2040" s="76" t="s">
        <v>5935</v>
      </c>
      <c r="T2040" s="76" t="s">
        <v>10282</v>
      </c>
      <c r="U2040" s="67" t="s">
        <v>11504</v>
      </c>
      <c r="V2040" s="75" t="s">
        <v>11505</v>
      </c>
      <c r="W2040" s="75" t="s">
        <v>6903</v>
      </c>
      <c r="X2040" s="72" t="s">
        <v>17</v>
      </c>
      <c r="Y2040" s="75" t="s">
        <v>5982</v>
      </c>
      <c r="Z2040" s="75" t="s">
        <v>10248</v>
      </c>
      <c r="AA2040" s="72" t="s">
        <v>10599</v>
      </c>
    </row>
    <row r="2041" spans="1:27" x14ac:dyDescent="0.25">
      <c r="A2041" s="72">
        <v>114055</v>
      </c>
      <c r="B2041" s="72">
        <v>114055</v>
      </c>
      <c r="C2041" s="73" t="s">
        <v>9288</v>
      </c>
      <c r="D2041" s="73" t="s">
        <v>9386</v>
      </c>
      <c r="E2041" s="73" t="s">
        <v>9387</v>
      </c>
      <c r="F2041" s="72" t="s">
        <v>1450</v>
      </c>
      <c r="G2041" s="72" t="s">
        <v>11506</v>
      </c>
      <c r="H2041" s="72" t="s">
        <v>11507</v>
      </c>
      <c r="I2041" s="72" t="s">
        <v>11508</v>
      </c>
      <c r="J2041" s="74">
        <v>43682</v>
      </c>
      <c r="K2041" s="72">
        <v>735</v>
      </c>
      <c r="L2041" s="72" t="s">
        <v>2472</v>
      </c>
      <c r="M2041" s="72" t="s">
        <v>3415</v>
      </c>
      <c r="N2041" s="75">
        <v>36105</v>
      </c>
      <c r="O2041" s="75" t="s">
        <v>21</v>
      </c>
      <c r="P2041" s="75" t="s">
        <v>10252</v>
      </c>
      <c r="Q2041" s="75" t="s">
        <v>8170</v>
      </c>
      <c r="R2041" s="76" t="s">
        <v>5989</v>
      </c>
      <c r="S2041" s="76" t="s">
        <v>5935</v>
      </c>
      <c r="T2041" s="76" t="s">
        <v>10295</v>
      </c>
      <c r="U2041" s="67" t="s">
        <v>11509</v>
      </c>
      <c r="V2041" s="75" t="s">
        <v>11510</v>
      </c>
      <c r="W2041" s="72" t="s">
        <v>6905</v>
      </c>
      <c r="X2041" s="72" t="s">
        <v>17</v>
      </c>
      <c r="Y2041" s="75" t="s">
        <v>5982</v>
      </c>
      <c r="Z2041" s="72" t="s">
        <v>10248</v>
      </c>
      <c r="AA2041" s="72" t="s">
        <v>6905</v>
      </c>
    </row>
    <row r="2042" spans="1:27" x14ac:dyDescent="0.25">
      <c r="A2042" s="72">
        <v>116091</v>
      </c>
      <c r="B2042" s="72">
        <v>116091</v>
      </c>
      <c r="C2042" s="73" t="s">
        <v>9288</v>
      </c>
      <c r="D2042" s="73" t="s">
        <v>9283</v>
      </c>
      <c r="E2042" s="73" t="s">
        <v>9299</v>
      </c>
      <c r="F2042" s="72" t="s">
        <v>369</v>
      </c>
      <c r="G2042" s="72" t="s">
        <v>11546</v>
      </c>
      <c r="H2042" s="72" t="s">
        <v>11547</v>
      </c>
      <c r="I2042" s="72" t="s">
        <v>11548</v>
      </c>
      <c r="J2042" s="74">
        <v>43690</v>
      </c>
      <c r="K2042" s="72">
        <v>688</v>
      </c>
      <c r="L2042" s="72" t="s">
        <v>6424</v>
      </c>
      <c r="M2042" s="72" t="s">
        <v>12226</v>
      </c>
      <c r="N2042" s="75">
        <v>36023</v>
      </c>
      <c r="O2042" s="76" t="s">
        <v>21</v>
      </c>
      <c r="P2042" s="76" t="s">
        <v>10252</v>
      </c>
      <c r="Q2042" s="75" t="s">
        <v>2408</v>
      </c>
      <c r="R2042" s="76" t="s">
        <v>5959</v>
      </c>
      <c r="S2042" s="76" t="s">
        <v>5947</v>
      </c>
      <c r="T2042" s="76" t="s">
        <v>10247</v>
      </c>
      <c r="U2042" s="67" t="s">
        <v>11549</v>
      </c>
      <c r="V2042" s="76" t="s">
        <v>11550</v>
      </c>
      <c r="W2042" s="72" t="s">
        <v>6904</v>
      </c>
      <c r="X2042" s="72" t="s">
        <v>17</v>
      </c>
      <c r="Y2042" s="76" t="s">
        <v>5982</v>
      </c>
      <c r="Z2042" s="72" t="s">
        <v>10250</v>
      </c>
      <c r="AA2042" s="72" t="s">
        <v>10601</v>
      </c>
    </row>
    <row r="2043" spans="1:27" x14ac:dyDescent="0.25">
      <c r="A2043" s="72">
        <v>116084</v>
      </c>
      <c r="B2043" s="72">
        <v>116084</v>
      </c>
      <c r="C2043" s="73" t="s">
        <v>9288</v>
      </c>
      <c r="D2043" s="73" t="s">
        <v>9283</v>
      </c>
      <c r="E2043" s="73" t="s">
        <v>9299</v>
      </c>
      <c r="F2043" s="72" t="s">
        <v>11536</v>
      </c>
      <c r="G2043" s="72" t="s">
        <v>11537</v>
      </c>
      <c r="H2043" s="72" t="s">
        <v>11538</v>
      </c>
      <c r="I2043" s="72" t="s">
        <v>11539</v>
      </c>
      <c r="J2043" s="74">
        <v>43690</v>
      </c>
      <c r="K2043" s="72">
        <v>688</v>
      </c>
      <c r="L2043" s="72" t="s">
        <v>6424</v>
      </c>
      <c r="M2043" s="72" t="s">
        <v>12226</v>
      </c>
      <c r="N2043" s="75">
        <v>35659</v>
      </c>
      <c r="O2043" s="76" t="s">
        <v>21</v>
      </c>
      <c r="P2043" s="76" t="s">
        <v>10252</v>
      </c>
      <c r="Q2043" s="75" t="s">
        <v>2408</v>
      </c>
      <c r="R2043" s="76" t="s">
        <v>5959</v>
      </c>
      <c r="S2043" s="76" t="s">
        <v>5947</v>
      </c>
      <c r="T2043" s="76" t="s">
        <v>10247</v>
      </c>
      <c r="U2043" s="67" t="s">
        <v>11540</v>
      </c>
      <c r="V2043" s="76" t="s">
        <v>11541</v>
      </c>
      <c r="W2043" s="72" t="s">
        <v>6904</v>
      </c>
      <c r="X2043" s="72" t="s">
        <v>17</v>
      </c>
      <c r="Y2043" s="76" t="s">
        <v>5982</v>
      </c>
      <c r="Z2043" s="72" t="s">
        <v>10250</v>
      </c>
      <c r="AA2043" s="72" t="s">
        <v>10601</v>
      </c>
    </row>
    <row r="2044" spans="1:27" x14ac:dyDescent="0.25">
      <c r="A2044" s="72">
        <v>116028</v>
      </c>
      <c r="B2044" s="72">
        <v>116028</v>
      </c>
      <c r="C2044" s="73" t="s">
        <v>9288</v>
      </c>
      <c r="D2044" s="73" t="s">
        <v>9290</v>
      </c>
      <c r="E2044" s="73" t="s">
        <v>9302</v>
      </c>
      <c r="F2044" s="72" t="s">
        <v>11590</v>
      </c>
      <c r="G2044" s="72" t="s">
        <v>11591</v>
      </c>
      <c r="H2044" s="72" t="s">
        <v>11592</v>
      </c>
      <c r="I2044" s="72" t="s">
        <v>11593</v>
      </c>
      <c r="J2044" s="74">
        <v>43690</v>
      </c>
      <c r="K2044" s="72">
        <v>688</v>
      </c>
      <c r="L2044" s="72" t="s">
        <v>6424</v>
      </c>
      <c r="M2044" s="72" t="s">
        <v>84</v>
      </c>
      <c r="N2044" s="75">
        <v>33610</v>
      </c>
      <c r="O2044" s="75" t="s">
        <v>21</v>
      </c>
      <c r="P2044" s="75" t="s">
        <v>10252</v>
      </c>
      <c r="Q2044" s="75" t="s">
        <v>2407</v>
      </c>
      <c r="R2044" s="76" t="s">
        <v>5953</v>
      </c>
      <c r="S2044" s="76" t="s">
        <v>5947</v>
      </c>
      <c r="T2044" s="76" t="s">
        <v>10253</v>
      </c>
      <c r="U2044" s="67" t="s">
        <v>11594</v>
      </c>
      <c r="V2044" s="75" t="s">
        <v>11595</v>
      </c>
      <c r="W2044" s="72" t="s">
        <v>6904</v>
      </c>
      <c r="X2044" s="72" t="s">
        <v>17</v>
      </c>
      <c r="Y2044" s="75" t="s">
        <v>5982</v>
      </c>
      <c r="Z2044" s="72" t="s">
        <v>10250</v>
      </c>
      <c r="AA2044" s="72" t="s">
        <v>10601</v>
      </c>
    </row>
    <row r="2045" spans="1:27" x14ac:dyDescent="0.25">
      <c r="A2045" s="72">
        <v>116115</v>
      </c>
      <c r="B2045" s="72">
        <v>116115</v>
      </c>
      <c r="C2045" s="73" t="s">
        <v>9288</v>
      </c>
      <c r="D2045" s="73" t="s">
        <v>9301</v>
      </c>
      <c r="E2045" s="73" t="s">
        <v>9304</v>
      </c>
      <c r="F2045" s="72" t="s">
        <v>222</v>
      </c>
      <c r="G2045" s="72" t="s">
        <v>11600</v>
      </c>
      <c r="H2045" s="72" t="s">
        <v>470</v>
      </c>
      <c r="I2045" s="72" t="s">
        <v>11601</v>
      </c>
      <c r="J2045" s="74">
        <v>43690</v>
      </c>
      <c r="K2045" s="72">
        <v>689</v>
      </c>
      <c r="L2045" s="72" t="s">
        <v>6399</v>
      </c>
      <c r="M2045" s="72" t="s">
        <v>5276</v>
      </c>
      <c r="N2045" s="75">
        <v>32599</v>
      </c>
      <c r="O2045" s="76" t="s">
        <v>21</v>
      </c>
      <c r="P2045" s="76" t="s">
        <v>10252</v>
      </c>
      <c r="Q2045" s="75" t="s">
        <v>5962</v>
      </c>
      <c r="R2045" s="76" t="s">
        <v>5963</v>
      </c>
      <c r="S2045" s="76" t="s">
        <v>5947</v>
      </c>
      <c r="T2045" s="76" t="s">
        <v>10256</v>
      </c>
      <c r="U2045" s="67" t="s">
        <v>11602</v>
      </c>
      <c r="V2045" s="76" t="s">
        <v>11603</v>
      </c>
      <c r="W2045" s="72" t="s">
        <v>6904</v>
      </c>
      <c r="X2045" s="72" t="s">
        <v>17</v>
      </c>
      <c r="Y2045" s="76" t="s">
        <v>5956</v>
      </c>
      <c r="Z2045" s="72" t="s">
        <v>10250</v>
      </c>
      <c r="AA2045" s="72" t="s">
        <v>10601</v>
      </c>
    </row>
    <row r="2046" spans="1:27" x14ac:dyDescent="0.25">
      <c r="A2046" s="72">
        <v>116089</v>
      </c>
      <c r="B2046" s="72">
        <v>116089</v>
      </c>
      <c r="C2046" s="73" t="s">
        <v>9288</v>
      </c>
      <c r="D2046" s="73" t="s">
        <v>9301</v>
      </c>
      <c r="E2046" s="73" t="s">
        <v>9298</v>
      </c>
      <c r="F2046" s="72" t="s">
        <v>11556</v>
      </c>
      <c r="G2046" s="72" t="s">
        <v>11557</v>
      </c>
      <c r="H2046" s="72" t="s">
        <v>11558</v>
      </c>
      <c r="I2046" s="72" t="s">
        <v>11559</v>
      </c>
      <c r="J2046" s="74">
        <v>43690</v>
      </c>
      <c r="K2046" s="72">
        <v>730</v>
      </c>
      <c r="L2046" s="72" t="s">
        <v>2463</v>
      </c>
      <c r="M2046" s="72" t="s">
        <v>7263</v>
      </c>
      <c r="N2046" s="75">
        <v>34181</v>
      </c>
      <c r="O2046" s="76" t="s">
        <v>21</v>
      </c>
      <c r="P2046" s="76" t="s">
        <v>10252</v>
      </c>
      <c r="Q2046" s="75" t="s">
        <v>8140</v>
      </c>
      <c r="R2046" s="76" t="s">
        <v>5957</v>
      </c>
      <c r="S2046" s="76" t="s">
        <v>5935</v>
      </c>
      <c r="T2046" s="76" t="s">
        <v>10256</v>
      </c>
      <c r="U2046" s="67" t="s">
        <v>11560</v>
      </c>
      <c r="V2046" s="76" t="s">
        <v>11561</v>
      </c>
      <c r="W2046" s="72" t="s">
        <v>6903</v>
      </c>
      <c r="X2046" s="72" t="s">
        <v>17</v>
      </c>
      <c r="Y2046" s="76" t="s">
        <v>5982</v>
      </c>
      <c r="Z2046" s="75" t="s">
        <v>10248</v>
      </c>
      <c r="AA2046" s="72" t="s">
        <v>10599</v>
      </c>
    </row>
    <row r="2047" spans="1:27" x14ac:dyDescent="0.25">
      <c r="A2047" s="72">
        <v>113909</v>
      </c>
      <c r="B2047" s="72">
        <v>113909</v>
      </c>
      <c r="C2047" s="73" t="s">
        <v>9288</v>
      </c>
      <c r="D2047" s="73" t="s">
        <v>9297</v>
      </c>
      <c r="E2047" s="73" t="s">
        <v>9304</v>
      </c>
      <c r="F2047" s="72" t="s">
        <v>8373</v>
      </c>
      <c r="G2047" s="72" t="s">
        <v>11562</v>
      </c>
      <c r="H2047" s="72" t="s">
        <v>368</v>
      </c>
      <c r="I2047" s="72" t="s">
        <v>11563</v>
      </c>
      <c r="J2047" s="74">
        <v>43690</v>
      </c>
      <c r="K2047" s="72">
        <v>688</v>
      </c>
      <c r="L2047" s="72" t="s">
        <v>6424</v>
      </c>
      <c r="M2047" s="72" t="s">
        <v>5283</v>
      </c>
      <c r="N2047" s="75">
        <v>36302</v>
      </c>
      <c r="O2047" s="76" t="s">
        <v>21</v>
      </c>
      <c r="P2047" s="76" t="s">
        <v>10252</v>
      </c>
      <c r="Q2047" s="75" t="s">
        <v>5984</v>
      </c>
      <c r="R2047" s="76" t="s">
        <v>5963</v>
      </c>
      <c r="S2047" s="76" t="s">
        <v>5947</v>
      </c>
      <c r="T2047" s="76" t="s">
        <v>10255</v>
      </c>
      <c r="U2047" s="67" t="s">
        <v>11564</v>
      </c>
      <c r="V2047" s="76" t="s">
        <v>11565</v>
      </c>
      <c r="W2047" s="72" t="s">
        <v>6904</v>
      </c>
      <c r="X2047" s="72" t="s">
        <v>17</v>
      </c>
      <c r="Y2047" s="76" t="s">
        <v>5982</v>
      </c>
      <c r="Z2047" s="72" t="s">
        <v>10250</v>
      </c>
      <c r="AA2047" s="72" t="s">
        <v>10601</v>
      </c>
    </row>
    <row r="2048" spans="1:27" x14ac:dyDescent="0.25">
      <c r="A2048" s="72">
        <v>116086</v>
      </c>
      <c r="B2048" s="72">
        <v>116086</v>
      </c>
      <c r="C2048" s="73" t="s">
        <v>9288</v>
      </c>
      <c r="D2048" s="73" t="s">
        <v>9283</v>
      </c>
      <c r="E2048" s="73" t="s">
        <v>9299</v>
      </c>
      <c r="F2048" s="72" t="s">
        <v>443</v>
      </c>
      <c r="G2048" s="72" t="s">
        <v>11542</v>
      </c>
      <c r="H2048" s="72" t="s">
        <v>122</v>
      </c>
      <c r="I2048" s="72" t="s">
        <v>11543</v>
      </c>
      <c r="J2048" s="74">
        <v>43690</v>
      </c>
      <c r="K2048" s="72">
        <v>688</v>
      </c>
      <c r="L2048" s="72" t="s">
        <v>6424</v>
      </c>
      <c r="M2048" s="72" t="s">
        <v>12226</v>
      </c>
      <c r="N2048" s="75">
        <v>35434</v>
      </c>
      <c r="O2048" s="76" t="s">
        <v>16</v>
      </c>
      <c r="P2048" s="76" t="s">
        <v>10252</v>
      </c>
      <c r="Q2048" s="75" t="s">
        <v>2408</v>
      </c>
      <c r="R2048" s="76" t="s">
        <v>5959</v>
      </c>
      <c r="S2048" s="76" t="s">
        <v>5947</v>
      </c>
      <c r="T2048" s="76" t="s">
        <v>10247</v>
      </c>
      <c r="U2048" s="67" t="s">
        <v>11544</v>
      </c>
      <c r="V2048" s="76" t="s">
        <v>11545</v>
      </c>
      <c r="W2048" s="72" t="s">
        <v>6904</v>
      </c>
      <c r="X2048" s="72" t="s">
        <v>17</v>
      </c>
      <c r="Y2048" s="76" t="s">
        <v>5982</v>
      </c>
      <c r="Z2048" s="72" t="s">
        <v>10250</v>
      </c>
      <c r="AA2048" s="72" t="s">
        <v>10601</v>
      </c>
    </row>
    <row r="2049" spans="1:28" x14ac:dyDescent="0.25">
      <c r="A2049" s="72">
        <v>116005</v>
      </c>
      <c r="B2049" s="72">
        <v>116005</v>
      </c>
      <c r="C2049" s="73" t="s">
        <v>9288</v>
      </c>
      <c r="D2049" s="73" t="s">
        <v>9290</v>
      </c>
      <c r="E2049" s="73" t="s">
        <v>9302</v>
      </c>
      <c r="F2049" s="72" t="s">
        <v>11574</v>
      </c>
      <c r="G2049" s="72" t="s">
        <v>11575</v>
      </c>
      <c r="H2049" s="72" t="s">
        <v>55</v>
      </c>
      <c r="I2049" s="72" t="s">
        <v>11576</v>
      </c>
      <c r="J2049" s="74">
        <v>43690</v>
      </c>
      <c r="K2049" s="72">
        <v>688</v>
      </c>
      <c r="L2049" s="72" t="s">
        <v>6424</v>
      </c>
      <c r="M2049" s="72" t="s">
        <v>84</v>
      </c>
      <c r="N2049" s="75">
        <v>32766</v>
      </c>
      <c r="O2049" s="75" t="s">
        <v>16</v>
      </c>
      <c r="P2049" s="75" t="s">
        <v>10252</v>
      </c>
      <c r="Q2049" s="75" t="s">
        <v>2407</v>
      </c>
      <c r="R2049" s="76" t="s">
        <v>5953</v>
      </c>
      <c r="S2049" s="76" t="s">
        <v>5947</v>
      </c>
      <c r="T2049" s="76" t="s">
        <v>10253</v>
      </c>
      <c r="U2049" s="67" t="s">
        <v>11577</v>
      </c>
      <c r="V2049" s="75" t="s">
        <v>11578</v>
      </c>
      <c r="W2049" s="72" t="s">
        <v>6904</v>
      </c>
      <c r="X2049" s="72" t="s">
        <v>17</v>
      </c>
      <c r="Y2049" s="75" t="s">
        <v>5982</v>
      </c>
      <c r="Z2049" s="72" t="s">
        <v>10250</v>
      </c>
      <c r="AA2049" s="72" t="s">
        <v>10601</v>
      </c>
    </row>
    <row r="2050" spans="1:28" x14ac:dyDescent="0.25">
      <c r="A2050" s="72">
        <v>116088</v>
      </c>
      <c r="B2050" s="72">
        <v>116088</v>
      </c>
      <c r="C2050" s="73" t="s">
        <v>9288</v>
      </c>
      <c r="D2050" s="73" t="s">
        <v>9290</v>
      </c>
      <c r="E2050" s="73" t="s">
        <v>9302</v>
      </c>
      <c r="F2050" s="72" t="s">
        <v>3643</v>
      </c>
      <c r="G2050" s="72" t="s">
        <v>553</v>
      </c>
      <c r="H2050" s="72" t="s">
        <v>11596</v>
      </c>
      <c r="I2050" s="72" t="s">
        <v>11597</v>
      </c>
      <c r="J2050" s="74">
        <v>43690</v>
      </c>
      <c r="K2050" s="72">
        <v>689</v>
      </c>
      <c r="L2050" s="72" t="s">
        <v>6399</v>
      </c>
      <c r="M2050" s="72" t="s">
        <v>84</v>
      </c>
      <c r="N2050" s="75">
        <v>30480</v>
      </c>
      <c r="O2050" s="76" t="s">
        <v>16</v>
      </c>
      <c r="P2050" s="76" t="s">
        <v>10252</v>
      </c>
      <c r="Q2050" s="75" t="s">
        <v>2407</v>
      </c>
      <c r="R2050" s="76" t="s">
        <v>5953</v>
      </c>
      <c r="S2050" s="76" t="s">
        <v>5947</v>
      </c>
      <c r="T2050" s="76" t="s">
        <v>10253</v>
      </c>
      <c r="U2050" s="67" t="s">
        <v>11598</v>
      </c>
      <c r="V2050" s="76" t="s">
        <v>11599</v>
      </c>
      <c r="W2050" s="72" t="s">
        <v>6904</v>
      </c>
      <c r="X2050" s="72" t="s">
        <v>17</v>
      </c>
      <c r="Y2050" s="76" t="s">
        <v>5956</v>
      </c>
      <c r="Z2050" s="72" t="s">
        <v>10250</v>
      </c>
      <c r="AA2050" s="72" t="s">
        <v>10601</v>
      </c>
    </row>
    <row r="2051" spans="1:28" x14ac:dyDescent="0.25">
      <c r="A2051" s="72">
        <v>116009</v>
      </c>
      <c r="B2051" s="72">
        <v>116009</v>
      </c>
      <c r="C2051" s="73" t="s">
        <v>9288</v>
      </c>
      <c r="D2051" s="73" t="s">
        <v>9290</v>
      </c>
      <c r="E2051" s="73" t="s">
        <v>9302</v>
      </c>
      <c r="F2051" s="72" t="s">
        <v>11579</v>
      </c>
      <c r="G2051" s="72" t="s">
        <v>11580</v>
      </c>
      <c r="H2051" s="72" t="s">
        <v>5629</v>
      </c>
      <c r="I2051" s="72" t="s">
        <v>11581</v>
      </c>
      <c r="J2051" s="74">
        <v>43690</v>
      </c>
      <c r="K2051" s="72">
        <v>688</v>
      </c>
      <c r="L2051" s="72" t="s">
        <v>6424</v>
      </c>
      <c r="M2051" s="72" t="s">
        <v>84</v>
      </c>
      <c r="N2051" s="75">
        <v>34620</v>
      </c>
      <c r="O2051" s="75" t="s">
        <v>16</v>
      </c>
      <c r="P2051" s="75" t="s">
        <v>10252</v>
      </c>
      <c r="Q2051" s="75" t="s">
        <v>2407</v>
      </c>
      <c r="R2051" s="76" t="s">
        <v>5953</v>
      </c>
      <c r="S2051" s="76" t="s">
        <v>5947</v>
      </c>
      <c r="T2051" s="76" t="s">
        <v>10253</v>
      </c>
      <c r="U2051" s="67" t="s">
        <v>11582</v>
      </c>
      <c r="V2051" s="75" t="s">
        <v>11583</v>
      </c>
      <c r="W2051" s="72" t="s">
        <v>6904</v>
      </c>
      <c r="X2051" s="72" t="s">
        <v>17</v>
      </c>
      <c r="Y2051" s="75" t="s">
        <v>5982</v>
      </c>
      <c r="Z2051" s="72" t="s">
        <v>10250</v>
      </c>
      <c r="AA2051" s="72" t="s">
        <v>10601</v>
      </c>
    </row>
    <row r="2052" spans="1:28" x14ac:dyDescent="0.25">
      <c r="A2052" s="72">
        <v>116004</v>
      </c>
      <c r="B2052" s="72">
        <v>116004</v>
      </c>
      <c r="C2052" s="73" t="s">
        <v>9288</v>
      </c>
      <c r="D2052" s="73" t="s">
        <v>9290</v>
      </c>
      <c r="E2052" s="73" t="s">
        <v>9291</v>
      </c>
      <c r="F2052" s="72" t="s">
        <v>11584</v>
      </c>
      <c r="G2052" s="72" t="s">
        <v>11585</v>
      </c>
      <c r="H2052" s="72" t="s">
        <v>11586</v>
      </c>
      <c r="I2052" s="72" t="s">
        <v>11587</v>
      </c>
      <c r="J2052" s="74">
        <v>43690</v>
      </c>
      <c r="K2052" s="72">
        <v>731</v>
      </c>
      <c r="L2052" s="72" t="s">
        <v>1019</v>
      </c>
      <c r="M2052" s="72" t="s">
        <v>7089</v>
      </c>
      <c r="N2052" s="75">
        <v>32585</v>
      </c>
      <c r="O2052" s="75" t="s">
        <v>16</v>
      </c>
      <c r="P2052" s="75" t="s">
        <v>10246</v>
      </c>
      <c r="Q2052" s="75" t="s">
        <v>1779</v>
      </c>
      <c r="R2052" s="76" t="s">
        <v>5949</v>
      </c>
      <c r="S2052" s="76" t="s">
        <v>5935</v>
      </c>
      <c r="T2052" s="76" t="s">
        <v>10253</v>
      </c>
      <c r="U2052" s="67" t="s">
        <v>11588</v>
      </c>
      <c r="V2052" s="75" t="s">
        <v>11589</v>
      </c>
      <c r="W2052" s="72" t="s">
        <v>6905</v>
      </c>
      <c r="X2052" s="72" t="s">
        <v>17</v>
      </c>
      <c r="Y2052" s="75" t="s">
        <v>5956</v>
      </c>
      <c r="Z2052" s="72" t="s">
        <v>10248</v>
      </c>
      <c r="AA2052" s="72" t="s">
        <v>6905</v>
      </c>
    </row>
    <row r="2053" spans="1:28" x14ac:dyDescent="0.25">
      <c r="A2053" s="72">
        <v>116010</v>
      </c>
      <c r="B2053" s="72">
        <v>116010</v>
      </c>
      <c r="C2053" s="73" t="s">
        <v>9288</v>
      </c>
      <c r="D2053" s="73" t="s">
        <v>9290</v>
      </c>
      <c r="E2053" s="73" t="s">
        <v>9291</v>
      </c>
      <c r="F2053" s="72" t="s">
        <v>230</v>
      </c>
      <c r="G2053" s="72" t="s">
        <v>11566</v>
      </c>
      <c r="H2053" s="72" t="s">
        <v>273</v>
      </c>
      <c r="I2053" s="72" t="s">
        <v>11567</v>
      </c>
      <c r="J2053" s="74">
        <v>43690</v>
      </c>
      <c r="K2053" s="72">
        <v>731</v>
      </c>
      <c r="L2053" s="72" t="s">
        <v>1019</v>
      </c>
      <c r="M2053" s="72" t="s">
        <v>10900</v>
      </c>
      <c r="N2053" s="75">
        <v>34171</v>
      </c>
      <c r="O2053" s="75" t="s">
        <v>16</v>
      </c>
      <c r="P2053" s="75" t="s">
        <v>10252</v>
      </c>
      <c r="Q2053" s="75" t="s">
        <v>1779</v>
      </c>
      <c r="R2053" s="76" t="s">
        <v>5949</v>
      </c>
      <c r="S2053" s="76" t="s">
        <v>5935</v>
      </c>
      <c r="T2053" s="76" t="s">
        <v>10253</v>
      </c>
      <c r="U2053" s="67" t="s">
        <v>11568</v>
      </c>
      <c r="V2053" s="75" t="s">
        <v>11569</v>
      </c>
      <c r="W2053" s="75" t="s">
        <v>6905</v>
      </c>
      <c r="X2053" s="75" t="s">
        <v>17</v>
      </c>
      <c r="Y2053" s="75" t="s">
        <v>5956</v>
      </c>
      <c r="Z2053" s="72" t="s">
        <v>10248</v>
      </c>
      <c r="AA2053" s="72" t="s">
        <v>6905</v>
      </c>
    </row>
    <row r="2054" spans="1:28" x14ac:dyDescent="0.25">
      <c r="A2054" s="72">
        <v>116003</v>
      </c>
      <c r="B2054" s="72">
        <v>116003</v>
      </c>
      <c r="C2054" s="73" t="s">
        <v>9288</v>
      </c>
      <c r="D2054" s="73" t="s">
        <v>9290</v>
      </c>
      <c r="E2054" s="73" t="s">
        <v>9291</v>
      </c>
      <c r="F2054" s="72" t="s">
        <v>7008</v>
      </c>
      <c r="G2054" s="72" t="s">
        <v>11570</v>
      </c>
      <c r="H2054" s="72" t="s">
        <v>696</v>
      </c>
      <c r="I2054" s="72" t="s">
        <v>11571</v>
      </c>
      <c r="J2054" s="74">
        <v>43690</v>
      </c>
      <c r="K2054" s="72">
        <v>731</v>
      </c>
      <c r="L2054" s="72" t="s">
        <v>1019</v>
      </c>
      <c r="M2054" s="72" t="s">
        <v>628</v>
      </c>
      <c r="N2054" s="75">
        <v>29531</v>
      </c>
      <c r="O2054" s="75" t="s">
        <v>16</v>
      </c>
      <c r="P2054" s="75" t="s">
        <v>10252</v>
      </c>
      <c r="Q2054" s="75" t="s">
        <v>1779</v>
      </c>
      <c r="R2054" s="76" t="s">
        <v>5949</v>
      </c>
      <c r="S2054" s="76" t="s">
        <v>5935</v>
      </c>
      <c r="T2054" s="76" t="s">
        <v>10253</v>
      </c>
      <c r="U2054" s="67" t="s">
        <v>11572</v>
      </c>
      <c r="V2054" s="75" t="s">
        <v>11573</v>
      </c>
      <c r="W2054" s="75" t="s">
        <v>6905</v>
      </c>
      <c r="X2054" s="75" t="s">
        <v>17</v>
      </c>
      <c r="Y2054" s="75" t="s">
        <v>5956</v>
      </c>
      <c r="Z2054" s="72" t="s">
        <v>10248</v>
      </c>
      <c r="AA2054" s="72" t="s">
        <v>6905</v>
      </c>
    </row>
    <row r="2055" spans="1:28" x14ac:dyDescent="0.25">
      <c r="A2055" s="72">
        <v>115983</v>
      </c>
      <c r="B2055" s="72">
        <v>115983</v>
      </c>
      <c r="C2055" s="73" t="s">
        <v>9288</v>
      </c>
      <c r="D2055" s="73" t="s">
        <v>9296</v>
      </c>
      <c r="E2055" s="73" t="s">
        <v>9284</v>
      </c>
      <c r="F2055" s="72" t="s">
        <v>11604</v>
      </c>
      <c r="G2055" s="72" t="s">
        <v>7929</v>
      </c>
      <c r="H2055" s="72" t="s">
        <v>27</v>
      </c>
      <c r="I2055" s="72" t="s">
        <v>11605</v>
      </c>
      <c r="J2055" s="74">
        <v>43690</v>
      </c>
      <c r="K2055" s="72">
        <v>732</v>
      </c>
      <c r="L2055" s="72" t="s">
        <v>2420</v>
      </c>
      <c r="M2055" s="72" t="s">
        <v>7250</v>
      </c>
      <c r="N2055" s="75">
        <v>29711</v>
      </c>
      <c r="O2055" s="75" t="s">
        <v>16</v>
      </c>
      <c r="P2055" s="75" t="s">
        <v>10252</v>
      </c>
      <c r="Q2055" s="75" t="s">
        <v>5107</v>
      </c>
      <c r="R2055" s="76" t="s">
        <v>5934</v>
      </c>
      <c r="S2055" s="76" t="s">
        <v>5935</v>
      </c>
      <c r="T2055" s="76" t="s">
        <v>10254</v>
      </c>
      <c r="U2055" s="67" t="s">
        <v>11606</v>
      </c>
      <c r="V2055" s="75" t="s">
        <v>11607</v>
      </c>
      <c r="W2055" s="72" t="s">
        <v>6903</v>
      </c>
      <c r="X2055" s="72" t="s">
        <v>17</v>
      </c>
      <c r="Y2055" s="75" t="s">
        <v>5941</v>
      </c>
      <c r="Z2055" s="72" t="s">
        <v>10248</v>
      </c>
      <c r="AA2055" s="72" t="s">
        <v>10599</v>
      </c>
    </row>
    <row r="2056" spans="1:28" x14ac:dyDescent="0.25">
      <c r="A2056" s="72">
        <v>116090</v>
      </c>
      <c r="B2056" s="72">
        <v>116090</v>
      </c>
      <c r="C2056" s="73" t="s">
        <v>9288</v>
      </c>
      <c r="D2056" s="73" t="s">
        <v>9296</v>
      </c>
      <c r="E2056" s="73" t="s">
        <v>9284</v>
      </c>
      <c r="F2056" s="72" t="s">
        <v>2607</v>
      </c>
      <c r="G2056" s="72" t="s">
        <v>11551</v>
      </c>
      <c r="H2056" s="72" t="s">
        <v>11552</v>
      </c>
      <c r="I2056" s="72" t="s">
        <v>11553</v>
      </c>
      <c r="J2056" s="74">
        <v>43690</v>
      </c>
      <c r="K2056" s="72">
        <v>730</v>
      </c>
      <c r="L2056" s="72" t="s">
        <v>2463</v>
      </c>
      <c r="M2056" s="72" t="s">
        <v>11306</v>
      </c>
      <c r="N2056" s="75">
        <v>35771</v>
      </c>
      <c r="O2056" s="76" t="s">
        <v>16</v>
      </c>
      <c r="P2056" s="76" t="s">
        <v>10252</v>
      </c>
      <c r="Q2056" s="75" t="s">
        <v>5107</v>
      </c>
      <c r="R2056" s="76" t="s">
        <v>5934</v>
      </c>
      <c r="S2056" s="76" t="s">
        <v>5935</v>
      </c>
      <c r="T2056" s="76" t="s">
        <v>10254</v>
      </c>
      <c r="U2056" s="67" t="s">
        <v>11554</v>
      </c>
      <c r="V2056" s="76" t="s">
        <v>11555</v>
      </c>
      <c r="W2056" s="72" t="s">
        <v>6903</v>
      </c>
      <c r="X2056" s="72" t="s">
        <v>17</v>
      </c>
      <c r="Y2056" s="76" t="s">
        <v>5982</v>
      </c>
      <c r="Z2056" s="72" t="s">
        <v>10248</v>
      </c>
      <c r="AA2056" s="72" t="s">
        <v>10599</v>
      </c>
    </row>
    <row r="2057" spans="1:28" x14ac:dyDescent="0.25">
      <c r="A2057" s="72">
        <v>116160</v>
      </c>
      <c r="B2057" s="72">
        <v>116160</v>
      </c>
      <c r="C2057" s="73" t="s">
        <v>9288</v>
      </c>
      <c r="D2057" s="73" t="s">
        <v>9325</v>
      </c>
      <c r="E2057" s="73" t="s">
        <v>9298</v>
      </c>
      <c r="F2057" s="72" t="s">
        <v>9101</v>
      </c>
      <c r="G2057" s="72" t="s">
        <v>11641</v>
      </c>
      <c r="H2057" s="72" t="s">
        <v>11642</v>
      </c>
      <c r="I2057" s="72" t="s">
        <v>11643</v>
      </c>
      <c r="J2057" s="74">
        <v>43696</v>
      </c>
      <c r="K2057" s="72">
        <v>731</v>
      </c>
      <c r="L2057" s="72" t="s">
        <v>1019</v>
      </c>
      <c r="M2057" s="72" t="s">
        <v>12426</v>
      </c>
      <c r="N2057" s="75">
        <v>34607</v>
      </c>
      <c r="O2057" s="75" t="s">
        <v>16</v>
      </c>
      <c r="P2057" s="75" t="s">
        <v>10252</v>
      </c>
      <c r="Q2057" s="75" t="s">
        <v>8139</v>
      </c>
      <c r="R2057" s="76" t="s">
        <v>5957</v>
      </c>
      <c r="S2057" s="76" t="s">
        <v>5935</v>
      </c>
      <c r="T2057" s="76" t="s">
        <v>10268</v>
      </c>
      <c r="U2057" s="67" t="s">
        <v>11644</v>
      </c>
      <c r="V2057" s="75" t="s">
        <v>11645</v>
      </c>
      <c r="W2057" s="72" t="s">
        <v>6903</v>
      </c>
      <c r="X2057" s="72" t="s">
        <v>17</v>
      </c>
      <c r="Y2057" s="75" t="s">
        <v>5956</v>
      </c>
      <c r="Z2057" s="75" t="s">
        <v>10248</v>
      </c>
      <c r="AA2057" s="72" t="s">
        <v>10599</v>
      </c>
    </row>
    <row r="2058" spans="1:28" x14ac:dyDescent="0.25">
      <c r="A2058" s="72">
        <v>116147</v>
      </c>
      <c r="B2058" s="72">
        <v>116147</v>
      </c>
      <c r="C2058" s="73" t="s">
        <v>9288</v>
      </c>
      <c r="D2058" s="73" t="s">
        <v>9290</v>
      </c>
      <c r="E2058" s="73" t="s">
        <v>9291</v>
      </c>
      <c r="F2058" s="72" t="s">
        <v>6946</v>
      </c>
      <c r="G2058" s="72" t="s">
        <v>11626</v>
      </c>
      <c r="H2058" s="72" t="s">
        <v>5297</v>
      </c>
      <c r="I2058" s="72" t="s">
        <v>11627</v>
      </c>
      <c r="J2058" s="74">
        <v>43696</v>
      </c>
      <c r="K2058" s="72">
        <v>731</v>
      </c>
      <c r="L2058" s="72" t="s">
        <v>1019</v>
      </c>
      <c r="M2058" s="72" t="s">
        <v>219</v>
      </c>
      <c r="N2058" s="75">
        <v>32995</v>
      </c>
      <c r="O2058" s="75" t="s">
        <v>21</v>
      </c>
      <c r="P2058" s="75" t="s">
        <v>10252</v>
      </c>
      <c r="Q2058" s="75" t="s">
        <v>1779</v>
      </c>
      <c r="R2058" s="76" t="s">
        <v>5949</v>
      </c>
      <c r="S2058" s="76" t="s">
        <v>5935</v>
      </c>
      <c r="T2058" s="76" t="s">
        <v>10253</v>
      </c>
      <c r="U2058" s="67" t="s">
        <v>11628</v>
      </c>
      <c r="V2058" s="75" t="s">
        <v>11629</v>
      </c>
      <c r="W2058" s="72" t="s">
        <v>6905</v>
      </c>
      <c r="X2058" s="72" t="s">
        <v>17</v>
      </c>
      <c r="Y2058" s="75" t="s">
        <v>5956</v>
      </c>
      <c r="Z2058" s="72" t="s">
        <v>10248</v>
      </c>
      <c r="AA2058" s="72" t="s">
        <v>6905</v>
      </c>
    </row>
    <row r="2059" spans="1:28" x14ac:dyDescent="0.25">
      <c r="A2059" s="72">
        <v>116148</v>
      </c>
      <c r="B2059" s="72">
        <v>116148</v>
      </c>
      <c r="C2059" s="73" t="s">
        <v>9288</v>
      </c>
      <c r="D2059" s="73" t="s">
        <v>9283</v>
      </c>
      <c r="E2059" s="73" t="s">
        <v>9284</v>
      </c>
      <c r="F2059" s="72" t="s">
        <v>11621</v>
      </c>
      <c r="G2059" s="72" t="s">
        <v>7570</v>
      </c>
      <c r="H2059" s="72" t="s">
        <v>11622</v>
      </c>
      <c r="I2059" s="72" t="s">
        <v>11623</v>
      </c>
      <c r="J2059" s="74">
        <v>43696</v>
      </c>
      <c r="K2059" s="72">
        <v>731</v>
      </c>
      <c r="L2059" s="72" t="s">
        <v>1019</v>
      </c>
      <c r="M2059" s="72" t="s">
        <v>6428</v>
      </c>
      <c r="N2059" s="75">
        <v>32827</v>
      </c>
      <c r="O2059" s="75" t="s">
        <v>16</v>
      </c>
      <c r="P2059" s="75" t="s">
        <v>10252</v>
      </c>
      <c r="Q2059" s="75" t="s">
        <v>4752</v>
      </c>
      <c r="R2059" s="76" t="s">
        <v>5934</v>
      </c>
      <c r="S2059" s="76" t="s">
        <v>5935</v>
      </c>
      <c r="T2059" s="76" t="s">
        <v>10247</v>
      </c>
      <c r="U2059" s="67" t="s">
        <v>11624</v>
      </c>
      <c r="V2059" s="75" t="s">
        <v>11625</v>
      </c>
      <c r="W2059" s="72" t="s">
        <v>6903</v>
      </c>
      <c r="X2059" s="72" t="s">
        <v>17</v>
      </c>
      <c r="Y2059" s="75" t="s">
        <v>5956</v>
      </c>
      <c r="Z2059" s="72" t="s">
        <v>10250</v>
      </c>
      <c r="AA2059" s="72" t="s">
        <v>10599</v>
      </c>
    </row>
    <row r="2060" spans="1:28" x14ac:dyDescent="0.25">
      <c r="A2060" s="72">
        <v>116023</v>
      </c>
      <c r="B2060" s="72">
        <v>116023</v>
      </c>
      <c r="C2060" s="73" t="s">
        <v>9288</v>
      </c>
      <c r="D2060" s="73" t="s">
        <v>9290</v>
      </c>
      <c r="E2060" s="73" t="s">
        <v>9303</v>
      </c>
      <c r="F2060" s="72" t="s">
        <v>394</v>
      </c>
      <c r="G2060" s="72" t="s">
        <v>11636</v>
      </c>
      <c r="H2060" s="72" t="s">
        <v>11637</v>
      </c>
      <c r="I2060" s="72" t="s">
        <v>11638</v>
      </c>
      <c r="J2060" s="74">
        <v>43696</v>
      </c>
      <c r="K2060" s="72">
        <v>816</v>
      </c>
      <c r="L2060" s="72" t="s">
        <v>6435</v>
      </c>
      <c r="M2060" s="72" t="s">
        <v>126</v>
      </c>
      <c r="N2060" s="75">
        <v>32462</v>
      </c>
      <c r="O2060" s="75" t="s">
        <v>16</v>
      </c>
      <c r="P2060" s="75" t="s">
        <v>10252</v>
      </c>
      <c r="Q2060" s="75" t="s">
        <v>11731</v>
      </c>
      <c r="R2060" s="76" t="s">
        <v>5961</v>
      </c>
      <c r="S2060" s="76" t="s">
        <v>5947</v>
      </c>
      <c r="T2060" s="76" t="s">
        <v>10253</v>
      </c>
      <c r="U2060" s="67" t="s">
        <v>11639</v>
      </c>
      <c r="V2060" s="75" t="s">
        <v>11640</v>
      </c>
      <c r="W2060" s="72" t="s">
        <v>6904</v>
      </c>
      <c r="X2060" s="72" t="s">
        <v>17</v>
      </c>
      <c r="Y2060" s="75" t="s">
        <v>5956</v>
      </c>
      <c r="Z2060" s="72" t="s">
        <v>10250</v>
      </c>
      <c r="AA2060" s="72" t="s">
        <v>10601</v>
      </c>
    </row>
    <row r="2061" spans="1:28" x14ac:dyDescent="0.25">
      <c r="A2061" s="72">
        <v>115852</v>
      </c>
      <c r="B2061" s="72">
        <v>115852</v>
      </c>
      <c r="C2061" s="73" t="s">
        <v>9288</v>
      </c>
      <c r="D2061" s="73" t="s">
        <v>9290</v>
      </c>
      <c r="E2061" s="73" t="s">
        <v>9302</v>
      </c>
      <c r="F2061" s="72" t="s">
        <v>11630</v>
      </c>
      <c r="G2061" s="72" t="s">
        <v>11631</v>
      </c>
      <c r="H2061" s="72" t="s">
        <v>11632</v>
      </c>
      <c r="I2061" s="72" t="s">
        <v>11633</v>
      </c>
      <c r="J2061" s="74">
        <v>43696</v>
      </c>
      <c r="K2061" s="72">
        <v>689</v>
      </c>
      <c r="L2061" s="72" t="s">
        <v>6399</v>
      </c>
      <c r="M2061" s="72" t="s">
        <v>4240</v>
      </c>
      <c r="N2061" s="75">
        <v>33035</v>
      </c>
      <c r="O2061" s="75" t="s">
        <v>16</v>
      </c>
      <c r="P2061" s="72" t="s">
        <v>10252</v>
      </c>
      <c r="Q2061" s="75" t="s">
        <v>2407</v>
      </c>
      <c r="R2061" s="76" t="s">
        <v>5953</v>
      </c>
      <c r="S2061" s="76" t="s">
        <v>5947</v>
      </c>
      <c r="T2061" s="76" t="s">
        <v>10253</v>
      </c>
      <c r="U2061" s="67" t="s">
        <v>11634</v>
      </c>
      <c r="V2061" s="75" t="s">
        <v>11635</v>
      </c>
      <c r="W2061" s="72" t="s">
        <v>6904</v>
      </c>
      <c r="X2061" s="72" t="s">
        <v>17</v>
      </c>
      <c r="Y2061" s="75" t="s">
        <v>5956</v>
      </c>
      <c r="Z2061" s="72" t="s">
        <v>10250</v>
      </c>
      <c r="AA2061" s="72" t="s">
        <v>10601</v>
      </c>
    </row>
    <row r="2062" spans="1:28" x14ac:dyDescent="0.25">
      <c r="A2062" s="72">
        <v>116149</v>
      </c>
      <c r="B2062" s="72">
        <v>116149</v>
      </c>
      <c r="C2062" s="73" t="s">
        <v>9288</v>
      </c>
      <c r="D2062" s="73" t="s">
        <v>9341</v>
      </c>
      <c r="E2062" s="73" t="s">
        <v>9291</v>
      </c>
      <c r="F2062" s="72" t="s">
        <v>9631</v>
      </c>
      <c r="G2062" s="72" t="s">
        <v>11617</v>
      </c>
      <c r="H2062" s="72" t="s">
        <v>111</v>
      </c>
      <c r="I2062" s="72" t="s">
        <v>11618</v>
      </c>
      <c r="J2062" s="74">
        <v>43696</v>
      </c>
      <c r="K2062" s="72">
        <v>730</v>
      </c>
      <c r="L2062" s="72" t="s">
        <v>2463</v>
      </c>
      <c r="M2062" s="72" t="s">
        <v>3401</v>
      </c>
      <c r="N2062" s="75">
        <v>34854</v>
      </c>
      <c r="O2062" s="75" t="s">
        <v>16</v>
      </c>
      <c r="P2062" s="75" t="s">
        <v>10252</v>
      </c>
      <c r="Q2062" s="75" t="s">
        <v>8146</v>
      </c>
      <c r="R2062" s="76" t="s">
        <v>5949</v>
      </c>
      <c r="S2062" s="76" t="s">
        <v>5935</v>
      </c>
      <c r="T2062" s="76" t="s">
        <v>10275</v>
      </c>
      <c r="U2062" s="67" t="s">
        <v>11619</v>
      </c>
      <c r="V2062" s="75" t="s">
        <v>11620</v>
      </c>
      <c r="W2062" s="72" t="s">
        <v>263</v>
      </c>
      <c r="X2062" s="72" t="s">
        <v>17</v>
      </c>
      <c r="Y2062" s="75" t="s">
        <v>5982</v>
      </c>
      <c r="Z2062" s="72" t="s">
        <v>10248</v>
      </c>
      <c r="AA2062" s="72" t="s">
        <v>6905</v>
      </c>
    </row>
    <row r="2063" spans="1:28" x14ac:dyDescent="0.25">
      <c r="A2063" s="72">
        <v>116202</v>
      </c>
      <c r="B2063" s="72">
        <v>116202</v>
      </c>
      <c r="C2063" s="73" t="s">
        <v>9288</v>
      </c>
      <c r="D2063" s="73" t="s">
        <v>9301</v>
      </c>
      <c r="E2063" s="73" t="s">
        <v>9304</v>
      </c>
      <c r="F2063" s="72" t="s">
        <v>11646</v>
      </c>
      <c r="G2063" s="72" t="s">
        <v>11647</v>
      </c>
      <c r="H2063" s="72" t="s">
        <v>11646</v>
      </c>
      <c r="I2063" s="72" t="s">
        <v>11648</v>
      </c>
      <c r="J2063" s="74">
        <v>43699</v>
      </c>
      <c r="K2063" s="72">
        <v>2222</v>
      </c>
      <c r="L2063" s="72" t="s">
        <v>6395</v>
      </c>
      <c r="M2063" s="72" t="s">
        <v>5276</v>
      </c>
      <c r="N2063" s="75">
        <v>29819</v>
      </c>
      <c r="O2063" s="75" t="s">
        <v>21</v>
      </c>
      <c r="P2063" s="75" t="s">
        <v>10252</v>
      </c>
      <c r="Q2063" s="75" t="s">
        <v>5962</v>
      </c>
      <c r="R2063" s="76" t="s">
        <v>5963</v>
      </c>
      <c r="S2063" s="76" t="s">
        <v>5947</v>
      </c>
      <c r="T2063" s="76" t="s">
        <v>10256</v>
      </c>
      <c r="U2063" s="67" t="s">
        <v>11649</v>
      </c>
      <c r="V2063" s="75" t="s">
        <v>11650</v>
      </c>
      <c r="W2063" s="72" t="s">
        <v>6904</v>
      </c>
      <c r="X2063" s="72" t="s">
        <v>17</v>
      </c>
      <c r="Y2063" s="75" t="s">
        <v>5951</v>
      </c>
      <c r="Z2063" s="72" t="s">
        <v>10250</v>
      </c>
      <c r="AA2063" s="72" t="s">
        <v>10601</v>
      </c>
      <c r="AB2063" s="75"/>
    </row>
    <row r="2064" spans="1:28" x14ac:dyDescent="0.25">
      <c r="A2064" s="72">
        <v>116200</v>
      </c>
      <c r="B2064" s="72">
        <v>116200</v>
      </c>
      <c r="C2064" s="73" t="s">
        <v>9288</v>
      </c>
      <c r="D2064" s="73" t="s">
        <v>9281</v>
      </c>
      <c r="E2064" s="73" t="s">
        <v>9391</v>
      </c>
      <c r="F2064" s="72" t="s">
        <v>157</v>
      </c>
      <c r="G2064" s="72" t="s">
        <v>11677</v>
      </c>
      <c r="H2064" s="72" t="s">
        <v>11678</v>
      </c>
      <c r="I2064" s="72" t="s">
        <v>11679</v>
      </c>
      <c r="J2064" s="74">
        <v>43704</v>
      </c>
      <c r="K2064" s="72">
        <v>2607</v>
      </c>
      <c r="L2064" s="72" t="s">
        <v>7042</v>
      </c>
      <c r="M2064" s="72" t="s">
        <v>11705</v>
      </c>
      <c r="N2064" s="75">
        <v>33718</v>
      </c>
      <c r="O2064" s="75" t="s">
        <v>21</v>
      </c>
      <c r="P2064" s="75" t="s">
        <v>10252</v>
      </c>
      <c r="Q2064" s="75" t="s">
        <v>5995</v>
      </c>
      <c r="R2064" s="76" t="s">
        <v>5942</v>
      </c>
      <c r="S2064" s="76" t="s">
        <v>5940</v>
      </c>
      <c r="T2064" s="76" t="s">
        <v>10249</v>
      </c>
      <c r="U2064" s="67" t="s">
        <v>11680</v>
      </c>
      <c r="V2064" s="75" t="s">
        <v>11681</v>
      </c>
      <c r="W2064" s="72" t="s">
        <v>5273</v>
      </c>
      <c r="X2064" s="72" t="s">
        <v>17</v>
      </c>
      <c r="Y2064" s="75" t="s">
        <v>5951</v>
      </c>
      <c r="Z2064" s="72" t="s">
        <v>10250</v>
      </c>
      <c r="AA2064" s="72" t="s">
        <v>10598</v>
      </c>
      <c r="AB2064" s="75"/>
    </row>
    <row r="2065" spans="1:28" x14ac:dyDescent="0.25">
      <c r="A2065" s="72">
        <v>116212</v>
      </c>
      <c r="B2065" s="72">
        <v>116212</v>
      </c>
      <c r="C2065" s="73" t="s">
        <v>9288</v>
      </c>
      <c r="D2065" s="73" t="s">
        <v>9290</v>
      </c>
      <c r="E2065" s="73" t="s">
        <v>9291</v>
      </c>
      <c r="F2065" s="72" t="s">
        <v>443</v>
      </c>
      <c r="G2065" s="72" t="s">
        <v>11670</v>
      </c>
      <c r="H2065" s="72" t="s">
        <v>2568</v>
      </c>
      <c r="I2065" s="72" t="s">
        <v>11671</v>
      </c>
      <c r="J2065" s="74">
        <v>43704</v>
      </c>
      <c r="K2065" s="72">
        <v>736</v>
      </c>
      <c r="L2065" s="72" t="s">
        <v>2162</v>
      </c>
      <c r="M2065" s="72" t="s">
        <v>6408</v>
      </c>
      <c r="N2065" s="75">
        <v>34037</v>
      </c>
      <c r="O2065" s="75" t="s">
        <v>21</v>
      </c>
      <c r="P2065" s="75" t="s">
        <v>10252</v>
      </c>
      <c r="Q2065" s="75" t="s">
        <v>1779</v>
      </c>
      <c r="R2065" s="76" t="s">
        <v>5949</v>
      </c>
      <c r="S2065" s="76" t="s">
        <v>5935</v>
      </c>
      <c r="T2065" s="76" t="s">
        <v>10253</v>
      </c>
      <c r="U2065" s="67" t="s">
        <v>11672</v>
      </c>
      <c r="V2065" s="75" t="s">
        <v>4246</v>
      </c>
      <c r="W2065" s="72" t="s">
        <v>263</v>
      </c>
      <c r="X2065" s="72" t="s">
        <v>17</v>
      </c>
      <c r="Y2065" s="75" t="s">
        <v>5956</v>
      </c>
      <c r="Z2065" s="72" t="s">
        <v>10248</v>
      </c>
      <c r="AA2065" s="72" t="s">
        <v>6905</v>
      </c>
      <c r="AB2065" s="75"/>
    </row>
    <row r="2066" spans="1:28" x14ac:dyDescent="0.25">
      <c r="A2066" s="72">
        <v>116026</v>
      </c>
      <c r="B2066" s="72">
        <v>116026</v>
      </c>
      <c r="C2066" s="73" t="s">
        <v>9288</v>
      </c>
      <c r="D2066" s="73" t="s">
        <v>9301</v>
      </c>
      <c r="E2066" s="73" t="s">
        <v>9298</v>
      </c>
      <c r="F2066" s="72" t="s">
        <v>6716</v>
      </c>
      <c r="G2066" s="72" t="s">
        <v>11608</v>
      </c>
      <c r="H2066" s="72" t="s">
        <v>11609</v>
      </c>
      <c r="I2066" s="72" t="s">
        <v>11610</v>
      </c>
      <c r="J2066" s="74">
        <v>43704</v>
      </c>
      <c r="K2066" s="72">
        <v>730</v>
      </c>
      <c r="L2066" s="72" t="s">
        <v>2463</v>
      </c>
      <c r="M2066" s="72" t="s">
        <v>7263</v>
      </c>
      <c r="N2066" s="75">
        <v>34470</v>
      </c>
      <c r="O2066" s="75" t="s">
        <v>21</v>
      </c>
      <c r="P2066" s="75" t="s">
        <v>10252</v>
      </c>
      <c r="Q2066" s="75" t="s">
        <v>8140</v>
      </c>
      <c r="R2066" s="76" t="s">
        <v>5957</v>
      </c>
      <c r="S2066" s="76" t="s">
        <v>5935</v>
      </c>
      <c r="T2066" s="76" t="s">
        <v>10256</v>
      </c>
      <c r="U2066" s="67" t="s">
        <v>11611</v>
      </c>
      <c r="V2066" s="75" t="s">
        <v>11612</v>
      </c>
      <c r="W2066" s="72" t="s">
        <v>6903</v>
      </c>
      <c r="X2066" s="72" t="s">
        <v>17</v>
      </c>
      <c r="Y2066" s="75" t="s">
        <v>5982</v>
      </c>
      <c r="Z2066" s="75" t="s">
        <v>10248</v>
      </c>
      <c r="AA2066" s="72" t="s">
        <v>10599</v>
      </c>
    </row>
    <row r="2067" spans="1:28" x14ac:dyDescent="0.25">
      <c r="A2067" s="72">
        <v>116117</v>
      </c>
      <c r="B2067" s="72">
        <v>116117</v>
      </c>
      <c r="C2067" s="73" t="s">
        <v>9288</v>
      </c>
      <c r="D2067" s="73" t="s">
        <v>9301</v>
      </c>
      <c r="E2067" s="73" t="s">
        <v>9298</v>
      </c>
      <c r="F2067" s="72" t="s">
        <v>1361</v>
      </c>
      <c r="G2067" s="72" t="s">
        <v>10197</v>
      </c>
      <c r="H2067" s="72" t="s">
        <v>4908</v>
      </c>
      <c r="I2067" s="72" t="s">
        <v>11661</v>
      </c>
      <c r="J2067" s="74">
        <v>43704</v>
      </c>
      <c r="K2067" s="72">
        <v>730</v>
      </c>
      <c r="L2067" s="72" t="s">
        <v>2463</v>
      </c>
      <c r="M2067" s="72" t="s">
        <v>6414</v>
      </c>
      <c r="N2067" s="75">
        <v>35044</v>
      </c>
      <c r="O2067" s="76" t="s">
        <v>21</v>
      </c>
      <c r="P2067" s="76" t="s">
        <v>10252</v>
      </c>
      <c r="Q2067" s="75" t="s">
        <v>8140</v>
      </c>
      <c r="R2067" s="76" t="s">
        <v>5957</v>
      </c>
      <c r="S2067" s="76" t="s">
        <v>5935</v>
      </c>
      <c r="T2067" s="76" t="s">
        <v>10256</v>
      </c>
      <c r="U2067" s="67" t="s">
        <v>11662</v>
      </c>
      <c r="V2067" s="76" t="s">
        <v>11663</v>
      </c>
      <c r="W2067" s="72" t="s">
        <v>6903</v>
      </c>
      <c r="X2067" s="72" t="s">
        <v>17</v>
      </c>
      <c r="Y2067" s="76" t="s">
        <v>5982</v>
      </c>
      <c r="Z2067" s="75" t="s">
        <v>10248</v>
      </c>
      <c r="AA2067" s="72" t="s">
        <v>10599</v>
      </c>
      <c r="AB2067" s="75"/>
    </row>
    <row r="2068" spans="1:28" x14ac:dyDescent="0.25">
      <c r="A2068" s="72">
        <v>116063</v>
      </c>
      <c r="B2068" s="72">
        <v>116063</v>
      </c>
      <c r="C2068" s="73" t="s">
        <v>9288</v>
      </c>
      <c r="D2068" s="73" t="s">
        <v>9290</v>
      </c>
      <c r="E2068" s="73" t="s">
        <v>9302</v>
      </c>
      <c r="F2068" s="72" t="s">
        <v>6948</v>
      </c>
      <c r="G2068" s="72" t="s">
        <v>11673</v>
      </c>
      <c r="H2068" s="72" t="s">
        <v>165</v>
      </c>
      <c r="I2068" s="72" t="s">
        <v>11674</v>
      </c>
      <c r="J2068" s="74">
        <v>43704</v>
      </c>
      <c r="K2068" s="72">
        <v>689</v>
      </c>
      <c r="L2068" s="72" t="s">
        <v>6399</v>
      </c>
      <c r="M2068" s="72" t="s">
        <v>4240</v>
      </c>
      <c r="N2068" s="75">
        <v>33205</v>
      </c>
      <c r="O2068" s="75" t="s">
        <v>16</v>
      </c>
      <c r="P2068" s="75" t="s">
        <v>10246</v>
      </c>
      <c r="Q2068" s="75" t="s">
        <v>2407</v>
      </c>
      <c r="R2068" s="76" t="s">
        <v>5953</v>
      </c>
      <c r="S2068" s="76" t="s">
        <v>5947</v>
      </c>
      <c r="T2068" s="76" t="s">
        <v>10253</v>
      </c>
      <c r="U2068" s="67" t="s">
        <v>11675</v>
      </c>
      <c r="V2068" s="76" t="s">
        <v>11676</v>
      </c>
      <c r="W2068" s="72" t="s">
        <v>6904</v>
      </c>
      <c r="X2068" s="72" t="s">
        <v>17</v>
      </c>
      <c r="Y2068" s="75" t="s">
        <v>5956</v>
      </c>
      <c r="Z2068" s="72" t="s">
        <v>10250</v>
      </c>
      <c r="AA2068" s="72" t="s">
        <v>10601</v>
      </c>
      <c r="AB2068" s="75"/>
    </row>
    <row r="2069" spans="1:28" x14ac:dyDescent="0.25">
      <c r="A2069" s="72">
        <v>116027</v>
      </c>
      <c r="B2069" s="72">
        <v>116027</v>
      </c>
      <c r="C2069" s="73" t="s">
        <v>9288</v>
      </c>
      <c r="D2069" s="73" t="s">
        <v>9301</v>
      </c>
      <c r="E2069" s="73" t="s">
        <v>9298</v>
      </c>
      <c r="F2069" s="72" t="s">
        <v>1451</v>
      </c>
      <c r="G2069" s="72" t="s">
        <v>92</v>
      </c>
      <c r="H2069" s="72" t="s">
        <v>11613</v>
      </c>
      <c r="I2069" s="72" t="s">
        <v>11614</v>
      </c>
      <c r="J2069" s="74">
        <v>43704</v>
      </c>
      <c r="K2069" s="72">
        <v>730</v>
      </c>
      <c r="L2069" s="72" t="s">
        <v>2463</v>
      </c>
      <c r="M2069" s="72" t="s">
        <v>2418</v>
      </c>
      <c r="N2069" s="75">
        <v>34319</v>
      </c>
      <c r="O2069" s="75" t="s">
        <v>16</v>
      </c>
      <c r="P2069" s="75" t="s">
        <v>10252</v>
      </c>
      <c r="Q2069" s="75" t="s">
        <v>8140</v>
      </c>
      <c r="R2069" s="76" t="s">
        <v>5957</v>
      </c>
      <c r="S2069" s="76" t="s">
        <v>5935</v>
      </c>
      <c r="T2069" s="76" t="s">
        <v>10256</v>
      </c>
      <c r="U2069" s="67" t="s">
        <v>11615</v>
      </c>
      <c r="V2069" s="75" t="s">
        <v>11616</v>
      </c>
      <c r="W2069" s="72" t="s">
        <v>6903</v>
      </c>
      <c r="X2069" s="72" t="s">
        <v>17</v>
      </c>
      <c r="Y2069" s="75" t="s">
        <v>5982</v>
      </c>
      <c r="Z2069" s="75" t="s">
        <v>10248</v>
      </c>
      <c r="AA2069" s="72" t="s">
        <v>10599</v>
      </c>
    </row>
    <row r="2070" spans="1:28" x14ac:dyDescent="0.25">
      <c r="A2070" s="72">
        <v>116205</v>
      </c>
      <c r="B2070" s="72">
        <v>116205</v>
      </c>
      <c r="C2070" s="73" t="s">
        <v>9288</v>
      </c>
      <c r="D2070" s="73" t="s">
        <v>9333</v>
      </c>
      <c r="E2070" s="73" t="s">
        <v>9291</v>
      </c>
      <c r="F2070" s="72" t="s">
        <v>11664</v>
      </c>
      <c r="G2070" s="72" t="s">
        <v>11665</v>
      </c>
      <c r="H2070" s="72" t="s">
        <v>11666</v>
      </c>
      <c r="I2070" s="72" t="s">
        <v>11667</v>
      </c>
      <c r="J2070" s="74">
        <v>43704</v>
      </c>
      <c r="K2070" s="72">
        <v>730</v>
      </c>
      <c r="L2070" s="72" t="s">
        <v>2463</v>
      </c>
      <c r="M2070" s="72" t="s">
        <v>539</v>
      </c>
      <c r="N2070" s="75">
        <v>33700</v>
      </c>
      <c r="O2070" s="75" t="s">
        <v>16</v>
      </c>
      <c r="P2070" s="75" t="s">
        <v>10252</v>
      </c>
      <c r="Q2070" s="75" t="s">
        <v>8167</v>
      </c>
      <c r="R2070" s="76" t="s">
        <v>5949</v>
      </c>
      <c r="S2070" s="76" t="s">
        <v>5935</v>
      </c>
      <c r="T2070" s="76" t="s">
        <v>10271</v>
      </c>
      <c r="U2070" s="67" t="s">
        <v>11668</v>
      </c>
      <c r="V2070" s="75" t="s">
        <v>11669</v>
      </c>
      <c r="W2070" s="72" t="s">
        <v>263</v>
      </c>
      <c r="X2070" s="72" t="s">
        <v>17</v>
      </c>
      <c r="Y2070" s="75" t="s">
        <v>5982</v>
      </c>
      <c r="Z2070" s="72" t="s">
        <v>10248</v>
      </c>
      <c r="AA2070" s="72" t="s">
        <v>6905</v>
      </c>
      <c r="AB2070" s="75"/>
    </row>
    <row r="2071" spans="1:28" x14ac:dyDescent="0.25">
      <c r="A2071" s="72">
        <v>116116</v>
      </c>
      <c r="B2071" s="72">
        <v>116116</v>
      </c>
      <c r="C2071" s="73" t="s">
        <v>9288</v>
      </c>
      <c r="D2071" s="73" t="s">
        <v>9301</v>
      </c>
      <c r="E2071" s="73" t="s">
        <v>9298</v>
      </c>
      <c r="F2071" s="72" t="s">
        <v>2523</v>
      </c>
      <c r="G2071" s="72" t="s">
        <v>11656</v>
      </c>
      <c r="H2071" s="72" t="s">
        <v>11657</v>
      </c>
      <c r="I2071" s="72" t="s">
        <v>11658</v>
      </c>
      <c r="J2071" s="74">
        <v>43704</v>
      </c>
      <c r="K2071" s="72">
        <v>730</v>
      </c>
      <c r="L2071" s="72" t="s">
        <v>2463</v>
      </c>
      <c r="M2071" s="72" t="s">
        <v>6414</v>
      </c>
      <c r="N2071" s="75">
        <v>36148</v>
      </c>
      <c r="O2071" s="76" t="s">
        <v>21</v>
      </c>
      <c r="P2071" s="76" t="s">
        <v>10252</v>
      </c>
      <c r="Q2071" s="75" t="s">
        <v>8140</v>
      </c>
      <c r="R2071" s="76" t="s">
        <v>5957</v>
      </c>
      <c r="S2071" s="76" t="s">
        <v>5935</v>
      </c>
      <c r="T2071" s="76" t="s">
        <v>10256</v>
      </c>
      <c r="U2071" s="67" t="s">
        <v>11659</v>
      </c>
      <c r="V2071" s="76" t="s">
        <v>11660</v>
      </c>
      <c r="W2071" s="72" t="s">
        <v>6903</v>
      </c>
      <c r="X2071" s="72" t="s">
        <v>17</v>
      </c>
      <c r="Y2071" s="76" t="s">
        <v>5982</v>
      </c>
      <c r="Z2071" s="75" t="s">
        <v>10248</v>
      </c>
      <c r="AA2071" s="72" t="s">
        <v>10599</v>
      </c>
      <c r="AB2071" s="75"/>
    </row>
    <row r="2072" spans="1:28" x14ac:dyDescent="0.25">
      <c r="A2072" s="72">
        <v>114125</v>
      </c>
      <c r="B2072" s="72">
        <v>114125</v>
      </c>
      <c r="C2072" s="73" t="s">
        <v>9288</v>
      </c>
      <c r="D2072" s="73" t="s">
        <v>9301</v>
      </c>
      <c r="E2072" s="73" t="s">
        <v>9298</v>
      </c>
      <c r="F2072" s="72" t="s">
        <v>3278</v>
      </c>
      <c r="G2072" s="72" t="s">
        <v>11651</v>
      </c>
      <c r="H2072" s="72" t="s">
        <v>11652</v>
      </c>
      <c r="I2072" s="72" t="s">
        <v>11653</v>
      </c>
      <c r="J2072" s="74">
        <v>43704</v>
      </c>
      <c r="K2072" s="72">
        <v>730</v>
      </c>
      <c r="L2072" s="72" t="s">
        <v>2463</v>
      </c>
      <c r="M2072" s="72" t="s">
        <v>6414</v>
      </c>
      <c r="N2072" s="75">
        <v>36210</v>
      </c>
      <c r="O2072" s="76" t="s">
        <v>16</v>
      </c>
      <c r="P2072" s="76" t="s">
        <v>10252</v>
      </c>
      <c r="Q2072" s="75" t="s">
        <v>8140</v>
      </c>
      <c r="R2072" s="76" t="s">
        <v>5957</v>
      </c>
      <c r="S2072" s="76" t="s">
        <v>5935</v>
      </c>
      <c r="T2072" s="76" t="s">
        <v>10256</v>
      </c>
      <c r="U2072" s="67" t="s">
        <v>11654</v>
      </c>
      <c r="V2072" s="76" t="s">
        <v>11655</v>
      </c>
      <c r="W2072" s="72" t="s">
        <v>6903</v>
      </c>
      <c r="X2072" s="72" t="s">
        <v>17</v>
      </c>
      <c r="Y2072" s="76" t="s">
        <v>5982</v>
      </c>
      <c r="Z2072" s="75" t="s">
        <v>10248</v>
      </c>
      <c r="AA2072" s="72" t="s">
        <v>10599</v>
      </c>
      <c r="AB2072" s="75"/>
    </row>
    <row r="2073" spans="1:28" x14ac:dyDescent="0.25">
      <c r="A2073" s="72">
        <v>116291</v>
      </c>
      <c r="B2073" s="72">
        <v>116291</v>
      </c>
      <c r="C2073" s="73" t="s">
        <v>9288</v>
      </c>
      <c r="D2073" s="73" t="s">
        <v>9290</v>
      </c>
      <c r="E2073" s="73" t="s">
        <v>9291</v>
      </c>
      <c r="F2073" s="72" t="s">
        <v>2035</v>
      </c>
      <c r="G2073" s="72" t="s">
        <v>11737</v>
      </c>
      <c r="H2073" s="72" t="s">
        <v>11738</v>
      </c>
      <c r="I2073" s="72" t="s">
        <v>11739</v>
      </c>
      <c r="J2073" s="74">
        <v>43710</v>
      </c>
      <c r="K2073" s="72">
        <v>731</v>
      </c>
      <c r="L2073" s="72" t="s">
        <v>1019</v>
      </c>
      <c r="M2073" s="72" t="s">
        <v>5977</v>
      </c>
      <c r="N2073" s="75">
        <v>34287</v>
      </c>
      <c r="O2073" s="75" t="s">
        <v>21</v>
      </c>
      <c r="P2073" s="75" t="s">
        <v>10252</v>
      </c>
      <c r="Q2073" s="75" t="s">
        <v>1779</v>
      </c>
      <c r="R2073" s="76" t="s">
        <v>5949</v>
      </c>
      <c r="S2073" s="75" t="s">
        <v>5935</v>
      </c>
      <c r="T2073" s="76" t="s">
        <v>10253</v>
      </c>
      <c r="U2073" s="67" t="s">
        <v>11740</v>
      </c>
      <c r="V2073" s="75" t="s">
        <v>11741</v>
      </c>
      <c r="W2073" s="72" t="s">
        <v>6905</v>
      </c>
      <c r="X2073" s="72" t="s">
        <v>17</v>
      </c>
      <c r="Y2073" s="75" t="s">
        <v>5956</v>
      </c>
      <c r="Z2073" s="72" t="s">
        <v>10248</v>
      </c>
      <c r="AA2073" s="72" t="s">
        <v>6905</v>
      </c>
      <c r="AB2073" s="75"/>
    </row>
    <row r="2074" spans="1:28" x14ac:dyDescent="0.25">
      <c r="A2074" s="72">
        <v>116313</v>
      </c>
      <c r="B2074" s="72">
        <v>116313</v>
      </c>
      <c r="C2074" s="73" t="s">
        <v>9288</v>
      </c>
      <c r="D2074" s="73" t="s">
        <v>9281</v>
      </c>
      <c r="E2074" s="73" t="s">
        <v>9357</v>
      </c>
      <c r="F2074" s="72" t="s">
        <v>2620</v>
      </c>
      <c r="G2074" s="72" t="s">
        <v>11742</v>
      </c>
      <c r="H2074" s="72" t="s">
        <v>624</v>
      </c>
      <c r="I2074" s="72" t="s">
        <v>11743</v>
      </c>
      <c r="J2074" s="74">
        <v>43710</v>
      </c>
      <c r="K2074" s="72">
        <v>2534</v>
      </c>
      <c r="L2074" s="72" t="s">
        <v>11744</v>
      </c>
      <c r="M2074" s="72" t="s">
        <v>11745</v>
      </c>
      <c r="N2074" s="75">
        <v>33757</v>
      </c>
      <c r="O2074" s="75" t="s">
        <v>21</v>
      </c>
      <c r="P2074" s="75" t="s">
        <v>10252</v>
      </c>
      <c r="Q2074" s="75" t="s">
        <v>2428</v>
      </c>
      <c r="R2074" s="76" t="s">
        <v>5939</v>
      </c>
      <c r="S2074" s="75" t="s">
        <v>5952</v>
      </c>
      <c r="T2074" s="76" t="s">
        <v>10249</v>
      </c>
      <c r="U2074" s="67" t="s">
        <v>11746</v>
      </c>
      <c r="V2074" s="75" t="s">
        <v>11747</v>
      </c>
      <c r="W2074" s="75" t="s">
        <v>69</v>
      </c>
      <c r="X2074" s="75" t="s">
        <v>17</v>
      </c>
      <c r="Y2074" s="75" t="s">
        <v>5956</v>
      </c>
      <c r="Z2074" s="72" t="s">
        <v>10248</v>
      </c>
      <c r="AA2074" s="75" t="s">
        <v>10600</v>
      </c>
      <c r="AB2074" s="75"/>
    </row>
    <row r="2075" spans="1:28" x14ac:dyDescent="0.25">
      <c r="A2075" s="72">
        <v>116213</v>
      </c>
      <c r="B2075" s="72">
        <v>116213</v>
      </c>
      <c r="C2075" s="73" t="s">
        <v>9288</v>
      </c>
      <c r="D2075" s="73" t="s">
        <v>9301</v>
      </c>
      <c r="E2075" s="73" t="s">
        <v>9298</v>
      </c>
      <c r="F2075" s="72" t="s">
        <v>11682</v>
      </c>
      <c r="G2075" s="72" t="s">
        <v>11683</v>
      </c>
      <c r="H2075" s="72" t="s">
        <v>11684</v>
      </c>
      <c r="I2075" s="72" t="s">
        <v>11685</v>
      </c>
      <c r="J2075" s="74">
        <v>43710</v>
      </c>
      <c r="K2075" s="72">
        <v>730</v>
      </c>
      <c r="L2075" s="72" t="s">
        <v>2463</v>
      </c>
      <c r="M2075" s="72" t="s">
        <v>8351</v>
      </c>
      <c r="N2075" s="75">
        <v>36238</v>
      </c>
      <c r="O2075" s="75" t="s">
        <v>21</v>
      </c>
      <c r="P2075" s="75" t="s">
        <v>10252</v>
      </c>
      <c r="Q2075" s="75" t="s">
        <v>8140</v>
      </c>
      <c r="R2075" s="76" t="s">
        <v>5957</v>
      </c>
      <c r="S2075" s="76" t="s">
        <v>5935</v>
      </c>
      <c r="T2075" s="76" t="s">
        <v>10256</v>
      </c>
      <c r="U2075" s="67" t="s">
        <v>11686</v>
      </c>
      <c r="V2075" s="75" t="s">
        <v>11687</v>
      </c>
      <c r="W2075" s="72" t="s">
        <v>6903</v>
      </c>
      <c r="X2075" s="72" t="s">
        <v>17</v>
      </c>
      <c r="Y2075" s="75" t="s">
        <v>5982</v>
      </c>
      <c r="Z2075" s="75" t="s">
        <v>10248</v>
      </c>
      <c r="AA2075" s="72" t="s">
        <v>10599</v>
      </c>
      <c r="AB2075" s="75"/>
    </row>
    <row r="2076" spans="1:28" x14ac:dyDescent="0.25">
      <c r="A2076" s="72">
        <v>116317</v>
      </c>
      <c r="B2076" s="72">
        <v>116317</v>
      </c>
      <c r="C2076" s="73" t="s">
        <v>9288</v>
      </c>
      <c r="D2076" s="73" t="s">
        <v>9301</v>
      </c>
      <c r="E2076" s="73" t="s">
        <v>9298</v>
      </c>
      <c r="F2076" s="72" t="s">
        <v>9693</v>
      </c>
      <c r="G2076" s="72" t="s">
        <v>11732</v>
      </c>
      <c r="H2076" s="72" t="s">
        <v>11733</v>
      </c>
      <c r="I2076" s="72" t="s">
        <v>11734</v>
      </c>
      <c r="J2076" s="74">
        <v>43710</v>
      </c>
      <c r="K2076" s="72">
        <v>730</v>
      </c>
      <c r="L2076" s="72" t="s">
        <v>2463</v>
      </c>
      <c r="M2076" s="72" t="s">
        <v>7263</v>
      </c>
      <c r="N2076" s="75">
        <v>36095</v>
      </c>
      <c r="O2076" s="75" t="s">
        <v>16</v>
      </c>
      <c r="P2076" s="75" t="s">
        <v>10252</v>
      </c>
      <c r="Q2076" s="75" t="s">
        <v>8140</v>
      </c>
      <c r="R2076" s="76" t="s">
        <v>5957</v>
      </c>
      <c r="S2076" s="75" t="s">
        <v>5935</v>
      </c>
      <c r="T2076" s="76" t="s">
        <v>10254</v>
      </c>
      <c r="U2076" s="67" t="s">
        <v>11735</v>
      </c>
      <c r="V2076" s="75" t="s">
        <v>11736</v>
      </c>
      <c r="W2076" s="72" t="s">
        <v>6903</v>
      </c>
      <c r="X2076" s="72" t="s">
        <v>17</v>
      </c>
      <c r="Y2076" s="75" t="s">
        <v>5982</v>
      </c>
      <c r="Z2076" s="75" t="s">
        <v>10248</v>
      </c>
      <c r="AA2076" s="72" t="s">
        <v>10599</v>
      </c>
      <c r="AB2076" s="75"/>
    </row>
    <row r="2077" spans="1:28" x14ac:dyDescent="0.25">
      <c r="A2077" s="72">
        <v>116374</v>
      </c>
      <c r="B2077" s="72">
        <v>116374</v>
      </c>
      <c r="C2077" s="73" t="s">
        <v>9288</v>
      </c>
      <c r="D2077" s="73" t="s">
        <v>9281</v>
      </c>
      <c r="E2077" s="73" t="s">
        <v>9303</v>
      </c>
      <c r="F2077" s="72" t="s">
        <v>11172</v>
      </c>
      <c r="G2077" s="72" t="s">
        <v>1160</v>
      </c>
      <c r="H2077" s="72" t="s">
        <v>122</v>
      </c>
      <c r="I2077" s="72" t="s">
        <v>11748</v>
      </c>
      <c r="J2077" s="74">
        <v>43717</v>
      </c>
      <c r="K2077" s="72">
        <v>815</v>
      </c>
      <c r="L2077" s="72" t="s">
        <v>9923</v>
      </c>
      <c r="M2077" s="72" t="s">
        <v>126</v>
      </c>
      <c r="N2077" s="75">
        <v>32258</v>
      </c>
      <c r="O2077" s="75" t="s">
        <v>16</v>
      </c>
      <c r="P2077" s="75" t="s">
        <v>10252</v>
      </c>
      <c r="Q2077" s="75" t="s">
        <v>6396</v>
      </c>
      <c r="R2077" s="76" t="s">
        <v>5961</v>
      </c>
      <c r="S2077" s="75" t="s">
        <v>5947</v>
      </c>
      <c r="T2077" s="76" t="s">
        <v>10249</v>
      </c>
      <c r="U2077" s="67" t="s">
        <v>11749</v>
      </c>
      <c r="V2077" s="75" t="s">
        <v>11750</v>
      </c>
      <c r="W2077" s="72" t="s">
        <v>6904</v>
      </c>
      <c r="X2077" s="72" t="s">
        <v>17</v>
      </c>
      <c r="Y2077" s="75" t="s">
        <v>5982</v>
      </c>
      <c r="Z2077" s="72" t="s">
        <v>10250</v>
      </c>
      <c r="AA2077" s="72" t="s">
        <v>10601</v>
      </c>
    </row>
    <row r="2078" spans="1:28" x14ac:dyDescent="0.25">
      <c r="A2078" s="72">
        <v>73429</v>
      </c>
      <c r="B2078" s="72">
        <v>73429</v>
      </c>
      <c r="C2078" s="73" t="s">
        <v>9288</v>
      </c>
      <c r="D2078" s="73" t="s">
        <v>9281</v>
      </c>
      <c r="E2078" s="73" t="s">
        <v>10946</v>
      </c>
      <c r="F2078" s="72" t="s">
        <v>11751</v>
      </c>
      <c r="G2078" s="72" t="s">
        <v>11105</v>
      </c>
      <c r="H2078" s="72" t="s">
        <v>5577</v>
      </c>
      <c r="I2078" s="72" t="s">
        <v>11752</v>
      </c>
      <c r="J2078" s="74">
        <v>43717</v>
      </c>
      <c r="K2078" s="72">
        <v>2228</v>
      </c>
      <c r="L2078" s="72" t="s">
        <v>3412</v>
      </c>
      <c r="M2078" s="72" t="s">
        <v>7485</v>
      </c>
      <c r="N2078" s="75">
        <v>31373</v>
      </c>
      <c r="O2078" s="75" t="s">
        <v>16</v>
      </c>
      <c r="P2078" s="75" t="s">
        <v>10252</v>
      </c>
      <c r="Q2078" s="75" t="s">
        <v>10947</v>
      </c>
      <c r="R2078" s="76" t="s">
        <v>10905</v>
      </c>
      <c r="S2078" s="75" t="s">
        <v>5975</v>
      </c>
      <c r="T2078" s="76" t="s">
        <v>10249</v>
      </c>
      <c r="U2078" s="67" t="s">
        <v>11753</v>
      </c>
      <c r="V2078" s="75" t="s">
        <v>452</v>
      </c>
      <c r="W2078" s="72" t="s">
        <v>2488</v>
      </c>
      <c r="X2078" s="72" t="s">
        <v>17</v>
      </c>
      <c r="Y2078" s="75" t="s">
        <v>5951</v>
      </c>
      <c r="Z2078" s="72" t="s">
        <v>10250</v>
      </c>
      <c r="AA2078" s="72" t="s">
        <v>10598</v>
      </c>
    </row>
    <row r="2079" spans="1:28" x14ac:dyDescent="0.25">
      <c r="A2079" s="72">
        <v>116338</v>
      </c>
      <c r="B2079" s="72">
        <v>116338</v>
      </c>
      <c r="C2079" s="73" t="s">
        <v>9288</v>
      </c>
      <c r="D2079" s="73" t="s">
        <v>9290</v>
      </c>
      <c r="E2079" s="73" t="s">
        <v>9291</v>
      </c>
      <c r="F2079" s="72" t="s">
        <v>204</v>
      </c>
      <c r="G2079" s="72" t="s">
        <v>11754</v>
      </c>
      <c r="H2079" s="72" t="s">
        <v>1426</v>
      </c>
      <c r="I2079" s="72" t="s">
        <v>11755</v>
      </c>
      <c r="J2079" s="74">
        <v>43717</v>
      </c>
      <c r="K2079" s="72">
        <v>731</v>
      </c>
      <c r="L2079" s="72" t="s">
        <v>1019</v>
      </c>
      <c r="M2079" s="72" t="s">
        <v>10900</v>
      </c>
      <c r="N2079" s="75">
        <v>35326</v>
      </c>
      <c r="O2079" s="75" t="s">
        <v>16</v>
      </c>
      <c r="P2079" s="75" t="s">
        <v>10252</v>
      </c>
      <c r="Q2079" s="75" t="s">
        <v>1779</v>
      </c>
      <c r="R2079" s="76" t="s">
        <v>5949</v>
      </c>
      <c r="S2079" s="75" t="s">
        <v>5935</v>
      </c>
      <c r="T2079" s="76" t="s">
        <v>10253</v>
      </c>
      <c r="U2079" s="67" t="s">
        <v>11756</v>
      </c>
      <c r="V2079" s="75" t="s">
        <v>11757</v>
      </c>
      <c r="W2079" s="75" t="s">
        <v>6905</v>
      </c>
      <c r="X2079" s="75" t="s">
        <v>17</v>
      </c>
      <c r="Y2079" s="75" t="s">
        <v>5956</v>
      </c>
      <c r="Z2079" s="72" t="s">
        <v>10248</v>
      </c>
      <c r="AA2079" s="72" t="s">
        <v>6905</v>
      </c>
    </row>
    <row r="2080" spans="1:28" x14ac:dyDescent="0.25">
      <c r="A2080" s="72">
        <v>116365</v>
      </c>
      <c r="B2080" s="72">
        <v>116365</v>
      </c>
      <c r="C2080" s="73" t="s">
        <v>9288</v>
      </c>
      <c r="D2080" s="73" t="s">
        <v>9344</v>
      </c>
      <c r="E2080" s="73" t="s">
        <v>9287</v>
      </c>
      <c r="F2080" s="72" t="s">
        <v>11758</v>
      </c>
      <c r="G2080" s="72" t="s">
        <v>2057</v>
      </c>
      <c r="H2080" s="72" t="s">
        <v>11759</v>
      </c>
      <c r="I2080" s="72" t="s">
        <v>11760</v>
      </c>
      <c r="J2080" s="74">
        <v>43717</v>
      </c>
      <c r="K2080" s="72">
        <v>731</v>
      </c>
      <c r="L2080" s="72" t="s">
        <v>1019</v>
      </c>
      <c r="M2080" s="72" t="s">
        <v>8859</v>
      </c>
      <c r="N2080" s="75">
        <v>33683</v>
      </c>
      <c r="O2080" s="75" t="s">
        <v>16</v>
      </c>
      <c r="P2080" s="75" t="s">
        <v>10252</v>
      </c>
      <c r="Q2080" s="75" t="s">
        <v>8162</v>
      </c>
      <c r="R2080" s="76" t="s">
        <v>7079</v>
      </c>
      <c r="S2080" s="75" t="s">
        <v>5935</v>
      </c>
      <c r="T2080" s="76" t="s">
        <v>10276</v>
      </c>
      <c r="U2080" s="67" t="s">
        <v>11761</v>
      </c>
      <c r="V2080" s="75" t="s">
        <v>11762</v>
      </c>
      <c r="W2080" s="72" t="s">
        <v>6903</v>
      </c>
      <c r="X2080" s="72" t="s">
        <v>17</v>
      </c>
      <c r="Y2080" s="75" t="s">
        <v>5956</v>
      </c>
      <c r="Z2080" s="72" t="s">
        <v>10250</v>
      </c>
      <c r="AA2080" s="72" t="s">
        <v>10599</v>
      </c>
    </row>
    <row r="2081" spans="1:27" x14ac:dyDescent="0.25">
      <c r="A2081" s="72">
        <v>116416</v>
      </c>
      <c r="B2081" s="72">
        <v>116416</v>
      </c>
      <c r="C2081" s="73" t="s">
        <v>9288</v>
      </c>
      <c r="D2081" s="73" t="s">
        <v>9290</v>
      </c>
      <c r="E2081" s="73" t="s">
        <v>9291</v>
      </c>
      <c r="F2081" s="72" t="s">
        <v>11763</v>
      </c>
      <c r="G2081" s="72" t="s">
        <v>11764</v>
      </c>
      <c r="H2081" s="72" t="s">
        <v>725</v>
      </c>
      <c r="I2081" s="72" t="s">
        <v>11765</v>
      </c>
      <c r="J2081" s="74">
        <v>43724</v>
      </c>
      <c r="K2081" s="72">
        <v>730</v>
      </c>
      <c r="L2081" s="72" t="s">
        <v>2463</v>
      </c>
      <c r="M2081" s="72" t="s">
        <v>7089</v>
      </c>
      <c r="N2081" s="75">
        <v>34840</v>
      </c>
      <c r="O2081" s="75" t="s">
        <v>21</v>
      </c>
      <c r="P2081" s="75" t="s">
        <v>10252</v>
      </c>
      <c r="Q2081" s="75" t="s">
        <v>1779</v>
      </c>
      <c r="R2081" s="76" t="s">
        <v>5949</v>
      </c>
      <c r="S2081" s="75" t="s">
        <v>5935</v>
      </c>
      <c r="T2081" s="76" t="s">
        <v>10253</v>
      </c>
      <c r="U2081" s="67" t="s">
        <v>11766</v>
      </c>
      <c r="V2081" s="75" t="s">
        <v>11767</v>
      </c>
      <c r="W2081" s="72" t="s">
        <v>6905</v>
      </c>
      <c r="X2081" s="72" t="s">
        <v>17</v>
      </c>
      <c r="Y2081" s="75" t="s">
        <v>5982</v>
      </c>
      <c r="Z2081" s="75" t="s">
        <v>10248</v>
      </c>
      <c r="AA2081" s="72" t="s">
        <v>6905</v>
      </c>
    </row>
    <row r="2082" spans="1:27" x14ac:dyDescent="0.25">
      <c r="A2082" s="72">
        <v>116402</v>
      </c>
      <c r="B2082" s="72">
        <v>116402</v>
      </c>
      <c r="C2082" s="73" t="s">
        <v>9288</v>
      </c>
      <c r="D2082" s="73" t="s">
        <v>9359</v>
      </c>
      <c r="E2082" s="73" t="s">
        <v>9360</v>
      </c>
      <c r="F2082" s="72" t="s">
        <v>165</v>
      </c>
      <c r="G2082" s="72" t="s">
        <v>11768</v>
      </c>
      <c r="H2082" s="72" t="s">
        <v>2811</v>
      </c>
      <c r="I2082" s="72" t="s">
        <v>11769</v>
      </c>
      <c r="J2082" s="74">
        <v>43724</v>
      </c>
      <c r="K2082" s="72">
        <v>726</v>
      </c>
      <c r="L2082" s="72" t="s">
        <v>15</v>
      </c>
      <c r="M2082" s="72" t="s">
        <v>9076</v>
      </c>
      <c r="N2082" s="75">
        <v>33920</v>
      </c>
      <c r="O2082" s="75" t="s">
        <v>21</v>
      </c>
      <c r="P2082" s="75" t="s">
        <v>10252</v>
      </c>
      <c r="Q2082" s="75" t="s">
        <v>8155</v>
      </c>
      <c r="R2082" s="76" t="s">
        <v>5974</v>
      </c>
      <c r="S2082" s="75" t="s">
        <v>5935</v>
      </c>
      <c r="T2082" s="76" t="s">
        <v>10279</v>
      </c>
      <c r="U2082" s="67" t="s">
        <v>11770</v>
      </c>
      <c r="V2082" s="75" t="s">
        <v>11771</v>
      </c>
      <c r="W2082" s="72" t="s">
        <v>6903</v>
      </c>
      <c r="X2082" s="72" t="s">
        <v>17</v>
      </c>
      <c r="Y2082" s="75" t="s">
        <v>5956</v>
      </c>
      <c r="Z2082" s="75" t="s">
        <v>10250</v>
      </c>
      <c r="AA2082" s="72" t="s">
        <v>10599</v>
      </c>
    </row>
    <row r="2083" spans="1:27" x14ac:dyDescent="0.25">
      <c r="A2083" s="72">
        <v>116201</v>
      </c>
      <c r="B2083" s="72">
        <v>116201</v>
      </c>
      <c r="C2083" s="73" t="s">
        <v>9288</v>
      </c>
      <c r="D2083" s="73" t="s">
        <v>9344</v>
      </c>
      <c r="E2083" s="73" t="s">
        <v>9287</v>
      </c>
      <c r="F2083" s="72" t="s">
        <v>11688</v>
      </c>
      <c r="G2083" s="72" t="s">
        <v>11689</v>
      </c>
      <c r="H2083" s="72" t="s">
        <v>346</v>
      </c>
      <c r="I2083" s="72" t="s">
        <v>11690</v>
      </c>
      <c r="J2083" s="74">
        <v>43724</v>
      </c>
      <c r="K2083" s="72">
        <v>1719</v>
      </c>
      <c r="L2083" s="72" t="s">
        <v>2175</v>
      </c>
      <c r="M2083" s="72" t="s">
        <v>882</v>
      </c>
      <c r="N2083" s="75">
        <v>34088</v>
      </c>
      <c r="O2083" s="75" t="s">
        <v>16</v>
      </c>
      <c r="P2083" s="75" t="s">
        <v>10252</v>
      </c>
      <c r="Q2083" s="75" t="s">
        <v>8162</v>
      </c>
      <c r="R2083" s="76" t="s">
        <v>7079</v>
      </c>
      <c r="S2083" s="76" t="s">
        <v>5944</v>
      </c>
      <c r="T2083" s="76" t="s">
        <v>10276</v>
      </c>
      <c r="U2083" s="67" t="s">
        <v>11691</v>
      </c>
      <c r="V2083" s="75" t="s">
        <v>11692</v>
      </c>
      <c r="W2083" s="72" t="s">
        <v>6391</v>
      </c>
      <c r="X2083" s="72" t="s">
        <v>17</v>
      </c>
      <c r="Y2083" s="75" t="s">
        <v>5956</v>
      </c>
      <c r="Z2083" s="72" t="s">
        <v>10248</v>
      </c>
      <c r="AA2083" s="72" t="s">
        <v>10599</v>
      </c>
    </row>
    <row r="2084" spans="1:27" x14ac:dyDescent="0.25">
      <c r="A2084" s="72">
        <v>116401</v>
      </c>
      <c r="B2084" s="72">
        <v>116401</v>
      </c>
      <c r="C2084" s="73" t="s">
        <v>9288</v>
      </c>
      <c r="D2084" s="73" t="s">
        <v>9359</v>
      </c>
      <c r="E2084" s="73" t="s">
        <v>9360</v>
      </c>
      <c r="F2084" s="72" t="s">
        <v>11772</v>
      </c>
      <c r="G2084" s="72" t="s">
        <v>1854</v>
      </c>
      <c r="H2084" s="72" t="s">
        <v>694</v>
      </c>
      <c r="I2084" s="72" t="s">
        <v>11773</v>
      </c>
      <c r="J2084" s="74">
        <v>43724</v>
      </c>
      <c r="K2084" s="72">
        <v>726</v>
      </c>
      <c r="L2084" s="72" t="s">
        <v>15</v>
      </c>
      <c r="M2084" s="72" t="s">
        <v>9076</v>
      </c>
      <c r="N2084" s="75">
        <v>32939</v>
      </c>
      <c r="O2084" s="75" t="s">
        <v>16</v>
      </c>
      <c r="P2084" s="75" t="s">
        <v>10252</v>
      </c>
      <c r="Q2084" s="75" t="s">
        <v>8155</v>
      </c>
      <c r="R2084" s="76" t="s">
        <v>5974</v>
      </c>
      <c r="S2084" s="75" t="s">
        <v>5935</v>
      </c>
      <c r="T2084" s="76" t="s">
        <v>10279</v>
      </c>
      <c r="U2084" s="67" t="s">
        <v>11774</v>
      </c>
      <c r="V2084" s="75" t="s">
        <v>11775</v>
      </c>
      <c r="W2084" s="72" t="s">
        <v>6903</v>
      </c>
      <c r="X2084" s="72" t="s">
        <v>17</v>
      </c>
      <c r="Y2084" s="75" t="s">
        <v>5956</v>
      </c>
      <c r="Z2084" s="75" t="s">
        <v>10250</v>
      </c>
      <c r="AA2084" s="72" t="s">
        <v>10599</v>
      </c>
    </row>
    <row r="2085" spans="1:27" x14ac:dyDescent="0.25">
      <c r="A2085" s="72">
        <v>116292</v>
      </c>
      <c r="B2085" s="72">
        <v>116292</v>
      </c>
      <c r="C2085" s="73" t="s">
        <v>9288</v>
      </c>
      <c r="D2085" s="73" t="s">
        <v>9301</v>
      </c>
      <c r="E2085" s="73" t="s">
        <v>9298</v>
      </c>
      <c r="F2085" s="72" t="s">
        <v>11792</v>
      </c>
      <c r="G2085" s="72" t="s">
        <v>11793</v>
      </c>
      <c r="H2085" s="72" t="s">
        <v>452</v>
      </c>
      <c r="I2085" s="72" t="s">
        <v>11794</v>
      </c>
      <c r="J2085" s="74">
        <v>43731</v>
      </c>
      <c r="K2085" s="72">
        <v>730</v>
      </c>
      <c r="L2085" s="72" t="s">
        <v>2463</v>
      </c>
      <c r="M2085" s="72" t="s">
        <v>6414</v>
      </c>
      <c r="N2085" s="75">
        <v>36107</v>
      </c>
      <c r="O2085" s="75" t="s">
        <v>21</v>
      </c>
      <c r="P2085" s="75" t="s">
        <v>10252</v>
      </c>
      <c r="Q2085" s="75" t="s">
        <v>8140</v>
      </c>
      <c r="R2085" s="76" t="s">
        <v>5957</v>
      </c>
      <c r="S2085" s="75" t="s">
        <v>5935</v>
      </c>
      <c r="T2085" s="76" t="s">
        <v>10256</v>
      </c>
      <c r="U2085" s="67" t="s">
        <v>11795</v>
      </c>
      <c r="V2085" s="75" t="s">
        <v>11796</v>
      </c>
      <c r="W2085" s="72" t="s">
        <v>6903</v>
      </c>
      <c r="X2085" s="72" t="s">
        <v>17</v>
      </c>
      <c r="Y2085" s="75" t="s">
        <v>5982</v>
      </c>
      <c r="Z2085" s="75" t="s">
        <v>10248</v>
      </c>
      <c r="AA2085" s="72" t="s">
        <v>10599</v>
      </c>
    </row>
    <row r="2086" spans="1:27" x14ac:dyDescent="0.25">
      <c r="A2086" s="72">
        <v>116527</v>
      </c>
      <c r="B2086" s="72">
        <v>116527</v>
      </c>
      <c r="C2086" s="73" t="s">
        <v>9288</v>
      </c>
      <c r="D2086" s="73" t="s">
        <v>9361</v>
      </c>
      <c r="E2086" s="73" t="s">
        <v>9362</v>
      </c>
      <c r="F2086" s="72" t="s">
        <v>11776</v>
      </c>
      <c r="G2086" s="72" t="s">
        <v>11777</v>
      </c>
      <c r="H2086" s="72" t="s">
        <v>11778</v>
      </c>
      <c r="I2086" s="72" t="s">
        <v>11779</v>
      </c>
      <c r="J2086" s="74">
        <v>43731</v>
      </c>
      <c r="K2086" s="72">
        <v>1716</v>
      </c>
      <c r="L2086" s="72" t="s">
        <v>2177</v>
      </c>
      <c r="M2086" s="72" t="s">
        <v>1009</v>
      </c>
      <c r="N2086" s="75">
        <v>32247</v>
      </c>
      <c r="O2086" s="75" t="s">
        <v>16</v>
      </c>
      <c r="P2086" s="75" t="s">
        <v>10252</v>
      </c>
      <c r="Q2086" s="75" t="s">
        <v>8156</v>
      </c>
      <c r="R2086" s="76" t="s">
        <v>7083</v>
      </c>
      <c r="S2086" s="75" t="s">
        <v>5944</v>
      </c>
      <c r="T2086" s="76" t="s">
        <v>10280</v>
      </c>
      <c r="U2086" s="75" t="s">
        <v>11780</v>
      </c>
      <c r="V2086" s="75" t="s">
        <v>11781</v>
      </c>
      <c r="W2086" s="72" t="s">
        <v>6400</v>
      </c>
      <c r="X2086" s="72" t="s">
        <v>17</v>
      </c>
      <c r="Y2086" s="75" t="s">
        <v>5956</v>
      </c>
      <c r="Z2086" s="75" t="s">
        <v>10248</v>
      </c>
      <c r="AA2086" s="72" t="s">
        <v>6905</v>
      </c>
    </row>
    <row r="2087" spans="1:27" x14ac:dyDescent="0.25">
      <c r="A2087" s="72">
        <v>116403</v>
      </c>
      <c r="B2087" s="72">
        <v>116403</v>
      </c>
      <c r="C2087" s="73" t="s">
        <v>9288</v>
      </c>
      <c r="D2087" s="73" t="s">
        <v>9281</v>
      </c>
      <c r="E2087" s="73" t="s">
        <v>10903</v>
      </c>
      <c r="F2087" s="72" t="s">
        <v>7774</v>
      </c>
      <c r="G2087" s="72" t="s">
        <v>11782</v>
      </c>
      <c r="H2087" s="72" t="s">
        <v>11783</v>
      </c>
      <c r="I2087" s="72" t="s">
        <v>11784</v>
      </c>
      <c r="J2087" s="74">
        <v>43731</v>
      </c>
      <c r="K2087" s="72">
        <v>792</v>
      </c>
      <c r="L2087" s="72" t="s">
        <v>3138</v>
      </c>
      <c r="M2087" s="72" t="s">
        <v>9827</v>
      </c>
      <c r="N2087" s="75">
        <v>32723</v>
      </c>
      <c r="O2087" s="75" t="s">
        <v>16</v>
      </c>
      <c r="P2087" s="75" t="s">
        <v>10252</v>
      </c>
      <c r="Q2087" s="75" t="s">
        <v>10935</v>
      </c>
      <c r="R2087" s="76" t="s">
        <v>10905</v>
      </c>
      <c r="S2087" s="75" t="s">
        <v>5975</v>
      </c>
      <c r="T2087" s="76" t="s">
        <v>10249</v>
      </c>
      <c r="U2087" s="67" t="s">
        <v>11785</v>
      </c>
      <c r="V2087" s="75" t="s">
        <v>11786</v>
      </c>
      <c r="W2087" s="72" t="s">
        <v>2488</v>
      </c>
      <c r="X2087" s="72" t="s">
        <v>17</v>
      </c>
      <c r="Y2087" s="75" t="s">
        <v>5956</v>
      </c>
      <c r="Z2087" s="75" t="s">
        <v>10250</v>
      </c>
      <c r="AA2087" s="72" t="s">
        <v>10598</v>
      </c>
    </row>
    <row r="2088" spans="1:27" x14ac:dyDescent="0.25">
      <c r="A2088" s="72">
        <v>116504</v>
      </c>
      <c r="B2088" s="72">
        <v>116504</v>
      </c>
      <c r="C2088" s="73" t="s">
        <v>9288</v>
      </c>
      <c r="D2088" s="73" t="s">
        <v>9301</v>
      </c>
      <c r="E2088" s="73" t="s">
        <v>9298</v>
      </c>
      <c r="F2088" s="72" t="s">
        <v>11787</v>
      </c>
      <c r="G2088" s="72" t="s">
        <v>11788</v>
      </c>
      <c r="H2088" s="72" t="s">
        <v>2568</v>
      </c>
      <c r="I2088" s="72" t="s">
        <v>11789</v>
      </c>
      <c r="J2088" s="74">
        <v>43731</v>
      </c>
      <c r="K2088" s="72">
        <v>730</v>
      </c>
      <c r="L2088" s="72" t="s">
        <v>2463</v>
      </c>
      <c r="M2088" s="72" t="s">
        <v>12426</v>
      </c>
      <c r="N2088" s="75">
        <v>36379</v>
      </c>
      <c r="O2088" s="75" t="s">
        <v>16</v>
      </c>
      <c r="P2088" s="75" t="s">
        <v>10252</v>
      </c>
      <c r="Q2088" s="75" t="s">
        <v>8140</v>
      </c>
      <c r="R2088" s="76" t="s">
        <v>5957</v>
      </c>
      <c r="S2088" s="75" t="s">
        <v>5935</v>
      </c>
      <c r="T2088" s="76" t="s">
        <v>10256</v>
      </c>
      <c r="U2088" s="75" t="s">
        <v>11790</v>
      </c>
      <c r="V2088" s="75" t="s">
        <v>11791</v>
      </c>
      <c r="W2088" s="72" t="s">
        <v>6903</v>
      </c>
      <c r="X2088" s="72" t="s">
        <v>17</v>
      </c>
      <c r="Y2088" s="75" t="s">
        <v>5982</v>
      </c>
      <c r="Z2088" s="75" t="s">
        <v>10248</v>
      </c>
      <c r="AA2088" s="72" t="s">
        <v>10599</v>
      </c>
    </row>
    <row r="2089" spans="1:27" x14ac:dyDescent="0.25">
      <c r="A2089" s="72">
        <v>116468</v>
      </c>
      <c r="B2089" s="72">
        <v>116468</v>
      </c>
      <c r="C2089" s="73" t="s">
        <v>9288</v>
      </c>
      <c r="D2089" s="73" t="s">
        <v>9290</v>
      </c>
      <c r="E2089" s="73" t="s">
        <v>9302</v>
      </c>
      <c r="F2089" s="72" t="s">
        <v>11797</v>
      </c>
      <c r="G2089" s="72" t="s">
        <v>11798</v>
      </c>
      <c r="H2089" s="72" t="s">
        <v>11799</v>
      </c>
      <c r="I2089" s="72" t="s">
        <v>11800</v>
      </c>
      <c r="J2089" s="74">
        <v>43732</v>
      </c>
      <c r="K2089" s="72">
        <v>689</v>
      </c>
      <c r="L2089" s="72" t="s">
        <v>6399</v>
      </c>
      <c r="M2089" s="72" t="s">
        <v>3933</v>
      </c>
      <c r="N2089" s="75">
        <v>32971</v>
      </c>
      <c r="O2089" s="75" t="s">
        <v>16</v>
      </c>
      <c r="P2089" s="75" t="s">
        <v>10252</v>
      </c>
      <c r="Q2089" s="75" t="s">
        <v>2407</v>
      </c>
      <c r="R2089" s="76" t="s">
        <v>5953</v>
      </c>
      <c r="S2089" s="75" t="s">
        <v>5947</v>
      </c>
      <c r="T2089" s="76" t="s">
        <v>10253</v>
      </c>
      <c r="U2089" s="67" t="s">
        <v>11801</v>
      </c>
      <c r="V2089" s="75" t="s">
        <v>11802</v>
      </c>
      <c r="W2089" s="72" t="s">
        <v>6904</v>
      </c>
      <c r="X2089" s="72" t="s">
        <v>17</v>
      </c>
      <c r="Y2089" s="75" t="s">
        <v>5956</v>
      </c>
      <c r="Z2089" s="75" t="s">
        <v>10250</v>
      </c>
      <c r="AA2089" s="72" t="s">
        <v>10601</v>
      </c>
    </row>
    <row r="2090" spans="1:27" x14ac:dyDescent="0.25">
      <c r="A2090" s="72">
        <v>116561</v>
      </c>
      <c r="B2090" s="72">
        <v>116561</v>
      </c>
      <c r="C2090" s="73" t="s">
        <v>9288</v>
      </c>
      <c r="D2090" s="73" t="s">
        <v>9365</v>
      </c>
      <c r="E2090" s="73" t="s">
        <v>9298</v>
      </c>
      <c r="F2090" s="72" t="s">
        <v>222</v>
      </c>
      <c r="G2090" s="72" t="s">
        <v>11816</v>
      </c>
      <c r="H2090" s="72" t="s">
        <v>696</v>
      </c>
      <c r="I2090" s="72" t="s">
        <v>11817</v>
      </c>
      <c r="J2090" s="74">
        <v>43738</v>
      </c>
      <c r="K2090" s="72">
        <v>731</v>
      </c>
      <c r="L2090" s="72" t="s">
        <v>1019</v>
      </c>
      <c r="M2090" s="72" t="s">
        <v>7884</v>
      </c>
      <c r="N2090" s="75">
        <v>34259</v>
      </c>
      <c r="O2090" s="75" t="s">
        <v>16</v>
      </c>
      <c r="P2090" s="75" t="s">
        <v>10252</v>
      </c>
      <c r="Q2090" s="75" t="s">
        <v>8142</v>
      </c>
      <c r="R2090" s="76" t="s">
        <v>5957</v>
      </c>
      <c r="S2090" s="75" t="s">
        <v>5935</v>
      </c>
      <c r="T2090" s="76" t="s">
        <v>10284</v>
      </c>
      <c r="U2090" s="75" t="s">
        <v>11818</v>
      </c>
      <c r="W2090" s="72" t="s">
        <v>6903</v>
      </c>
      <c r="X2090" s="72" t="s">
        <v>17</v>
      </c>
      <c r="Y2090" s="75" t="s">
        <v>5956</v>
      </c>
      <c r="Z2090" s="72" t="s">
        <v>10248</v>
      </c>
      <c r="AA2090" s="72" t="s">
        <v>10599</v>
      </c>
    </row>
    <row r="2091" spans="1:27" x14ac:dyDescent="0.25">
      <c r="A2091" s="72">
        <v>116372</v>
      </c>
      <c r="B2091" s="72">
        <v>116372</v>
      </c>
      <c r="C2091" s="73" t="s">
        <v>9288</v>
      </c>
      <c r="D2091" s="73" t="s">
        <v>9363</v>
      </c>
      <c r="E2091" s="73" t="s">
        <v>9298</v>
      </c>
      <c r="F2091" s="72" t="s">
        <v>11803</v>
      </c>
      <c r="G2091" s="72" t="s">
        <v>11804</v>
      </c>
      <c r="H2091" s="72" t="s">
        <v>11805</v>
      </c>
      <c r="I2091" s="72" t="s">
        <v>11806</v>
      </c>
      <c r="J2091" s="74">
        <v>43738</v>
      </c>
      <c r="K2091" s="72">
        <v>731</v>
      </c>
      <c r="L2091" s="72" t="s">
        <v>1019</v>
      </c>
      <c r="M2091" s="72" t="s">
        <v>9832</v>
      </c>
      <c r="N2091" s="75">
        <v>35361</v>
      </c>
      <c r="O2091" s="75" t="s">
        <v>16</v>
      </c>
      <c r="P2091" s="75" t="s">
        <v>10252</v>
      </c>
      <c r="Q2091" s="75" t="s">
        <v>8144</v>
      </c>
      <c r="R2091" s="76" t="s">
        <v>5957</v>
      </c>
      <c r="S2091" s="75" t="s">
        <v>5935</v>
      </c>
      <c r="T2091" s="76" t="s">
        <v>10282</v>
      </c>
      <c r="U2091" s="67" t="s">
        <v>11807</v>
      </c>
      <c r="V2091" s="75" t="s">
        <v>11808</v>
      </c>
      <c r="W2091" s="72" t="s">
        <v>6903</v>
      </c>
      <c r="X2091" s="72" t="s">
        <v>17</v>
      </c>
      <c r="Y2091" s="75" t="s">
        <v>5956</v>
      </c>
      <c r="Z2091" s="72" t="s">
        <v>10248</v>
      </c>
      <c r="AA2091" s="72" t="s">
        <v>10599</v>
      </c>
    </row>
    <row r="2092" spans="1:27" x14ac:dyDescent="0.25">
      <c r="A2092" s="72">
        <v>116500</v>
      </c>
      <c r="B2092" s="72">
        <v>116500</v>
      </c>
      <c r="C2092" s="73" t="s">
        <v>9288</v>
      </c>
      <c r="D2092" s="73" t="s">
        <v>9281</v>
      </c>
      <c r="E2092" s="73" t="s">
        <v>11713</v>
      </c>
      <c r="F2092" s="72" t="s">
        <v>12234</v>
      </c>
      <c r="G2092" s="72" t="s">
        <v>2655</v>
      </c>
      <c r="H2092" s="72" t="s">
        <v>452</v>
      </c>
      <c r="I2092" s="72" t="s">
        <v>12235</v>
      </c>
      <c r="J2092" s="74">
        <v>43738</v>
      </c>
      <c r="K2092" s="72">
        <v>816</v>
      </c>
      <c r="L2092" s="72" t="s">
        <v>6435</v>
      </c>
      <c r="M2092" s="72" t="s">
        <v>11714</v>
      </c>
      <c r="N2092" s="75">
        <v>33896</v>
      </c>
      <c r="O2092" s="75" t="s">
        <v>21</v>
      </c>
      <c r="P2092" s="75" t="s">
        <v>10252</v>
      </c>
      <c r="Q2092" s="75" t="s">
        <v>11715</v>
      </c>
      <c r="R2092" s="76" t="s">
        <v>6008</v>
      </c>
      <c r="S2092" s="75" t="s">
        <v>6009</v>
      </c>
      <c r="T2092" s="76" t="s">
        <v>10249</v>
      </c>
      <c r="U2092" s="75" t="s">
        <v>11814</v>
      </c>
      <c r="V2092" s="75" t="s">
        <v>11815</v>
      </c>
      <c r="W2092" s="72" t="s">
        <v>11716</v>
      </c>
      <c r="X2092" s="72" t="s">
        <v>17</v>
      </c>
      <c r="Y2092" s="75" t="s">
        <v>5956</v>
      </c>
      <c r="Z2092" s="75" t="s">
        <v>10250</v>
      </c>
      <c r="AA2092" s="72" t="s">
        <v>10601</v>
      </c>
    </row>
    <row r="2093" spans="1:27" x14ac:dyDescent="0.25">
      <c r="A2093" s="72">
        <v>116436</v>
      </c>
      <c r="B2093" s="72">
        <v>116436</v>
      </c>
      <c r="C2093" s="73" t="s">
        <v>9288</v>
      </c>
      <c r="D2093" s="73" t="s">
        <v>9341</v>
      </c>
      <c r="E2093" s="73" t="s">
        <v>9291</v>
      </c>
      <c r="F2093" s="72" t="s">
        <v>11819</v>
      </c>
      <c r="G2093" s="72" t="s">
        <v>11820</v>
      </c>
      <c r="H2093" s="72" t="s">
        <v>11821</v>
      </c>
      <c r="I2093" s="72" t="s">
        <v>11822</v>
      </c>
      <c r="J2093" s="74">
        <v>43738</v>
      </c>
      <c r="K2093" s="72">
        <v>730</v>
      </c>
      <c r="L2093" s="72" t="s">
        <v>2463</v>
      </c>
      <c r="M2093" s="72" t="s">
        <v>3401</v>
      </c>
      <c r="N2093" s="75">
        <v>35664</v>
      </c>
      <c r="O2093" s="75" t="s">
        <v>21</v>
      </c>
      <c r="P2093" s="75" t="s">
        <v>10252</v>
      </c>
      <c r="Q2093" s="75" t="s">
        <v>8146</v>
      </c>
      <c r="R2093" s="76" t="s">
        <v>5949</v>
      </c>
      <c r="S2093" s="75" t="s">
        <v>5935</v>
      </c>
      <c r="T2093" s="76" t="s">
        <v>10275</v>
      </c>
      <c r="U2093" s="67" t="s">
        <v>11823</v>
      </c>
      <c r="V2093" s="75" t="s">
        <v>11824</v>
      </c>
      <c r="W2093" s="72" t="s">
        <v>263</v>
      </c>
      <c r="X2093" s="72" t="s">
        <v>17</v>
      </c>
      <c r="Y2093" s="75" t="s">
        <v>5982</v>
      </c>
      <c r="Z2093" s="75" t="s">
        <v>10248</v>
      </c>
      <c r="AA2093" s="72" t="s">
        <v>6905</v>
      </c>
    </row>
    <row r="2094" spans="1:27" x14ac:dyDescent="0.25">
      <c r="A2094" s="72">
        <v>116562</v>
      </c>
      <c r="B2094" s="72">
        <v>116562</v>
      </c>
      <c r="C2094" s="73" t="s">
        <v>9288</v>
      </c>
      <c r="D2094" s="73" t="s">
        <v>9333</v>
      </c>
      <c r="E2094" s="73" t="s">
        <v>9291</v>
      </c>
      <c r="F2094" s="72" t="s">
        <v>11809</v>
      </c>
      <c r="G2094" s="72" t="s">
        <v>11810</v>
      </c>
      <c r="H2094" s="72" t="s">
        <v>11811</v>
      </c>
      <c r="I2094" s="72" t="s">
        <v>11812</v>
      </c>
      <c r="J2094" s="74">
        <v>43738</v>
      </c>
      <c r="K2094" s="72">
        <v>2231</v>
      </c>
      <c r="L2094" s="72" t="s">
        <v>2402</v>
      </c>
      <c r="M2094" s="72" t="s">
        <v>7087</v>
      </c>
      <c r="N2094" s="75">
        <v>33815</v>
      </c>
      <c r="O2094" s="75" t="s">
        <v>16</v>
      </c>
      <c r="P2094" s="75" t="s">
        <v>10252</v>
      </c>
      <c r="Q2094" s="75" t="s">
        <v>8167</v>
      </c>
      <c r="R2094" s="76" t="s">
        <v>5949</v>
      </c>
      <c r="S2094" s="75" t="s">
        <v>5935</v>
      </c>
      <c r="T2094" s="76" t="s">
        <v>10271</v>
      </c>
      <c r="U2094" s="75" t="s">
        <v>11813</v>
      </c>
      <c r="W2094" s="72" t="s">
        <v>263</v>
      </c>
      <c r="X2094" s="72" t="s">
        <v>17</v>
      </c>
      <c r="Y2094" s="75" t="s">
        <v>5951</v>
      </c>
      <c r="Z2094" s="72" t="s">
        <v>10248</v>
      </c>
      <c r="AA2094" s="72" t="s">
        <v>6905</v>
      </c>
    </row>
    <row r="2095" spans="1:27" x14ac:dyDescent="0.25">
      <c r="A2095" s="72">
        <v>116570</v>
      </c>
      <c r="B2095" s="72">
        <v>116570</v>
      </c>
      <c r="C2095" s="73" t="s">
        <v>9288</v>
      </c>
      <c r="D2095" s="73" t="s">
        <v>9283</v>
      </c>
      <c r="E2095" s="73" t="s">
        <v>9311</v>
      </c>
      <c r="F2095" s="72" t="s">
        <v>11825</v>
      </c>
      <c r="G2095" s="72" t="s">
        <v>11826</v>
      </c>
      <c r="H2095" s="72" t="s">
        <v>11827</v>
      </c>
      <c r="I2095" s="72" t="s">
        <v>11828</v>
      </c>
      <c r="J2095" s="74">
        <v>43738</v>
      </c>
      <c r="K2095" s="72">
        <v>736</v>
      </c>
      <c r="L2095" s="72" t="s">
        <v>2162</v>
      </c>
      <c r="M2095" s="72" t="s">
        <v>10911</v>
      </c>
      <c r="N2095" s="75">
        <v>34264</v>
      </c>
      <c r="O2095" s="75" t="s">
        <v>16</v>
      </c>
      <c r="P2095" s="75" t="s">
        <v>10252</v>
      </c>
      <c r="Q2095" s="75" t="s">
        <v>8163</v>
      </c>
      <c r="R2095" s="76" t="s">
        <v>5967</v>
      </c>
      <c r="S2095" s="75" t="s">
        <v>5935</v>
      </c>
      <c r="T2095" s="76" t="s">
        <v>10247</v>
      </c>
      <c r="U2095" s="75" t="s">
        <v>11829</v>
      </c>
      <c r="W2095" s="72" t="s">
        <v>6903</v>
      </c>
      <c r="X2095" s="72" t="s">
        <v>17</v>
      </c>
      <c r="Y2095" s="75" t="s">
        <v>5956</v>
      </c>
      <c r="Z2095" s="72" t="s">
        <v>10248</v>
      </c>
      <c r="AA2095" s="72" t="s">
        <v>10599</v>
      </c>
    </row>
    <row r="2096" spans="1:27" x14ac:dyDescent="0.25">
      <c r="A2096" s="72">
        <v>74046</v>
      </c>
      <c r="B2096" s="72">
        <v>74046</v>
      </c>
      <c r="C2096" s="73" t="s">
        <v>9288</v>
      </c>
      <c r="D2096" s="73" t="s">
        <v>9281</v>
      </c>
      <c r="E2096" s="73" t="s">
        <v>9460</v>
      </c>
      <c r="F2096" s="72" t="s">
        <v>5401</v>
      </c>
      <c r="G2096" s="72" t="s">
        <v>11836</v>
      </c>
      <c r="H2096" s="72" t="s">
        <v>834</v>
      </c>
      <c r="I2096" s="72" t="s">
        <v>11837</v>
      </c>
      <c r="J2096" s="74">
        <v>43739</v>
      </c>
      <c r="K2096" s="72">
        <v>808</v>
      </c>
      <c r="L2096" s="72" t="s">
        <v>2520</v>
      </c>
      <c r="M2096" s="72" t="s">
        <v>10943</v>
      </c>
      <c r="N2096" s="75">
        <v>34146</v>
      </c>
      <c r="O2096" s="75" t="s">
        <v>16</v>
      </c>
      <c r="P2096" s="75" t="s">
        <v>10252</v>
      </c>
      <c r="Q2096" s="75" t="s">
        <v>10908</v>
      </c>
      <c r="R2096" s="76" t="s">
        <v>5939</v>
      </c>
      <c r="S2096" s="75" t="s">
        <v>5940</v>
      </c>
      <c r="T2096" s="76" t="s">
        <v>10249</v>
      </c>
      <c r="U2096" s="67" t="s">
        <v>11838</v>
      </c>
      <c r="V2096" s="75" t="s">
        <v>11839</v>
      </c>
      <c r="W2096" s="72" t="s">
        <v>621</v>
      </c>
      <c r="X2096" s="72" t="s">
        <v>17</v>
      </c>
      <c r="Y2096" s="75" t="s">
        <v>5956</v>
      </c>
      <c r="Z2096" s="75" t="s">
        <v>10250</v>
      </c>
      <c r="AA2096" s="72" t="s">
        <v>10598</v>
      </c>
    </row>
    <row r="2097" spans="1:27" x14ac:dyDescent="0.25">
      <c r="A2097" s="72">
        <v>116327</v>
      </c>
      <c r="B2097" s="72">
        <v>116327</v>
      </c>
      <c r="C2097" s="73" t="s">
        <v>9288</v>
      </c>
      <c r="D2097" s="73" t="s">
        <v>9281</v>
      </c>
      <c r="E2097" s="73" t="s">
        <v>9369</v>
      </c>
      <c r="F2097" s="72" t="s">
        <v>11830</v>
      </c>
      <c r="G2097" s="72" t="s">
        <v>11831</v>
      </c>
      <c r="H2097" s="72" t="s">
        <v>11832</v>
      </c>
      <c r="I2097" s="72" t="s">
        <v>11833</v>
      </c>
      <c r="J2097" s="74">
        <v>43739</v>
      </c>
      <c r="K2097" s="72">
        <v>996</v>
      </c>
      <c r="L2097" s="72" t="s">
        <v>1090</v>
      </c>
      <c r="M2097" s="72" t="s">
        <v>12194</v>
      </c>
      <c r="N2097" s="75">
        <v>33385</v>
      </c>
      <c r="O2097" s="75" t="s">
        <v>16</v>
      </c>
      <c r="P2097" s="75" t="s">
        <v>10252</v>
      </c>
      <c r="Q2097" s="75" t="s">
        <v>2452</v>
      </c>
      <c r="R2097" s="76" t="s">
        <v>5942</v>
      </c>
      <c r="S2097" s="75" t="s">
        <v>5943</v>
      </c>
      <c r="T2097" s="76" t="s">
        <v>10249</v>
      </c>
      <c r="U2097" s="67" t="s">
        <v>11834</v>
      </c>
      <c r="V2097" s="75" t="s">
        <v>11835</v>
      </c>
      <c r="W2097" s="72" t="s">
        <v>2453</v>
      </c>
      <c r="X2097" s="72" t="s">
        <v>17</v>
      </c>
      <c r="Y2097" s="75" t="s">
        <v>5956</v>
      </c>
      <c r="Z2097" s="72" t="s">
        <v>10248</v>
      </c>
      <c r="AA2097" s="72" t="s">
        <v>10600</v>
      </c>
    </row>
    <row r="2098" spans="1:27" x14ac:dyDescent="0.25">
      <c r="A2098" s="72">
        <v>116621</v>
      </c>
      <c r="B2098" s="72">
        <v>116621</v>
      </c>
      <c r="C2098" s="73" t="s">
        <v>9288</v>
      </c>
      <c r="D2098" s="73" t="s">
        <v>9283</v>
      </c>
      <c r="E2098" s="73" t="s">
        <v>9299</v>
      </c>
      <c r="F2098" s="72" t="s">
        <v>5204</v>
      </c>
      <c r="G2098" s="72" t="s">
        <v>253</v>
      </c>
      <c r="H2098" s="72" t="s">
        <v>170</v>
      </c>
      <c r="I2098" s="72" t="s">
        <v>11845</v>
      </c>
      <c r="J2098" s="74">
        <v>43740</v>
      </c>
      <c r="K2098" s="72">
        <v>688</v>
      </c>
      <c r="L2098" s="72" t="s">
        <v>6424</v>
      </c>
      <c r="M2098" s="72" t="s">
        <v>9824</v>
      </c>
      <c r="N2098" s="75">
        <v>31237</v>
      </c>
      <c r="O2098" s="75" t="s">
        <v>21</v>
      </c>
      <c r="P2098" s="75" t="s">
        <v>10246</v>
      </c>
      <c r="Q2098" s="75" t="s">
        <v>2408</v>
      </c>
      <c r="R2098" s="76" t="s">
        <v>5959</v>
      </c>
      <c r="S2098" s="75" t="s">
        <v>5947</v>
      </c>
      <c r="T2098" s="76" t="s">
        <v>10247</v>
      </c>
      <c r="U2098" s="75" t="s">
        <v>11846</v>
      </c>
      <c r="V2098" s="75" t="s">
        <v>11847</v>
      </c>
      <c r="W2098" s="72" t="s">
        <v>6904</v>
      </c>
      <c r="X2098" s="72" t="s">
        <v>17</v>
      </c>
      <c r="Y2098" s="75" t="s">
        <v>5982</v>
      </c>
      <c r="Z2098" s="75" t="s">
        <v>10250</v>
      </c>
      <c r="AA2098" s="72" t="s">
        <v>10601</v>
      </c>
    </row>
    <row r="2099" spans="1:27" x14ac:dyDescent="0.25">
      <c r="A2099" s="72">
        <v>116612</v>
      </c>
      <c r="B2099" s="72">
        <v>116612</v>
      </c>
      <c r="C2099" s="73" t="s">
        <v>9288</v>
      </c>
      <c r="D2099" s="73" t="s">
        <v>9283</v>
      </c>
      <c r="E2099" s="73" t="s">
        <v>9299</v>
      </c>
      <c r="F2099" s="72" t="s">
        <v>4791</v>
      </c>
      <c r="G2099" s="72" t="s">
        <v>11840</v>
      </c>
      <c r="H2099" s="72" t="s">
        <v>11841</v>
      </c>
      <c r="I2099" s="72" t="s">
        <v>11842</v>
      </c>
      <c r="J2099" s="74">
        <v>43740</v>
      </c>
      <c r="K2099" s="72">
        <v>688</v>
      </c>
      <c r="L2099" s="72" t="s">
        <v>6424</v>
      </c>
      <c r="M2099" s="72" t="s">
        <v>12226</v>
      </c>
      <c r="N2099" s="75">
        <v>36059</v>
      </c>
      <c r="O2099" s="75" t="s">
        <v>16</v>
      </c>
      <c r="P2099" s="75" t="s">
        <v>10252</v>
      </c>
      <c r="Q2099" s="75" t="s">
        <v>2408</v>
      </c>
      <c r="R2099" s="76" t="s">
        <v>5959</v>
      </c>
      <c r="S2099" s="75" t="s">
        <v>5947</v>
      </c>
      <c r="T2099" s="76" t="s">
        <v>10247</v>
      </c>
      <c r="U2099" s="75" t="s">
        <v>11843</v>
      </c>
      <c r="V2099" s="75" t="s">
        <v>11844</v>
      </c>
      <c r="W2099" s="72" t="s">
        <v>6904</v>
      </c>
      <c r="X2099" s="72" t="s">
        <v>17</v>
      </c>
      <c r="Y2099" s="75" t="s">
        <v>5982</v>
      </c>
      <c r="Z2099" s="75" t="s">
        <v>10250</v>
      </c>
      <c r="AA2099" s="72" t="s">
        <v>10601</v>
      </c>
    </row>
    <row r="2100" spans="1:27" x14ac:dyDescent="0.25">
      <c r="A2100" s="72">
        <v>116487</v>
      </c>
      <c r="B2100" s="72">
        <v>116487</v>
      </c>
      <c r="C2100" s="73" t="s">
        <v>9288</v>
      </c>
      <c r="D2100" s="73" t="s">
        <v>9281</v>
      </c>
      <c r="E2100" s="73" t="s">
        <v>9303</v>
      </c>
      <c r="F2100" s="72" t="s">
        <v>11172</v>
      </c>
      <c r="G2100" s="72" t="s">
        <v>11868</v>
      </c>
      <c r="H2100" s="72" t="s">
        <v>11867</v>
      </c>
      <c r="I2100" s="72" t="s">
        <v>12236</v>
      </c>
      <c r="J2100" s="74">
        <v>43745</v>
      </c>
      <c r="K2100" s="72">
        <v>815</v>
      </c>
      <c r="L2100" s="72" t="s">
        <v>9923</v>
      </c>
      <c r="M2100" s="72" t="s">
        <v>126</v>
      </c>
      <c r="N2100" s="75">
        <v>31349</v>
      </c>
      <c r="O2100" s="75" t="s">
        <v>21</v>
      </c>
      <c r="P2100" s="72" t="s">
        <v>10246</v>
      </c>
      <c r="Q2100" s="75" t="s">
        <v>6396</v>
      </c>
      <c r="R2100" s="76" t="s">
        <v>5961</v>
      </c>
      <c r="S2100" s="75" t="s">
        <v>5947</v>
      </c>
      <c r="T2100" s="76" t="s">
        <v>10249</v>
      </c>
      <c r="U2100" s="75" t="s">
        <v>11869</v>
      </c>
      <c r="V2100" s="75" t="s">
        <v>11870</v>
      </c>
      <c r="W2100" s="72" t="s">
        <v>6904</v>
      </c>
      <c r="X2100" s="72" t="s">
        <v>17</v>
      </c>
      <c r="Y2100" s="75" t="s">
        <v>5982</v>
      </c>
      <c r="Z2100" s="75" t="s">
        <v>10250</v>
      </c>
      <c r="AA2100" s="72" t="s">
        <v>10601</v>
      </c>
    </row>
    <row r="2101" spans="1:27" x14ac:dyDescent="0.25">
      <c r="A2101" s="72">
        <v>116493</v>
      </c>
      <c r="B2101" s="72">
        <v>116493</v>
      </c>
      <c r="C2101" s="73" t="s">
        <v>9288</v>
      </c>
      <c r="D2101" s="73" t="s">
        <v>9281</v>
      </c>
      <c r="E2101" s="73" t="s">
        <v>11713</v>
      </c>
      <c r="F2101" s="72" t="s">
        <v>8372</v>
      </c>
      <c r="G2101" s="72" t="s">
        <v>11848</v>
      </c>
      <c r="H2101" s="72" t="s">
        <v>11849</v>
      </c>
      <c r="I2101" s="72" t="s">
        <v>11850</v>
      </c>
      <c r="J2101" s="74">
        <v>43745</v>
      </c>
      <c r="K2101" s="72">
        <v>945</v>
      </c>
      <c r="L2101" s="72" t="s">
        <v>11851</v>
      </c>
      <c r="M2101" s="72" t="s">
        <v>11852</v>
      </c>
      <c r="N2101" s="75">
        <v>31527</v>
      </c>
      <c r="O2101" s="75" t="s">
        <v>21</v>
      </c>
      <c r="P2101" s="75" t="s">
        <v>10252</v>
      </c>
      <c r="Q2101" s="75" t="s">
        <v>11715</v>
      </c>
      <c r="R2101" s="76" t="s">
        <v>6008</v>
      </c>
      <c r="S2101" s="75" t="s">
        <v>6009</v>
      </c>
      <c r="T2101" s="76" t="s">
        <v>10249</v>
      </c>
      <c r="U2101" s="75" t="s">
        <v>11853</v>
      </c>
      <c r="V2101" s="75" t="s">
        <v>11854</v>
      </c>
      <c r="W2101" s="72" t="s">
        <v>11716</v>
      </c>
      <c r="X2101" s="72" t="s">
        <v>17</v>
      </c>
      <c r="Y2101" s="75" t="s">
        <v>5956</v>
      </c>
      <c r="Z2101" s="75" t="s">
        <v>10250</v>
      </c>
      <c r="AA2101" s="72" t="s">
        <v>10601</v>
      </c>
    </row>
    <row r="2102" spans="1:27" x14ac:dyDescent="0.25">
      <c r="A2102" s="72">
        <v>116490</v>
      </c>
      <c r="B2102" s="72">
        <v>116490</v>
      </c>
      <c r="C2102" s="73" t="s">
        <v>9288</v>
      </c>
      <c r="D2102" s="73" t="s">
        <v>9281</v>
      </c>
      <c r="E2102" s="73" t="s">
        <v>11713</v>
      </c>
      <c r="F2102" s="72" t="s">
        <v>4907</v>
      </c>
      <c r="G2102" s="72" t="s">
        <v>11859</v>
      </c>
      <c r="H2102" s="72" t="s">
        <v>1503</v>
      </c>
      <c r="I2102" s="72" t="s">
        <v>11860</v>
      </c>
      <c r="J2102" s="74">
        <v>43745</v>
      </c>
      <c r="K2102" s="72">
        <v>945</v>
      </c>
      <c r="L2102" s="72" t="s">
        <v>11851</v>
      </c>
      <c r="M2102" s="72" t="s">
        <v>11852</v>
      </c>
      <c r="N2102" s="75">
        <v>34259</v>
      </c>
      <c r="O2102" s="75" t="s">
        <v>21</v>
      </c>
      <c r="P2102" s="75" t="s">
        <v>10252</v>
      </c>
      <c r="Q2102" s="75" t="s">
        <v>11715</v>
      </c>
      <c r="R2102" s="76" t="s">
        <v>6008</v>
      </c>
      <c r="S2102" s="75" t="s">
        <v>6009</v>
      </c>
      <c r="T2102" s="76" t="s">
        <v>10249</v>
      </c>
      <c r="U2102" s="75" t="s">
        <v>11861</v>
      </c>
      <c r="V2102" s="75" t="s">
        <v>11862</v>
      </c>
      <c r="W2102" s="72" t="s">
        <v>11716</v>
      </c>
      <c r="X2102" s="72" t="s">
        <v>17</v>
      </c>
      <c r="Y2102" s="75" t="s">
        <v>5956</v>
      </c>
      <c r="Z2102" s="75" t="s">
        <v>10250</v>
      </c>
      <c r="AA2102" s="72" t="s">
        <v>10601</v>
      </c>
    </row>
    <row r="2103" spans="1:27" x14ac:dyDescent="0.25">
      <c r="A2103" s="72">
        <v>116613</v>
      </c>
      <c r="B2103" s="72">
        <v>116613</v>
      </c>
      <c r="C2103" s="73" t="s">
        <v>9288</v>
      </c>
      <c r="D2103" s="73" t="s">
        <v>9485</v>
      </c>
      <c r="E2103" s="73" t="s">
        <v>9798</v>
      </c>
      <c r="F2103" s="72" t="s">
        <v>2218</v>
      </c>
      <c r="G2103" s="72" t="s">
        <v>2574</v>
      </c>
      <c r="H2103" s="72" t="s">
        <v>11882</v>
      </c>
      <c r="I2103" s="72" t="s">
        <v>11883</v>
      </c>
      <c r="J2103" s="74">
        <v>43745</v>
      </c>
      <c r="K2103" s="72">
        <v>2620</v>
      </c>
      <c r="L2103" s="72" t="s">
        <v>9799</v>
      </c>
      <c r="M2103" s="72" t="s">
        <v>10965</v>
      </c>
      <c r="N2103" s="75">
        <v>26663</v>
      </c>
      <c r="O2103" s="75" t="s">
        <v>21</v>
      </c>
      <c r="P2103" s="75" t="s">
        <v>10252</v>
      </c>
      <c r="Q2103" s="75" t="s">
        <v>9800</v>
      </c>
      <c r="R2103" s="76" t="s">
        <v>9801</v>
      </c>
      <c r="S2103" s="75" t="s">
        <v>5971</v>
      </c>
      <c r="T2103" s="76" t="s">
        <v>10353</v>
      </c>
      <c r="U2103" s="75" t="s">
        <v>11884</v>
      </c>
      <c r="V2103" s="75" t="s">
        <v>11885</v>
      </c>
      <c r="W2103" s="72" t="s">
        <v>6904</v>
      </c>
      <c r="X2103" s="72" t="s">
        <v>17</v>
      </c>
      <c r="Y2103" s="75" t="s">
        <v>5956</v>
      </c>
      <c r="Z2103" s="75" t="s">
        <v>10248</v>
      </c>
      <c r="AA2103" s="75" t="s">
        <v>10601</v>
      </c>
    </row>
    <row r="2104" spans="1:27" x14ac:dyDescent="0.25">
      <c r="A2104" s="72">
        <v>116559</v>
      </c>
      <c r="B2104" s="72">
        <v>116559</v>
      </c>
      <c r="C2104" s="73" t="s">
        <v>9288</v>
      </c>
      <c r="D2104" s="73" t="s">
        <v>9281</v>
      </c>
      <c r="E2104" s="73" t="s">
        <v>11713</v>
      </c>
      <c r="F2104" s="72" t="s">
        <v>1254</v>
      </c>
      <c r="G2104" s="72" t="s">
        <v>11895</v>
      </c>
      <c r="H2104" s="72" t="s">
        <v>1256</v>
      </c>
      <c r="I2104" s="72" t="s">
        <v>11896</v>
      </c>
      <c r="J2104" s="74">
        <v>43745</v>
      </c>
      <c r="K2104" s="72">
        <v>945</v>
      </c>
      <c r="L2104" s="72" t="s">
        <v>11851</v>
      </c>
      <c r="M2104" s="72" t="s">
        <v>11889</v>
      </c>
      <c r="N2104" s="75">
        <v>28253</v>
      </c>
      <c r="O2104" s="75" t="s">
        <v>21</v>
      </c>
      <c r="P2104" s="75" t="s">
        <v>10252</v>
      </c>
      <c r="Q2104" s="75" t="s">
        <v>11715</v>
      </c>
      <c r="R2104" s="76" t="s">
        <v>6008</v>
      </c>
      <c r="S2104" s="75" t="s">
        <v>6009</v>
      </c>
      <c r="T2104" s="76" t="s">
        <v>10249</v>
      </c>
      <c r="U2104" s="75" t="s">
        <v>11897</v>
      </c>
      <c r="V2104" s="75" t="s">
        <v>11898</v>
      </c>
      <c r="W2104" s="72" t="s">
        <v>11716</v>
      </c>
      <c r="X2104" s="72" t="s">
        <v>17</v>
      </c>
      <c r="Y2104" s="75" t="s">
        <v>5956</v>
      </c>
      <c r="Z2104" s="75" t="s">
        <v>10250</v>
      </c>
      <c r="AA2104" s="72" t="s">
        <v>10601</v>
      </c>
    </row>
    <row r="2105" spans="1:27" x14ac:dyDescent="0.25">
      <c r="A2105" s="72">
        <v>116495</v>
      </c>
      <c r="B2105" s="72">
        <v>116495</v>
      </c>
      <c r="C2105" s="73" t="s">
        <v>9288</v>
      </c>
      <c r="D2105" s="73" t="s">
        <v>9281</v>
      </c>
      <c r="E2105" s="73" t="s">
        <v>11713</v>
      </c>
      <c r="F2105" s="72" t="s">
        <v>11903</v>
      </c>
      <c r="G2105" s="72" t="s">
        <v>11904</v>
      </c>
      <c r="H2105" s="72" t="s">
        <v>11584</v>
      </c>
      <c r="I2105" s="72" t="s">
        <v>11905</v>
      </c>
      <c r="J2105" s="74">
        <v>43745</v>
      </c>
      <c r="K2105" s="72">
        <v>814</v>
      </c>
      <c r="L2105" s="72" t="s">
        <v>441</v>
      </c>
      <c r="M2105" s="72" t="s">
        <v>11714</v>
      </c>
      <c r="N2105" s="75">
        <v>29721</v>
      </c>
      <c r="O2105" s="75" t="s">
        <v>21</v>
      </c>
      <c r="P2105" s="75" t="s">
        <v>10252</v>
      </c>
      <c r="Q2105" s="75" t="s">
        <v>11715</v>
      </c>
      <c r="R2105" s="76" t="s">
        <v>6008</v>
      </c>
      <c r="S2105" s="75" t="s">
        <v>6009</v>
      </c>
      <c r="T2105" s="76" t="s">
        <v>10249</v>
      </c>
      <c r="U2105" s="75" t="s">
        <v>11906</v>
      </c>
      <c r="V2105" s="75" t="s">
        <v>11907</v>
      </c>
      <c r="W2105" s="72" t="s">
        <v>11716</v>
      </c>
      <c r="X2105" s="72" t="s">
        <v>17</v>
      </c>
      <c r="Y2105" s="75" t="s">
        <v>5956</v>
      </c>
      <c r="Z2105" s="75" t="s">
        <v>10250</v>
      </c>
      <c r="AA2105" s="72" t="s">
        <v>10601</v>
      </c>
    </row>
    <row r="2106" spans="1:27" x14ac:dyDescent="0.25">
      <c r="A2106" s="72">
        <v>116494</v>
      </c>
      <c r="B2106" s="72">
        <v>116494</v>
      </c>
      <c r="C2106" s="73" t="s">
        <v>9288</v>
      </c>
      <c r="D2106" s="73" t="s">
        <v>9281</v>
      </c>
      <c r="E2106" s="73" t="s">
        <v>11713</v>
      </c>
      <c r="F2106" s="72" t="s">
        <v>7688</v>
      </c>
      <c r="G2106" s="72" t="s">
        <v>11923</v>
      </c>
      <c r="H2106" s="72" t="s">
        <v>5180</v>
      </c>
      <c r="I2106" s="72" t="s">
        <v>11924</v>
      </c>
      <c r="J2106" s="74">
        <v>43745</v>
      </c>
      <c r="K2106" s="72">
        <v>792</v>
      </c>
      <c r="L2106" s="72" t="s">
        <v>3138</v>
      </c>
      <c r="M2106" s="72" t="s">
        <v>11714</v>
      </c>
      <c r="N2106" s="75">
        <v>31650</v>
      </c>
      <c r="O2106" s="75" t="s">
        <v>21</v>
      </c>
      <c r="P2106" s="75" t="s">
        <v>10246</v>
      </c>
      <c r="Q2106" s="75" t="s">
        <v>11715</v>
      </c>
      <c r="R2106" s="76" t="s">
        <v>6008</v>
      </c>
      <c r="S2106" s="75" t="s">
        <v>6009</v>
      </c>
      <c r="T2106" s="76" t="s">
        <v>10249</v>
      </c>
      <c r="U2106" s="75" t="s">
        <v>11925</v>
      </c>
      <c r="V2106" s="75" t="s">
        <v>11926</v>
      </c>
      <c r="W2106" s="72" t="s">
        <v>11716</v>
      </c>
      <c r="X2106" s="72" t="s">
        <v>17</v>
      </c>
      <c r="Y2106" s="75" t="s">
        <v>5956</v>
      </c>
      <c r="Z2106" s="75" t="s">
        <v>10250</v>
      </c>
      <c r="AA2106" s="72" t="s">
        <v>10601</v>
      </c>
    </row>
    <row r="2107" spans="1:27" x14ac:dyDescent="0.25">
      <c r="A2107" s="72">
        <v>116491</v>
      </c>
      <c r="B2107" s="72">
        <v>116491</v>
      </c>
      <c r="C2107" s="73" t="s">
        <v>9288</v>
      </c>
      <c r="D2107" s="73" t="s">
        <v>9281</v>
      </c>
      <c r="E2107" s="73" t="s">
        <v>11713</v>
      </c>
      <c r="F2107" s="72" t="s">
        <v>378</v>
      </c>
      <c r="G2107" s="72" t="s">
        <v>1908</v>
      </c>
      <c r="H2107" s="72" t="s">
        <v>11855</v>
      </c>
      <c r="I2107" s="72" t="s">
        <v>11856</v>
      </c>
      <c r="J2107" s="74">
        <v>43745</v>
      </c>
      <c r="K2107" s="72">
        <v>945</v>
      </c>
      <c r="L2107" s="72" t="s">
        <v>11851</v>
      </c>
      <c r="M2107" s="72" t="s">
        <v>11852</v>
      </c>
      <c r="N2107" s="75">
        <v>31067</v>
      </c>
      <c r="O2107" s="75" t="s">
        <v>16</v>
      </c>
      <c r="P2107" s="75" t="s">
        <v>10252</v>
      </c>
      <c r="Q2107" s="75" t="s">
        <v>11715</v>
      </c>
      <c r="R2107" s="76" t="s">
        <v>6008</v>
      </c>
      <c r="S2107" s="75" t="s">
        <v>6009</v>
      </c>
      <c r="T2107" s="76" t="s">
        <v>10249</v>
      </c>
      <c r="U2107" s="75" t="s">
        <v>11857</v>
      </c>
      <c r="V2107" s="75" t="s">
        <v>11858</v>
      </c>
      <c r="W2107" s="72" t="s">
        <v>11716</v>
      </c>
      <c r="X2107" s="72" t="s">
        <v>17</v>
      </c>
      <c r="Y2107" s="75" t="s">
        <v>5956</v>
      </c>
      <c r="Z2107" s="75" t="s">
        <v>10250</v>
      </c>
      <c r="AA2107" s="72" t="s">
        <v>10601</v>
      </c>
    </row>
    <row r="2108" spans="1:27" x14ac:dyDescent="0.25">
      <c r="A2108" s="72">
        <v>116492</v>
      </c>
      <c r="B2108" s="72">
        <v>116492</v>
      </c>
      <c r="C2108" s="73" t="s">
        <v>9288</v>
      </c>
      <c r="D2108" s="73" t="s">
        <v>9281</v>
      </c>
      <c r="E2108" s="73" t="s">
        <v>11713</v>
      </c>
      <c r="F2108" s="72" t="s">
        <v>11268</v>
      </c>
      <c r="G2108" s="72" t="s">
        <v>11863</v>
      </c>
      <c r="H2108" s="72" t="s">
        <v>1030</v>
      </c>
      <c r="I2108" s="72" t="s">
        <v>11864</v>
      </c>
      <c r="J2108" s="74">
        <v>43745</v>
      </c>
      <c r="K2108" s="72">
        <v>945</v>
      </c>
      <c r="L2108" s="72" t="s">
        <v>11851</v>
      </c>
      <c r="M2108" s="72" t="s">
        <v>11852</v>
      </c>
      <c r="N2108" s="75">
        <v>33871</v>
      </c>
      <c r="O2108" s="75" t="s">
        <v>16</v>
      </c>
      <c r="P2108" s="75" t="s">
        <v>10252</v>
      </c>
      <c r="Q2108" s="75" t="s">
        <v>11715</v>
      </c>
      <c r="R2108" s="76" t="s">
        <v>6008</v>
      </c>
      <c r="S2108" s="75" t="s">
        <v>6009</v>
      </c>
      <c r="T2108" s="76" t="s">
        <v>10249</v>
      </c>
      <c r="U2108" s="75" t="s">
        <v>11865</v>
      </c>
      <c r="V2108" s="75" t="s">
        <v>11866</v>
      </c>
      <c r="W2108" s="72" t="s">
        <v>11716</v>
      </c>
      <c r="X2108" s="72" t="s">
        <v>17</v>
      </c>
      <c r="Y2108" s="75" t="s">
        <v>5956</v>
      </c>
      <c r="Z2108" s="75" t="s">
        <v>10250</v>
      </c>
      <c r="AA2108" s="72" t="s">
        <v>10601</v>
      </c>
    </row>
    <row r="2109" spans="1:27" x14ac:dyDescent="0.25">
      <c r="A2109" s="72">
        <v>116501</v>
      </c>
      <c r="B2109" s="72">
        <v>116501</v>
      </c>
      <c r="C2109" s="73" t="s">
        <v>9288</v>
      </c>
      <c r="D2109" s="73" t="s">
        <v>9281</v>
      </c>
      <c r="E2109" s="73" t="s">
        <v>11713</v>
      </c>
      <c r="F2109" s="72" t="s">
        <v>11871</v>
      </c>
      <c r="G2109" s="72" t="s">
        <v>11872</v>
      </c>
      <c r="H2109" s="72" t="s">
        <v>2979</v>
      </c>
      <c r="I2109" s="72" t="s">
        <v>11873</v>
      </c>
      <c r="J2109" s="74">
        <v>43745</v>
      </c>
      <c r="K2109" s="72">
        <v>814</v>
      </c>
      <c r="L2109" s="72" t="s">
        <v>441</v>
      </c>
      <c r="M2109" s="72" t="s">
        <v>11874</v>
      </c>
      <c r="N2109" s="75">
        <v>35411</v>
      </c>
      <c r="O2109" s="75" t="s">
        <v>16</v>
      </c>
      <c r="P2109" s="75" t="s">
        <v>10252</v>
      </c>
      <c r="Q2109" s="75" t="s">
        <v>11715</v>
      </c>
      <c r="R2109" s="76" t="s">
        <v>6008</v>
      </c>
      <c r="S2109" s="75" t="s">
        <v>6009</v>
      </c>
      <c r="T2109" s="76" t="s">
        <v>10249</v>
      </c>
      <c r="U2109" s="75" t="s">
        <v>11875</v>
      </c>
      <c r="V2109" s="75" t="s">
        <v>11876</v>
      </c>
      <c r="W2109" s="72" t="s">
        <v>11716</v>
      </c>
      <c r="X2109" s="72" t="s">
        <v>17</v>
      </c>
      <c r="Y2109" s="75" t="s">
        <v>5956</v>
      </c>
      <c r="Z2109" s="75" t="s">
        <v>10250</v>
      </c>
      <c r="AA2109" s="72" t="s">
        <v>10601</v>
      </c>
    </row>
    <row r="2110" spans="1:27" x14ac:dyDescent="0.25">
      <c r="A2110" s="72">
        <v>116549</v>
      </c>
      <c r="B2110" s="72">
        <v>116549</v>
      </c>
      <c r="C2110" s="73" t="s">
        <v>9288</v>
      </c>
      <c r="D2110" s="73" t="s">
        <v>9290</v>
      </c>
      <c r="E2110" s="73" t="s">
        <v>9302</v>
      </c>
      <c r="F2110" s="72" t="s">
        <v>11877</v>
      </c>
      <c r="G2110" s="72" t="s">
        <v>11878</v>
      </c>
      <c r="H2110" s="72" t="s">
        <v>165</v>
      </c>
      <c r="I2110" s="72" t="s">
        <v>11879</v>
      </c>
      <c r="J2110" s="74">
        <v>43745</v>
      </c>
      <c r="K2110" s="72">
        <v>689</v>
      </c>
      <c r="L2110" s="72" t="s">
        <v>6399</v>
      </c>
      <c r="M2110" s="72" t="s">
        <v>4240</v>
      </c>
      <c r="N2110" s="75">
        <v>34152</v>
      </c>
      <c r="O2110" s="75" t="s">
        <v>16</v>
      </c>
      <c r="P2110" s="75" t="s">
        <v>10252</v>
      </c>
      <c r="Q2110" s="75" t="s">
        <v>2407</v>
      </c>
      <c r="R2110" s="76" t="s">
        <v>5953</v>
      </c>
      <c r="S2110" s="75" t="s">
        <v>5947</v>
      </c>
      <c r="T2110" s="76" t="s">
        <v>10253</v>
      </c>
      <c r="U2110" s="75" t="s">
        <v>11880</v>
      </c>
      <c r="V2110" s="75" t="s">
        <v>11881</v>
      </c>
      <c r="W2110" s="72" t="s">
        <v>6904</v>
      </c>
      <c r="X2110" s="72" t="s">
        <v>17</v>
      </c>
      <c r="Y2110" s="75" t="s">
        <v>5956</v>
      </c>
      <c r="Z2110" s="75" t="s">
        <v>10250</v>
      </c>
      <c r="AA2110" s="72" t="s">
        <v>10601</v>
      </c>
    </row>
    <row r="2111" spans="1:27" x14ac:dyDescent="0.25">
      <c r="A2111" s="72">
        <v>116502</v>
      </c>
      <c r="B2111" s="72">
        <v>116502</v>
      </c>
      <c r="C2111" s="73" t="s">
        <v>9288</v>
      </c>
      <c r="D2111" s="73" t="s">
        <v>9281</v>
      </c>
      <c r="E2111" s="73" t="s">
        <v>11713</v>
      </c>
      <c r="F2111" s="72" t="s">
        <v>11886</v>
      </c>
      <c r="G2111" s="72" t="s">
        <v>11887</v>
      </c>
      <c r="H2111" s="72" t="s">
        <v>941</v>
      </c>
      <c r="I2111" s="72" t="s">
        <v>11888</v>
      </c>
      <c r="J2111" s="74">
        <v>43745</v>
      </c>
      <c r="K2111" s="72">
        <v>945</v>
      </c>
      <c r="L2111" s="72" t="s">
        <v>11851</v>
      </c>
      <c r="M2111" s="72" t="s">
        <v>11889</v>
      </c>
      <c r="N2111" s="75">
        <v>32398</v>
      </c>
      <c r="O2111" s="75" t="s">
        <v>16</v>
      </c>
      <c r="P2111" s="75" t="s">
        <v>10252</v>
      </c>
      <c r="Q2111" s="75" t="s">
        <v>11715</v>
      </c>
      <c r="R2111" s="76" t="s">
        <v>6008</v>
      </c>
      <c r="S2111" s="75" t="s">
        <v>6009</v>
      </c>
      <c r="T2111" s="76" t="s">
        <v>10249</v>
      </c>
      <c r="U2111" s="75" t="s">
        <v>11890</v>
      </c>
      <c r="V2111" s="75" t="s">
        <v>11891</v>
      </c>
      <c r="W2111" s="72" t="s">
        <v>11716</v>
      </c>
      <c r="X2111" s="72" t="s">
        <v>17</v>
      </c>
      <c r="Y2111" s="75" t="s">
        <v>5956</v>
      </c>
      <c r="Z2111" s="75" t="s">
        <v>10250</v>
      </c>
      <c r="AA2111" s="72" t="s">
        <v>10601</v>
      </c>
    </row>
    <row r="2112" spans="1:27" x14ac:dyDescent="0.25">
      <c r="A2112" s="72">
        <v>116503</v>
      </c>
      <c r="B2112" s="72">
        <v>116503</v>
      </c>
      <c r="C2112" s="73" t="s">
        <v>9288</v>
      </c>
      <c r="D2112" s="73" t="s">
        <v>9281</v>
      </c>
      <c r="E2112" s="73" t="s">
        <v>11713</v>
      </c>
      <c r="F2112" s="72" t="s">
        <v>20</v>
      </c>
      <c r="G2112" s="72" t="s">
        <v>647</v>
      </c>
      <c r="H2112" s="72" t="s">
        <v>158</v>
      </c>
      <c r="I2112" s="72" t="s">
        <v>11892</v>
      </c>
      <c r="J2112" s="74">
        <v>43745</v>
      </c>
      <c r="K2112" s="72">
        <v>945</v>
      </c>
      <c r="L2112" s="72" t="s">
        <v>11851</v>
      </c>
      <c r="M2112" s="72" t="s">
        <v>11889</v>
      </c>
      <c r="N2112" s="75">
        <v>33268</v>
      </c>
      <c r="O2112" s="75" t="s">
        <v>16</v>
      </c>
      <c r="P2112" s="75" t="s">
        <v>10252</v>
      </c>
      <c r="Q2112" s="75" t="s">
        <v>11715</v>
      </c>
      <c r="R2112" s="76" t="s">
        <v>6008</v>
      </c>
      <c r="S2112" s="75" t="s">
        <v>6009</v>
      </c>
      <c r="T2112" s="76" t="s">
        <v>10249</v>
      </c>
      <c r="U2112" s="75" t="s">
        <v>11893</v>
      </c>
      <c r="V2112" s="75" t="s">
        <v>11894</v>
      </c>
      <c r="W2112" s="72" t="s">
        <v>11716</v>
      </c>
      <c r="X2112" s="72" t="s">
        <v>17</v>
      </c>
      <c r="Y2112" s="75" t="s">
        <v>5956</v>
      </c>
      <c r="Z2112" s="75" t="s">
        <v>10250</v>
      </c>
      <c r="AA2112" s="72" t="s">
        <v>10601</v>
      </c>
    </row>
    <row r="2113" spans="1:27" x14ac:dyDescent="0.25">
      <c r="A2113" s="72">
        <v>116496</v>
      </c>
      <c r="B2113" s="72">
        <v>116496</v>
      </c>
      <c r="C2113" s="73" t="s">
        <v>9288</v>
      </c>
      <c r="D2113" s="73" t="s">
        <v>9281</v>
      </c>
      <c r="E2113" s="73" t="s">
        <v>11713</v>
      </c>
      <c r="F2113" s="72" t="s">
        <v>1705</v>
      </c>
      <c r="G2113" s="72" t="s">
        <v>11899</v>
      </c>
      <c r="H2113" s="72" t="s">
        <v>931</v>
      </c>
      <c r="I2113" s="72" t="s">
        <v>11900</v>
      </c>
      <c r="J2113" s="74">
        <v>43745</v>
      </c>
      <c r="K2113" s="72">
        <v>814</v>
      </c>
      <c r="L2113" s="72" t="s">
        <v>441</v>
      </c>
      <c r="M2113" s="72" t="s">
        <v>11714</v>
      </c>
      <c r="N2113" s="75">
        <v>34191</v>
      </c>
      <c r="O2113" s="75" t="s">
        <v>16</v>
      </c>
      <c r="P2113" s="75" t="s">
        <v>10252</v>
      </c>
      <c r="Q2113" s="75" t="s">
        <v>11715</v>
      </c>
      <c r="R2113" s="76" t="s">
        <v>6008</v>
      </c>
      <c r="S2113" s="75" t="s">
        <v>6009</v>
      </c>
      <c r="T2113" s="76" t="s">
        <v>10249</v>
      </c>
      <c r="U2113" s="75" t="s">
        <v>11901</v>
      </c>
      <c r="V2113" s="75" t="s">
        <v>11902</v>
      </c>
      <c r="W2113" s="72" t="s">
        <v>11716</v>
      </c>
      <c r="X2113" s="72" t="s">
        <v>17</v>
      </c>
      <c r="Y2113" s="75" t="s">
        <v>5956</v>
      </c>
      <c r="Z2113" s="75" t="s">
        <v>10250</v>
      </c>
      <c r="AA2113" s="72" t="s">
        <v>10601</v>
      </c>
    </row>
    <row r="2114" spans="1:27" x14ac:dyDescent="0.25">
      <c r="A2114" s="72">
        <v>116499</v>
      </c>
      <c r="B2114" s="72">
        <v>116499</v>
      </c>
      <c r="C2114" s="73" t="s">
        <v>9288</v>
      </c>
      <c r="D2114" s="73" t="s">
        <v>9281</v>
      </c>
      <c r="E2114" s="73" t="s">
        <v>11713</v>
      </c>
      <c r="F2114" s="72" t="s">
        <v>116</v>
      </c>
      <c r="G2114" s="72" t="s">
        <v>11908</v>
      </c>
      <c r="H2114" s="72" t="s">
        <v>11909</v>
      </c>
      <c r="I2114" s="72" t="s">
        <v>11910</v>
      </c>
      <c r="J2114" s="74">
        <v>43745</v>
      </c>
      <c r="K2114" s="72">
        <v>827</v>
      </c>
      <c r="L2114" s="72" t="s">
        <v>4654</v>
      </c>
      <c r="M2114" s="72" t="s">
        <v>11714</v>
      </c>
      <c r="N2114" s="75">
        <v>34285</v>
      </c>
      <c r="O2114" s="75" t="s">
        <v>16</v>
      </c>
      <c r="P2114" s="75" t="s">
        <v>10252</v>
      </c>
      <c r="Q2114" s="75" t="s">
        <v>11715</v>
      </c>
      <c r="R2114" s="76" t="s">
        <v>6008</v>
      </c>
      <c r="S2114" s="75" t="s">
        <v>6009</v>
      </c>
      <c r="T2114" s="76" t="s">
        <v>10249</v>
      </c>
      <c r="U2114" s="75" t="s">
        <v>11911</v>
      </c>
      <c r="V2114" s="75" t="s">
        <v>11912</v>
      </c>
      <c r="W2114" s="72" t="s">
        <v>11716</v>
      </c>
      <c r="X2114" s="72" t="s">
        <v>17</v>
      </c>
      <c r="Y2114" s="75" t="s">
        <v>5956</v>
      </c>
      <c r="Z2114" s="75" t="s">
        <v>10250</v>
      </c>
      <c r="AA2114" s="72" t="s">
        <v>10601</v>
      </c>
    </row>
    <row r="2115" spans="1:27" x14ac:dyDescent="0.25">
      <c r="A2115" s="72">
        <v>116497</v>
      </c>
      <c r="B2115" s="72">
        <v>116497</v>
      </c>
      <c r="C2115" s="73" t="s">
        <v>9288</v>
      </c>
      <c r="D2115" s="73" t="s">
        <v>9281</v>
      </c>
      <c r="E2115" s="73" t="s">
        <v>11713</v>
      </c>
      <c r="F2115" s="72" t="s">
        <v>11913</v>
      </c>
      <c r="G2115" s="72" t="s">
        <v>4831</v>
      </c>
      <c r="H2115" s="72" t="s">
        <v>3564</v>
      </c>
      <c r="I2115" s="72" t="s">
        <v>11914</v>
      </c>
      <c r="J2115" s="74">
        <v>43745</v>
      </c>
      <c r="K2115" s="72">
        <v>837</v>
      </c>
      <c r="L2115" s="72" t="s">
        <v>11915</v>
      </c>
      <c r="M2115" s="72" t="s">
        <v>11714</v>
      </c>
      <c r="N2115" s="75">
        <v>35061</v>
      </c>
      <c r="O2115" s="75" t="s">
        <v>16</v>
      </c>
      <c r="P2115" s="75" t="s">
        <v>10252</v>
      </c>
      <c r="Q2115" s="75" t="s">
        <v>11715</v>
      </c>
      <c r="R2115" s="76" t="s">
        <v>6008</v>
      </c>
      <c r="S2115" s="75" t="s">
        <v>6009</v>
      </c>
      <c r="T2115" s="76" t="s">
        <v>10249</v>
      </c>
      <c r="U2115" s="75" t="s">
        <v>11916</v>
      </c>
      <c r="V2115" s="75" t="s">
        <v>11917</v>
      </c>
      <c r="W2115" s="72" t="s">
        <v>11716</v>
      </c>
      <c r="X2115" s="72" t="s">
        <v>17</v>
      </c>
      <c r="Y2115" s="75" t="s">
        <v>5956</v>
      </c>
      <c r="Z2115" s="75" t="s">
        <v>10250</v>
      </c>
      <c r="AA2115" s="72" t="s">
        <v>10601</v>
      </c>
    </row>
    <row r="2116" spans="1:27" x14ac:dyDescent="0.25">
      <c r="A2116" s="72">
        <v>116498</v>
      </c>
      <c r="B2116" s="72">
        <v>116498</v>
      </c>
      <c r="C2116" s="73" t="s">
        <v>9288</v>
      </c>
      <c r="D2116" s="73" t="s">
        <v>9281</v>
      </c>
      <c r="E2116" s="73" t="s">
        <v>11713</v>
      </c>
      <c r="F2116" s="72" t="s">
        <v>11918</v>
      </c>
      <c r="G2116" s="72" t="s">
        <v>76</v>
      </c>
      <c r="H2116" s="72" t="s">
        <v>11919</v>
      </c>
      <c r="I2116" s="72" t="s">
        <v>11920</v>
      </c>
      <c r="J2116" s="74">
        <v>43745</v>
      </c>
      <c r="K2116" s="72">
        <v>827</v>
      </c>
      <c r="L2116" s="72" t="s">
        <v>4654</v>
      </c>
      <c r="M2116" s="72" t="s">
        <v>11714</v>
      </c>
      <c r="N2116" s="75">
        <v>31842</v>
      </c>
      <c r="O2116" s="75" t="s">
        <v>16</v>
      </c>
      <c r="P2116" s="75" t="s">
        <v>10252</v>
      </c>
      <c r="Q2116" s="75" t="s">
        <v>11715</v>
      </c>
      <c r="R2116" s="76" t="s">
        <v>6008</v>
      </c>
      <c r="S2116" s="75" t="s">
        <v>6009</v>
      </c>
      <c r="T2116" s="76" t="s">
        <v>10249</v>
      </c>
      <c r="U2116" s="75" t="s">
        <v>11921</v>
      </c>
      <c r="V2116" s="75" t="s">
        <v>11922</v>
      </c>
      <c r="W2116" s="72" t="s">
        <v>11716</v>
      </c>
      <c r="X2116" s="72" t="s">
        <v>17</v>
      </c>
      <c r="Y2116" s="75" t="s">
        <v>5956</v>
      </c>
      <c r="Z2116" s="75" t="s">
        <v>10250</v>
      </c>
      <c r="AA2116" s="72" t="s">
        <v>10601</v>
      </c>
    </row>
    <row r="2117" spans="1:27" x14ac:dyDescent="0.25">
      <c r="A2117" s="72">
        <v>116484</v>
      </c>
      <c r="B2117" s="72">
        <v>116484</v>
      </c>
      <c r="C2117" s="73" t="s">
        <v>9288</v>
      </c>
      <c r="D2117" s="73" t="s">
        <v>9296</v>
      </c>
      <c r="E2117" s="73" t="s">
        <v>9284</v>
      </c>
      <c r="F2117" s="72" t="s">
        <v>11927</v>
      </c>
      <c r="G2117" s="72" t="s">
        <v>10664</v>
      </c>
      <c r="H2117" s="72" t="s">
        <v>11928</v>
      </c>
      <c r="I2117" s="72" t="s">
        <v>11929</v>
      </c>
      <c r="J2117" s="74">
        <v>43745</v>
      </c>
      <c r="K2117" s="72">
        <v>731</v>
      </c>
      <c r="L2117" s="72" t="s">
        <v>1019</v>
      </c>
      <c r="M2117" s="72" t="s">
        <v>11306</v>
      </c>
      <c r="N2117" s="75">
        <v>34820</v>
      </c>
      <c r="O2117" s="75" t="s">
        <v>16</v>
      </c>
      <c r="P2117" s="75" t="s">
        <v>10252</v>
      </c>
      <c r="Q2117" s="75" t="s">
        <v>5107</v>
      </c>
      <c r="R2117" s="76" t="s">
        <v>5934</v>
      </c>
      <c r="S2117" s="75" t="s">
        <v>5935</v>
      </c>
      <c r="T2117" s="76" t="s">
        <v>10254</v>
      </c>
      <c r="U2117" s="75" t="s">
        <v>11930</v>
      </c>
      <c r="V2117" s="75" t="s">
        <v>11931</v>
      </c>
      <c r="W2117" s="72" t="s">
        <v>6903</v>
      </c>
      <c r="X2117" s="72" t="s">
        <v>17</v>
      </c>
      <c r="Y2117" s="75" t="s">
        <v>5956</v>
      </c>
      <c r="Z2117" s="75" t="s">
        <v>10248</v>
      </c>
      <c r="AA2117" s="72" t="s">
        <v>10599</v>
      </c>
    </row>
    <row r="2118" spans="1:27" x14ac:dyDescent="0.25">
      <c r="A2118" s="72">
        <v>116620</v>
      </c>
      <c r="B2118" s="72">
        <v>116620</v>
      </c>
      <c r="C2118" s="73" t="s">
        <v>9288</v>
      </c>
      <c r="D2118" s="73" t="s">
        <v>9458</v>
      </c>
      <c r="E2118" s="73" t="s">
        <v>9474</v>
      </c>
      <c r="F2118" s="72" t="s">
        <v>631</v>
      </c>
      <c r="G2118" s="72" t="s">
        <v>11955</v>
      </c>
      <c r="H2118" s="72" t="s">
        <v>6741</v>
      </c>
      <c r="I2118" s="72" t="s">
        <v>11956</v>
      </c>
      <c r="J2118" s="74">
        <v>43752</v>
      </c>
      <c r="K2118" s="72">
        <v>635</v>
      </c>
      <c r="L2118" s="72" t="s">
        <v>7696</v>
      </c>
      <c r="M2118" s="72" t="s">
        <v>12216</v>
      </c>
      <c r="N2118" s="75">
        <v>32079</v>
      </c>
      <c r="O2118" s="75" t="s">
        <v>21</v>
      </c>
      <c r="P2118" s="75" t="s">
        <v>10252</v>
      </c>
      <c r="Q2118" s="75" t="s">
        <v>11957</v>
      </c>
      <c r="R2118" s="76" t="s">
        <v>7697</v>
      </c>
      <c r="S2118" s="75" t="s">
        <v>5971</v>
      </c>
      <c r="T2118" s="76" t="s">
        <v>10345</v>
      </c>
      <c r="U2118" s="75" t="s">
        <v>11958</v>
      </c>
      <c r="V2118" s="75" t="s">
        <v>11959</v>
      </c>
      <c r="W2118" s="72" t="s">
        <v>505</v>
      </c>
      <c r="X2118" s="72" t="s">
        <v>2170</v>
      </c>
      <c r="Y2118" s="75" t="s">
        <v>5956</v>
      </c>
      <c r="Z2118" s="75" t="s">
        <v>10248</v>
      </c>
      <c r="AA2118" s="75" t="s">
        <v>10601</v>
      </c>
    </row>
    <row r="2119" spans="1:27" x14ac:dyDescent="0.25">
      <c r="A2119" s="72">
        <v>116560</v>
      </c>
      <c r="B2119" s="72">
        <v>116560</v>
      </c>
      <c r="C2119" s="73" t="s">
        <v>9288</v>
      </c>
      <c r="D2119" s="73" t="s">
        <v>9281</v>
      </c>
      <c r="E2119" s="73" t="s">
        <v>11713</v>
      </c>
      <c r="F2119" s="72" t="s">
        <v>812</v>
      </c>
      <c r="G2119" s="72" t="s">
        <v>11932</v>
      </c>
      <c r="H2119" s="72" t="s">
        <v>1064</v>
      </c>
      <c r="I2119" s="72" t="s">
        <v>11933</v>
      </c>
      <c r="J2119" s="74">
        <v>43752</v>
      </c>
      <c r="K2119" s="72">
        <v>945</v>
      </c>
      <c r="L2119" s="72" t="s">
        <v>11851</v>
      </c>
      <c r="M2119" s="72" t="s">
        <v>11852</v>
      </c>
      <c r="N2119" s="75">
        <v>34791</v>
      </c>
      <c r="O2119" s="75" t="s">
        <v>21</v>
      </c>
      <c r="P2119" s="75" t="s">
        <v>10252</v>
      </c>
      <c r="Q2119" s="75" t="s">
        <v>11715</v>
      </c>
      <c r="R2119" s="76" t="s">
        <v>6008</v>
      </c>
      <c r="S2119" s="75" t="s">
        <v>6009</v>
      </c>
      <c r="T2119" s="76" t="s">
        <v>10249</v>
      </c>
      <c r="U2119" s="75" t="s">
        <v>11934</v>
      </c>
      <c r="V2119" s="75" t="s">
        <v>11935</v>
      </c>
      <c r="W2119" s="72" t="s">
        <v>11716</v>
      </c>
      <c r="X2119" s="72" t="s">
        <v>17</v>
      </c>
      <c r="Y2119" s="75" t="s">
        <v>5956</v>
      </c>
      <c r="Z2119" s="75" t="s">
        <v>10250</v>
      </c>
      <c r="AA2119" s="72" t="s">
        <v>10601</v>
      </c>
    </row>
    <row r="2120" spans="1:27" x14ac:dyDescent="0.25">
      <c r="A2120" s="72">
        <v>116614</v>
      </c>
      <c r="B2120" s="72">
        <v>116614</v>
      </c>
      <c r="C2120" s="73" t="s">
        <v>9288</v>
      </c>
      <c r="D2120" s="73" t="s">
        <v>9301</v>
      </c>
      <c r="E2120" s="73" t="s">
        <v>9298</v>
      </c>
      <c r="F2120" s="72" t="s">
        <v>11945</v>
      </c>
      <c r="G2120" s="72" t="s">
        <v>11946</v>
      </c>
      <c r="H2120" s="72" t="s">
        <v>11140</v>
      </c>
      <c r="I2120" s="72" t="s">
        <v>11947</v>
      </c>
      <c r="J2120" s="74">
        <v>43752</v>
      </c>
      <c r="K2120" s="72">
        <v>748</v>
      </c>
      <c r="L2120" s="72" t="s">
        <v>2160</v>
      </c>
      <c r="M2120" s="72" t="s">
        <v>6426</v>
      </c>
      <c r="N2120" s="75">
        <v>31409</v>
      </c>
      <c r="O2120" s="75" t="s">
        <v>21</v>
      </c>
      <c r="P2120" s="75" t="s">
        <v>10246</v>
      </c>
      <c r="Q2120" s="75" t="s">
        <v>8140</v>
      </c>
      <c r="R2120" s="76" t="s">
        <v>5957</v>
      </c>
      <c r="S2120" s="75" t="s">
        <v>5935</v>
      </c>
      <c r="T2120" s="76" t="s">
        <v>10254</v>
      </c>
      <c r="U2120" s="75" t="s">
        <v>11948</v>
      </c>
      <c r="V2120" s="75" t="s">
        <v>11949</v>
      </c>
      <c r="W2120" s="72" t="s">
        <v>6903</v>
      </c>
      <c r="X2120" s="72" t="s">
        <v>24</v>
      </c>
      <c r="Y2120" s="75" t="s">
        <v>5958</v>
      </c>
      <c r="Z2120" s="75" t="s">
        <v>10248</v>
      </c>
      <c r="AA2120" s="72" t="s">
        <v>10599</v>
      </c>
    </row>
    <row r="2121" spans="1:27" x14ac:dyDescent="0.25">
      <c r="A2121" s="72">
        <v>116657</v>
      </c>
      <c r="B2121" s="72">
        <v>116657</v>
      </c>
      <c r="C2121" s="73" t="s">
        <v>9288</v>
      </c>
      <c r="D2121" s="73" t="s">
        <v>9458</v>
      </c>
      <c r="E2121" s="73" t="s">
        <v>11315</v>
      </c>
      <c r="F2121" s="72" t="s">
        <v>3472</v>
      </c>
      <c r="G2121" s="72" t="s">
        <v>11950</v>
      </c>
      <c r="H2121" s="72" t="s">
        <v>1453</v>
      </c>
      <c r="I2121" s="72" t="s">
        <v>11951</v>
      </c>
      <c r="J2121" s="74">
        <v>43752</v>
      </c>
      <c r="K2121" s="72">
        <v>2359</v>
      </c>
      <c r="L2121" s="72" t="s">
        <v>8863</v>
      </c>
      <c r="M2121" s="72" t="s">
        <v>11201</v>
      </c>
      <c r="N2121" s="75">
        <v>28681</v>
      </c>
      <c r="O2121" s="75" t="s">
        <v>21</v>
      </c>
      <c r="P2121" s="75" t="s">
        <v>10252</v>
      </c>
      <c r="Q2121" s="75" t="s">
        <v>11952</v>
      </c>
      <c r="R2121" s="76" t="s">
        <v>11317</v>
      </c>
      <c r="S2121" s="75" t="s">
        <v>5947</v>
      </c>
      <c r="T2121" s="76" t="s">
        <v>10345</v>
      </c>
      <c r="U2121" s="75" t="s">
        <v>11953</v>
      </c>
      <c r="V2121" s="75" t="s">
        <v>11954</v>
      </c>
      <c r="W2121" s="72" t="s">
        <v>621</v>
      </c>
      <c r="X2121" s="72" t="s">
        <v>17</v>
      </c>
      <c r="Y2121" s="75" t="s">
        <v>5951</v>
      </c>
      <c r="Z2121" s="75" t="s">
        <v>10250</v>
      </c>
      <c r="AA2121" s="75" t="s">
        <v>10598</v>
      </c>
    </row>
    <row r="2122" spans="1:27" x14ac:dyDescent="0.25">
      <c r="A2122" s="72">
        <v>116629</v>
      </c>
      <c r="B2122" s="72">
        <v>116629</v>
      </c>
      <c r="C2122" s="73" t="s">
        <v>9288</v>
      </c>
      <c r="D2122" s="73" t="s">
        <v>9289</v>
      </c>
      <c r="E2122" s="73" t="s">
        <v>9284</v>
      </c>
      <c r="F2122" s="72" t="s">
        <v>1109</v>
      </c>
      <c r="G2122" s="72" t="s">
        <v>11936</v>
      </c>
      <c r="H2122" s="72" t="s">
        <v>400</v>
      </c>
      <c r="I2122" s="72" t="s">
        <v>11937</v>
      </c>
      <c r="J2122" s="74">
        <v>43752</v>
      </c>
      <c r="K2122" s="72">
        <v>730</v>
      </c>
      <c r="L2122" s="72" t="s">
        <v>2463</v>
      </c>
      <c r="M2122" s="72" t="s">
        <v>6421</v>
      </c>
      <c r="N2122" s="75">
        <v>35153</v>
      </c>
      <c r="O2122" s="75" t="s">
        <v>16</v>
      </c>
      <c r="P2122" s="75" t="s">
        <v>10252</v>
      </c>
      <c r="Q2122" s="75" t="s">
        <v>8136</v>
      </c>
      <c r="R2122" s="76" t="s">
        <v>5934</v>
      </c>
      <c r="S2122" s="75" t="s">
        <v>5935</v>
      </c>
      <c r="T2122" s="76" t="s">
        <v>10251</v>
      </c>
      <c r="U2122" s="75" t="s">
        <v>11938</v>
      </c>
      <c r="V2122" s="75" t="s">
        <v>11939</v>
      </c>
      <c r="W2122" s="72" t="s">
        <v>6903</v>
      </c>
      <c r="X2122" s="72" t="s">
        <v>17</v>
      </c>
      <c r="Y2122" s="75" t="s">
        <v>5982</v>
      </c>
      <c r="Z2122" s="75" t="s">
        <v>10248</v>
      </c>
      <c r="AA2122" s="72" t="s">
        <v>10599</v>
      </c>
    </row>
    <row r="2123" spans="1:27" x14ac:dyDescent="0.25">
      <c r="A2123" s="72">
        <v>116616</v>
      </c>
      <c r="B2123" s="72">
        <v>116616</v>
      </c>
      <c r="C2123" s="73" t="s">
        <v>9288</v>
      </c>
      <c r="D2123" s="73" t="s">
        <v>9301</v>
      </c>
      <c r="E2123" s="73" t="s">
        <v>9298</v>
      </c>
      <c r="F2123" s="72" t="s">
        <v>9007</v>
      </c>
      <c r="G2123" s="72" t="s">
        <v>11940</v>
      </c>
      <c r="H2123" s="72" t="s">
        <v>11941</v>
      </c>
      <c r="I2123" s="72" t="s">
        <v>11942</v>
      </c>
      <c r="J2123" s="74">
        <v>43752</v>
      </c>
      <c r="K2123" s="72">
        <v>731</v>
      </c>
      <c r="L2123" s="72" t="s">
        <v>1019</v>
      </c>
      <c r="M2123" s="72" t="s">
        <v>2418</v>
      </c>
      <c r="N2123" s="75">
        <v>30867</v>
      </c>
      <c r="O2123" s="75" t="s">
        <v>16</v>
      </c>
      <c r="P2123" s="75" t="s">
        <v>10246</v>
      </c>
      <c r="Q2123" s="75" t="s">
        <v>8140</v>
      </c>
      <c r="R2123" s="76" t="s">
        <v>5957</v>
      </c>
      <c r="S2123" s="75" t="s">
        <v>5935</v>
      </c>
      <c r="T2123" s="76" t="s">
        <v>10256</v>
      </c>
      <c r="U2123" s="75" t="s">
        <v>11943</v>
      </c>
      <c r="V2123" s="75" t="s">
        <v>11944</v>
      </c>
      <c r="W2123" s="72" t="s">
        <v>6903</v>
      </c>
      <c r="X2123" s="72" t="s">
        <v>17</v>
      </c>
      <c r="Y2123" s="75" t="s">
        <v>5956</v>
      </c>
      <c r="Z2123" s="75" t="s">
        <v>10248</v>
      </c>
      <c r="AA2123" s="72" t="s">
        <v>10599</v>
      </c>
    </row>
    <row r="2124" spans="1:27" x14ac:dyDescent="0.25">
      <c r="A2124" s="72">
        <v>116662</v>
      </c>
      <c r="B2124" s="72">
        <v>116662</v>
      </c>
      <c r="C2124" s="73" t="s">
        <v>9288</v>
      </c>
      <c r="D2124" s="73" t="s">
        <v>9361</v>
      </c>
      <c r="E2124" s="73" t="s">
        <v>9362</v>
      </c>
      <c r="F2124" s="72" t="s">
        <v>369</v>
      </c>
      <c r="G2124" s="72" t="s">
        <v>11963</v>
      </c>
      <c r="H2124" s="72" t="s">
        <v>369</v>
      </c>
      <c r="I2124" s="72" t="s">
        <v>11964</v>
      </c>
      <c r="J2124" s="74">
        <v>43759</v>
      </c>
      <c r="K2124" s="72">
        <v>1717</v>
      </c>
      <c r="L2124" s="72" t="s">
        <v>2566</v>
      </c>
      <c r="M2124" s="72" t="s">
        <v>1009</v>
      </c>
      <c r="N2124" s="75">
        <v>34629</v>
      </c>
      <c r="O2124" s="75" t="s">
        <v>21</v>
      </c>
      <c r="P2124" s="75" t="s">
        <v>10252</v>
      </c>
      <c r="Q2124" s="75" t="s">
        <v>8156</v>
      </c>
      <c r="R2124" s="76" t="s">
        <v>7083</v>
      </c>
      <c r="S2124" s="75" t="s">
        <v>5944</v>
      </c>
      <c r="T2124" s="76" t="s">
        <v>10280</v>
      </c>
      <c r="U2124" s="75" t="s">
        <v>11965</v>
      </c>
      <c r="V2124" s="75" t="s">
        <v>11966</v>
      </c>
      <c r="W2124" s="72" t="s">
        <v>6400</v>
      </c>
      <c r="X2124" s="72" t="s">
        <v>17</v>
      </c>
      <c r="Y2124" s="75" t="s">
        <v>5982</v>
      </c>
      <c r="Z2124" s="75" t="s">
        <v>10248</v>
      </c>
      <c r="AA2124" s="72" t="s">
        <v>6905</v>
      </c>
    </row>
    <row r="2125" spans="1:27" x14ac:dyDescent="0.25">
      <c r="A2125" s="72">
        <v>116737</v>
      </c>
      <c r="B2125" s="72">
        <v>116737</v>
      </c>
      <c r="C2125" s="73" t="s">
        <v>9288</v>
      </c>
      <c r="D2125" s="73" t="s">
        <v>9281</v>
      </c>
      <c r="E2125" s="73" t="s">
        <v>9282</v>
      </c>
      <c r="F2125" s="72" t="s">
        <v>7753</v>
      </c>
      <c r="G2125" s="72" t="s">
        <v>1918</v>
      </c>
      <c r="H2125" s="72" t="s">
        <v>624</v>
      </c>
      <c r="I2125" s="72" t="s">
        <v>11960</v>
      </c>
      <c r="J2125" s="74">
        <v>43759</v>
      </c>
      <c r="K2125" s="72">
        <v>2233</v>
      </c>
      <c r="L2125" s="72" t="s">
        <v>2424</v>
      </c>
      <c r="M2125" s="72" t="s">
        <v>8861</v>
      </c>
      <c r="N2125" s="75">
        <v>28065</v>
      </c>
      <c r="O2125" s="75" t="s">
        <v>16</v>
      </c>
      <c r="P2125" s="75" t="s">
        <v>10252</v>
      </c>
      <c r="Q2125" s="75" t="s">
        <v>3772</v>
      </c>
      <c r="R2125" s="76" t="s">
        <v>5939</v>
      </c>
      <c r="S2125" s="75" t="s">
        <v>5940</v>
      </c>
      <c r="T2125" s="76" t="s">
        <v>10249</v>
      </c>
      <c r="U2125" s="75" t="s">
        <v>11961</v>
      </c>
      <c r="V2125" s="75" t="s">
        <v>11962</v>
      </c>
      <c r="W2125" s="72" t="s">
        <v>5273</v>
      </c>
      <c r="X2125" s="72" t="s">
        <v>17</v>
      </c>
      <c r="Y2125" s="75" t="s">
        <v>5951</v>
      </c>
      <c r="Z2125" s="72" t="s">
        <v>10250</v>
      </c>
      <c r="AA2125" s="72" t="s">
        <v>10598</v>
      </c>
    </row>
    <row r="2126" spans="1:27" x14ac:dyDescent="0.25">
      <c r="A2126" s="72">
        <v>116652</v>
      </c>
      <c r="B2126" s="72">
        <v>116652</v>
      </c>
      <c r="C2126" s="73" t="s">
        <v>9288</v>
      </c>
      <c r="D2126" s="73" t="s">
        <v>9301</v>
      </c>
      <c r="E2126" s="73" t="s">
        <v>9298</v>
      </c>
      <c r="F2126" s="72" t="s">
        <v>1108</v>
      </c>
      <c r="G2126" s="72" t="s">
        <v>11967</v>
      </c>
      <c r="H2126" s="72" t="s">
        <v>11968</v>
      </c>
      <c r="I2126" s="72" t="s">
        <v>11969</v>
      </c>
      <c r="J2126" s="74">
        <v>43759</v>
      </c>
      <c r="K2126" s="72">
        <v>730</v>
      </c>
      <c r="L2126" s="72" t="s">
        <v>2463</v>
      </c>
      <c r="M2126" s="72" t="s">
        <v>8351</v>
      </c>
      <c r="N2126" s="75">
        <v>36130</v>
      </c>
      <c r="O2126" s="75" t="s">
        <v>16</v>
      </c>
      <c r="P2126" s="75" t="s">
        <v>10252</v>
      </c>
      <c r="Q2126" s="75" t="s">
        <v>8140</v>
      </c>
      <c r="R2126" s="76" t="s">
        <v>5957</v>
      </c>
      <c r="S2126" s="75" t="s">
        <v>5935</v>
      </c>
      <c r="T2126" s="76" t="s">
        <v>10256</v>
      </c>
      <c r="U2126" s="75" t="s">
        <v>11970</v>
      </c>
      <c r="V2126" s="75" t="s">
        <v>11971</v>
      </c>
      <c r="W2126" s="72" t="s">
        <v>6903</v>
      </c>
      <c r="X2126" s="72" t="s">
        <v>17</v>
      </c>
      <c r="Y2126" s="75" t="s">
        <v>5982</v>
      </c>
      <c r="Z2126" s="75" t="s">
        <v>10248</v>
      </c>
      <c r="AA2126" s="72" t="s">
        <v>10599</v>
      </c>
    </row>
    <row r="2127" spans="1:27" x14ac:dyDescent="0.25">
      <c r="A2127" s="72">
        <v>116651</v>
      </c>
      <c r="B2127" s="72">
        <v>116651</v>
      </c>
      <c r="C2127" s="73" t="s">
        <v>9288</v>
      </c>
      <c r="D2127" s="73" t="s">
        <v>9283</v>
      </c>
      <c r="E2127" s="73" t="s">
        <v>10925</v>
      </c>
      <c r="F2127" s="72" t="s">
        <v>11972</v>
      </c>
      <c r="G2127" s="72" t="s">
        <v>11973</v>
      </c>
      <c r="H2127" s="72" t="s">
        <v>11974</v>
      </c>
      <c r="I2127" s="72" t="s">
        <v>11975</v>
      </c>
      <c r="J2127" s="74">
        <v>43759</v>
      </c>
      <c r="K2127" s="72">
        <v>740</v>
      </c>
      <c r="L2127" s="72" t="s">
        <v>2169</v>
      </c>
      <c r="M2127" s="72" t="s">
        <v>1095</v>
      </c>
      <c r="N2127" s="75">
        <v>34468</v>
      </c>
      <c r="O2127" s="75" t="s">
        <v>16</v>
      </c>
      <c r="P2127" s="75" t="s">
        <v>10252</v>
      </c>
      <c r="Q2127" s="75" t="s">
        <v>10945</v>
      </c>
      <c r="R2127" s="76" t="s">
        <v>5934</v>
      </c>
      <c r="S2127" s="75" t="s">
        <v>5935</v>
      </c>
      <c r="T2127" s="76" t="s">
        <v>10347</v>
      </c>
      <c r="U2127" s="75" t="s">
        <v>11976</v>
      </c>
      <c r="V2127" s="75" t="s">
        <v>11977</v>
      </c>
      <c r="W2127" s="72" t="s">
        <v>6903</v>
      </c>
      <c r="X2127" s="72" t="s">
        <v>17</v>
      </c>
      <c r="Y2127" s="75" t="s">
        <v>5956</v>
      </c>
      <c r="Z2127" s="75" t="s">
        <v>10248</v>
      </c>
      <c r="AA2127" s="72" t="s">
        <v>10599</v>
      </c>
    </row>
    <row r="2128" spans="1:27" x14ac:dyDescent="0.25">
      <c r="A2128" s="72">
        <v>116650</v>
      </c>
      <c r="B2128" s="72">
        <v>116650</v>
      </c>
      <c r="C2128" s="73" t="s">
        <v>9288</v>
      </c>
      <c r="D2128" s="73" t="s">
        <v>9301</v>
      </c>
      <c r="E2128" s="73" t="s">
        <v>9298</v>
      </c>
      <c r="F2128" s="72" t="s">
        <v>257</v>
      </c>
      <c r="G2128" s="72" t="s">
        <v>11978</v>
      </c>
      <c r="H2128" s="72" t="s">
        <v>11979</v>
      </c>
      <c r="I2128" s="72" t="s">
        <v>11980</v>
      </c>
      <c r="J2128" s="74">
        <v>43759</v>
      </c>
      <c r="K2128" s="72">
        <v>730</v>
      </c>
      <c r="L2128" s="72" t="s">
        <v>2463</v>
      </c>
      <c r="M2128" s="72" t="s">
        <v>6414</v>
      </c>
      <c r="N2128" s="75">
        <v>35924</v>
      </c>
      <c r="O2128" s="75" t="s">
        <v>16</v>
      </c>
      <c r="P2128" s="75" t="s">
        <v>10252</v>
      </c>
      <c r="Q2128" s="75" t="s">
        <v>8140</v>
      </c>
      <c r="R2128" s="76" t="s">
        <v>5957</v>
      </c>
      <c r="S2128" s="75" t="s">
        <v>5935</v>
      </c>
      <c r="T2128" s="76" t="s">
        <v>10256</v>
      </c>
      <c r="U2128" s="75" t="s">
        <v>11981</v>
      </c>
      <c r="V2128" s="75" t="s">
        <v>11982</v>
      </c>
      <c r="W2128" s="72" t="s">
        <v>6903</v>
      </c>
      <c r="X2128" s="72" t="s">
        <v>17</v>
      </c>
      <c r="Y2128" s="75" t="s">
        <v>5982</v>
      </c>
      <c r="Z2128" s="75" t="s">
        <v>10248</v>
      </c>
      <c r="AA2128" s="72" t="s">
        <v>10599</v>
      </c>
    </row>
    <row r="2129" spans="1:27" x14ac:dyDescent="0.25">
      <c r="A2129" s="72">
        <v>116745</v>
      </c>
      <c r="B2129" s="72">
        <v>116745</v>
      </c>
      <c r="C2129" s="73" t="s">
        <v>9288</v>
      </c>
      <c r="D2129" s="73" t="s">
        <v>9372</v>
      </c>
      <c r="E2129" s="73" t="s">
        <v>9393</v>
      </c>
      <c r="F2129" s="72" t="s">
        <v>3595</v>
      </c>
      <c r="G2129" s="72" t="s">
        <v>11991</v>
      </c>
      <c r="H2129" s="72" t="s">
        <v>2496</v>
      </c>
      <c r="I2129" s="72" t="s">
        <v>11992</v>
      </c>
      <c r="J2129" s="74">
        <v>43766</v>
      </c>
      <c r="K2129" s="72">
        <v>736</v>
      </c>
      <c r="L2129" s="72" t="s">
        <v>2162</v>
      </c>
      <c r="M2129" s="72" t="s">
        <v>12429</v>
      </c>
      <c r="N2129" s="75">
        <v>33740</v>
      </c>
      <c r="O2129" s="75" t="s">
        <v>16</v>
      </c>
      <c r="P2129" s="75" t="s">
        <v>10252</v>
      </c>
      <c r="Q2129" s="75" t="s">
        <v>8145</v>
      </c>
      <c r="R2129" s="76" t="s">
        <v>5996</v>
      </c>
      <c r="S2129" s="75" t="s">
        <v>5935</v>
      </c>
      <c r="T2129" s="76" t="s">
        <v>10285</v>
      </c>
      <c r="U2129" s="75" t="s">
        <v>11993</v>
      </c>
      <c r="V2129" s="75" t="s">
        <v>11994</v>
      </c>
      <c r="W2129" s="72" t="s">
        <v>6903</v>
      </c>
      <c r="X2129" s="72" t="s">
        <v>17</v>
      </c>
      <c r="Y2129" s="75" t="s">
        <v>5956</v>
      </c>
      <c r="Z2129" s="75" t="s">
        <v>10248</v>
      </c>
      <c r="AA2129" s="72" t="s">
        <v>10599</v>
      </c>
    </row>
    <row r="2130" spans="1:27" x14ac:dyDescent="0.25">
      <c r="A2130" s="72">
        <v>116739</v>
      </c>
      <c r="B2130" s="72">
        <v>116739</v>
      </c>
      <c r="C2130" s="73" t="s">
        <v>9288</v>
      </c>
      <c r="D2130" s="73" t="s">
        <v>9485</v>
      </c>
      <c r="E2130" s="73" t="s">
        <v>9798</v>
      </c>
      <c r="F2130" s="72" t="s">
        <v>165</v>
      </c>
      <c r="G2130" s="72" t="s">
        <v>11986</v>
      </c>
      <c r="H2130" s="72" t="s">
        <v>11987</v>
      </c>
      <c r="I2130" s="72" t="s">
        <v>11988</v>
      </c>
      <c r="J2130" s="74">
        <v>43766</v>
      </c>
      <c r="K2130" s="72">
        <v>2620</v>
      </c>
      <c r="L2130" s="72" t="s">
        <v>9799</v>
      </c>
      <c r="M2130" s="72" t="s">
        <v>10965</v>
      </c>
      <c r="N2130" s="75">
        <v>32242</v>
      </c>
      <c r="O2130" s="75" t="s">
        <v>21</v>
      </c>
      <c r="P2130" s="75" t="s">
        <v>10246</v>
      </c>
      <c r="Q2130" s="75" t="s">
        <v>9800</v>
      </c>
      <c r="R2130" s="76" t="s">
        <v>9801</v>
      </c>
      <c r="S2130" s="75" t="s">
        <v>5971</v>
      </c>
      <c r="T2130" s="76" t="s">
        <v>10353</v>
      </c>
      <c r="U2130" s="75" t="s">
        <v>11989</v>
      </c>
      <c r="V2130" s="75" t="s">
        <v>11990</v>
      </c>
      <c r="W2130" s="72" t="s">
        <v>6904</v>
      </c>
      <c r="X2130" s="72" t="s">
        <v>17</v>
      </c>
      <c r="Y2130" s="75" t="s">
        <v>5956</v>
      </c>
      <c r="Z2130" s="75" t="s">
        <v>10248</v>
      </c>
      <c r="AA2130" s="75" t="s">
        <v>10601</v>
      </c>
    </row>
    <row r="2131" spans="1:27" x14ac:dyDescent="0.25">
      <c r="A2131" s="72">
        <v>116743</v>
      </c>
      <c r="B2131" s="72">
        <v>116743</v>
      </c>
      <c r="C2131" s="73" t="s">
        <v>9288</v>
      </c>
      <c r="D2131" s="73" t="s">
        <v>9281</v>
      </c>
      <c r="E2131" s="73" t="s">
        <v>9303</v>
      </c>
      <c r="F2131" s="72" t="s">
        <v>1986</v>
      </c>
      <c r="G2131" s="72" t="s">
        <v>976</v>
      </c>
      <c r="H2131" s="72" t="s">
        <v>282</v>
      </c>
      <c r="I2131" s="72" t="s">
        <v>11983</v>
      </c>
      <c r="J2131" s="74">
        <v>43766</v>
      </c>
      <c r="K2131" s="72">
        <v>816</v>
      </c>
      <c r="L2131" s="72" t="s">
        <v>6435</v>
      </c>
      <c r="M2131" s="72" t="s">
        <v>126</v>
      </c>
      <c r="N2131" s="75">
        <v>32429</v>
      </c>
      <c r="O2131" s="75" t="s">
        <v>16</v>
      </c>
      <c r="P2131" s="75" t="s">
        <v>10252</v>
      </c>
      <c r="Q2131" s="75" t="s">
        <v>6396</v>
      </c>
      <c r="R2131" s="76" t="s">
        <v>5961</v>
      </c>
      <c r="S2131" s="75" t="s">
        <v>5947</v>
      </c>
      <c r="T2131" s="76" t="s">
        <v>10249</v>
      </c>
      <c r="U2131" s="75" t="s">
        <v>11984</v>
      </c>
      <c r="V2131" s="75" t="s">
        <v>11985</v>
      </c>
      <c r="W2131" s="72" t="s">
        <v>6904</v>
      </c>
      <c r="X2131" s="72" t="s">
        <v>17</v>
      </c>
      <c r="Y2131" s="75" t="s">
        <v>5956</v>
      </c>
      <c r="Z2131" s="75" t="s">
        <v>10250</v>
      </c>
      <c r="AA2131" s="72" t="s">
        <v>10601</v>
      </c>
    </row>
    <row r="2132" spans="1:27" x14ac:dyDescent="0.25">
      <c r="A2132" s="72">
        <v>116681</v>
      </c>
      <c r="B2132" s="72">
        <v>116681</v>
      </c>
      <c r="C2132" s="73" t="s">
        <v>9288</v>
      </c>
      <c r="D2132" s="73" t="s">
        <v>9290</v>
      </c>
      <c r="E2132" s="73" t="s">
        <v>9291</v>
      </c>
      <c r="F2132" s="72" t="s">
        <v>3506</v>
      </c>
      <c r="G2132" s="72" t="s">
        <v>11995</v>
      </c>
      <c r="H2132" s="72" t="s">
        <v>11996</v>
      </c>
      <c r="I2132" s="72" t="s">
        <v>11997</v>
      </c>
      <c r="J2132" s="74">
        <v>43766</v>
      </c>
      <c r="K2132" s="72">
        <v>739</v>
      </c>
      <c r="L2132" s="72" t="s">
        <v>2485</v>
      </c>
      <c r="M2132" s="72" t="s">
        <v>7089</v>
      </c>
      <c r="N2132" s="75">
        <v>35033</v>
      </c>
      <c r="O2132" s="72" t="s">
        <v>16</v>
      </c>
      <c r="P2132" s="72" t="s">
        <v>10252</v>
      </c>
      <c r="Q2132" s="75" t="s">
        <v>1779</v>
      </c>
      <c r="R2132" s="76" t="s">
        <v>5949</v>
      </c>
      <c r="S2132" s="72" t="s">
        <v>5935</v>
      </c>
      <c r="T2132" s="76" t="s">
        <v>10253</v>
      </c>
      <c r="U2132" s="72" t="s">
        <v>11998</v>
      </c>
      <c r="V2132" s="72" t="s">
        <v>11999</v>
      </c>
      <c r="W2132" s="72" t="s">
        <v>6905</v>
      </c>
      <c r="X2132" s="72" t="s">
        <v>17</v>
      </c>
      <c r="Y2132" s="72" t="s">
        <v>5982</v>
      </c>
      <c r="Z2132" s="75" t="s">
        <v>10248</v>
      </c>
      <c r="AA2132" s="72" t="s">
        <v>6905</v>
      </c>
    </row>
    <row r="2133" spans="1:27" x14ac:dyDescent="0.25">
      <c r="A2133" s="72">
        <v>116771</v>
      </c>
      <c r="B2133" s="72">
        <v>116771</v>
      </c>
      <c r="C2133" s="73" t="s">
        <v>9288</v>
      </c>
      <c r="D2133" s="73" t="s">
        <v>9281</v>
      </c>
      <c r="E2133" s="73" t="s">
        <v>9282</v>
      </c>
      <c r="F2133" s="72" t="s">
        <v>107</v>
      </c>
      <c r="G2133" s="72" t="s">
        <v>12000</v>
      </c>
      <c r="H2133" s="72" t="s">
        <v>565</v>
      </c>
      <c r="I2133" s="72" t="s">
        <v>12001</v>
      </c>
      <c r="J2133" s="74">
        <v>43766</v>
      </c>
      <c r="K2133" s="72">
        <v>792</v>
      </c>
      <c r="L2133" s="72" t="s">
        <v>3138</v>
      </c>
      <c r="M2133" s="72" t="s">
        <v>12002</v>
      </c>
      <c r="N2133" s="75">
        <v>28316</v>
      </c>
      <c r="O2133" s="75" t="s">
        <v>16</v>
      </c>
      <c r="P2133" s="75" t="s">
        <v>10246</v>
      </c>
      <c r="Q2133" s="75" t="s">
        <v>3772</v>
      </c>
      <c r="R2133" s="76" t="s">
        <v>5939</v>
      </c>
      <c r="S2133" s="75" t="s">
        <v>5940</v>
      </c>
      <c r="T2133" s="76" t="s">
        <v>10249</v>
      </c>
      <c r="U2133" s="75" t="s">
        <v>12003</v>
      </c>
      <c r="V2133" s="75" t="s">
        <v>12004</v>
      </c>
      <c r="W2133" s="72" t="s">
        <v>5273</v>
      </c>
      <c r="X2133" s="72" t="s">
        <v>17</v>
      </c>
      <c r="Y2133" s="75" t="s">
        <v>5956</v>
      </c>
      <c r="Z2133" s="75" t="s">
        <v>10250</v>
      </c>
      <c r="AA2133" s="72" t="s">
        <v>10601</v>
      </c>
    </row>
    <row r="2134" spans="1:27" x14ac:dyDescent="0.25">
      <c r="A2134" s="72">
        <v>116766</v>
      </c>
      <c r="B2134" s="72">
        <v>116766</v>
      </c>
      <c r="C2134" s="73" t="s">
        <v>9354</v>
      </c>
      <c r="D2134" s="73" t="s">
        <v>9290</v>
      </c>
      <c r="E2134" s="73" t="s">
        <v>9454</v>
      </c>
      <c r="F2134" s="72" t="s">
        <v>11297</v>
      </c>
      <c r="G2134" s="72" t="s">
        <v>12020</v>
      </c>
      <c r="H2134" s="72" t="s">
        <v>12021</v>
      </c>
      <c r="I2134" s="72" t="s">
        <v>12022</v>
      </c>
      <c r="J2134" s="74">
        <v>43773</v>
      </c>
      <c r="K2134" s="72">
        <v>2241</v>
      </c>
      <c r="L2134" s="72" t="s">
        <v>3413</v>
      </c>
      <c r="M2134" s="72" t="s">
        <v>6410</v>
      </c>
      <c r="N2134" s="75">
        <v>26195</v>
      </c>
      <c r="O2134" s="75" t="s">
        <v>21</v>
      </c>
      <c r="P2134" s="75" t="s">
        <v>10246</v>
      </c>
      <c r="Q2134" s="75" t="s">
        <v>4018</v>
      </c>
      <c r="R2134" s="76" t="s">
        <v>5980</v>
      </c>
      <c r="S2134" s="75" t="s">
        <v>5971</v>
      </c>
      <c r="T2134" s="76" t="s">
        <v>10253</v>
      </c>
      <c r="U2134" s="75" t="s">
        <v>12023</v>
      </c>
      <c r="V2134" s="75" t="s">
        <v>12024</v>
      </c>
      <c r="W2134" s="75" t="s">
        <v>505</v>
      </c>
      <c r="X2134" s="72" t="s">
        <v>2170</v>
      </c>
      <c r="Y2134" s="75" t="s">
        <v>5951</v>
      </c>
      <c r="Z2134" s="72" t="s">
        <v>10250</v>
      </c>
      <c r="AA2134" s="72" t="s">
        <v>10601</v>
      </c>
    </row>
    <row r="2135" spans="1:27" x14ac:dyDescent="0.25">
      <c r="A2135" s="72">
        <v>116774</v>
      </c>
      <c r="B2135" s="72">
        <v>116774</v>
      </c>
      <c r="C2135" s="73" t="s">
        <v>9288</v>
      </c>
      <c r="D2135" s="73" t="s">
        <v>9290</v>
      </c>
      <c r="E2135" s="73" t="s">
        <v>9302</v>
      </c>
      <c r="F2135" s="72" t="s">
        <v>12015</v>
      </c>
      <c r="G2135" s="72" t="s">
        <v>12016</v>
      </c>
      <c r="H2135" s="72" t="s">
        <v>208</v>
      </c>
      <c r="I2135" s="72" t="s">
        <v>12017</v>
      </c>
      <c r="J2135" s="74">
        <v>43773</v>
      </c>
      <c r="K2135" s="72">
        <v>689</v>
      </c>
      <c r="L2135" s="72" t="s">
        <v>6399</v>
      </c>
      <c r="M2135" s="72" t="s">
        <v>84</v>
      </c>
      <c r="N2135" s="75">
        <v>30756</v>
      </c>
      <c r="O2135" s="75" t="s">
        <v>21</v>
      </c>
      <c r="P2135" s="75" t="s">
        <v>10252</v>
      </c>
      <c r="Q2135" s="75" t="s">
        <v>2407</v>
      </c>
      <c r="R2135" s="76" t="s">
        <v>5953</v>
      </c>
      <c r="S2135" s="75" t="s">
        <v>5947</v>
      </c>
      <c r="T2135" s="76" t="s">
        <v>10253</v>
      </c>
      <c r="U2135" s="75" t="s">
        <v>12018</v>
      </c>
      <c r="V2135" s="75" t="s">
        <v>12019</v>
      </c>
      <c r="W2135" s="72" t="s">
        <v>6904</v>
      </c>
      <c r="X2135" s="72" t="s">
        <v>17</v>
      </c>
      <c r="Y2135" s="75" t="s">
        <v>5956</v>
      </c>
      <c r="Z2135" s="72" t="s">
        <v>10250</v>
      </c>
      <c r="AA2135" s="72" t="s">
        <v>10601</v>
      </c>
    </row>
    <row r="2136" spans="1:27" x14ac:dyDescent="0.25">
      <c r="A2136" s="72">
        <v>116738</v>
      </c>
      <c r="B2136" s="72">
        <v>116738</v>
      </c>
      <c r="C2136" s="73" t="s">
        <v>9288</v>
      </c>
      <c r="D2136" s="73" t="s">
        <v>9283</v>
      </c>
      <c r="E2136" s="73" t="s">
        <v>9299</v>
      </c>
      <c r="F2136" s="72" t="s">
        <v>1833</v>
      </c>
      <c r="G2136" s="72" t="s">
        <v>12025</v>
      </c>
      <c r="H2136" s="72" t="s">
        <v>12026</v>
      </c>
      <c r="I2136" s="72" t="s">
        <v>12027</v>
      </c>
      <c r="J2136" s="74">
        <v>43773</v>
      </c>
      <c r="K2136" s="72">
        <v>688</v>
      </c>
      <c r="L2136" s="72" t="s">
        <v>6424</v>
      </c>
      <c r="M2136" s="72" t="s">
        <v>12226</v>
      </c>
      <c r="N2136" s="75">
        <v>33358</v>
      </c>
      <c r="O2136" s="75" t="s">
        <v>16</v>
      </c>
      <c r="P2136" s="75" t="s">
        <v>10252</v>
      </c>
      <c r="Q2136" s="75" t="s">
        <v>2408</v>
      </c>
      <c r="R2136" s="76" t="s">
        <v>5959</v>
      </c>
      <c r="S2136" s="75" t="s">
        <v>5947</v>
      </c>
      <c r="T2136" s="76" t="s">
        <v>10247</v>
      </c>
      <c r="U2136" s="75" t="s">
        <v>12028</v>
      </c>
      <c r="V2136" s="75" t="s">
        <v>12029</v>
      </c>
      <c r="W2136" s="72" t="s">
        <v>6904</v>
      </c>
      <c r="X2136" s="72" t="s">
        <v>17</v>
      </c>
      <c r="Y2136" s="75" t="s">
        <v>5982</v>
      </c>
      <c r="Z2136" s="75" t="s">
        <v>10250</v>
      </c>
      <c r="AA2136" s="72" t="s">
        <v>10601</v>
      </c>
    </row>
    <row r="2137" spans="1:27" x14ac:dyDescent="0.25">
      <c r="A2137" s="72">
        <v>116800</v>
      </c>
      <c r="B2137" s="72">
        <v>116800</v>
      </c>
      <c r="C2137" s="73" t="s">
        <v>9288</v>
      </c>
      <c r="D2137" s="73" t="s">
        <v>9283</v>
      </c>
      <c r="E2137" s="73" t="s">
        <v>9284</v>
      </c>
      <c r="F2137" s="72" t="s">
        <v>12005</v>
      </c>
      <c r="G2137" s="72" t="s">
        <v>12006</v>
      </c>
      <c r="H2137" s="72" t="s">
        <v>12007</v>
      </c>
      <c r="I2137" s="72" t="s">
        <v>12008</v>
      </c>
      <c r="J2137" s="74">
        <v>43773</v>
      </c>
      <c r="K2137" s="72">
        <v>731</v>
      </c>
      <c r="L2137" s="72" t="s">
        <v>1019</v>
      </c>
      <c r="M2137" s="75" t="s">
        <v>6428</v>
      </c>
      <c r="N2137" s="75">
        <v>34750</v>
      </c>
      <c r="O2137" s="75" t="s">
        <v>16</v>
      </c>
      <c r="P2137" s="75" t="s">
        <v>10252</v>
      </c>
      <c r="Q2137" s="75" t="s">
        <v>4752</v>
      </c>
      <c r="R2137" s="76" t="s">
        <v>5934</v>
      </c>
      <c r="S2137" s="75" t="s">
        <v>5935</v>
      </c>
      <c r="T2137" s="76" t="s">
        <v>10247</v>
      </c>
      <c r="U2137" s="75" t="s">
        <v>12009</v>
      </c>
      <c r="V2137" s="75" t="s">
        <v>12010</v>
      </c>
      <c r="W2137" s="72" t="s">
        <v>6903</v>
      </c>
      <c r="X2137" s="72" t="s">
        <v>17</v>
      </c>
      <c r="Y2137" s="75" t="s">
        <v>5956</v>
      </c>
      <c r="Z2137" s="72" t="s">
        <v>10250</v>
      </c>
      <c r="AA2137" s="72" t="s">
        <v>10599</v>
      </c>
    </row>
    <row r="2138" spans="1:27" x14ac:dyDescent="0.25">
      <c r="A2138" s="72">
        <v>116797</v>
      </c>
      <c r="B2138" s="72">
        <v>116797</v>
      </c>
      <c r="C2138" s="73" t="s">
        <v>9288</v>
      </c>
      <c r="D2138" s="73" t="s">
        <v>9281</v>
      </c>
      <c r="E2138" s="73" t="s">
        <v>9282</v>
      </c>
      <c r="F2138" s="72" t="s">
        <v>1064</v>
      </c>
      <c r="G2138" s="72" t="s">
        <v>12011</v>
      </c>
      <c r="H2138" s="72" t="s">
        <v>2089</v>
      </c>
      <c r="I2138" s="72" t="s">
        <v>12012</v>
      </c>
      <c r="J2138" s="74">
        <v>43773</v>
      </c>
      <c r="K2138" s="72">
        <v>2255</v>
      </c>
      <c r="L2138" s="72" t="s">
        <v>7253</v>
      </c>
      <c r="M2138" s="72" t="s">
        <v>7261</v>
      </c>
      <c r="N2138" s="75">
        <v>29741</v>
      </c>
      <c r="O2138" s="75" t="s">
        <v>16</v>
      </c>
      <c r="P2138" s="75" t="s">
        <v>10252</v>
      </c>
      <c r="Q2138" s="75" t="s">
        <v>3772</v>
      </c>
      <c r="R2138" s="76" t="s">
        <v>5939</v>
      </c>
      <c r="S2138" s="75" t="s">
        <v>5940</v>
      </c>
      <c r="T2138" s="76" t="s">
        <v>10249</v>
      </c>
      <c r="U2138" s="75" t="s">
        <v>12013</v>
      </c>
      <c r="V2138" s="75" t="s">
        <v>12014</v>
      </c>
      <c r="W2138" s="72" t="s">
        <v>5273</v>
      </c>
      <c r="X2138" s="72" t="s">
        <v>17</v>
      </c>
      <c r="Y2138" s="75" t="s">
        <v>5951</v>
      </c>
      <c r="Z2138" s="72" t="s">
        <v>10250</v>
      </c>
      <c r="AA2138" s="72" t="s">
        <v>10598</v>
      </c>
    </row>
    <row r="2139" spans="1:27" x14ac:dyDescent="0.25">
      <c r="A2139" s="72">
        <v>116740</v>
      </c>
      <c r="B2139" s="72">
        <v>116740</v>
      </c>
      <c r="C2139" s="73" t="s">
        <v>9288</v>
      </c>
      <c r="D2139" s="73" t="s">
        <v>9372</v>
      </c>
      <c r="E2139" s="73" t="s">
        <v>9393</v>
      </c>
      <c r="F2139" s="72" t="s">
        <v>482</v>
      </c>
      <c r="G2139" s="72" t="s">
        <v>12030</v>
      </c>
      <c r="H2139" s="72" t="s">
        <v>3579</v>
      </c>
      <c r="I2139" s="72" t="s">
        <v>12031</v>
      </c>
      <c r="J2139" s="74">
        <v>43773</v>
      </c>
      <c r="K2139" s="72">
        <v>731</v>
      </c>
      <c r="L2139" s="72" t="s">
        <v>1019</v>
      </c>
      <c r="M2139" s="72" t="s">
        <v>3522</v>
      </c>
      <c r="N2139" s="75">
        <v>34479</v>
      </c>
      <c r="O2139" s="75" t="s">
        <v>16</v>
      </c>
      <c r="P2139" s="75" t="s">
        <v>10252</v>
      </c>
      <c r="Q2139" s="75" t="s">
        <v>8145</v>
      </c>
      <c r="R2139" s="76" t="s">
        <v>5996</v>
      </c>
      <c r="S2139" s="75" t="s">
        <v>5935</v>
      </c>
      <c r="T2139" s="76" t="s">
        <v>10285</v>
      </c>
      <c r="U2139" s="75" t="s">
        <v>12032</v>
      </c>
      <c r="V2139" s="75" t="s">
        <v>12033</v>
      </c>
      <c r="W2139" s="72" t="s">
        <v>6903</v>
      </c>
      <c r="X2139" s="72" t="s">
        <v>17</v>
      </c>
      <c r="Y2139" s="75" t="s">
        <v>5956</v>
      </c>
      <c r="Z2139" s="75" t="s">
        <v>10248</v>
      </c>
      <c r="AA2139" s="72" t="s">
        <v>10599</v>
      </c>
    </row>
    <row r="2140" spans="1:27" x14ac:dyDescent="0.25">
      <c r="A2140" s="72">
        <v>116859</v>
      </c>
      <c r="B2140" s="72">
        <v>116859</v>
      </c>
      <c r="C2140" s="73" t="s">
        <v>9288</v>
      </c>
      <c r="D2140" s="73" t="s">
        <v>9281</v>
      </c>
      <c r="E2140" s="73" t="s">
        <v>9282</v>
      </c>
      <c r="F2140" s="72" t="s">
        <v>12048</v>
      </c>
      <c r="G2140" s="72" t="s">
        <v>1281</v>
      </c>
      <c r="H2140" s="72" t="s">
        <v>12049</v>
      </c>
      <c r="I2140" s="72" t="s">
        <v>12050</v>
      </c>
      <c r="J2140" s="74">
        <v>43780</v>
      </c>
      <c r="K2140" s="72">
        <v>2255</v>
      </c>
      <c r="L2140" s="72" t="s">
        <v>7253</v>
      </c>
      <c r="M2140" s="72" t="s">
        <v>7261</v>
      </c>
      <c r="N2140" s="75">
        <v>31497</v>
      </c>
      <c r="O2140" s="75" t="s">
        <v>21</v>
      </c>
      <c r="P2140" s="75" t="s">
        <v>10252</v>
      </c>
      <c r="Q2140" s="75" t="s">
        <v>3772</v>
      </c>
      <c r="R2140" s="76" t="s">
        <v>5939</v>
      </c>
      <c r="S2140" s="75" t="s">
        <v>5940</v>
      </c>
      <c r="T2140" s="76" t="s">
        <v>10249</v>
      </c>
      <c r="U2140" s="75" t="s">
        <v>12051</v>
      </c>
      <c r="V2140" s="75" t="s">
        <v>12052</v>
      </c>
      <c r="W2140" s="72" t="s">
        <v>5273</v>
      </c>
      <c r="X2140" s="72" t="s">
        <v>17</v>
      </c>
      <c r="Y2140" s="75" t="s">
        <v>5951</v>
      </c>
      <c r="Z2140" s="72" t="s">
        <v>10250</v>
      </c>
      <c r="AA2140" s="72" t="s">
        <v>10598</v>
      </c>
    </row>
    <row r="2141" spans="1:27" x14ac:dyDescent="0.25">
      <c r="A2141" s="72">
        <v>116826</v>
      </c>
      <c r="B2141" s="72">
        <v>116826</v>
      </c>
      <c r="C2141" s="73" t="s">
        <v>9288</v>
      </c>
      <c r="D2141" s="73" t="s">
        <v>9281</v>
      </c>
      <c r="E2141" s="73" t="s">
        <v>9282</v>
      </c>
      <c r="F2141" s="72" t="s">
        <v>6069</v>
      </c>
      <c r="G2141" s="72" t="s">
        <v>12058</v>
      </c>
      <c r="H2141" s="72" t="s">
        <v>961</v>
      </c>
      <c r="I2141" s="72" t="s">
        <v>12059</v>
      </c>
      <c r="J2141" s="74">
        <v>43780</v>
      </c>
      <c r="K2141" s="72">
        <v>827</v>
      </c>
      <c r="L2141" s="72" t="s">
        <v>4654</v>
      </c>
      <c r="M2141" s="72" t="s">
        <v>10608</v>
      </c>
      <c r="N2141" s="75">
        <v>31141</v>
      </c>
      <c r="O2141" s="75" t="s">
        <v>21</v>
      </c>
      <c r="P2141" s="75" t="s">
        <v>10246</v>
      </c>
      <c r="Q2141" s="75" t="s">
        <v>3772</v>
      </c>
      <c r="R2141" s="76" t="s">
        <v>5939</v>
      </c>
      <c r="S2141" s="75" t="s">
        <v>5940</v>
      </c>
      <c r="T2141" s="76" t="s">
        <v>10249</v>
      </c>
      <c r="U2141" s="75" t="s">
        <v>12060</v>
      </c>
      <c r="V2141" s="75" t="s">
        <v>12061</v>
      </c>
      <c r="W2141" s="72" t="s">
        <v>5273</v>
      </c>
      <c r="X2141" s="72" t="s">
        <v>17</v>
      </c>
      <c r="Y2141" s="75" t="s">
        <v>5956</v>
      </c>
      <c r="Z2141" s="72" t="s">
        <v>10250</v>
      </c>
      <c r="AA2141" s="72" t="s">
        <v>10598</v>
      </c>
    </row>
    <row r="2142" spans="1:27" x14ac:dyDescent="0.25">
      <c r="A2142" s="72">
        <v>116796</v>
      </c>
      <c r="B2142" s="72">
        <v>116796</v>
      </c>
      <c r="C2142" s="73" t="s">
        <v>9288</v>
      </c>
      <c r="D2142" s="73" t="s">
        <v>9326</v>
      </c>
      <c r="E2142" s="73" t="s">
        <v>9327</v>
      </c>
      <c r="F2142" s="72" t="s">
        <v>12034</v>
      </c>
      <c r="G2142" s="72" t="s">
        <v>12035</v>
      </c>
      <c r="H2142" s="72" t="s">
        <v>64</v>
      </c>
      <c r="I2142" s="72" t="s">
        <v>12036</v>
      </c>
      <c r="J2142" s="74">
        <v>43780</v>
      </c>
      <c r="K2142" s="72">
        <v>735</v>
      </c>
      <c r="L2142" s="72" t="s">
        <v>2472</v>
      </c>
      <c r="M2142" s="75" t="s">
        <v>7255</v>
      </c>
      <c r="N2142" s="75">
        <v>35107</v>
      </c>
      <c r="O2142" s="75" t="s">
        <v>16</v>
      </c>
      <c r="P2142" s="75" t="s">
        <v>10252</v>
      </c>
      <c r="Q2142" s="75" t="s">
        <v>8160</v>
      </c>
      <c r="R2142" s="76" t="s">
        <v>5966</v>
      </c>
      <c r="S2142" s="75" t="s">
        <v>5935</v>
      </c>
      <c r="T2142" s="76" t="s">
        <v>10269</v>
      </c>
      <c r="U2142" s="75" t="s">
        <v>12037</v>
      </c>
      <c r="V2142" s="75" t="s">
        <v>12038</v>
      </c>
      <c r="W2142" s="72" t="s">
        <v>263</v>
      </c>
      <c r="X2142" s="72" t="s">
        <v>17</v>
      </c>
      <c r="Y2142" s="75" t="s">
        <v>5982</v>
      </c>
      <c r="Z2142" s="72" t="s">
        <v>10248</v>
      </c>
      <c r="AA2142" s="72" t="s">
        <v>6905</v>
      </c>
    </row>
    <row r="2143" spans="1:27" x14ac:dyDescent="0.25">
      <c r="A2143" s="72">
        <v>116682</v>
      </c>
      <c r="B2143" s="72">
        <v>116682</v>
      </c>
      <c r="C2143" s="73" t="s">
        <v>9288</v>
      </c>
      <c r="D2143" s="73" t="s">
        <v>9296</v>
      </c>
      <c r="E2143" s="73" t="s">
        <v>9284</v>
      </c>
      <c r="F2143" s="72" t="s">
        <v>368</v>
      </c>
      <c r="G2143" s="72" t="s">
        <v>12062</v>
      </c>
      <c r="H2143" s="72" t="s">
        <v>624</v>
      </c>
      <c r="I2143" s="72" t="s">
        <v>12063</v>
      </c>
      <c r="J2143" s="74">
        <v>43780</v>
      </c>
      <c r="K2143" s="72">
        <v>731</v>
      </c>
      <c r="L2143" s="72" t="s">
        <v>1019</v>
      </c>
      <c r="M2143" s="72" t="s">
        <v>11306</v>
      </c>
      <c r="N2143" s="75">
        <v>34274</v>
      </c>
      <c r="O2143" s="72" t="s">
        <v>16</v>
      </c>
      <c r="P2143" s="72" t="s">
        <v>10252</v>
      </c>
      <c r="Q2143" s="75" t="s">
        <v>5107</v>
      </c>
      <c r="R2143" s="76" t="s">
        <v>5934</v>
      </c>
      <c r="S2143" s="72" t="s">
        <v>5935</v>
      </c>
      <c r="T2143" s="76" t="s">
        <v>10254</v>
      </c>
      <c r="U2143" s="72" t="s">
        <v>12064</v>
      </c>
      <c r="V2143" s="72" t="s">
        <v>12065</v>
      </c>
      <c r="W2143" s="72" t="s">
        <v>6903</v>
      </c>
      <c r="X2143" s="72" t="s">
        <v>17</v>
      </c>
      <c r="Y2143" s="72" t="s">
        <v>5956</v>
      </c>
      <c r="Z2143" s="75" t="s">
        <v>10248</v>
      </c>
      <c r="AA2143" s="72" t="s">
        <v>10599</v>
      </c>
    </row>
    <row r="2144" spans="1:27" x14ac:dyDescent="0.25">
      <c r="A2144" s="72">
        <v>116860</v>
      </c>
      <c r="B2144" s="72">
        <v>116860</v>
      </c>
      <c r="C2144" s="73" t="s">
        <v>9288</v>
      </c>
      <c r="D2144" s="73" t="s">
        <v>9326</v>
      </c>
      <c r="E2144" s="73" t="s">
        <v>9327</v>
      </c>
      <c r="F2144" s="72" t="s">
        <v>12044</v>
      </c>
      <c r="G2144" s="72" t="s">
        <v>486</v>
      </c>
      <c r="H2144" s="72" t="s">
        <v>3561</v>
      </c>
      <c r="I2144" s="72" t="s">
        <v>12045</v>
      </c>
      <c r="J2144" s="74">
        <v>43780</v>
      </c>
      <c r="K2144" s="72">
        <v>735</v>
      </c>
      <c r="L2144" s="72" t="s">
        <v>2472</v>
      </c>
      <c r="M2144" s="72" t="s">
        <v>12237</v>
      </c>
      <c r="N2144" s="75">
        <v>36064</v>
      </c>
      <c r="O2144" s="75" t="s">
        <v>21</v>
      </c>
      <c r="P2144" s="75" t="s">
        <v>10252</v>
      </c>
      <c r="Q2144" s="75" t="s">
        <v>8160</v>
      </c>
      <c r="R2144" s="76" t="s">
        <v>5966</v>
      </c>
      <c r="S2144" s="75" t="s">
        <v>5935</v>
      </c>
      <c r="T2144" s="76" t="s">
        <v>10269</v>
      </c>
      <c r="U2144" s="75" t="s">
        <v>12046</v>
      </c>
      <c r="V2144" s="75" t="s">
        <v>12047</v>
      </c>
      <c r="W2144" s="72" t="s">
        <v>263</v>
      </c>
      <c r="X2144" s="72" t="s">
        <v>17</v>
      </c>
      <c r="Y2144" s="75" t="s">
        <v>5982</v>
      </c>
      <c r="Z2144" s="72" t="s">
        <v>10248</v>
      </c>
      <c r="AA2144" s="72" t="s">
        <v>6905</v>
      </c>
    </row>
    <row r="2145" spans="1:29" x14ac:dyDescent="0.25">
      <c r="A2145" s="72">
        <v>116799</v>
      </c>
      <c r="B2145" s="72">
        <v>116799</v>
      </c>
      <c r="C2145" s="73" t="s">
        <v>9288</v>
      </c>
      <c r="D2145" s="73" t="s">
        <v>9326</v>
      </c>
      <c r="E2145" s="73" t="s">
        <v>9327</v>
      </c>
      <c r="F2145" s="72" t="s">
        <v>12039</v>
      </c>
      <c r="G2145" s="72" t="s">
        <v>12040</v>
      </c>
      <c r="H2145" s="72" t="s">
        <v>1426</v>
      </c>
      <c r="I2145" s="72" t="s">
        <v>12041</v>
      </c>
      <c r="J2145" s="74">
        <v>43780</v>
      </c>
      <c r="K2145" s="72">
        <v>735</v>
      </c>
      <c r="L2145" s="72" t="s">
        <v>2472</v>
      </c>
      <c r="M2145" s="72" t="s">
        <v>12237</v>
      </c>
      <c r="N2145" s="75">
        <v>35812</v>
      </c>
      <c r="O2145" s="75" t="s">
        <v>16</v>
      </c>
      <c r="P2145" s="75" t="s">
        <v>10252</v>
      </c>
      <c r="Q2145" s="75" t="s">
        <v>8160</v>
      </c>
      <c r="R2145" s="76" t="s">
        <v>5966</v>
      </c>
      <c r="S2145" s="75" t="s">
        <v>5935</v>
      </c>
      <c r="T2145" s="76" t="s">
        <v>10269</v>
      </c>
      <c r="U2145" s="75" t="s">
        <v>12042</v>
      </c>
      <c r="V2145" s="75" t="s">
        <v>12043</v>
      </c>
      <c r="W2145" s="72" t="s">
        <v>263</v>
      </c>
      <c r="X2145" s="72" t="s">
        <v>17</v>
      </c>
      <c r="Y2145" s="75" t="s">
        <v>5982</v>
      </c>
      <c r="Z2145" s="72" t="s">
        <v>10248</v>
      </c>
      <c r="AA2145" s="72" t="s">
        <v>6905</v>
      </c>
    </row>
    <row r="2146" spans="1:29" x14ac:dyDescent="0.25">
      <c r="A2146" s="72">
        <v>116798</v>
      </c>
      <c r="B2146" s="72">
        <v>116798</v>
      </c>
      <c r="C2146" s="73" t="s">
        <v>9288</v>
      </c>
      <c r="D2146" s="73" t="s">
        <v>9326</v>
      </c>
      <c r="E2146" s="73" t="s">
        <v>9327</v>
      </c>
      <c r="F2146" s="72" t="s">
        <v>12053</v>
      </c>
      <c r="G2146" s="72" t="s">
        <v>12054</v>
      </c>
      <c r="H2146" s="72" t="s">
        <v>7347</v>
      </c>
      <c r="I2146" s="72" t="s">
        <v>12055</v>
      </c>
      <c r="J2146" s="74">
        <v>43780</v>
      </c>
      <c r="K2146" s="72">
        <v>730</v>
      </c>
      <c r="L2146" s="72" t="s">
        <v>2463</v>
      </c>
      <c r="M2146" s="75" t="s">
        <v>2421</v>
      </c>
      <c r="N2146" s="75">
        <v>36246</v>
      </c>
      <c r="O2146" s="75" t="s">
        <v>16</v>
      </c>
      <c r="P2146" s="75" t="s">
        <v>10252</v>
      </c>
      <c r="Q2146" s="75" t="s">
        <v>8160</v>
      </c>
      <c r="R2146" s="76" t="s">
        <v>5966</v>
      </c>
      <c r="S2146" s="75" t="s">
        <v>5935</v>
      </c>
      <c r="T2146" s="76" t="s">
        <v>10269</v>
      </c>
      <c r="U2146" s="75" t="s">
        <v>12056</v>
      </c>
      <c r="V2146" s="75" t="s">
        <v>12057</v>
      </c>
      <c r="W2146" s="72" t="s">
        <v>263</v>
      </c>
      <c r="X2146" s="72" t="s">
        <v>17</v>
      </c>
      <c r="Y2146" s="75" t="s">
        <v>5982</v>
      </c>
      <c r="Z2146" s="72" t="s">
        <v>10248</v>
      </c>
      <c r="AA2146" s="72" t="s">
        <v>6905</v>
      </c>
    </row>
    <row r="2147" spans="1:29" x14ac:dyDescent="0.25">
      <c r="A2147" s="72">
        <v>68438</v>
      </c>
      <c r="B2147" s="72">
        <v>68438</v>
      </c>
      <c r="C2147" s="73" t="s">
        <v>9288</v>
      </c>
      <c r="D2147" s="73" t="s">
        <v>9372</v>
      </c>
      <c r="E2147" s="73" t="s">
        <v>9393</v>
      </c>
      <c r="F2147" s="72" t="s">
        <v>2189</v>
      </c>
      <c r="G2147" s="72" t="s">
        <v>12078</v>
      </c>
      <c r="H2147" s="72" t="s">
        <v>12079</v>
      </c>
      <c r="I2147" s="72" t="s">
        <v>12080</v>
      </c>
      <c r="J2147" s="74">
        <v>43787</v>
      </c>
      <c r="K2147" s="72">
        <v>2231</v>
      </c>
      <c r="L2147" s="72" t="s">
        <v>2402</v>
      </c>
      <c r="M2147" s="72" t="s">
        <v>12429</v>
      </c>
      <c r="N2147" s="75">
        <v>34482</v>
      </c>
      <c r="O2147" s="75" t="s">
        <v>21</v>
      </c>
      <c r="P2147" s="75" t="s">
        <v>10252</v>
      </c>
      <c r="Q2147" s="75" t="s">
        <v>8145</v>
      </c>
      <c r="R2147" s="76" t="s">
        <v>5996</v>
      </c>
      <c r="S2147" s="75" t="s">
        <v>5935</v>
      </c>
      <c r="T2147" s="76" t="s">
        <v>10285</v>
      </c>
      <c r="U2147" s="76" t="s">
        <v>12081</v>
      </c>
      <c r="V2147" s="76" t="s">
        <v>12082</v>
      </c>
      <c r="W2147" s="72" t="s">
        <v>6903</v>
      </c>
      <c r="X2147" s="72" t="s">
        <v>17</v>
      </c>
      <c r="Y2147" s="75" t="s">
        <v>5951</v>
      </c>
      <c r="Z2147" s="75" t="s">
        <v>10248</v>
      </c>
      <c r="AA2147" s="72" t="s">
        <v>10599</v>
      </c>
    </row>
    <row r="2148" spans="1:29" x14ac:dyDescent="0.25">
      <c r="A2148" s="72">
        <v>116906</v>
      </c>
      <c r="B2148" s="72">
        <v>116906</v>
      </c>
      <c r="C2148" s="73" t="s">
        <v>9288</v>
      </c>
      <c r="D2148" s="73" t="s">
        <v>9301</v>
      </c>
      <c r="E2148" s="73" t="s">
        <v>9298</v>
      </c>
      <c r="F2148" s="72" t="s">
        <v>5193</v>
      </c>
      <c r="G2148" s="72" t="s">
        <v>12083</v>
      </c>
      <c r="H2148" s="72" t="s">
        <v>12084</v>
      </c>
      <c r="I2148" s="72" t="s">
        <v>12085</v>
      </c>
      <c r="J2148" s="74">
        <v>43787</v>
      </c>
      <c r="K2148" s="72">
        <v>730</v>
      </c>
      <c r="L2148" s="72" t="s">
        <v>2463</v>
      </c>
      <c r="M2148" s="72" t="s">
        <v>12426</v>
      </c>
      <c r="N2148" s="75">
        <v>36396</v>
      </c>
      <c r="O2148" s="76" t="s">
        <v>21</v>
      </c>
      <c r="P2148" s="76" t="s">
        <v>10252</v>
      </c>
      <c r="Q2148" s="75" t="s">
        <v>8140</v>
      </c>
      <c r="R2148" s="76" t="s">
        <v>5957</v>
      </c>
      <c r="S2148" s="76" t="s">
        <v>5935</v>
      </c>
      <c r="T2148" s="76" t="s">
        <v>10256</v>
      </c>
      <c r="U2148" s="76" t="s">
        <v>12086</v>
      </c>
      <c r="V2148" s="76" t="s">
        <v>12087</v>
      </c>
      <c r="W2148" s="72" t="s">
        <v>6903</v>
      </c>
      <c r="X2148" s="72" t="s">
        <v>17</v>
      </c>
      <c r="Y2148" s="76" t="s">
        <v>5982</v>
      </c>
      <c r="Z2148" s="75" t="s">
        <v>10248</v>
      </c>
      <c r="AA2148" s="72" t="s">
        <v>10599</v>
      </c>
    </row>
    <row r="2149" spans="1:29" x14ac:dyDescent="0.25">
      <c r="A2149" s="72">
        <v>116865</v>
      </c>
      <c r="B2149" s="72">
        <v>116865</v>
      </c>
      <c r="C2149" s="73" t="s">
        <v>9288</v>
      </c>
      <c r="D2149" s="73" t="s">
        <v>9283</v>
      </c>
      <c r="E2149" s="73" t="s">
        <v>9299</v>
      </c>
      <c r="F2149" s="72" t="s">
        <v>12072</v>
      </c>
      <c r="G2149" s="72" t="s">
        <v>12073</v>
      </c>
      <c r="H2149" s="72" t="s">
        <v>12074</v>
      </c>
      <c r="I2149" s="72" t="s">
        <v>12075</v>
      </c>
      <c r="J2149" s="74">
        <v>43787</v>
      </c>
      <c r="K2149" s="72">
        <v>689</v>
      </c>
      <c r="L2149" s="72" t="s">
        <v>6399</v>
      </c>
      <c r="M2149" s="72" t="s">
        <v>9824</v>
      </c>
      <c r="N2149" s="75">
        <v>33108</v>
      </c>
      <c r="O2149" s="75" t="s">
        <v>21</v>
      </c>
      <c r="P2149" s="75" t="s">
        <v>10252</v>
      </c>
      <c r="Q2149" s="75" t="s">
        <v>2408</v>
      </c>
      <c r="R2149" s="76" t="s">
        <v>5959</v>
      </c>
      <c r="S2149" s="75" t="s">
        <v>5947</v>
      </c>
      <c r="T2149" s="76" t="s">
        <v>10247</v>
      </c>
      <c r="U2149" s="76" t="s">
        <v>12076</v>
      </c>
      <c r="V2149" s="76" t="s">
        <v>12077</v>
      </c>
      <c r="W2149" s="72" t="s">
        <v>6904</v>
      </c>
      <c r="X2149" s="72" t="s">
        <v>17</v>
      </c>
      <c r="Y2149" s="75" t="s">
        <v>5956</v>
      </c>
      <c r="Z2149" s="75" t="s">
        <v>10250</v>
      </c>
      <c r="AA2149" s="72" t="s">
        <v>10601</v>
      </c>
    </row>
    <row r="2150" spans="1:29" x14ac:dyDescent="0.25">
      <c r="A2150" s="72">
        <v>116877</v>
      </c>
      <c r="B2150" s="72">
        <v>116877</v>
      </c>
      <c r="C2150" s="73" t="s">
        <v>9288</v>
      </c>
      <c r="D2150" s="73" t="s">
        <v>9333</v>
      </c>
      <c r="E2150" s="73" t="s">
        <v>9291</v>
      </c>
      <c r="F2150" s="72" t="s">
        <v>12088</v>
      </c>
      <c r="G2150" s="72" t="s">
        <v>12089</v>
      </c>
      <c r="H2150" s="72" t="s">
        <v>12090</v>
      </c>
      <c r="I2150" s="72" t="s">
        <v>12091</v>
      </c>
      <c r="J2150" s="74">
        <v>43787</v>
      </c>
      <c r="K2150" s="72">
        <v>740</v>
      </c>
      <c r="L2150" s="72" t="s">
        <v>2169</v>
      </c>
      <c r="M2150" s="72" t="s">
        <v>539</v>
      </c>
      <c r="N2150" s="75">
        <v>34158</v>
      </c>
      <c r="O2150" s="76" t="s">
        <v>21</v>
      </c>
      <c r="P2150" s="76" t="s">
        <v>10252</v>
      </c>
      <c r="Q2150" s="75" t="s">
        <v>8167</v>
      </c>
      <c r="R2150" s="76" t="s">
        <v>5949</v>
      </c>
      <c r="S2150" s="76" t="s">
        <v>5935</v>
      </c>
      <c r="T2150" s="76" t="s">
        <v>10271</v>
      </c>
      <c r="U2150" s="76" t="s">
        <v>12092</v>
      </c>
      <c r="V2150" s="76" t="s">
        <v>12093</v>
      </c>
      <c r="W2150" s="72" t="s">
        <v>263</v>
      </c>
      <c r="X2150" s="72" t="s">
        <v>17</v>
      </c>
      <c r="Y2150" s="76" t="s">
        <v>5956</v>
      </c>
      <c r="Z2150" s="72" t="s">
        <v>10248</v>
      </c>
      <c r="AA2150" s="72" t="s">
        <v>6905</v>
      </c>
    </row>
    <row r="2151" spans="1:29" x14ac:dyDescent="0.25">
      <c r="A2151" s="72">
        <v>116857</v>
      </c>
      <c r="B2151" s="72">
        <v>116857</v>
      </c>
      <c r="C2151" s="73" t="s">
        <v>9288</v>
      </c>
      <c r="D2151" s="73" t="s">
        <v>9281</v>
      </c>
      <c r="E2151" s="73" t="s">
        <v>9369</v>
      </c>
      <c r="F2151" s="72" t="s">
        <v>12066</v>
      </c>
      <c r="G2151" s="72" t="s">
        <v>12067</v>
      </c>
      <c r="H2151" s="72" t="s">
        <v>12068</v>
      </c>
      <c r="I2151" s="72" t="s">
        <v>12069</v>
      </c>
      <c r="J2151" s="74">
        <v>43787</v>
      </c>
      <c r="K2151" s="72">
        <v>996</v>
      </c>
      <c r="L2151" s="72" t="s">
        <v>1090</v>
      </c>
      <c r="M2151" s="75" t="s">
        <v>11721</v>
      </c>
      <c r="N2151" s="75">
        <v>33148</v>
      </c>
      <c r="O2151" s="75" t="s">
        <v>16</v>
      </c>
      <c r="P2151" s="75" t="s">
        <v>10252</v>
      </c>
      <c r="Q2151" s="75" t="s">
        <v>2452</v>
      </c>
      <c r="R2151" s="76" t="s">
        <v>5942</v>
      </c>
      <c r="S2151" s="75" t="s">
        <v>5943</v>
      </c>
      <c r="T2151" s="76" t="s">
        <v>10249</v>
      </c>
      <c r="U2151" s="76" t="s">
        <v>12070</v>
      </c>
      <c r="V2151" s="76" t="s">
        <v>12071</v>
      </c>
      <c r="W2151" s="72" t="s">
        <v>2453</v>
      </c>
      <c r="X2151" s="72" t="s">
        <v>17</v>
      </c>
      <c r="Y2151" s="75" t="s">
        <v>5956</v>
      </c>
      <c r="Z2151" s="72" t="s">
        <v>10248</v>
      </c>
      <c r="AA2151" s="72" t="s">
        <v>10600</v>
      </c>
    </row>
    <row r="2152" spans="1:29" x14ac:dyDescent="0.25">
      <c r="A2152" s="72">
        <v>116964</v>
      </c>
      <c r="B2152" s="72">
        <v>116964</v>
      </c>
      <c r="C2152" s="73" t="s">
        <v>9288</v>
      </c>
      <c r="D2152" s="73" t="s">
        <v>9281</v>
      </c>
      <c r="E2152" s="73" t="s">
        <v>9282</v>
      </c>
      <c r="F2152" s="72" t="s">
        <v>1064</v>
      </c>
      <c r="G2152" s="72" t="s">
        <v>720</v>
      </c>
      <c r="H2152" s="72" t="s">
        <v>2893</v>
      </c>
      <c r="I2152" s="72" t="s">
        <v>12094</v>
      </c>
      <c r="J2152" s="74">
        <v>43794</v>
      </c>
      <c r="K2152" s="72">
        <v>870</v>
      </c>
      <c r="L2152" s="72" t="s">
        <v>5678</v>
      </c>
      <c r="M2152" s="72" t="s">
        <v>2482</v>
      </c>
      <c r="N2152" s="75">
        <v>25584</v>
      </c>
      <c r="O2152" s="75" t="s">
        <v>16</v>
      </c>
      <c r="P2152" s="75" t="s">
        <v>10246</v>
      </c>
      <c r="Q2152" s="75" t="s">
        <v>3772</v>
      </c>
      <c r="R2152" s="76" t="s">
        <v>5939</v>
      </c>
      <c r="S2152" s="75" t="s">
        <v>5940</v>
      </c>
      <c r="T2152" s="76" t="s">
        <v>10249</v>
      </c>
      <c r="U2152" s="75" t="s">
        <v>12095</v>
      </c>
      <c r="V2152" s="75" t="s">
        <v>12096</v>
      </c>
      <c r="W2152" s="72" t="s">
        <v>621</v>
      </c>
      <c r="X2152" s="72" t="s">
        <v>17</v>
      </c>
      <c r="Y2152" s="75" t="s">
        <v>5941</v>
      </c>
      <c r="Z2152" s="72" t="s">
        <v>10250</v>
      </c>
      <c r="AA2152" s="72" t="s">
        <v>10598</v>
      </c>
    </row>
    <row r="2153" spans="1:29" x14ac:dyDescent="0.25">
      <c r="A2153" s="72">
        <v>116915</v>
      </c>
      <c r="B2153" s="72">
        <v>116915</v>
      </c>
      <c r="C2153" s="73" t="s">
        <v>9280</v>
      </c>
      <c r="D2153" s="73" t="s">
        <v>9281</v>
      </c>
      <c r="E2153" s="73" t="s">
        <v>9369</v>
      </c>
      <c r="F2153" s="72" t="s">
        <v>1604</v>
      </c>
      <c r="G2153" s="72" t="s">
        <v>819</v>
      </c>
      <c r="H2153" s="72" t="s">
        <v>12097</v>
      </c>
      <c r="I2153" s="72" t="s">
        <v>12098</v>
      </c>
      <c r="J2153" s="74">
        <v>43794</v>
      </c>
      <c r="K2153" s="72">
        <v>997</v>
      </c>
      <c r="L2153" s="72" t="s">
        <v>12099</v>
      </c>
      <c r="M2153" s="72" t="s">
        <v>12100</v>
      </c>
      <c r="N2153" s="75">
        <v>30230</v>
      </c>
      <c r="O2153" s="76" t="s">
        <v>16</v>
      </c>
      <c r="P2153" s="76" t="s">
        <v>10246</v>
      </c>
      <c r="Q2153" s="75" t="s">
        <v>7172</v>
      </c>
      <c r="R2153" s="76" t="s">
        <v>5942</v>
      </c>
      <c r="S2153" s="76" t="s">
        <v>5943</v>
      </c>
      <c r="T2153" s="76" t="s">
        <v>10249</v>
      </c>
      <c r="U2153" s="76" t="s">
        <v>12101</v>
      </c>
      <c r="V2153" s="76" t="s">
        <v>12102</v>
      </c>
      <c r="W2153" s="72" t="s">
        <v>2453</v>
      </c>
      <c r="X2153" s="76" t="s">
        <v>24</v>
      </c>
      <c r="Y2153" s="76" t="s">
        <v>5950</v>
      </c>
      <c r="Z2153" s="76" t="s">
        <v>10248</v>
      </c>
      <c r="AA2153" s="76" t="s">
        <v>10600</v>
      </c>
      <c r="AC2153" s="76"/>
    </row>
    <row r="2154" spans="1:29" x14ac:dyDescent="0.25">
      <c r="A2154" s="72">
        <v>116958</v>
      </c>
      <c r="B2154" s="72">
        <v>116958</v>
      </c>
      <c r="C2154" s="73" t="s">
        <v>9288</v>
      </c>
      <c r="D2154" s="73" t="s">
        <v>9281</v>
      </c>
      <c r="E2154" s="73" t="s">
        <v>9357</v>
      </c>
      <c r="F2154" s="72" t="s">
        <v>986</v>
      </c>
      <c r="G2154" s="72" t="s">
        <v>248</v>
      </c>
      <c r="H2154" s="72" t="s">
        <v>1266</v>
      </c>
      <c r="I2154" s="72" t="s">
        <v>12103</v>
      </c>
      <c r="J2154" s="74">
        <v>43795</v>
      </c>
      <c r="K2154" s="72">
        <v>2938</v>
      </c>
      <c r="L2154" s="72" t="s">
        <v>12104</v>
      </c>
      <c r="M2154" s="72" t="s">
        <v>3411</v>
      </c>
      <c r="N2154" s="75">
        <v>30681</v>
      </c>
      <c r="O2154" s="75" t="s">
        <v>21</v>
      </c>
      <c r="P2154" s="75" t="s">
        <v>10246</v>
      </c>
      <c r="Q2154" s="75" t="s">
        <v>2428</v>
      </c>
      <c r="R2154" s="76" t="s">
        <v>5939</v>
      </c>
      <c r="S2154" s="75" t="s">
        <v>5952</v>
      </c>
      <c r="T2154" s="76" t="s">
        <v>10249</v>
      </c>
      <c r="U2154" s="75" t="s">
        <v>12105</v>
      </c>
      <c r="V2154" s="75" t="s">
        <v>12106</v>
      </c>
      <c r="W2154" s="75" t="s">
        <v>69</v>
      </c>
      <c r="X2154" s="72" t="s">
        <v>17</v>
      </c>
      <c r="Y2154" s="75" t="s">
        <v>5956</v>
      </c>
      <c r="Z2154" s="72" t="s">
        <v>10248</v>
      </c>
      <c r="AA2154" s="72" t="s">
        <v>10600</v>
      </c>
    </row>
    <row r="2155" spans="1:29" x14ac:dyDescent="0.25">
      <c r="A2155" s="72">
        <v>116960</v>
      </c>
      <c r="B2155" s="72">
        <v>116960</v>
      </c>
      <c r="C2155" s="73" t="s">
        <v>9288</v>
      </c>
      <c r="D2155" s="73" t="s">
        <v>9281</v>
      </c>
      <c r="E2155" s="73" t="s">
        <v>9357</v>
      </c>
      <c r="F2155" s="72" t="s">
        <v>12113</v>
      </c>
      <c r="G2155" s="72" t="s">
        <v>6463</v>
      </c>
      <c r="H2155" s="72" t="s">
        <v>1083</v>
      </c>
      <c r="I2155" s="72" t="s">
        <v>12114</v>
      </c>
      <c r="J2155" s="74">
        <v>43795</v>
      </c>
      <c r="K2155" s="72">
        <v>2938</v>
      </c>
      <c r="L2155" s="72" t="s">
        <v>12104</v>
      </c>
      <c r="M2155" s="72" t="s">
        <v>3411</v>
      </c>
      <c r="N2155" s="75">
        <v>33754</v>
      </c>
      <c r="O2155" s="75" t="s">
        <v>21</v>
      </c>
      <c r="P2155" s="75" t="s">
        <v>10252</v>
      </c>
      <c r="Q2155" s="75" t="s">
        <v>2428</v>
      </c>
      <c r="R2155" s="76" t="s">
        <v>5939</v>
      </c>
      <c r="S2155" s="75" t="s">
        <v>5952</v>
      </c>
      <c r="T2155" s="76" t="s">
        <v>10249</v>
      </c>
      <c r="U2155" s="75" t="s">
        <v>12115</v>
      </c>
      <c r="V2155" s="75" t="s">
        <v>12116</v>
      </c>
      <c r="W2155" s="75" t="s">
        <v>69</v>
      </c>
      <c r="X2155" s="72" t="s">
        <v>17</v>
      </c>
      <c r="Y2155" s="75" t="s">
        <v>5956</v>
      </c>
      <c r="Z2155" s="72" t="s">
        <v>10248</v>
      </c>
      <c r="AA2155" s="72" t="s">
        <v>10600</v>
      </c>
    </row>
    <row r="2156" spans="1:29" x14ac:dyDescent="0.25">
      <c r="A2156" s="72">
        <v>116959</v>
      </c>
      <c r="B2156" s="72">
        <v>116959</v>
      </c>
      <c r="C2156" s="73" t="s">
        <v>9288</v>
      </c>
      <c r="D2156" s="73" t="s">
        <v>9281</v>
      </c>
      <c r="E2156" s="73" t="s">
        <v>9357</v>
      </c>
      <c r="F2156" s="72" t="s">
        <v>12107</v>
      </c>
      <c r="G2156" s="72" t="s">
        <v>12108</v>
      </c>
      <c r="H2156" s="72" t="s">
        <v>12109</v>
      </c>
      <c r="I2156" s="72" t="s">
        <v>12110</v>
      </c>
      <c r="J2156" s="74">
        <v>43795</v>
      </c>
      <c r="K2156" s="72">
        <v>2938</v>
      </c>
      <c r="L2156" s="72" t="s">
        <v>12104</v>
      </c>
      <c r="M2156" s="72" t="s">
        <v>3411</v>
      </c>
      <c r="N2156" s="75">
        <v>29007</v>
      </c>
      <c r="O2156" s="75" t="s">
        <v>16</v>
      </c>
      <c r="P2156" s="75" t="s">
        <v>10246</v>
      </c>
      <c r="Q2156" s="75" t="s">
        <v>2428</v>
      </c>
      <c r="R2156" s="76" t="s">
        <v>5939</v>
      </c>
      <c r="S2156" s="75" t="s">
        <v>5952</v>
      </c>
      <c r="T2156" s="76" t="s">
        <v>10249</v>
      </c>
      <c r="U2156" s="75" t="s">
        <v>12111</v>
      </c>
      <c r="V2156" s="75" t="s">
        <v>12112</v>
      </c>
      <c r="W2156" s="75" t="s">
        <v>69</v>
      </c>
      <c r="X2156" s="72" t="s">
        <v>17</v>
      </c>
      <c r="Y2156" s="75" t="s">
        <v>5956</v>
      </c>
      <c r="Z2156" s="72" t="s">
        <v>10248</v>
      </c>
      <c r="AA2156" s="72" t="s">
        <v>10600</v>
      </c>
    </row>
    <row r="2157" spans="1:29" x14ac:dyDescent="0.25">
      <c r="A2157" s="72">
        <v>116994</v>
      </c>
      <c r="B2157" s="72">
        <v>116994</v>
      </c>
      <c r="C2157" s="73" t="s">
        <v>9288</v>
      </c>
      <c r="D2157" s="73" t="s">
        <v>9281</v>
      </c>
      <c r="E2157" s="73" t="s">
        <v>9282</v>
      </c>
      <c r="F2157" s="72" t="s">
        <v>575</v>
      </c>
      <c r="G2157" s="72" t="s">
        <v>76</v>
      </c>
      <c r="H2157" s="72" t="s">
        <v>12117</v>
      </c>
      <c r="I2157" s="72" t="s">
        <v>12118</v>
      </c>
      <c r="J2157" s="74">
        <v>43808</v>
      </c>
      <c r="K2157" s="72">
        <v>2255</v>
      </c>
      <c r="L2157" s="72" t="s">
        <v>7253</v>
      </c>
      <c r="M2157" s="72" t="s">
        <v>2482</v>
      </c>
      <c r="N2157" s="75">
        <v>33515</v>
      </c>
      <c r="O2157" s="75" t="s">
        <v>16</v>
      </c>
      <c r="P2157" s="75" t="s">
        <v>10246</v>
      </c>
      <c r="Q2157" s="75" t="s">
        <v>3772</v>
      </c>
      <c r="R2157" s="76" t="s">
        <v>5939</v>
      </c>
      <c r="S2157" s="75" t="s">
        <v>5940</v>
      </c>
      <c r="T2157" s="76" t="s">
        <v>10249</v>
      </c>
      <c r="U2157" s="75" t="s">
        <v>12119</v>
      </c>
      <c r="V2157" s="75" t="s">
        <v>12120</v>
      </c>
      <c r="W2157" s="72" t="s">
        <v>621</v>
      </c>
      <c r="X2157" s="72" t="s">
        <v>17</v>
      </c>
      <c r="Y2157" s="75" t="s">
        <v>5951</v>
      </c>
      <c r="Z2157" s="72" t="s">
        <v>10250</v>
      </c>
      <c r="AA2157" s="72" t="s">
        <v>10598</v>
      </c>
    </row>
    <row r="2158" spans="1:29" x14ac:dyDescent="0.25">
      <c r="A2158" s="72">
        <v>117020</v>
      </c>
      <c r="B2158" s="72">
        <v>117020</v>
      </c>
      <c r="C2158" s="73" t="s">
        <v>9288</v>
      </c>
      <c r="D2158" s="73" t="s">
        <v>9289</v>
      </c>
      <c r="E2158" s="73" t="s">
        <v>9284</v>
      </c>
      <c r="F2158" s="72" t="s">
        <v>12121</v>
      </c>
      <c r="G2158" s="72" t="s">
        <v>149</v>
      </c>
      <c r="H2158" s="72" t="s">
        <v>675</v>
      </c>
      <c r="I2158" s="72" t="s">
        <v>12122</v>
      </c>
      <c r="J2158" s="74">
        <v>43808</v>
      </c>
      <c r="K2158" s="72">
        <v>730</v>
      </c>
      <c r="L2158" s="72" t="s">
        <v>2463</v>
      </c>
      <c r="M2158" s="72" t="s">
        <v>6418</v>
      </c>
      <c r="N2158" s="75">
        <v>36116</v>
      </c>
      <c r="O2158" s="75" t="s">
        <v>21</v>
      </c>
      <c r="P2158" s="75" t="s">
        <v>10252</v>
      </c>
      <c r="Q2158" s="75" t="s">
        <v>8136</v>
      </c>
      <c r="R2158" s="76" t="s">
        <v>5934</v>
      </c>
      <c r="S2158" s="75" t="s">
        <v>5935</v>
      </c>
      <c r="T2158" s="76" t="s">
        <v>10251</v>
      </c>
      <c r="U2158" s="75" t="s">
        <v>12123</v>
      </c>
      <c r="V2158" s="75" t="s">
        <v>12124</v>
      </c>
      <c r="W2158" s="72" t="s">
        <v>6903</v>
      </c>
      <c r="X2158" s="72" t="s">
        <v>17</v>
      </c>
      <c r="Y2158" s="75" t="s">
        <v>5982</v>
      </c>
      <c r="Z2158" s="72" t="s">
        <v>10248</v>
      </c>
      <c r="AA2158" s="72" t="s">
        <v>10599</v>
      </c>
    </row>
    <row r="2159" spans="1:29" x14ac:dyDescent="0.25">
      <c r="A2159" s="72">
        <v>116995</v>
      </c>
      <c r="B2159" s="72">
        <v>116995</v>
      </c>
      <c r="C2159" s="73" t="s">
        <v>9288</v>
      </c>
      <c r="D2159" s="73" t="s">
        <v>9281</v>
      </c>
      <c r="E2159" s="73" t="s">
        <v>9282</v>
      </c>
      <c r="F2159" s="72" t="s">
        <v>6448</v>
      </c>
      <c r="G2159" s="72" t="s">
        <v>12125</v>
      </c>
      <c r="H2159" s="72" t="s">
        <v>6580</v>
      </c>
      <c r="I2159" s="72" t="s">
        <v>12126</v>
      </c>
      <c r="J2159" s="74">
        <v>43808</v>
      </c>
      <c r="K2159" s="72">
        <v>827</v>
      </c>
      <c r="L2159" s="72" t="s">
        <v>4654</v>
      </c>
      <c r="M2159" s="72" t="s">
        <v>11717</v>
      </c>
      <c r="N2159" s="75">
        <v>33287</v>
      </c>
      <c r="O2159" s="75" t="s">
        <v>16</v>
      </c>
      <c r="P2159" s="75" t="s">
        <v>10252</v>
      </c>
      <c r="Q2159" s="75" t="s">
        <v>3772</v>
      </c>
      <c r="R2159" s="76" t="s">
        <v>5939</v>
      </c>
      <c r="S2159" s="75" t="s">
        <v>5940</v>
      </c>
      <c r="T2159" s="76" t="s">
        <v>10249</v>
      </c>
      <c r="U2159" s="75" t="s">
        <v>12127</v>
      </c>
      <c r="V2159" s="75" t="s">
        <v>12128</v>
      </c>
      <c r="W2159" s="72" t="s">
        <v>5273</v>
      </c>
      <c r="X2159" s="72" t="s">
        <v>17</v>
      </c>
      <c r="Y2159" s="75" t="s">
        <v>5956</v>
      </c>
      <c r="Z2159" s="72" t="s">
        <v>10250</v>
      </c>
      <c r="AA2159" s="72" t="s">
        <v>10598</v>
      </c>
    </row>
    <row r="2160" spans="1:29" x14ac:dyDescent="0.25">
      <c r="A2160" s="72">
        <v>117000</v>
      </c>
      <c r="B2160" s="72">
        <v>117000</v>
      </c>
      <c r="C2160" s="73" t="s">
        <v>9288</v>
      </c>
      <c r="D2160" s="73" t="s">
        <v>9281</v>
      </c>
      <c r="E2160" s="73" t="s">
        <v>9282</v>
      </c>
      <c r="F2160" s="72" t="s">
        <v>7018</v>
      </c>
      <c r="G2160" s="72" t="s">
        <v>12129</v>
      </c>
      <c r="H2160" s="72" t="s">
        <v>2993</v>
      </c>
      <c r="I2160" s="72" t="s">
        <v>12130</v>
      </c>
      <c r="J2160" s="74">
        <v>43808</v>
      </c>
      <c r="K2160" s="72">
        <v>827</v>
      </c>
      <c r="L2160" s="72" t="s">
        <v>4654</v>
      </c>
      <c r="M2160" s="72" t="s">
        <v>11717</v>
      </c>
      <c r="N2160" s="75">
        <v>33094</v>
      </c>
      <c r="O2160" s="75" t="s">
        <v>16</v>
      </c>
      <c r="P2160" s="75" t="s">
        <v>10246</v>
      </c>
      <c r="Q2160" s="75" t="s">
        <v>3772</v>
      </c>
      <c r="R2160" s="76" t="s">
        <v>5939</v>
      </c>
      <c r="S2160" s="75" t="s">
        <v>5940</v>
      </c>
      <c r="T2160" s="76" t="s">
        <v>10249</v>
      </c>
      <c r="U2160" s="75" t="s">
        <v>12131</v>
      </c>
      <c r="V2160" s="75" t="s">
        <v>12132</v>
      </c>
      <c r="W2160" s="72" t="s">
        <v>5273</v>
      </c>
      <c r="X2160" s="72" t="s">
        <v>17</v>
      </c>
      <c r="Y2160" s="75" t="s">
        <v>5956</v>
      </c>
      <c r="Z2160" s="72" t="s">
        <v>10250</v>
      </c>
      <c r="AA2160" s="72" t="s">
        <v>10598</v>
      </c>
    </row>
    <row r="2161" spans="1:27" x14ac:dyDescent="0.25">
      <c r="A2161" s="72">
        <v>117019</v>
      </c>
      <c r="B2161" s="72">
        <v>117019</v>
      </c>
      <c r="C2161" s="73" t="s">
        <v>9288</v>
      </c>
      <c r="D2161" s="73" t="s">
        <v>9372</v>
      </c>
      <c r="E2161" s="73" t="s">
        <v>9393</v>
      </c>
      <c r="F2161" s="72" t="s">
        <v>122</v>
      </c>
      <c r="G2161" s="72" t="s">
        <v>12144</v>
      </c>
      <c r="H2161" s="72" t="s">
        <v>2734</v>
      </c>
      <c r="I2161" s="72" t="s">
        <v>12145</v>
      </c>
      <c r="J2161" s="74">
        <v>43815</v>
      </c>
      <c r="K2161" s="72">
        <v>731</v>
      </c>
      <c r="L2161" s="72" t="s">
        <v>1019</v>
      </c>
      <c r="M2161" s="72" t="s">
        <v>12424</v>
      </c>
      <c r="N2161" s="75">
        <v>35266</v>
      </c>
      <c r="O2161" s="75" t="s">
        <v>16</v>
      </c>
      <c r="P2161" s="75" t="s">
        <v>10252</v>
      </c>
      <c r="Q2161" s="75" t="s">
        <v>8145</v>
      </c>
      <c r="R2161" s="76" t="s">
        <v>5996</v>
      </c>
      <c r="S2161" s="75" t="s">
        <v>5935</v>
      </c>
      <c r="T2161" s="76" t="s">
        <v>10285</v>
      </c>
      <c r="U2161" s="75" t="s">
        <v>12146</v>
      </c>
      <c r="V2161" s="75" t="s">
        <v>12147</v>
      </c>
      <c r="W2161" s="72" t="s">
        <v>6903</v>
      </c>
      <c r="X2161" s="72" t="s">
        <v>17</v>
      </c>
      <c r="Y2161" s="75" t="s">
        <v>5956</v>
      </c>
      <c r="Z2161" s="75" t="s">
        <v>10248</v>
      </c>
      <c r="AA2161" s="72" t="s">
        <v>10599</v>
      </c>
    </row>
    <row r="2162" spans="1:27" x14ac:dyDescent="0.25">
      <c r="A2162" s="72">
        <v>117001</v>
      </c>
      <c r="B2162" s="72">
        <v>117001</v>
      </c>
      <c r="C2162" s="73" t="s">
        <v>9288</v>
      </c>
      <c r="D2162" s="73" t="s">
        <v>9326</v>
      </c>
      <c r="E2162" s="73" t="s">
        <v>9327</v>
      </c>
      <c r="F2162" s="72" t="s">
        <v>12133</v>
      </c>
      <c r="G2162" s="72" t="s">
        <v>12134</v>
      </c>
      <c r="H2162" s="72" t="s">
        <v>251</v>
      </c>
      <c r="I2162" s="72" t="s">
        <v>12135</v>
      </c>
      <c r="J2162" s="74">
        <v>43815</v>
      </c>
      <c r="K2162" s="72">
        <v>735</v>
      </c>
      <c r="L2162" s="72" t="s">
        <v>2472</v>
      </c>
      <c r="M2162" s="72" t="s">
        <v>7255</v>
      </c>
      <c r="N2162" s="75">
        <v>35652</v>
      </c>
      <c r="O2162" s="75" t="s">
        <v>21</v>
      </c>
      <c r="P2162" s="75" t="s">
        <v>10252</v>
      </c>
      <c r="Q2162" s="75" t="s">
        <v>8160</v>
      </c>
      <c r="R2162" s="76" t="s">
        <v>5966</v>
      </c>
      <c r="S2162" s="75" t="s">
        <v>5935</v>
      </c>
      <c r="T2162" s="76" t="s">
        <v>10269</v>
      </c>
      <c r="U2162" s="75" t="s">
        <v>12136</v>
      </c>
      <c r="V2162" s="75" t="s">
        <v>12137</v>
      </c>
      <c r="W2162" s="72" t="s">
        <v>263</v>
      </c>
      <c r="X2162" s="72" t="s">
        <v>17</v>
      </c>
      <c r="Y2162" s="75" t="s">
        <v>5982</v>
      </c>
      <c r="Z2162" s="72" t="s">
        <v>10248</v>
      </c>
      <c r="AA2162" s="72" t="s">
        <v>6905</v>
      </c>
    </row>
    <row r="2163" spans="1:27" x14ac:dyDescent="0.25">
      <c r="A2163" s="72">
        <v>117108</v>
      </c>
      <c r="B2163" s="72">
        <v>117108</v>
      </c>
      <c r="C2163" s="73" t="s">
        <v>9288</v>
      </c>
      <c r="D2163" s="73" t="s">
        <v>9396</v>
      </c>
      <c r="E2163" s="73" t="s">
        <v>9397</v>
      </c>
      <c r="F2163" s="72" t="s">
        <v>12138</v>
      </c>
      <c r="G2163" s="72" t="s">
        <v>12139</v>
      </c>
      <c r="H2163" s="72" t="s">
        <v>12140</v>
      </c>
      <c r="I2163" s="72" t="s">
        <v>12141</v>
      </c>
      <c r="J2163" s="74">
        <v>43815</v>
      </c>
      <c r="K2163" s="72">
        <v>2232</v>
      </c>
      <c r="L2163" s="72" t="s">
        <v>2403</v>
      </c>
      <c r="M2163" s="72" t="s">
        <v>6438</v>
      </c>
      <c r="N2163" s="75">
        <v>30398</v>
      </c>
      <c r="O2163" s="75" t="s">
        <v>16</v>
      </c>
      <c r="P2163" s="75" t="s">
        <v>10246</v>
      </c>
      <c r="Q2163" s="75" t="s">
        <v>7888</v>
      </c>
      <c r="R2163" s="76" t="s">
        <v>6019</v>
      </c>
      <c r="S2163" s="75" t="s">
        <v>5935</v>
      </c>
      <c r="T2163" s="76" t="s">
        <v>10247</v>
      </c>
      <c r="U2163" s="75" t="s">
        <v>12142</v>
      </c>
      <c r="V2163" s="75" t="s">
        <v>12143</v>
      </c>
      <c r="W2163" s="75" t="s">
        <v>6903</v>
      </c>
      <c r="X2163" s="72" t="s">
        <v>17</v>
      </c>
      <c r="Y2163" s="75" t="s">
        <v>5951</v>
      </c>
      <c r="Z2163" s="72" t="s">
        <v>10248</v>
      </c>
      <c r="AA2163" s="72" t="s">
        <v>10599</v>
      </c>
    </row>
    <row r="2164" spans="1:27" x14ac:dyDescent="0.25">
      <c r="A2164" s="72">
        <v>44357</v>
      </c>
      <c r="B2164" s="72">
        <v>44357</v>
      </c>
      <c r="C2164" s="73" t="s">
        <v>9288</v>
      </c>
      <c r="D2164" s="73" t="s">
        <v>9283</v>
      </c>
      <c r="E2164" s="73" t="s">
        <v>9284</v>
      </c>
      <c r="F2164" s="72" t="s">
        <v>199</v>
      </c>
      <c r="G2164" s="72" t="s">
        <v>12148</v>
      </c>
      <c r="H2164" s="72" t="s">
        <v>12149</v>
      </c>
      <c r="I2164" s="72" t="s">
        <v>12150</v>
      </c>
      <c r="J2164" s="74">
        <v>43815</v>
      </c>
      <c r="K2164" s="72">
        <v>731</v>
      </c>
      <c r="L2164" s="72" t="s">
        <v>1019</v>
      </c>
      <c r="M2164" s="72" t="s">
        <v>1095</v>
      </c>
      <c r="N2164" s="75">
        <v>33187</v>
      </c>
      <c r="O2164" s="75" t="s">
        <v>16</v>
      </c>
      <c r="P2164" s="75" t="s">
        <v>10252</v>
      </c>
      <c r="Q2164" s="75" t="s">
        <v>4752</v>
      </c>
      <c r="R2164" s="76" t="s">
        <v>5934</v>
      </c>
      <c r="S2164" s="75" t="s">
        <v>5935</v>
      </c>
      <c r="T2164" s="76" t="s">
        <v>10247</v>
      </c>
      <c r="U2164" s="75" t="s">
        <v>12151</v>
      </c>
      <c r="V2164" s="75" t="s">
        <v>12152</v>
      </c>
      <c r="W2164" s="72" t="s">
        <v>6903</v>
      </c>
      <c r="X2164" s="72" t="s">
        <v>17</v>
      </c>
      <c r="Y2164" s="75" t="s">
        <v>5956</v>
      </c>
      <c r="Z2164" s="75" t="s">
        <v>10248</v>
      </c>
      <c r="AA2164" s="72" t="s">
        <v>10599</v>
      </c>
    </row>
    <row r="2165" spans="1:27" x14ac:dyDescent="0.25">
      <c r="A2165" s="72">
        <v>117172</v>
      </c>
      <c r="B2165" s="72">
        <v>117172</v>
      </c>
      <c r="C2165" s="73" t="s">
        <v>9288</v>
      </c>
      <c r="D2165" s="73" t="s">
        <v>9333</v>
      </c>
      <c r="E2165" s="73" t="s">
        <v>9291</v>
      </c>
      <c r="F2165" s="72" t="s">
        <v>12238</v>
      </c>
      <c r="G2165" s="72" t="s">
        <v>12239</v>
      </c>
      <c r="H2165" s="72" t="s">
        <v>12240</v>
      </c>
      <c r="I2165" s="72" t="s">
        <v>12241</v>
      </c>
      <c r="J2165" s="74">
        <v>43832</v>
      </c>
      <c r="K2165" s="72">
        <v>736</v>
      </c>
      <c r="L2165" s="72" t="s">
        <v>2162</v>
      </c>
      <c r="M2165" s="72" t="s">
        <v>10938</v>
      </c>
      <c r="N2165" s="75">
        <v>33386</v>
      </c>
      <c r="O2165" s="75" t="s">
        <v>16</v>
      </c>
      <c r="P2165" s="75" t="s">
        <v>10252</v>
      </c>
      <c r="Q2165" s="75" t="s">
        <v>8167</v>
      </c>
      <c r="R2165" s="76" t="s">
        <v>5949</v>
      </c>
      <c r="S2165" s="75" t="s">
        <v>5935</v>
      </c>
      <c r="T2165" s="75" t="s">
        <v>10271</v>
      </c>
      <c r="U2165" s="75" t="s">
        <v>12242</v>
      </c>
      <c r="V2165" s="75" t="s">
        <v>12243</v>
      </c>
      <c r="W2165" s="72" t="s">
        <v>263</v>
      </c>
      <c r="X2165" s="72" t="s">
        <v>17</v>
      </c>
      <c r="Y2165" s="75" t="s">
        <v>5956</v>
      </c>
      <c r="Z2165" s="72" t="s">
        <v>10248</v>
      </c>
      <c r="AA2165" s="72" t="s">
        <v>6905</v>
      </c>
    </row>
    <row r="2166" spans="1:27" x14ac:dyDescent="0.25">
      <c r="A2166" s="72">
        <v>114959</v>
      </c>
      <c r="B2166" s="72">
        <v>114959</v>
      </c>
      <c r="C2166" s="73" t="s">
        <v>9288</v>
      </c>
      <c r="D2166" s="73" t="s">
        <v>9334</v>
      </c>
      <c r="E2166" s="73" t="s">
        <v>9335</v>
      </c>
      <c r="F2166" s="72" t="s">
        <v>10506</v>
      </c>
      <c r="G2166" s="72" t="s">
        <v>12285</v>
      </c>
      <c r="H2166" s="72" t="s">
        <v>12286</v>
      </c>
      <c r="I2166" s="72" t="s">
        <v>12287</v>
      </c>
      <c r="J2166" s="74">
        <v>43836</v>
      </c>
      <c r="K2166" s="72">
        <v>730</v>
      </c>
      <c r="L2166" s="72" t="s">
        <v>2463</v>
      </c>
      <c r="M2166" s="72" t="s">
        <v>2184</v>
      </c>
      <c r="N2166" s="75">
        <v>36082</v>
      </c>
      <c r="O2166" s="75" t="s">
        <v>16</v>
      </c>
      <c r="P2166" s="75" t="s">
        <v>10252</v>
      </c>
      <c r="Q2166" s="75" t="s">
        <v>8115</v>
      </c>
      <c r="R2166" s="76" t="s">
        <v>5968</v>
      </c>
      <c r="S2166" s="75" t="s">
        <v>5935</v>
      </c>
      <c r="T2166" s="75" t="s">
        <v>10272</v>
      </c>
      <c r="U2166" s="75" t="s">
        <v>12288</v>
      </c>
      <c r="V2166" s="75" t="s">
        <v>12289</v>
      </c>
      <c r="W2166" s="72" t="s">
        <v>6905</v>
      </c>
      <c r="X2166" s="72" t="s">
        <v>17</v>
      </c>
      <c r="Y2166" s="75" t="s">
        <v>5982</v>
      </c>
      <c r="Z2166" s="72" t="s">
        <v>10248</v>
      </c>
      <c r="AA2166" s="72" t="s">
        <v>6905</v>
      </c>
    </row>
    <row r="2167" spans="1:27" x14ac:dyDescent="0.25">
      <c r="A2167" s="72">
        <v>117117</v>
      </c>
      <c r="B2167" s="72">
        <v>117117</v>
      </c>
      <c r="C2167" s="73" t="s">
        <v>9288</v>
      </c>
      <c r="D2167" s="73" t="s">
        <v>9281</v>
      </c>
      <c r="E2167" s="73" t="s">
        <v>9309</v>
      </c>
      <c r="F2167" s="72" t="s">
        <v>2523</v>
      </c>
      <c r="G2167" s="72" t="s">
        <v>12058</v>
      </c>
      <c r="H2167" s="72" t="s">
        <v>20</v>
      </c>
      <c r="I2167" s="72" t="s">
        <v>12153</v>
      </c>
      <c r="J2167" s="74">
        <v>43836</v>
      </c>
      <c r="K2167" s="72">
        <v>2106</v>
      </c>
      <c r="L2167" s="72" t="s">
        <v>2414</v>
      </c>
      <c r="M2167" s="72" t="s">
        <v>7242</v>
      </c>
      <c r="N2167" s="75">
        <v>35413</v>
      </c>
      <c r="O2167" s="75" t="s">
        <v>16</v>
      </c>
      <c r="P2167" s="75" t="s">
        <v>10252</v>
      </c>
      <c r="Q2167" s="75" t="s">
        <v>2416</v>
      </c>
      <c r="R2167" s="76" t="s">
        <v>5942</v>
      </c>
      <c r="S2167" s="75" t="s">
        <v>5943</v>
      </c>
      <c r="T2167" s="76" t="s">
        <v>10249</v>
      </c>
      <c r="U2167" s="75" t="s">
        <v>12244</v>
      </c>
      <c r="V2167" s="75" t="s">
        <v>12245</v>
      </c>
      <c r="W2167" s="72" t="s">
        <v>2417</v>
      </c>
      <c r="X2167" s="72" t="s">
        <v>17</v>
      </c>
      <c r="Y2167" s="75" t="s">
        <v>5956</v>
      </c>
      <c r="Z2167" s="72" t="s">
        <v>10248</v>
      </c>
      <c r="AA2167" s="72" t="s">
        <v>10600</v>
      </c>
    </row>
    <row r="2168" spans="1:27" x14ac:dyDescent="0.25">
      <c r="A2168" s="72">
        <v>117163</v>
      </c>
      <c r="B2168" s="72">
        <v>117163</v>
      </c>
      <c r="C2168" s="73" t="s">
        <v>9288</v>
      </c>
      <c r="D2168" s="73" t="s">
        <v>9281</v>
      </c>
      <c r="E2168" s="73" t="s">
        <v>9282</v>
      </c>
      <c r="F2168" s="72" t="s">
        <v>12246</v>
      </c>
      <c r="G2168" s="72" t="s">
        <v>12247</v>
      </c>
      <c r="H2168" s="72" t="s">
        <v>812</v>
      </c>
      <c r="I2168" s="72" t="s">
        <v>12248</v>
      </c>
      <c r="J2168" s="74">
        <v>43836</v>
      </c>
      <c r="K2168" s="72">
        <v>827</v>
      </c>
      <c r="L2168" s="72" t="s">
        <v>4654</v>
      </c>
      <c r="M2168" s="72" t="s">
        <v>12428</v>
      </c>
      <c r="N2168" s="75">
        <v>33077</v>
      </c>
      <c r="O2168" s="75" t="s">
        <v>16</v>
      </c>
      <c r="P2168" s="75" t="s">
        <v>10252</v>
      </c>
      <c r="Q2168" s="75" t="s">
        <v>3772</v>
      </c>
      <c r="R2168" s="76" t="s">
        <v>5939</v>
      </c>
      <c r="S2168" s="75" t="s">
        <v>5940</v>
      </c>
      <c r="T2168" s="75" t="s">
        <v>10249</v>
      </c>
      <c r="U2168" s="75" t="s">
        <v>12249</v>
      </c>
      <c r="V2168" s="75" t="s">
        <v>12250</v>
      </c>
      <c r="W2168" s="72" t="s">
        <v>5273</v>
      </c>
      <c r="X2168" s="72" t="s">
        <v>17</v>
      </c>
      <c r="Y2168" s="75" t="s">
        <v>5956</v>
      </c>
      <c r="Z2168" s="72" t="s">
        <v>10250</v>
      </c>
      <c r="AA2168" s="72" t="s">
        <v>10598</v>
      </c>
    </row>
    <row r="2169" spans="1:27" x14ac:dyDescent="0.25">
      <c r="A2169" s="72">
        <v>116980</v>
      </c>
      <c r="B2169" s="72">
        <v>116980</v>
      </c>
      <c r="C2169" s="73" t="s">
        <v>9288</v>
      </c>
      <c r="D2169" s="73" t="s">
        <v>9281</v>
      </c>
      <c r="E2169" s="73" t="s">
        <v>9286</v>
      </c>
      <c r="F2169" s="72" t="s">
        <v>61</v>
      </c>
      <c r="G2169" s="72" t="s">
        <v>11169</v>
      </c>
      <c r="H2169" s="72" t="s">
        <v>1373</v>
      </c>
      <c r="I2169" s="72" t="s">
        <v>12166</v>
      </c>
      <c r="J2169" s="74">
        <v>43836</v>
      </c>
      <c r="K2169" s="72">
        <v>2015</v>
      </c>
      <c r="L2169" s="72" t="s">
        <v>2773</v>
      </c>
      <c r="M2169" s="72" t="s">
        <v>2400</v>
      </c>
      <c r="N2169" s="75">
        <v>28064</v>
      </c>
      <c r="O2169" s="75" t="s">
        <v>16</v>
      </c>
      <c r="P2169" s="75" t="s">
        <v>10246</v>
      </c>
      <c r="Q2169" s="75" t="s">
        <v>2401</v>
      </c>
      <c r="R2169" s="76" t="s">
        <v>5942</v>
      </c>
      <c r="S2169" s="75" t="s">
        <v>5943</v>
      </c>
      <c r="T2169" s="76" t="s">
        <v>10249</v>
      </c>
      <c r="U2169" s="75" t="s">
        <v>12290</v>
      </c>
      <c r="V2169" s="75" t="s">
        <v>12291</v>
      </c>
      <c r="W2169" s="75" t="s">
        <v>35</v>
      </c>
      <c r="X2169" s="72" t="s">
        <v>17</v>
      </c>
      <c r="Y2169" s="75" t="s">
        <v>5956</v>
      </c>
      <c r="Z2169" s="72" t="s">
        <v>10248</v>
      </c>
      <c r="AA2169" s="72" t="s">
        <v>10600</v>
      </c>
    </row>
    <row r="2170" spans="1:27" x14ac:dyDescent="0.25">
      <c r="A2170" s="72">
        <v>116965</v>
      </c>
      <c r="B2170" s="72">
        <v>116965</v>
      </c>
      <c r="C2170" s="73" t="s">
        <v>9288</v>
      </c>
      <c r="D2170" s="73" t="s">
        <v>9281</v>
      </c>
      <c r="E2170" s="73" t="s">
        <v>9282</v>
      </c>
      <c r="F2170" s="72" t="s">
        <v>12154</v>
      </c>
      <c r="G2170" s="72" t="s">
        <v>8777</v>
      </c>
      <c r="H2170" s="72" t="s">
        <v>2856</v>
      </c>
      <c r="I2170" s="72" t="s">
        <v>12155</v>
      </c>
      <c r="J2170" s="74">
        <v>43836</v>
      </c>
      <c r="K2170" s="72">
        <v>827</v>
      </c>
      <c r="L2170" s="72" t="s">
        <v>4654</v>
      </c>
      <c r="M2170" s="72" t="s">
        <v>4013</v>
      </c>
      <c r="N2170" s="75">
        <v>33918</v>
      </c>
      <c r="O2170" s="75" t="s">
        <v>21</v>
      </c>
      <c r="P2170" s="75" t="s">
        <v>10252</v>
      </c>
      <c r="Q2170" s="75" t="s">
        <v>3772</v>
      </c>
      <c r="R2170" s="76" t="s">
        <v>5939</v>
      </c>
      <c r="S2170" s="75" t="s">
        <v>5940</v>
      </c>
      <c r="T2170" s="76" t="s">
        <v>10249</v>
      </c>
      <c r="U2170" s="75" t="s">
        <v>12251</v>
      </c>
      <c r="V2170" s="75" t="s">
        <v>12252</v>
      </c>
      <c r="W2170" s="72" t="s">
        <v>5273</v>
      </c>
      <c r="X2170" s="72" t="s">
        <v>17</v>
      </c>
      <c r="Y2170" s="75" t="s">
        <v>5956</v>
      </c>
      <c r="Z2170" s="72" t="s">
        <v>10250</v>
      </c>
      <c r="AA2170" s="72" t="s">
        <v>10598</v>
      </c>
    </row>
    <row r="2171" spans="1:27" x14ac:dyDescent="0.25">
      <c r="A2171" s="72">
        <v>117103</v>
      </c>
      <c r="B2171" s="72">
        <v>117103</v>
      </c>
      <c r="C2171" s="73" t="s">
        <v>9288</v>
      </c>
      <c r="D2171" s="73" t="s">
        <v>9281</v>
      </c>
      <c r="E2171" s="73" t="s">
        <v>9282</v>
      </c>
      <c r="F2171" s="72" t="s">
        <v>1133</v>
      </c>
      <c r="G2171" s="72" t="s">
        <v>12156</v>
      </c>
      <c r="H2171" s="72" t="s">
        <v>434</v>
      </c>
      <c r="I2171" s="72" t="s">
        <v>12157</v>
      </c>
      <c r="J2171" s="74">
        <v>43836</v>
      </c>
      <c r="K2171" s="72">
        <v>740</v>
      </c>
      <c r="L2171" s="72" t="s">
        <v>2169</v>
      </c>
      <c r="M2171" s="72" t="s">
        <v>8861</v>
      </c>
      <c r="N2171" s="75">
        <v>31060</v>
      </c>
      <c r="O2171" s="75" t="s">
        <v>21</v>
      </c>
      <c r="P2171" s="75" t="s">
        <v>10246</v>
      </c>
      <c r="Q2171" s="75" t="s">
        <v>3772</v>
      </c>
      <c r="R2171" s="76" t="s">
        <v>5939</v>
      </c>
      <c r="S2171" s="75" t="s">
        <v>5940</v>
      </c>
      <c r="T2171" s="76" t="s">
        <v>10249</v>
      </c>
      <c r="U2171" s="75" t="s">
        <v>12253</v>
      </c>
      <c r="V2171" s="75" t="s">
        <v>12254</v>
      </c>
      <c r="W2171" s="72" t="s">
        <v>5273</v>
      </c>
      <c r="X2171" s="72" t="s">
        <v>17</v>
      </c>
      <c r="Y2171" s="75" t="s">
        <v>5956</v>
      </c>
      <c r="Z2171" s="72" t="s">
        <v>10250</v>
      </c>
      <c r="AA2171" s="72" t="s">
        <v>10598</v>
      </c>
    </row>
    <row r="2172" spans="1:27" x14ac:dyDescent="0.25">
      <c r="A2172" s="72">
        <v>116961</v>
      </c>
      <c r="B2172" s="72">
        <v>116961</v>
      </c>
      <c r="C2172" s="73" t="s">
        <v>9288</v>
      </c>
      <c r="D2172" s="73" t="s">
        <v>9396</v>
      </c>
      <c r="E2172" s="73" t="s">
        <v>9397</v>
      </c>
      <c r="F2172" s="72" t="s">
        <v>12162</v>
      </c>
      <c r="G2172" s="72" t="s">
        <v>12163</v>
      </c>
      <c r="H2172" s="72" t="s">
        <v>12164</v>
      </c>
      <c r="I2172" s="72" t="s">
        <v>12165</v>
      </c>
      <c r="J2172" s="74">
        <v>43836</v>
      </c>
      <c r="K2172" s="72">
        <v>731</v>
      </c>
      <c r="L2172" s="72" t="s">
        <v>1019</v>
      </c>
      <c r="M2172" s="72" t="s">
        <v>6438</v>
      </c>
      <c r="N2172" s="75">
        <v>33700</v>
      </c>
      <c r="O2172" s="75" t="s">
        <v>21</v>
      </c>
      <c r="P2172" s="75" t="s">
        <v>10252</v>
      </c>
      <c r="Q2172" s="75" t="s">
        <v>7888</v>
      </c>
      <c r="R2172" s="76" t="s">
        <v>6019</v>
      </c>
      <c r="S2172" s="75" t="s">
        <v>5935</v>
      </c>
      <c r="T2172" s="76" t="s">
        <v>10247</v>
      </c>
      <c r="U2172" s="75" t="s">
        <v>12255</v>
      </c>
      <c r="V2172" s="75" t="s">
        <v>12256</v>
      </c>
      <c r="W2172" s="75" t="s">
        <v>6903</v>
      </c>
      <c r="X2172" s="72" t="s">
        <v>17</v>
      </c>
      <c r="Y2172" s="75" t="s">
        <v>5956</v>
      </c>
      <c r="Z2172" s="72" t="s">
        <v>10248</v>
      </c>
      <c r="AA2172" s="72" t="s">
        <v>10599</v>
      </c>
    </row>
    <row r="2173" spans="1:27" x14ac:dyDescent="0.25">
      <c r="A2173" s="72">
        <v>117173</v>
      </c>
      <c r="B2173" s="72">
        <v>117173</v>
      </c>
      <c r="C2173" s="73" t="s">
        <v>9288</v>
      </c>
      <c r="D2173" s="73" t="s">
        <v>9290</v>
      </c>
      <c r="E2173" s="73" t="s">
        <v>9291</v>
      </c>
      <c r="F2173" s="72" t="s">
        <v>43</v>
      </c>
      <c r="G2173" s="72" t="s">
        <v>12257</v>
      </c>
      <c r="H2173" s="72" t="s">
        <v>12258</v>
      </c>
      <c r="I2173" s="72" t="s">
        <v>12259</v>
      </c>
      <c r="J2173" s="74">
        <v>43836</v>
      </c>
      <c r="K2173" s="72">
        <v>731</v>
      </c>
      <c r="L2173" s="72" t="s">
        <v>1019</v>
      </c>
      <c r="M2173" s="72" t="s">
        <v>219</v>
      </c>
      <c r="N2173" s="75">
        <v>33767</v>
      </c>
      <c r="O2173" s="75" t="s">
        <v>21</v>
      </c>
      <c r="P2173" s="75" t="s">
        <v>10252</v>
      </c>
      <c r="Q2173" s="75" t="s">
        <v>1779</v>
      </c>
      <c r="R2173" s="76" t="s">
        <v>5949</v>
      </c>
      <c r="S2173" s="75" t="s">
        <v>5935</v>
      </c>
      <c r="T2173" s="75" t="s">
        <v>10253</v>
      </c>
      <c r="U2173" s="75" t="s">
        <v>12260</v>
      </c>
      <c r="V2173" s="75" t="s">
        <v>12261</v>
      </c>
      <c r="W2173" s="72" t="s">
        <v>6905</v>
      </c>
      <c r="X2173" s="72" t="s">
        <v>17</v>
      </c>
      <c r="Y2173" s="75" t="s">
        <v>5956</v>
      </c>
      <c r="Z2173" s="72" t="s">
        <v>10248</v>
      </c>
      <c r="AA2173" s="72" t="s">
        <v>6905</v>
      </c>
    </row>
    <row r="2174" spans="1:27" x14ac:dyDescent="0.25">
      <c r="A2174" s="72">
        <v>117102</v>
      </c>
      <c r="B2174" s="72">
        <v>117102</v>
      </c>
      <c r="C2174" s="73" t="s">
        <v>9288</v>
      </c>
      <c r="D2174" s="73" t="s">
        <v>9464</v>
      </c>
      <c r="E2174" s="73" t="s">
        <v>9284</v>
      </c>
      <c r="F2174" s="72" t="s">
        <v>11388</v>
      </c>
      <c r="G2174" s="72" t="s">
        <v>12170</v>
      </c>
      <c r="H2174" s="72" t="s">
        <v>12171</v>
      </c>
      <c r="I2174" s="72" t="s">
        <v>12172</v>
      </c>
      <c r="J2174" s="74">
        <v>43836</v>
      </c>
      <c r="K2174" s="72">
        <v>740</v>
      </c>
      <c r="L2174" s="72" t="s">
        <v>2169</v>
      </c>
      <c r="M2174" s="72" t="s">
        <v>1095</v>
      </c>
      <c r="N2174" s="75">
        <v>33727</v>
      </c>
      <c r="O2174" s="75" t="s">
        <v>21</v>
      </c>
      <c r="P2174" s="75" t="s">
        <v>10252</v>
      </c>
      <c r="Q2174" s="75" t="s">
        <v>8147</v>
      </c>
      <c r="R2174" s="76" t="s">
        <v>5934</v>
      </c>
      <c r="S2174" s="75" t="s">
        <v>5935</v>
      </c>
      <c r="T2174" s="76" t="s">
        <v>10247</v>
      </c>
      <c r="U2174" s="75" t="s">
        <v>12262</v>
      </c>
      <c r="V2174" s="75" t="s">
        <v>12263</v>
      </c>
      <c r="W2174" s="72" t="s">
        <v>6903</v>
      </c>
      <c r="X2174" s="72" t="s">
        <v>17</v>
      </c>
      <c r="Y2174" s="75" t="s">
        <v>5956</v>
      </c>
      <c r="Z2174" s="75" t="s">
        <v>10248</v>
      </c>
      <c r="AA2174" s="72" t="s">
        <v>10599</v>
      </c>
    </row>
    <row r="2175" spans="1:27" x14ac:dyDescent="0.25">
      <c r="A2175" s="72">
        <v>117176</v>
      </c>
      <c r="B2175" s="72">
        <v>117176</v>
      </c>
      <c r="C2175" s="73" t="s">
        <v>9288</v>
      </c>
      <c r="D2175" s="73" t="s">
        <v>9290</v>
      </c>
      <c r="E2175" s="73" t="s">
        <v>9294</v>
      </c>
      <c r="F2175" s="72" t="s">
        <v>12264</v>
      </c>
      <c r="G2175" s="72" t="s">
        <v>12265</v>
      </c>
      <c r="H2175" s="72" t="s">
        <v>12266</v>
      </c>
      <c r="I2175" s="72" t="s">
        <v>12267</v>
      </c>
      <c r="J2175" s="74">
        <v>43836</v>
      </c>
      <c r="K2175" s="72">
        <v>2698</v>
      </c>
      <c r="L2175" s="72" t="s">
        <v>5675</v>
      </c>
      <c r="M2175" s="72" t="s">
        <v>6405</v>
      </c>
      <c r="N2175" s="75">
        <v>30653</v>
      </c>
      <c r="O2175" s="75" t="s">
        <v>21</v>
      </c>
      <c r="P2175" s="75" t="s">
        <v>10252</v>
      </c>
      <c r="Q2175" s="75" t="s">
        <v>160</v>
      </c>
      <c r="R2175" s="76" t="s">
        <v>5954</v>
      </c>
      <c r="S2175" s="75" t="s">
        <v>5947</v>
      </c>
      <c r="T2175" s="75" t="s">
        <v>10253</v>
      </c>
      <c r="U2175" s="75" t="s">
        <v>12268</v>
      </c>
      <c r="V2175" s="75" t="s">
        <v>12269</v>
      </c>
      <c r="W2175" s="72" t="s">
        <v>11693</v>
      </c>
      <c r="X2175" s="72" t="s">
        <v>17</v>
      </c>
      <c r="Y2175" s="75" t="s">
        <v>5956</v>
      </c>
      <c r="Z2175" s="72" t="s">
        <v>10250</v>
      </c>
      <c r="AA2175" s="72" t="s">
        <v>10601</v>
      </c>
    </row>
    <row r="2176" spans="1:27" x14ac:dyDescent="0.25">
      <c r="A2176" s="72">
        <v>117110</v>
      </c>
      <c r="B2176" s="72">
        <v>117110</v>
      </c>
      <c r="C2176" s="73" t="s">
        <v>9288</v>
      </c>
      <c r="D2176" s="73" t="s">
        <v>9281</v>
      </c>
      <c r="E2176" s="73" t="s">
        <v>9282</v>
      </c>
      <c r="F2176" s="72" t="s">
        <v>12158</v>
      </c>
      <c r="G2176" s="72" t="s">
        <v>12159</v>
      </c>
      <c r="H2176" s="72" t="s">
        <v>12160</v>
      </c>
      <c r="I2176" s="72" t="s">
        <v>12161</v>
      </c>
      <c r="J2176" s="74">
        <v>43836</v>
      </c>
      <c r="K2176" s="72">
        <v>827</v>
      </c>
      <c r="L2176" s="72" t="s">
        <v>4654</v>
      </c>
      <c r="M2176" s="72" t="s">
        <v>4013</v>
      </c>
      <c r="N2176" s="75">
        <v>33500</v>
      </c>
      <c r="O2176" s="75" t="s">
        <v>16</v>
      </c>
      <c r="P2176" s="75" t="s">
        <v>10252</v>
      </c>
      <c r="Q2176" s="75" t="s">
        <v>3772</v>
      </c>
      <c r="R2176" s="76" t="s">
        <v>5939</v>
      </c>
      <c r="S2176" s="75" t="s">
        <v>5940</v>
      </c>
      <c r="T2176" s="76" t="s">
        <v>10249</v>
      </c>
      <c r="U2176" s="75" t="s">
        <v>12275</v>
      </c>
      <c r="V2176" s="75" t="s">
        <v>12276</v>
      </c>
      <c r="W2176" s="72" t="s">
        <v>5273</v>
      </c>
      <c r="X2176" s="72" t="s">
        <v>17</v>
      </c>
      <c r="Y2176" s="75" t="s">
        <v>5956</v>
      </c>
      <c r="Z2176" s="72" t="s">
        <v>10250</v>
      </c>
      <c r="AA2176" s="72" t="s">
        <v>10598</v>
      </c>
    </row>
    <row r="2177" spans="1:28" x14ac:dyDescent="0.25">
      <c r="A2177" s="72">
        <v>116978</v>
      </c>
      <c r="B2177" s="72">
        <v>116978</v>
      </c>
      <c r="C2177" s="73" t="s">
        <v>9288</v>
      </c>
      <c r="D2177" s="73" t="s">
        <v>9290</v>
      </c>
      <c r="E2177" s="73" t="s">
        <v>9302</v>
      </c>
      <c r="F2177" s="72" t="s">
        <v>443</v>
      </c>
      <c r="G2177" s="72" t="s">
        <v>12167</v>
      </c>
      <c r="H2177" s="72" t="s">
        <v>12168</v>
      </c>
      <c r="I2177" s="72" t="s">
        <v>12169</v>
      </c>
      <c r="J2177" s="74">
        <v>43836</v>
      </c>
      <c r="K2177" s="72">
        <v>689</v>
      </c>
      <c r="L2177" s="72" t="s">
        <v>6399</v>
      </c>
      <c r="M2177" s="72" t="s">
        <v>4240</v>
      </c>
      <c r="N2177" s="75">
        <v>34716</v>
      </c>
      <c r="O2177" s="75" t="s">
        <v>16</v>
      </c>
      <c r="P2177" s="75" t="s">
        <v>10252</v>
      </c>
      <c r="Q2177" s="75" t="s">
        <v>2407</v>
      </c>
      <c r="R2177" s="76" t="s">
        <v>5953</v>
      </c>
      <c r="S2177" s="75" t="s">
        <v>5947</v>
      </c>
      <c r="T2177" s="76" t="s">
        <v>10253</v>
      </c>
      <c r="U2177" s="75" t="s">
        <v>12277</v>
      </c>
      <c r="V2177" s="75" t="s">
        <v>12278</v>
      </c>
      <c r="W2177" s="72" t="s">
        <v>6904</v>
      </c>
      <c r="X2177" s="72" t="s">
        <v>17</v>
      </c>
      <c r="Y2177" s="75" t="s">
        <v>5956</v>
      </c>
      <c r="Z2177" s="72" t="s">
        <v>10250</v>
      </c>
      <c r="AA2177" s="72" t="s">
        <v>10601</v>
      </c>
    </row>
    <row r="2178" spans="1:28" x14ac:dyDescent="0.25">
      <c r="A2178" s="72">
        <v>117175</v>
      </c>
      <c r="B2178" s="72">
        <v>117175</v>
      </c>
      <c r="C2178" s="73" t="s">
        <v>9280</v>
      </c>
      <c r="D2178" s="73" t="s">
        <v>9301</v>
      </c>
      <c r="E2178" s="73" t="s">
        <v>9298</v>
      </c>
      <c r="F2178" s="72" t="s">
        <v>12279</v>
      </c>
      <c r="G2178" s="72" t="s">
        <v>12280</v>
      </c>
      <c r="H2178" s="72" t="s">
        <v>12281</v>
      </c>
      <c r="I2178" s="72" t="s">
        <v>12282</v>
      </c>
      <c r="J2178" s="74">
        <v>43836</v>
      </c>
      <c r="K2178" s="72">
        <v>748</v>
      </c>
      <c r="L2178" s="72" t="s">
        <v>2160</v>
      </c>
      <c r="M2178" s="72" t="s">
        <v>6426</v>
      </c>
      <c r="N2178" s="75">
        <v>30462</v>
      </c>
      <c r="O2178" s="75" t="s">
        <v>16</v>
      </c>
      <c r="P2178" s="75" t="s">
        <v>10246</v>
      </c>
      <c r="Q2178" s="75" t="s">
        <v>7153</v>
      </c>
      <c r="R2178" s="76" t="s">
        <v>5957</v>
      </c>
      <c r="S2178" s="75" t="s">
        <v>5935</v>
      </c>
      <c r="T2178" s="75" t="s">
        <v>10256</v>
      </c>
      <c r="U2178" s="75" t="s">
        <v>12283</v>
      </c>
      <c r="V2178" s="75" t="s">
        <v>12284</v>
      </c>
      <c r="W2178" s="72" t="s">
        <v>6903</v>
      </c>
      <c r="X2178" s="72" t="s">
        <v>24</v>
      </c>
      <c r="Y2178" s="75" t="s">
        <v>5958</v>
      </c>
      <c r="Z2178" s="75" t="s">
        <v>10248</v>
      </c>
      <c r="AA2178" s="72" t="s">
        <v>10599</v>
      </c>
    </row>
    <row r="2179" spans="1:28" x14ac:dyDescent="0.25">
      <c r="A2179" s="72">
        <v>117272</v>
      </c>
      <c r="B2179" s="72">
        <v>117272</v>
      </c>
      <c r="C2179" s="73" t="s">
        <v>9288</v>
      </c>
      <c r="D2179" s="73" t="s">
        <v>9281</v>
      </c>
      <c r="E2179" s="73" t="s">
        <v>9282</v>
      </c>
      <c r="F2179" s="72" t="s">
        <v>400</v>
      </c>
      <c r="G2179" s="72" t="s">
        <v>2724</v>
      </c>
      <c r="H2179" s="72" t="s">
        <v>532</v>
      </c>
      <c r="I2179" s="72" t="s">
        <v>12294</v>
      </c>
      <c r="J2179" s="74">
        <v>43843</v>
      </c>
      <c r="K2179" s="72">
        <v>827</v>
      </c>
      <c r="L2179" s="72" t="s">
        <v>4654</v>
      </c>
      <c r="M2179" s="72" t="s">
        <v>7261</v>
      </c>
      <c r="N2179" s="75">
        <v>33342</v>
      </c>
      <c r="O2179" s="75" t="s">
        <v>21</v>
      </c>
      <c r="P2179" s="75" t="s">
        <v>10252</v>
      </c>
      <c r="Q2179" s="75" t="s">
        <v>3772</v>
      </c>
      <c r="R2179" s="76" t="s">
        <v>5939</v>
      </c>
      <c r="S2179" s="75" t="s">
        <v>5940</v>
      </c>
      <c r="T2179" s="75" t="s">
        <v>10249</v>
      </c>
      <c r="U2179" s="75" t="s">
        <v>12295</v>
      </c>
      <c r="V2179" s="75" t="s">
        <v>12296</v>
      </c>
      <c r="W2179" s="72" t="s">
        <v>621</v>
      </c>
      <c r="X2179" s="72" t="s">
        <v>17</v>
      </c>
      <c r="Y2179" s="75" t="s">
        <v>5956</v>
      </c>
      <c r="Z2179" s="72" t="s">
        <v>10250</v>
      </c>
      <c r="AA2179" s="72" t="s">
        <v>10598</v>
      </c>
    </row>
    <row r="2180" spans="1:28" x14ac:dyDescent="0.25">
      <c r="A2180" s="72">
        <v>117277</v>
      </c>
      <c r="B2180" s="72">
        <v>117277</v>
      </c>
      <c r="C2180" s="73" t="s">
        <v>9288</v>
      </c>
      <c r="D2180" s="73" t="s">
        <v>9301</v>
      </c>
      <c r="E2180" s="73" t="s">
        <v>9298</v>
      </c>
      <c r="F2180" s="72" t="s">
        <v>8479</v>
      </c>
      <c r="G2180" s="72" t="s">
        <v>12297</v>
      </c>
      <c r="H2180" s="72" t="s">
        <v>12298</v>
      </c>
      <c r="I2180" s="72" t="s">
        <v>12299</v>
      </c>
      <c r="J2180" s="74">
        <v>43843</v>
      </c>
      <c r="K2180" s="72">
        <v>730</v>
      </c>
      <c r="L2180" s="72" t="s">
        <v>2463</v>
      </c>
      <c r="M2180" s="72" t="s">
        <v>7263</v>
      </c>
      <c r="N2180" s="75">
        <v>36299</v>
      </c>
      <c r="O2180" s="75" t="s">
        <v>21</v>
      </c>
      <c r="P2180" s="75" t="s">
        <v>10252</v>
      </c>
      <c r="Q2180" s="75" t="s">
        <v>8140</v>
      </c>
      <c r="R2180" s="76" t="s">
        <v>5957</v>
      </c>
      <c r="S2180" s="75" t="s">
        <v>5935</v>
      </c>
      <c r="T2180" s="75" t="s">
        <v>10256</v>
      </c>
      <c r="U2180" s="75" t="s">
        <v>12300</v>
      </c>
      <c r="V2180" s="75" t="s">
        <v>12301</v>
      </c>
      <c r="W2180" s="72" t="s">
        <v>6903</v>
      </c>
      <c r="X2180" s="72" t="s">
        <v>17</v>
      </c>
      <c r="Y2180" s="75" t="s">
        <v>5982</v>
      </c>
      <c r="Z2180" s="75" t="s">
        <v>10248</v>
      </c>
      <c r="AA2180" s="72" t="s">
        <v>10599</v>
      </c>
    </row>
    <row r="2181" spans="1:28" x14ac:dyDescent="0.25">
      <c r="A2181" s="72">
        <v>117196</v>
      </c>
      <c r="B2181" s="72">
        <v>117196</v>
      </c>
      <c r="C2181" s="73" t="s">
        <v>9288</v>
      </c>
      <c r="D2181" s="73" t="s">
        <v>9384</v>
      </c>
      <c r="E2181" s="73" t="s">
        <v>9351</v>
      </c>
      <c r="F2181" s="72" t="s">
        <v>443</v>
      </c>
      <c r="G2181" s="72" t="s">
        <v>12270</v>
      </c>
      <c r="H2181" s="72" t="s">
        <v>12271</v>
      </c>
      <c r="I2181" s="72" t="s">
        <v>12272</v>
      </c>
      <c r="J2181" s="74">
        <v>43844</v>
      </c>
      <c r="K2181" s="72">
        <v>1719</v>
      </c>
      <c r="L2181" s="72" t="s">
        <v>2175</v>
      </c>
      <c r="M2181" s="72" t="s">
        <v>12558</v>
      </c>
      <c r="N2181" s="75">
        <v>34557</v>
      </c>
      <c r="O2181" s="75" t="s">
        <v>21</v>
      </c>
      <c r="P2181" s="75" t="s">
        <v>10252</v>
      </c>
      <c r="Q2181" s="75" t="s">
        <v>10061</v>
      </c>
      <c r="R2181" s="76" t="s">
        <v>7090</v>
      </c>
      <c r="S2181" s="75" t="s">
        <v>5944</v>
      </c>
      <c r="T2181" s="75" t="s">
        <v>10294</v>
      </c>
      <c r="U2181" s="75" t="s">
        <v>12273</v>
      </c>
      <c r="V2181" s="75" t="s">
        <v>12274</v>
      </c>
      <c r="W2181" s="72" t="s">
        <v>6400</v>
      </c>
      <c r="X2181" s="72" t="s">
        <v>17</v>
      </c>
      <c r="Y2181" s="75" t="s">
        <v>5956</v>
      </c>
      <c r="Z2181" s="72" t="s">
        <v>10248</v>
      </c>
      <c r="AA2181" s="72" t="s">
        <v>6905</v>
      </c>
    </row>
    <row r="2182" spans="1:28" x14ac:dyDescent="0.25">
      <c r="A2182" s="72">
        <v>117109</v>
      </c>
      <c r="B2182" s="72">
        <v>117109</v>
      </c>
      <c r="C2182" s="73" t="s">
        <v>9288</v>
      </c>
      <c r="D2182" s="73" t="s">
        <v>9281</v>
      </c>
      <c r="E2182" s="73" t="s">
        <v>9380</v>
      </c>
      <c r="F2182" s="72" t="s">
        <v>4907</v>
      </c>
      <c r="G2182" s="72" t="s">
        <v>12173</v>
      </c>
      <c r="H2182" s="72" t="s">
        <v>3660</v>
      </c>
      <c r="I2182" s="72" t="s">
        <v>12174</v>
      </c>
      <c r="J2182" s="74">
        <v>43844</v>
      </c>
      <c r="K2182" s="72">
        <v>2606</v>
      </c>
      <c r="L2182" s="72" t="s">
        <v>6430</v>
      </c>
      <c r="M2182" s="72" t="s">
        <v>12200</v>
      </c>
      <c r="N2182" s="75">
        <v>33520</v>
      </c>
      <c r="O2182" s="75" t="s">
        <v>16</v>
      </c>
      <c r="P2182" s="75" t="s">
        <v>10252</v>
      </c>
      <c r="Q2182" s="75" t="s">
        <v>5981</v>
      </c>
      <c r="R2182" s="76" t="s">
        <v>5939</v>
      </c>
      <c r="S2182" s="75" t="s">
        <v>5940</v>
      </c>
      <c r="T2182" s="76" t="s">
        <v>10249</v>
      </c>
      <c r="U2182" s="75" t="s">
        <v>12292</v>
      </c>
      <c r="V2182" s="75" t="s">
        <v>12293</v>
      </c>
      <c r="W2182" s="72" t="s">
        <v>5273</v>
      </c>
      <c r="X2182" s="72" t="s">
        <v>17</v>
      </c>
      <c r="Y2182" s="75" t="s">
        <v>5956</v>
      </c>
      <c r="Z2182" s="72" t="s">
        <v>10248</v>
      </c>
      <c r="AA2182" s="72" t="s">
        <v>10598</v>
      </c>
    </row>
    <row r="2183" spans="1:28" x14ac:dyDescent="0.25">
      <c r="A2183" s="72">
        <v>117164</v>
      </c>
      <c r="B2183" s="72">
        <v>117164</v>
      </c>
      <c r="C2183" s="73" t="s">
        <v>9288</v>
      </c>
      <c r="D2183" s="73" t="s">
        <v>9290</v>
      </c>
      <c r="E2183" s="73" t="s">
        <v>9291</v>
      </c>
      <c r="F2183" s="72" t="s">
        <v>12302</v>
      </c>
      <c r="G2183" s="72" t="s">
        <v>12303</v>
      </c>
      <c r="H2183" s="72" t="s">
        <v>12304</v>
      </c>
      <c r="I2183" s="72" t="s">
        <v>12305</v>
      </c>
      <c r="J2183" s="74">
        <v>43850</v>
      </c>
      <c r="K2183" s="72">
        <v>735</v>
      </c>
      <c r="L2183" s="72" t="s">
        <v>2472</v>
      </c>
      <c r="M2183" s="72" t="s">
        <v>7089</v>
      </c>
      <c r="N2183" s="75">
        <v>35079</v>
      </c>
      <c r="O2183" s="75" t="s">
        <v>16</v>
      </c>
      <c r="P2183" s="75" t="s">
        <v>10252</v>
      </c>
      <c r="Q2183" s="75" t="s">
        <v>1779</v>
      </c>
      <c r="R2183" s="76" t="s">
        <v>5949</v>
      </c>
      <c r="S2183" s="75" t="s">
        <v>5935</v>
      </c>
      <c r="T2183" s="75" t="s">
        <v>10253</v>
      </c>
      <c r="U2183" s="75" t="s">
        <v>12306</v>
      </c>
      <c r="V2183" s="75" t="s">
        <v>12307</v>
      </c>
      <c r="W2183" s="72" t="s">
        <v>6905</v>
      </c>
      <c r="X2183" s="72" t="s">
        <v>17</v>
      </c>
      <c r="Y2183" s="75" t="s">
        <v>5982</v>
      </c>
      <c r="Z2183" s="75" t="s">
        <v>10248</v>
      </c>
      <c r="AA2183" s="72" t="s">
        <v>6905</v>
      </c>
    </row>
    <row r="2184" spans="1:28" x14ac:dyDescent="0.25">
      <c r="A2184" s="72">
        <v>117299</v>
      </c>
      <c r="B2184" s="72">
        <v>117299</v>
      </c>
      <c r="C2184" s="73" t="s">
        <v>9288</v>
      </c>
      <c r="D2184" s="73" t="s">
        <v>9372</v>
      </c>
      <c r="E2184" s="73" t="s">
        <v>9393</v>
      </c>
      <c r="F2184" s="72" t="s">
        <v>12308</v>
      </c>
      <c r="G2184" s="72" t="s">
        <v>685</v>
      </c>
      <c r="H2184" s="72" t="s">
        <v>12309</v>
      </c>
      <c r="I2184" s="72" t="s">
        <v>12310</v>
      </c>
      <c r="J2184" s="74">
        <v>43850</v>
      </c>
      <c r="K2184" s="72">
        <v>757</v>
      </c>
      <c r="L2184" s="72" t="s">
        <v>7265</v>
      </c>
      <c r="M2184" s="72" t="s">
        <v>3522</v>
      </c>
      <c r="N2184" s="75">
        <v>34127</v>
      </c>
      <c r="O2184" s="75" t="s">
        <v>16</v>
      </c>
      <c r="P2184" s="75" t="s">
        <v>10252</v>
      </c>
      <c r="Q2184" s="75" t="s">
        <v>8145</v>
      </c>
      <c r="R2184" s="76" t="s">
        <v>5996</v>
      </c>
      <c r="S2184" s="75" t="s">
        <v>5935</v>
      </c>
      <c r="T2184" s="75" t="s">
        <v>10285</v>
      </c>
      <c r="U2184" s="75" t="s">
        <v>12311</v>
      </c>
      <c r="V2184" s="75" t="s">
        <v>12312</v>
      </c>
      <c r="W2184" s="72" t="s">
        <v>6903</v>
      </c>
      <c r="X2184" s="72" t="s">
        <v>17</v>
      </c>
      <c r="Y2184" s="75" t="s">
        <v>5956</v>
      </c>
      <c r="Z2184" s="75" t="s">
        <v>10248</v>
      </c>
      <c r="AA2184" s="72" t="s">
        <v>10599</v>
      </c>
    </row>
    <row r="2185" spans="1:28" x14ac:dyDescent="0.25">
      <c r="A2185" s="72">
        <v>117355</v>
      </c>
      <c r="B2185" s="72">
        <v>117355</v>
      </c>
      <c r="C2185" s="73" t="s">
        <v>9288</v>
      </c>
      <c r="D2185" s="73" t="s">
        <v>9296</v>
      </c>
      <c r="E2185" s="73" t="s">
        <v>9284</v>
      </c>
      <c r="F2185" s="72" t="s">
        <v>12322</v>
      </c>
      <c r="G2185" s="72" t="s">
        <v>12323</v>
      </c>
      <c r="H2185" s="72" t="s">
        <v>3501</v>
      </c>
      <c r="I2185" s="72" t="s">
        <v>12324</v>
      </c>
      <c r="J2185" s="74">
        <v>43857</v>
      </c>
      <c r="K2185" s="72">
        <v>736</v>
      </c>
      <c r="L2185" s="72" t="s">
        <v>2162</v>
      </c>
      <c r="M2185" s="72" t="s">
        <v>12550</v>
      </c>
      <c r="N2185" s="75">
        <v>34250</v>
      </c>
      <c r="O2185" s="75" t="s">
        <v>16</v>
      </c>
      <c r="P2185" s="75" t="s">
        <v>10252</v>
      </c>
      <c r="Q2185" s="75" t="s">
        <v>5107</v>
      </c>
      <c r="R2185" s="76" t="s">
        <v>5934</v>
      </c>
      <c r="S2185" s="75" t="s">
        <v>5935</v>
      </c>
      <c r="T2185" s="75" t="s">
        <v>10254</v>
      </c>
      <c r="U2185" s="75" t="s">
        <v>12325</v>
      </c>
      <c r="V2185" s="75" t="s">
        <v>12326</v>
      </c>
      <c r="W2185" s="72" t="s">
        <v>6903</v>
      </c>
      <c r="X2185" s="72" t="s">
        <v>17</v>
      </c>
      <c r="Y2185" s="75" t="s">
        <v>5956</v>
      </c>
      <c r="Z2185" s="72" t="s">
        <v>10248</v>
      </c>
      <c r="AA2185" s="72" t="s">
        <v>10599</v>
      </c>
      <c r="AB2185" s="75"/>
    </row>
    <row r="2186" spans="1:28" x14ac:dyDescent="0.25">
      <c r="A2186" s="72">
        <v>117296</v>
      </c>
      <c r="B2186" s="72">
        <v>117296</v>
      </c>
      <c r="C2186" s="73" t="s">
        <v>9288</v>
      </c>
      <c r="D2186" s="73" t="s">
        <v>9301</v>
      </c>
      <c r="E2186" s="73" t="s">
        <v>9298</v>
      </c>
      <c r="F2186" s="72" t="s">
        <v>230</v>
      </c>
      <c r="G2186" s="72" t="s">
        <v>12313</v>
      </c>
      <c r="H2186" s="72" t="s">
        <v>3344</v>
      </c>
      <c r="I2186" s="72" t="s">
        <v>12314</v>
      </c>
      <c r="J2186" s="74">
        <v>43857</v>
      </c>
      <c r="K2186" s="72">
        <v>730</v>
      </c>
      <c r="L2186" s="72" t="s">
        <v>2463</v>
      </c>
      <c r="M2186" s="72" t="s">
        <v>6426</v>
      </c>
      <c r="N2186" s="75">
        <v>35252</v>
      </c>
      <c r="O2186" s="75" t="s">
        <v>21</v>
      </c>
      <c r="P2186" s="75" t="s">
        <v>10252</v>
      </c>
      <c r="Q2186" s="75" t="s">
        <v>8140</v>
      </c>
      <c r="R2186" s="76" t="s">
        <v>5957</v>
      </c>
      <c r="S2186" s="75" t="s">
        <v>5935</v>
      </c>
      <c r="T2186" s="75" t="s">
        <v>10256</v>
      </c>
      <c r="U2186" s="75" t="s">
        <v>12315</v>
      </c>
      <c r="V2186" s="75" t="s">
        <v>12316</v>
      </c>
      <c r="W2186" s="72" t="s">
        <v>6903</v>
      </c>
      <c r="X2186" s="72" t="s">
        <v>17</v>
      </c>
      <c r="Y2186" s="75" t="s">
        <v>5982</v>
      </c>
      <c r="Z2186" s="75" t="s">
        <v>10248</v>
      </c>
      <c r="AA2186" s="72" t="s">
        <v>10599</v>
      </c>
      <c r="AB2186" s="75"/>
    </row>
    <row r="2187" spans="1:28" x14ac:dyDescent="0.25">
      <c r="A2187" s="72">
        <v>117300</v>
      </c>
      <c r="B2187" s="72">
        <v>117300</v>
      </c>
      <c r="C2187" s="73" t="s">
        <v>9288</v>
      </c>
      <c r="D2187" s="73" t="s">
        <v>9301</v>
      </c>
      <c r="E2187" s="73" t="s">
        <v>9298</v>
      </c>
      <c r="F2187" s="72" t="s">
        <v>1339</v>
      </c>
      <c r="G2187" s="72" t="s">
        <v>12317</v>
      </c>
      <c r="H2187" s="72" t="s">
        <v>12318</v>
      </c>
      <c r="I2187" s="72" t="s">
        <v>12319</v>
      </c>
      <c r="J2187" s="74">
        <v>43857</v>
      </c>
      <c r="K2187" s="72">
        <v>730</v>
      </c>
      <c r="L2187" s="72" t="s">
        <v>2463</v>
      </c>
      <c r="M2187" s="72" t="s">
        <v>8351</v>
      </c>
      <c r="N2187" s="75">
        <v>36357</v>
      </c>
      <c r="O2187" s="75" t="s">
        <v>21</v>
      </c>
      <c r="P2187" s="75" t="s">
        <v>10252</v>
      </c>
      <c r="Q2187" s="75" t="s">
        <v>8140</v>
      </c>
      <c r="R2187" s="76" t="s">
        <v>5957</v>
      </c>
      <c r="S2187" s="75" t="s">
        <v>5935</v>
      </c>
      <c r="T2187" s="75" t="s">
        <v>10256</v>
      </c>
      <c r="U2187" s="75" t="s">
        <v>12320</v>
      </c>
      <c r="V2187" s="75" t="s">
        <v>12321</v>
      </c>
      <c r="W2187" s="72" t="s">
        <v>6903</v>
      </c>
      <c r="X2187" s="72" t="s">
        <v>17</v>
      </c>
      <c r="Y2187" s="75" t="s">
        <v>5982</v>
      </c>
      <c r="Z2187" s="75" t="s">
        <v>10248</v>
      </c>
      <c r="AA2187" s="72" t="s">
        <v>10599</v>
      </c>
      <c r="AB2187" s="75"/>
    </row>
    <row r="2188" spans="1:28" x14ac:dyDescent="0.25">
      <c r="A2188" s="72">
        <v>117282</v>
      </c>
      <c r="B2188" s="72">
        <v>117282</v>
      </c>
      <c r="C2188" s="73" t="s">
        <v>9288</v>
      </c>
      <c r="D2188" s="73" t="s">
        <v>9283</v>
      </c>
      <c r="E2188" s="73" t="s">
        <v>10895</v>
      </c>
      <c r="F2188" s="72" t="s">
        <v>1676</v>
      </c>
      <c r="G2188" s="72" t="s">
        <v>12327</v>
      </c>
      <c r="H2188" s="72" t="s">
        <v>1522</v>
      </c>
      <c r="I2188" s="72" t="s">
        <v>12328</v>
      </c>
      <c r="J2188" s="74">
        <v>43857</v>
      </c>
      <c r="K2188" s="72">
        <v>2702</v>
      </c>
      <c r="L2188" s="72" t="s">
        <v>5970</v>
      </c>
      <c r="M2188" s="72" t="s">
        <v>310</v>
      </c>
      <c r="N2188" s="75">
        <v>33605</v>
      </c>
      <c r="O2188" s="75" t="s">
        <v>21</v>
      </c>
      <c r="P2188" s="75" t="s">
        <v>10246</v>
      </c>
      <c r="Q2188" s="75" t="s">
        <v>10898</v>
      </c>
      <c r="R2188" s="76" t="s">
        <v>10897</v>
      </c>
      <c r="S2188" s="75" t="s">
        <v>5975</v>
      </c>
      <c r="T2188" s="75" t="s">
        <v>10247</v>
      </c>
      <c r="U2188" s="75" t="s">
        <v>12329</v>
      </c>
      <c r="V2188" s="75" t="s">
        <v>12330</v>
      </c>
      <c r="W2188" s="72" t="s">
        <v>5955</v>
      </c>
      <c r="X2188" s="72" t="s">
        <v>17</v>
      </c>
      <c r="Y2188" s="75" t="s">
        <v>5956</v>
      </c>
      <c r="Z2188" s="72" t="s">
        <v>10250</v>
      </c>
      <c r="AA2188" s="72" t="s">
        <v>10599</v>
      </c>
      <c r="AB2188" s="75"/>
    </row>
    <row r="2189" spans="1:28" x14ac:dyDescent="0.25">
      <c r="A2189" s="72">
        <v>117298</v>
      </c>
      <c r="B2189" s="72">
        <v>117298</v>
      </c>
      <c r="C2189" s="73" t="s">
        <v>9288</v>
      </c>
      <c r="D2189" s="73" t="s">
        <v>9372</v>
      </c>
      <c r="E2189" s="73" t="s">
        <v>9393</v>
      </c>
      <c r="F2189" s="72" t="s">
        <v>12331</v>
      </c>
      <c r="G2189" s="72" t="s">
        <v>9100</v>
      </c>
      <c r="H2189" s="72" t="s">
        <v>12332</v>
      </c>
      <c r="I2189" s="72" t="s">
        <v>12333</v>
      </c>
      <c r="J2189" s="74">
        <v>43864</v>
      </c>
      <c r="K2189" s="72">
        <v>747</v>
      </c>
      <c r="L2189" s="72" t="s">
        <v>2157</v>
      </c>
      <c r="M2189" s="72" t="s">
        <v>12424</v>
      </c>
      <c r="N2189" s="75">
        <v>29733</v>
      </c>
      <c r="O2189" s="75" t="s">
        <v>21</v>
      </c>
      <c r="P2189" s="75" t="s">
        <v>10246</v>
      </c>
      <c r="Q2189" s="75" t="s">
        <v>8145</v>
      </c>
      <c r="R2189" s="76" t="s">
        <v>5996</v>
      </c>
      <c r="S2189" s="75" t="s">
        <v>5935</v>
      </c>
      <c r="T2189" s="75" t="s">
        <v>10285</v>
      </c>
      <c r="U2189" s="75" t="s">
        <v>12334</v>
      </c>
      <c r="V2189" s="75" t="s">
        <v>12335</v>
      </c>
      <c r="W2189" s="72" t="s">
        <v>6903</v>
      </c>
      <c r="X2189" s="72" t="s">
        <v>17</v>
      </c>
      <c r="Y2189" s="75" t="s">
        <v>5941</v>
      </c>
      <c r="Z2189" s="75" t="s">
        <v>10248</v>
      </c>
      <c r="AA2189" s="72" t="s">
        <v>10599</v>
      </c>
      <c r="AB2189" s="75"/>
    </row>
    <row r="2190" spans="1:28" x14ac:dyDescent="0.25">
      <c r="A2190" s="72">
        <v>117325</v>
      </c>
      <c r="B2190" s="72">
        <v>117325</v>
      </c>
      <c r="C2190" s="73" t="s">
        <v>9288</v>
      </c>
      <c r="D2190" s="73" t="s">
        <v>9281</v>
      </c>
      <c r="E2190" s="73" t="s">
        <v>9391</v>
      </c>
      <c r="F2190" s="72" t="s">
        <v>12336</v>
      </c>
      <c r="G2190" s="72" t="s">
        <v>4681</v>
      </c>
      <c r="H2190" s="72" t="s">
        <v>12337</v>
      </c>
      <c r="I2190" s="72" t="s">
        <v>12338</v>
      </c>
      <c r="J2190" s="74">
        <v>43864</v>
      </c>
      <c r="K2190" s="72">
        <v>2606</v>
      </c>
      <c r="L2190" s="72" t="s">
        <v>6430</v>
      </c>
      <c r="M2190" s="72" t="s">
        <v>7187</v>
      </c>
      <c r="N2190" s="75">
        <v>33584</v>
      </c>
      <c r="O2190" s="75" t="s">
        <v>21</v>
      </c>
      <c r="P2190" s="75" t="s">
        <v>10252</v>
      </c>
      <c r="Q2190" s="75" t="s">
        <v>5995</v>
      </c>
      <c r="R2190" s="76" t="s">
        <v>5942</v>
      </c>
      <c r="S2190" s="75" t="s">
        <v>5940</v>
      </c>
      <c r="T2190" s="75" t="s">
        <v>10249</v>
      </c>
      <c r="U2190" s="75" t="s">
        <v>12339</v>
      </c>
      <c r="V2190" s="75" t="s">
        <v>12340</v>
      </c>
      <c r="W2190" s="72" t="s">
        <v>5273</v>
      </c>
      <c r="X2190" s="72" t="s">
        <v>17</v>
      </c>
      <c r="Y2190" s="75" t="s">
        <v>5956</v>
      </c>
      <c r="Z2190" s="72" t="s">
        <v>10248</v>
      </c>
      <c r="AA2190" s="72" t="s">
        <v>10598</v>
      </c>
      <c r="AB2190" s="75"/>
    </row>
    <row r="2191" spans="1:28" x14ac:dyDescent="0.25">
      <c r="A2191" s="72">
        <v>117351</v>
      </c>
      <c r="B2191" s="72">
        <v>117351</v>
      </c>
      <c r="C2191" s="73" t="s">
        <v>9288</v>
      </c>
      <c r="D2191" s="73" t="s">
        <v>9281</v>
      </c>
      <c r="E2191" s="73" t="s">
        <v>9460</v>
      </c>
      <c r="F2191" s="72" t="s">
        <v>368</v>
      </c>
      <c r="G2191" s="72" t="s">
        <v>12341</v>
      </c>
      <c r="H2191" s="72" t="s">
        <v>12342</v>
      </c>
      <c r="I2191" s="72" t="s">
        <v>12343</v>
      </c>
      <c r="J2191" s="74">
        <v>43864</v>
      </c>
      <c r="K2191" s="72">
        <v>521</v>
      </c>
      <c r="L2191" s="72" t="s">
        <v>745</v>
      </c>
      <c r="M2191" s="72" t="s">
        <v>10943</v>
      </c>
      <c r="N2191" s="75">
        <v>34420</v>
      </c>
      <c r="O2191" s="75" t="s">
        <v>21</v>
      </c>
      <c r="P2191" s="75" t="s">
        <v>10252</v>
      </c>
      <c r="Q2191" s="75" t="s">
        <v>10908</v>
      </c>
      <c r="R2191" s="76" t="s">
        <v>5939</v>
      </c>
      <c r="S2191" s="75" t="s">
        <v>5940</v>
      </c>
      <c r="T2191" s="75" t="s">
        <v>10249</v>
      </c>
      <c r="U2191" s="75" t="s">
        <v>12344</v>
      </c>
      <c r="V2191" s="75" t="s">
        <v>12345</v>
      </c>
      <c r="W2191" s="72" t="s">
        <v>621</v>
      </c>
      <c r="X2191" s="72" t="s">
        <v>17</v>
      </c>
      <c r="Y2191" s="75" t="s">
        <v>5956</v>
      </c>
      <c r="Z2191" s="72" t="s">
        <v>10248</v>
      </c>
      <c r="AA2191" s="72" t="s">
        <v>10598</v>
      </c>
      <c r="AB2191" s="75"/>
    </row>
    <row r="2192" spans="1:28" x14ac:dyDescent="0.25">
      <c r="A2192" s="72">
        <v>91961</v>
      </c>
      <c r="B2192" s="72">
        <v>91961</v>
      </c>
      <c r="C2192" s="73" t="s">
        <v>9288</v>
      </c>
      <c r="D2192" s="73" t="s">
        <v>9283</v>
      </c>
      <c r="E2192" s="73" t="s">
        <v>10895</v>
      </c>
      <c r="F2192" s="72" t="s">
        <v>3121</v>
      </c>
      <c r="G2192" s="72" t="s">
        <v>12346</v>
      </c>
      <c r="H2192" s="72" t="s">
        <v>12347</v>
      </c>
      <c r="I2192" s="72" t="s">
        <v>12348</v>
      </c>
      <c r="J2192" s="74">
        <v>43864</v>
      </c>
      <c r="K2192" s="72">
        <v>2703</v>
      </c>
      <c r="L2192" s="72" t="s">
        <v>5979</v>
      </c>
      <c r="M2192" s="72" t="s">
        <v>310</v>
      </c>
      <c r="N2192" s="75">
        <v>27367</v>
      </c>
      <c r="O2192" s="75" t="s">
        <v>16</v>
      </c>
      <c r="P2192" s="75" t="s">
        <v>10246</v>
      </c>
      <c r="Q2192" s="75" t="s">
        <v>10898</v>
      </c>
      <c r="R2192" s="76" t="s">
        <v>10897</v>
      </c>
      <c r="S2192" s="75" t="s">
        <v>5975</v>
      </c>
      <c r="T2192" s="75" t="s">
        <v>10247</v>
      </c>
      <c r="U2192" s="75" t="s">
        <v>12349</v>
      </c>
      <c r="V2192" s="75" t="s">
        <v>12350</v>
      </c>
      <c r="W2192" s="72" t="s">
        <v>5955</v>
      </c>
      <c r="X2192" s="72" t="s">
        <v>17</v>
      </c>
      <c r="Y2192" s="75" t="s">
        <v>5951</v>
      </c>
      <c r="Z2192" s="72" t="s">
        <v>10250</v>
      </c>
      <c r="AA2192" s="72" t="s">
        <v>10599</v>
      </c>
      <c r="AB2192" s="75"/>
    </row>
    <row r="2193" spans="1:28" x14ac:dyDescent="0.25">
      <c r="A2193" s="72">
        <v>117516</v>
      </c>
      <c r="B2193" s="72">
        <v>117516</v>
      </c>
      <c r="C2193" s="73" t="s">
        <v>9288</v>
      </c>
      <c r="D2193" s="73" t="s">
        <v>9283</v>
      </c>
      <c r="E2193" s="73" t="s">
        <v>9284</v>
      </c>
      <c r="F2193" s="72" t="s">
        <v>8405</v>
      </c>
      <c r="G2193" s="72" t="s">
        <v>12354</v>
      </c>
      <c r="H2193" s="72" t="s">
        <v>12355</v>
      </c>
      <c r="I2193" s="72" t="s">
        <v>12356</v>
      </c>
      <c r="J2193" s="74">
        <v>43866</v>
      </c>
      <c r="K2193" s="72">
        <v>735</v>
      </c>
      <c r="L2193" s="72" t="s">
        <v>2472</v>
      </c>
      <c r="M2193" s="72" t="s">
        <v>10288</v>
      </c>
      <c r="N2193" s="75">
        <v>36258</v>
      </c>
      <c r="O2193" s="75" t="s">
        <v>21</v>
      </c>
      <c r="P2193" s="75" t="s">
        <v>10252</v>
      </c>
      <c r="Q2193" s="75" t="s">
        <v>4752</v>
      </c>
      <c r="R2193" s="76" t="s">
        <v>5934</v>
      </c>
      <c r="S2193" s="75" t="s">
        <v>5935</v>
      </c>
      <c r="T2193" s="75" t="s">
        <v>10247</v>
      </c>
      <c r="U2193" s="75" t="s">
        <v>12357</v>
      </c>
      <c r="V2193" s="75" t="s">
        <v>12358</v>
      </c>
      <c r="W2193" s="75" t="s">
        <v>6903</v>
      </c>
      <c r="X2193" s="72" t="s">
        <v>17</v>
      </c>
      <c r="Y2193" s="75" t="s">
        <v>5982</v>
      </c>
      <c r="Z2193" s="75" t="s">
        <v>10248</v>
      </c>
      <c r="AA2193" s="72" t="s">
        <v>10599</v>
      </c>
      <c r="AB2193" s="75"/>
    </row>
    <row r="2194" spans="1:28" x14ac:dyDescent="0.25">
      <c r="A2194" s="72">
        <v>117488</v>
      </c>
      <c r="B2194" s="72">
        <v>117488</v>
      </c>
      <c r="C2194" s="73" t="s">
        <v>9288</v>
      </c>
      <c r="D2194" s="73" t="s">
        <v>9281</v>
      </c>
      <c r="E2194" s="73" t="s">
        <v>9282</v>
      </c>
      <c r="F2194" s="72" t="s">
        <v>12373</v>
      </c>
      <c r="G2194" s="72" t="s">
        <v>12374</v>
      </c>
      <c r="H2194" s="72" t="s">
        <v>12375</v>
      </c>
      <c r="I2194" s="72" t="s">
        <v>12376</v>
      </c>
      <c r="J2194" s="74">
        <v>43871</v>
      </c>
      <c r="K2194" s="72">
        <v>827</v>
      </c>
      <c r="L2194" s="72" t="s">
        <v>4654</v>
      </c>
      <c r="M2194" s="72" t="s">
        <v>10608</v>
      </c>
      <c r="N2194" s="75">
        <v>32869</v>
      </c>
      <c r="O2194" s="75" t="s">
        <v>16</v>
      </c>
      <c r="P2194" s="75" t="s">
        <v>10252</v>
      </c>
      <c r="Q2194" s="75" t="s">
        <v>3772</v>
      </c>
      <c r="R2194" s="76" t="s">
        <v>5939</v>
      </c>
      <c r="S2194" s="75" t="s">
        <v>5940</v>
      </c>
      <c r="T2194" s="75" t="s">
        <v>10249</v>
      </c>
      <c r="U2194" s="75" t="s">
        <v>12377</v>
      </c>
      <c r="V2194" s="75" t="s">
        <v>12378</v>
      </c>
      <c r="W2194" s="72" t="s">
        <v>5273</v>
      </c>
      <c r="X2194" s="72" t="s">
        <v>17</v>
      </c>
      <c r="Y2194" s="75" t="s">
        <v>5956</v>
      </c>
      <c r="Z2194" s="72" t="s">
        <v>10250</v>
      </c>
      <c r="AA2194" s="72" t="s">
        <v>10598</v>
      </c>
    </row>
    <row r="2195" spans="1:28" x14ac:dyDescent="0.25">
      <c r="A2195" s="72">
        <v>117501</v>
      </c>
      <c r="B2195" s="72">
        <v>117501</v>
      </c>
      <c r="C2195" s="73" t="s">
        <v>9288</v>
      </c>
      <c r="D2195" s="73" t="s">
        <v>9372</v>
      </c>
      <c r="E2195" s="73" t="s">
        <v>9393</v>
      </c>
      <c r="F2195" s="72" t="s">
        <v>12379</v>
      </c>
      <c r="G2195" s="72" t="s">
        <v>12380</v>
      </c>
      <c r="H2195" s="72" t="s">
        <v>2715</v>
      </c>
      <c r="I2195" s="72" t="s">
        <v>12381</v>
      </c>
      <c r="J2195" s="74">
        <v>43871</v>
      </c>
      <c r="K2195" s="72">
        <v>2231</v>
      </c>
      <c r="L2195" s="72" t="s">
        <v>2402</v>
      </c>
      <c r="M2195" s="72" t="s">
        <v>10100</v>
      </c>
      <c r="N2195" s="75">
        <v>33636</v>
      </c>
      <c r="O2195" s="75" t="s">
        <v>16</v>
      </c>
      <c r="P2195" s="75" t="s">
        <v>10252</v>
      </c>
      <c r="Q2195" s="75" t="s">
        <v>8145</v>
      </c>
      <c r="R2195" s="76" t="s">
        <v>5996</v>
      </c>
      <c r="S2195" s="75" t="s">
        <v>5935</v>
      </c>
      <c r="T2195" s="75" t="s">
        <v>10285</v>
      </c>
      <c r="U2195" s="75" t="s">
        <v>12382</v>
      </c>
      <c r="V2195" s="75" t="s">
        <v>12383</v>
      </c>
      <c r="W2195" s="72" t="s">
        <v>6903</v>
      </c>
      <c r="X2195" s="72" t="s">
        <v>17</v>
      </c>
      <c r="Y2195" s="75" t="s">
        <v>5951</v>
      </c>
      <c r="Z2195" s="72" t="s">
        <v>10248</v>
      </c>
      <c r="AA2195" s="72" t="s">
        <v>10599</v>
      </c>
    </row>
    <row r="2196" spans="1:28" x14ac:dyDescent="0.25">
      <c r="A2196" s="72">
        <v>117293</v>
      </c>
      <c r="B2196" s="72">
        <v>117293</v>
      </c>
      <c r="C2196" s="73" t="s">
        <v>9288</v>
      </c>
      <c r="D2196" s="73" t="s">
        <v>9281</v>
      </c>
      <c r="E2196" s="73" t="s">
        <v>9460</v>
      </c>
      <c r="F2196" s="72" t="s">
        <v>12359</v>
      </c>
      <c r="G2196" s="72" t="s">
        <v>12360</v>
      </c>
      <c r="H2196" s="72" t="s">
        <v>12361</v>
      </c>
      <c r="I2196" s="72" t="s">
        <v>12362</v>
      </c>
      <c r="J2196" s="74">
        <v>43871</v>
      </c>
      <c r="K2196" s="72">
        <v>2359</v>
      </c>
      <c r="L2196" s="72" t="s">
        <v>8863</v>
      </c>
      <c r="M2196" s="72" t="s">
        <v>9084</v>
      </c>
      <c r="N2196" s="75">
        <v>33384</v>
      </c>
      <c r="O2196" s="75" t="s">
        <v>21</v>
      </c>
      <c r="P2196" s="75" t="s">
        <v>10252</v>
      </c>
      <c r="Q2196" s="75" t="s">
        <v>10908</v>
      </c>
      <c r="R2196" s="76" t="s">
        <v>5939</v>
      </c>
      <c r="S2196" s="75" t="s">
        <v>5940</v>
      </c>
      <c r="T2196" s="75" t="s">
        <v>10249</v>
      </c>
      <c r="U2196" s="75" t="s">
        <v>12363</v>
      </c>
      <c r="V2196" s="75" t="s">
        <v>12364</v>
      </c>
      <c r="W2196" s="72" t="s">
        <v>621</v>
      </c>
      <c r="X2196" s="72" t="s">
        <v>17</v>
      </c>
      <c r="Y2196" s="75" t="s">
        <v>5951</v>
      </c>
      <c r="Z2196" s="72" t="s">
        <v>10248</v>
      </c>
      <c r="AA2196" s="72" t="s">
        <v>10598</v>
      </c>
    </row>
    <row r="2197" spans="1:28" x14ac:dyDescent="0.25">
      <c r="A2197" s="72">
        <v>117412</v>
      </c>
      <c r="B2197" s="72">
        <v>117412</v>
      </c>
      <c r="C2197" s="73" t="s">
        <v>9280</v>
      </c>
      <c r="D2197" s="73" t="s">
        <v>9372</v>
      </c>
      <c r="E2197" s="73" t="s">
        <v>9393</v>
      </c>
      <c r="F2197" s="72" t="s">
        <v>12367</v>
      </c>
      <c r="G2197" s="72" t="s">
        <v>12368</v>
      </c>
      <c r="H2197" s="72" t="s">
        <v>12369</v>
      </c>
      <c r="I2197" s="72" t="s">
        <v>12370</v>
      </c>
      <c r="J2197" s="74">
        <v>43871</v>
      </c>
      <c r="K2197" s="72">
        <v>1880</v>
      </c>
      <c r="L2197" s="72" t="s">
        <v>2158</v>
      </c>
      <c r="M2197" s="72" t="s">
        <v>5933</v>
      </c>
      <c r="N2197" s="75">
        <v>28482</v>
      </c>
      <c r="O2197" s="75" t="s">
        <v>21</v>
      </c>
      <c r="P2197" s="75" t="s">
        <v>10246</v>
      </c>
      <c r="Q2197" s="75" t="s">
        <v>7174</v>
      </c>
      <c r="R2197" s="76" t="s">
        <v>5996</v>
      </c>
      <c r="S2197" s="75" t="s">
        <v>5935</v>
      </c>
      <c r="T2197" s="75" t="s">
        <v>10285</v>
      </c>
      <c r="U2197" s="75" t="s">
        <v>12371</v>
      </c>
      <c r="V2197" s="75" t="s">
        <v>12372</v>
      </c>
      <c r="W2197" s="72" t="s">
        <v>6903</v>
      </c>
      <c r="X2197" s="72" t="s">
        <v>24</v>
      </c>
      <c r="Y2197" s="75" t="s">
        <v>5945</v>
      </c>
      <c r="Z2197" s="72" t="s">
        <v>10248</v>
      </c>
      <c r="AA2197" s="72" t="s">
        <v>10599</v>
      </c>
    </row>
    <row r="2198" spans="1:28" x14ac:dyDescent="0.25">
      <c r="A2198" s="72">
        <v>117297</v>
      </c>
      <c r="B2198" s="72">
        <v>117297</v>
      </c>
      <c r="C2198" s="73" t="s">
        <v>9288</v>
      </c>
      <c r="D2198" s="73" t="s">
        <v>9372</v>
      </c>
      <c r="E2198" s="73" t="s">
        <v>9393</v>
      </c>
      <c r="F2198" s="72" t="s">
        <v>6819</v>
      </c>
      <c r="G2198" s="72" t="s">
        <v>1160</v>
      </c>
      <c r="H2198" s="72" t="s">
        <v>2230</v>
      </c>
      <c r="I2198" s="72" t="s">
        <v>12351</v>
      </c>
      <c r="J2198" s="74">
        <v>43878</v>
      </c>
      <c r="K2198" s="72">
        <v>731</v>
      </c>
      <c r="L2198" s="72" t="s">
        <v>1019</v>
      </c>
      <c r="M2198" s="72" t="s">
        <v>3522</v>
      </c>
      <c r="N2198" s="75">
        <v>32857</v>
      </c>
      <c r="O2198" s="75" t="s">
        <v>16</v>
      </c>
      <c r="P2198" s="75" t="s">
        <v>10252</v>
      </c>
      <c r="Q2198" s="75" t="s">
        <v>8145</v>
      </c>
      <c r="R2198" s="76" t="s">
        <v>5996</v>
      </c>
      <c r="S2198" s="75" t="s">
        <v>5935</v>
      </c>
      <c r="T2198" s="75" t="s">
        <v>10285</v>
      </c>
      <c r="U2198" s="75" t="s">
        <v>12352</v>
      </c>
      <c r="V2198" s="75" t="s">
        <v>12353</v>
      </c>
      <c r="W2198" s="72" t="s">
        <v>6903</v>
      </c>
      <c r="X2198" s="72" t="s">
        <v>17</v>
      </c>
      <c r="Y2198" s="75" t="s">
        <v>5956</v>
      </c>
      <c r="Z2198" s="75" t="s">
        <v>10248</v>
      </c>
      <c r="AA2198" s="72" t="s">
        <v>10599</v>
      </c>
      <c r="AB2198" s="75"/>
    </row>
    <row r="2199" spans="1:28" x14ac:dyDescent="0.25">
      <c r="A2199" s="72">
        <v>117291</v>
      </c>
      <c r="B2199" s="72">
        <v>117291</v>
      </c>
      <c r="C2199" s="73" t="s">
        <v>9288</v>
      </c>
      <c r="D2199" s="73" t="s">
        <v>9372</v>
      </c>
      <c r="E2199" s="73" t="s">
        <v>9393</v>
      </c>
      <c r="F2199" s="72" t="s">
        <v>165</v>
      </c>
      <c r="G2199" s="72" t="s">
        <v>12384</v>
      </c>
      <c r="H2199" s="72" t="s">
        <v>12385</v>
      </c>
      <c r="I2199" s="72" t="s">
        <v>12386</v>
      </c>
      <c r="J2199" s="74">
        <v>43878</v>
      </c>
      <c r="K2199" s="72">
        <v>731</v>
      </c>
      <c r="L2199" s="72" t="s">
        <v>1019</v>
      </c>
      <c r="M2199" s="72" t="s">
        <v>3522</v>
      </c>
      <c r="N2199" s="75">
        <v>34557</v>
      </c>
      <c r="O2199" s="75" t="s">
        <v>16</v>
      </c>
      <c r="P2199" s="75" t="s">
        <v>10252</v>
      </c>
      <c r="Q2199" s="75" t="s">
        <v>8145</v>
      </c>
      <c r="R2199" s="76" t="s">
        <v>5996</v>
      </c>
      <c r="S2199" s="75" t="s">
        <v>5935</v>
      </c>
      <c r="T2199" s="75" t="s">
        <v>10285</v>
      </c>
      <c r="U2199" s="75" t="s">
        <v>12387</v>
      </c>
      <c r="V2199" s="75" t="s">
        <v>12388</v>
      </c>
      <c r="W2199" s="72" t="s">
        <v>6903</v>
      </c>
      <c r="X2199" s="72" t="s">
        <v>17</v>
      </c>
      <c r="Y2199" s="75" t="s">
        <v>5956</v>
      </c>
      <c r="Z2199" s="75" t="s">
        <v>10248</v>
      </c>
      <c r="AA2199" s="72" t="s">
        <v>10599</v>
      </c>
    </row>
    <row r="2200" spans="1:28" x14ac:dyDescent="0.25">
      <c r="A2200" s="72">
        <v>117292</v>
      </c>
      <c r="B2200" s="72">
        <v>117292</v>
      </c>
      <c r="C2200" s="73" t="s">
        <v>9288</v>
      </c>
      <c r="D2200" s="73" t="s">
        <v>9372</v>
      </c>
      <c r="E2200" s="73" t="s">
        <v>9393</v>
      </c>
      <c r="F2200" s="72" t="s">
        <v>12389</v>
      </c>
      <c r="G2200" s="72" t="s">
        <v>12390</v>
      </c>
      <c r="H2200" s="72" t="s">
        <v>12391</v>
      </c>
      <c r="I2200" s="72" t="s">
        <v>12392</v>
      </c>
      <c r="J2200" s="74">
        <v>43878</v>
      </c>
      <c r="K2200" s="72">
        <v>731</v>
      </c>
      <c r="L2200" s="72" t="s">
        <v>1019</v>
      </c>
      <c r="M2200" s="72" t="s">
        <v>3522</v>
      </c>
      <c r="N2200" s="75">
        <v>34778</v>
      </c>
      <c r="O2200" s="75" t="s">
        <v>16</v>
      </c>
      <c r="P2200" s="75" t="s">
        <v>10252</v>
      </c>
      <c r="Q2200" s="75" t="s">
        <v>8145</v>
      </c>
      <c r="R2200" s="76" t="s">
        <v>5996</v>
      </c>
      <c r="S2200" s="75" t="s">
        <v>5935</v>
      </c>
      <c r="T2200" s="75" t="s">
        <v>10285</v>
      </c>
      <c r="U2200" s="75" t="s">
        <v>12393</v>
      </c>
      <c r="V2200" s="75" t="s">
        <v>12394</v>
      </c>
      <c r="W2200" s="72" t="s">
        <v>6903</v>
      </c>
      <c r="X2200" s="72" t="s">
        <v>17</v>
      </c>
      <c r="Y2200" s="75" t="s">
        <v>5956</v>
      </c>
      <c r="Z2200" s="75" t="s">
        <v>10248</v>
      </c>
      <c r="AA2200" s="72" t="s">
        <v>10599</v>
      </c>
    </row>
    <row r="2201" spans="1:28" x14ac:dyDescent="0.25">
      <c r="A2201" s="72">
        <v>117352</v>
      </c>
      <c r="B2201" s="72">
        <v>117352</v>
      </c>
      <c r="C2201" s="73" t="s">
        <v>9280</v>
      </c>
      <c r="D2201" s="73" t="s">
        <v>9296</v>
      </c>
      <c r="E2201" s="73" t="s">
        <v>9284</v>
      </c>
      <c r="F2201" s="72" t="s">
        <v>12395</v>
      </c>
      <c r="G2201" s="72" t="s">
        <v>12396</v>
      </c>
      <c r="H2201" s="72" t="s">
        <v>130</v>
      </c>
      <c r="I2201" s="72" t="s">
        <v>12397</v>
      </c>
      <c r="J2201" s="74">
        <v>43878</v>
      </c>
      <c r="K2201" s="72">
        <v>740</v>
      </c>
      <c r="L2201" s="72" t="s">
        <v>2169</v>
      </c>
      <c r="M2201" s="72" t="s">
        <v>7250</v>
      </c>
      <c r="N2201" s="75">
        <v>33660</v>
      </c>
      <c r="O2201" s="75" t="s">
        <v>16</v>
      </c>
      <c r="P2201" s="75" t="s">
        <v>10252</v>
      </c>
      <c r="Q2201" s="75" t="s">
        <v>7144</v>
      </c>
      <c r="R2201" s="76" t="s">
        <v>5934</v>
      </c>
      <c r="S2201" s="75" t="s">
        <v>5935</v>
      </c>
      <c r="T2201" s="75" t="s">
        <v>10254</v>
      </c>
      <c r="U2201" s="75" t="s">
        <v>12398</v>
      </c>
      <c r="V2201" s="75" t="s">
        <v>12399</v>
      </c>
      <c r="W2201" s="72" t="s">
        <v>6903</v>
      </c>
      <c r="X2201" s="72" t="s">
        <v>17</v>
      </c>
      <c r="Y2201" s="75" t="s">
        <v>5956</v>
      </c>
      <c r="Z2201" s="72" t="s">
        <v>10248</v>
      </c>
      <c r="AA2201" s="72" t="s">
        <v>10599</v>
      </c>
    </row>
    <row r="2202" spans="1:28" x14ac:dyDescent="0.25">
      <c r="A2202" s="72">
        <v>117601</v>
      </c>
      <c r="B2202" s="72">
        <v>117601</v>
      </c>
      <c r="C2202" s="73" t="s">
        <v>9288</v>
      </c>
      <c r="D2202" s="73" t="s">
        <v>9289</v>
      </c>
      <c r="E2202" s="73" t="s">
        <v>9284</v>
      </c>
      <c r="F2202" s="72" t="s">
        <v>12436</v>
      </c>
      <c r="G2202" s="72" t="s">
        <v>12437</v>
      </c>
      <c r="H2202" s="72" t="s">
        <v>1411</v>
      </c>
      <c r="I2202" s="72" t="s">
        <v>12438</v>
      </c>
      <c r="J2202" s="74">
        <v>43878</v>
      </c>
      <c r="K2202" s="72">
        <v>730</v>
      </c>
      <c r="L2202" s="72" t="s">
        <v>2463</v>
      </c>
      <c r="M2202" s="72" t="s">
        <v>9828</v>
      </c>
      <c r="N2202" s="75">
        <v>35552</v>
      </c>
      <c r="O2202" s="75" t="s">
        <v>16</v>
      </c>
      <c r="P2202" s="75" t="s">
        <v>10252</v>
      </c>
      <c r="Q2202" s="75" t="s">
        <v>8136</v>
      </c>
      <c r="R2202" s="76" t="s">
        <v>5934</v>
      </c>
      <c r="S2202" s="75" t="s">
        <v>5935</v>
      </c>
      <c r="T2202" s="75" t="s">
        <v>10251</v>
      </c>
      <c r="U2202" s="75" t="s">
        <v>12439</v>
      </c>
      <c r="V2202" s="75" t="s">
        <v>12440</v>
      </c>
      <c r="W2202" s="75" t="s">
        <v>6903</v>
      </c>
      <c r="X2202" s="72" t="s">
        <v>17</v>
      </c>
      <c r="Y2202" s="75" t="s">
        <v>5982</v>
      </c>
      <c r="Z2202" s="72" t="s">
        <v>10248</v>
      </c>
      <c r="AA2202" s="72" t="s">
        <v>10599</v>
      </c>
    </row>
    <row r="2203" spans="1:28" x14ac:dyDescent="0.25">
      <c r="A2203" s="72">
        <v>117602</v>
      </c>
      <c r="B2203" s="72">
        <v>117602</v>
      </c>
      <c r="C2203" s="73" t="s">
        <v>9288</v>
      </c>
      <c r="D2203" s="73" t="s">
        <v>9283</v>
      </c>
      <c r="E2203" s="73" t="s">
        <v>9284</v>
      </c>
      <c r="F2203" s="72" t="s">
        <v>12441</v>
      </c>
      <c r="G2203" s="72" t="s">
        <v>12442</v>
      </c>
      <c r="H2203" s="72" t="s">
        <v>12443</v>
      </c>
      <c r="I2203" s="72" t="s">
        <v>12444</v>
      </c>
      <c r="J2203" s="74">
        <v>43878</v>
      </c>
      <c r="K2203" s="72">
        <v>731</v>
      </c>
      <c r="L2203" s="72" t="s">
        <v>1019</v>
      </c>
      <c r="M2203" s="72" t="s">
        <v>3399</v>
      </c>
      <c r="N2203" s="75">
        <v>33793</v>
      </c>
      <c r="O2203" s="75" t="s">
        <v>16</v>
      </c>
      <c r="P2203" s="75" t="s">
        <v>10252</v>
      </c>
      <c r="Q2203" s="75" t="s">
        <v>4752</v>
      </c>
      <c r="R2203" s="76" t="s">
        <v>5934</v>
      </c>
      <c r="S2203" s="75" t="s">
        <v>5935</v>
      </c>
      <c r="T2203" s="75" t="s">
        <v>10247</v>
      </c>
      <c r="U2203" s="75" t="s">
        <v>12445</v>
      </c>
      <c r="V2203" s="75" t="s">
        <v>12446</v>
      </c>
      <c r="W2203" s="75" t="s">
        <v>6903</v>
      </c>
      <c r="X2203" s="72" t="s">
        <v>17</v>
      </c>
      <c r="Y2203" s="75" t="s">
        <v>5956</v>
      </c>
      <c r="Z2203" s="72" t="s">
        <v>10248</v>
      </c>
      <c r="AA2203" s="72" t="s">
        <v>10599</v>
      </c>
    </row>
    <row r="2204" spans="1:28" x14ac:dyDescent="0.25">
      <c r="A2204" s="72">
        <v>117603</v>
      </c>
      <c r="B2204" s="72">
        <v>117603</v>
      </c>
      <c r="C2204" s="73" t="s">
        <v>9288</v>
      </c>
      <c r="D2204" s="73" t="s">
        <v>9289</v>
      </c>
      <c r="E2204" s="73" t="s">
        <v>9284</v>
      </c>
      <c r="F2204" s="72" t="s">
        <v>321</v>
      </c>
      <c r="G2204" s="72" t="s">
        <v>12447</v>
      </c>
      <c r="H2204" s="72" t="s">
        <v>12448</v>
      </c>
      <c r="I2204" s="72" t="s">
        <v>12449</v>
      </c>
      <c r="J2204" s="74">
        <v>43878</v>
      </c>
      <c r="K2204" s="72">
        <v>731</v>
      </c>
      <c r="L2204" s="72" t="s">
        <v>1019</v>
      </c>
      <c r="M2204" s="72" t="s">
        <v>2480</v>
      </c>
      <c r="N2204" s="75">
        <v>31753</v>
      </c>
      <c r="O2204" s="75" t="s">
        <v>16</v>
      </c>
      <c r="P2204" s="75" t="s">
        <v>10246</v>
      </c>
      <c r="Q2204" s="75" t="s">
        <v>8136</v>
      </c>
      <c r="R2204" s="76" t="s">
        <v>5934</v>
      </c>
      <c r="S2204" s="75" t="s">
        <v>5935</v>
      </c>
      <c r="T2204" s="75" t="s">
        <v>10251</v>
      </c>
      <c r="U2204" s="75" t="s">
        <v>12450</v>
      </c>
      <c r="V2204" s="75" t="s">
        <v>12451</v>
      </c>
      <c r="W2204" s="75" t="s">
        <v>6905</v>
      </c>
      <c r="X2204" s="72" t="s">
        <v>17</v>
      </c>
      <c r="Y2204" s="75" t="s">
        <v>5956</v>
      </c>
      <c r="Z2204" s="72" t="s">
        <v>10248</v>
      </c>
      <c r="AA2204" s="75" t="s">
        <v>6905</v>
      </c>
    </row>
    <row r="2205" spans="1:28" x14ac:dyDescent="0.25">
      <c r="A2205" s="72">
        <v>117354</v>
      </c>
      <c r="B2205" s="72">
        <v>117354</v>
      </c>
      <c r="C2205" s="73" t="s">
        <v>9288</v>
      </c>
      <c r="D2205" s="73" t="s">
        <v>9283</v>
      </c>
      <c r="E2205" s="73" t="s">
        <v>9284</v>
      </c>
      <c r="F2205" s="72" t="s">
        <v>165</v>
      </c>
      <c r="G2205" s="72" t="s">
        <v>92</v>
      </c>
      <c r="H2205" s="72" t="s">
        <v>2602</v>
      </c>
      <c r="I2205" s="72" t="s">
        <v>12400</v>
      </c>
      <c r="J2205" s="74">
        <v>43885</v>
      </c>
      <c r="K2205" s="72">
        <v>736</v>
      </c>
      <c r="L2205" s="72" t="s">
        <v>2162</v>
      </c>
      <c r="M2205" s="72" t="s">
        <v>12550</v>
      </c>
      <c r="N2205" s="75">
        <v>35695</v>
      </c>
      <c r="O2205" s="75" t="s">
        <v>16</v>
      </c>
      <c r="P2205" s="75" t="s">
        <v>10252</v>
      </c>
      <c r="Q2205" s="75" t="s">
        <v>4752</v>
      </c>
      <c r="R2205" s="76" t="s">
        <v>5934</v>
      </c>
      <c r="S2205" s="75" t="s">
        <v>5935</v>
      </c>
      <c r="T2205" s="75" t="s">
        <v>10247</v>
      </c>
      <c r="U2205" s="75" t="s">
        <v>12401</v>
      </c>
      <c r="V2205" s="75" t="s">
        <v>12402</v>
      </c>
      <c r="W2205" s="72" t="s">
        <v>6903</v>
      </c>
      <c r="X2205" s="72" t="s">
        <v>17</v>
      </c>
      <c r="Y2205" s="75" t="s">
        <v>5956</v>
      </c>
      <c r="Z2205" s="72" t="s">
        <v>10248</v>
      </c>
      <c r="AA2205" s="72" t="s">
        <v>10599</v>
      </c>
    </row>
    <row r="2206" spans="1:28" x14ac:dyDescent="0.25">
      <c r="A2206" s="72">
        <v>117499</v>
      </c>
      <c r="B2206" s="72">
        <v>117499</v>
      </c>
      <c r="C2206" s="73" t="s">
        <v>9288</v>
      </c>
      <c r="D2206" s="73" t="s">
        <v>9301</v>
      </c>
      <c r="E2206" s="73" t="s">
        <v>9298</v>
      </c>
      <c r="F2206" s="72" t="s">
        <v>12403</v>
      </c>
      <c r="G2206" s="72" t="s">
        <v>12404</v>
      </c>
      <c r="H2206" s="72" t="s">
        <v>2369</v>
      </c>
      <c r="I2206" s="72" t="s">
        <v>12405</v>
      </c>
      <c r="J2206" s="74">
        <v>43885</v>
      </c>
      <c r="K2206" s="72">
        <v>730</v>
      </c>
      <c r="L2206" s="72" t="s">
        <v>2463</v>
      </c>
      <c r="M2206" s="72" t="s">
        <v>6414</v>
      </c>
      <c r="N2206" s="75">
        <v>32913</v>
      </c>
      <c r="O2206" s="75" t="s">
        <v>21</v>
      </c>
      <c r="P2206" s="75" t="s">
        <v>10252</v>
      </c>
      <c r="Q2206" s="75" t="s">
        <v>8140</v>
      </c>
      <c r="R2206" s="76" t="s">
        <v>5957</v>
      </c>
      <c r="S2206" s="75" t="s">
        <v>5935</v>
      </c>
      <c r="T2206" s="75" t="s">
        <v>10256</v>
      </c>
      <c r="U2206" s="75" t="s">
        <v>12406</v>
      </c>
      <c r="V2206" s="75" t="s">
        <v>12407</v>
      </c>
      <c r="W2206" s="72" t="s">
        <v>6903</v>
      </c>
      <c r="X2206" s="75" t="s">
        <v>17</v>
      </c>
      <c r="Y2206" s="75" t="s">
        <v>5982</v>
      </c>
      <c r="Z2206" s="72" t="s">
        <v>10248</v>
      </c>
      <c r="AA2206" s="72" t="s">
        <v>10599</v>
      </c>
      <c r="AB2206" s="72" t="s">
        <v>3211</v>
      </c>
    </row>
    <row r="2207" spans="1:28" x14ac:dyDescent="0.25">
      <c r="A2207" s="72">
        <v>117621</v>
      </c>
      <c r="B2207" s="72">
        <v>117621</v>
      </c>
      <c r="C2207" s="73" t="s">
        <v>9288</v>
      </c>
      <c r="D2207" s="73" t="s">
        <v>9333</v>
      </c>
      <c r="E2207" s="73" t="s">
        <v>9291</v>
      </c>
      <c r="F2207" s="72" t="s">
        <v>1985</v>
      </c>
      <c r="G2207" s="72" t="s">
        <v>12452</v>
      </c>
      <c r="H2207" s="72" t="s">
        <v>10426</v>
      </c>
      <c r="I2207" s="72" t="s">
        <v>12453</v>
      </c>
      <c r="J2207" s="74">
        <v>43885</v>
      </c>
      <c r="K2207" s="72">
        <v>730</v>
      </c>
      <c r="L2207" s="72" t="s">
        <v>2463</v>
      </c>
      <c r="M2207" s="72" t="s">
        <v>7087</v>
      </c>
      <c r="N2207" s="75">
        <v>35208</v>
      </c>
      <c r="O2207" s="75" t="s">
        <v>16</v>
      </c>
      <c r="P2207" s="75" t="s">
        <v>10252</v>
      </c>
      <c r="Q2207" s="75" t="s">
        <v>8167</v>
      </c>
      <c r="R2207" s="76" t="s">
        <v>5949</v>
      </c>
      <c r="S2207" s="75" t="s">
        <v>5935</v>
      </c>
      <c r="T2207" s="75" t="s">
        <v>10271</v>
      </c>
      <c r="U2207" s="75" t="s">
        <v>12454</v>
      </c>
      <c r="V2207" s="75" t="s">
        <v>12455</v>
      </c>
      <c r="W2207" s="72" t="s">
        <v>263</v>
      </c>
      <c r="X2207" s="72" t="s">
        <v>17</v>
      </c>
      <c r="Y2207" s="75" t="s">
        <v>5982</v>
      </c>
      <c r="Z2207" s="72" t="s">
        <v>10248</v>
      </c>
      <c r="AA2207" s="72" t="s">
        <v>6905</v>
      </c>
      <c r="AB2207" s="72" t="s">
        <v>3211</v>
      </c>
    </row>
    <row r="2208" spans="1:28" x14ac:dyDescent="0.25">
      <c r="A2208" s="72">
        <v>117500</v>
      </c>
      <c r="B2208" s="72">
        <v>117500</v>
      </c>
      <c r="C2208" s="73" t="s">
        <v>9288</v>
      </c>
      <c r="D2208" s="73" t="s">
        <v>9296</v>
      </c>
      <c r="E2208" s="73" t="s">
        <v>9284</v>
      </c>
      <c r="F2208" s="72" t="s">
        <v>165</v>
      </c>
      <c r="G2208" s="72" t="s">
        <v>12408</v>
      </c>
      <c r="H2208" s="72" t="s">
        <v>12409</v>
      </c>
      <c r="I2208" s="72" t="s">
        <v>12410</v>
      </c>
      <c r="J2208" s="74">
        <v>43892</v>
      </c>
      <c r="K2208" s="72">
        <v>731</v>
      </c>
      <c r="L2208" s="72" t="s">
        <v>1019</v>
      </c>
      <c r="M2208" s="72" t="s">
        <v>7250</v>
      </c>
      <c r="N2208" s="75">
        <v>34474</v>
      </c>
      <c r="O2208" s="75" t="s">
        <v>21</v>
      </c>
      <c r="P2208" s="75" t="s">
        <v>10252</v>
      </c>
      <c r="Q2208" s="75" t="s">
        <v>5107</v>
      </c>
      <c r="R2208" s="76" t="s">
        <v>5934</v>
      </c>
      <c r="S2208" s="75" t="s">
        <v>5935</v>
      </c>
      <c r="T2208" s="75" t="s">
        <v>10254</v>
      </c>
      <c r="U2208" s="75" t="s">
        <v>12458</v>
      </c>
      <c r="V2208" s="75" t="s">
        <v>12459</v>
      </c>
      <c r="W2208" s="72" t="s">
        <v>6903</v>
      </c>
      <c r="X2208" s="72" t="s">
        <v>17</v>
      </c>
      <c r="Y2208" s="75" t="s">
        <v>5956</v>
      </c>
      <c r="Z2208" s="72" t="s">
        <v>10248</v>
      </c>
      <c r="AA2208" s="72" t="s">
        <v>10599</v>
      </c>
      <c r="AB2208" s="72" t="s">
        <v>3211</v>
      </c>
    </row>
    <row r="2209" spans="1:28" x14ac:dyDescent="0.25">
      <c r="A2209" s="72">
        <v>117512</v>
      </c>
      <c r="B2209" s="72">
        <v>117512</v>
      </c>
      <c r="C2209" s="73" t="s">
        <v>9288</v>
      </c>
      <c r="D2209" s="73" t="s">
        <v>9290</v>
      </c>
      <c r="E2209" s="73" t="s">
        <v>9302</v>
      </c>
      <c r="F2209" s="72" t="s">
        <v>12411</v>
      </c>
      <c r="G2209" s="72" t="s">
        <v>12412</v>
      </c>
      <c r="H2209" s="72" t="s">
        <v>12413</v>
      </c>
      <c r="I2209" s="72" t="s">
        <v>12414</v>
      </c>
      <c r="J2209" s="74">
        <v>43892</v>
      </c>
      <c r="K2209" s="72">
        <v>689</v>
      </c>
      <c r="L2209" s="72" t="s">
        <v>6399</v>
      </c>
      <c r="M2209" s="72" t="s">
        <v>3933</v>
      </c>
      <c r="N2209" s="75">
        <v>34641</v>
      </c>
      <c r="O2209" s="75" t="s">
        <v>16</v>
      </c>
      <c r="P2209" s="75" t="s">
        <v>10252</v>
      </c>
      <c r="Q2209" s="75" t="s">
        <v>2407</v>
      </c>
      <c r="R2209" s="76" t="s">
        <v>5953</v>
      </c>
      <c r="S2209" s="75" t="s">
        <v>5947</v>
      </c>
      <c r="T2209" s="75" t="s">
        <v>10253</v>
      </c>
      <c r="U2209" s="75" t="s">
        <v>12456</v>
      </c>
      <c r="V2209" s="75" t="s">
        <v>12457</v>
      </c>
      <c r="W2209" s="72" t="s">
        <v>6904</v>
      </c>
      <c r="X2209" s="72" t="s">
        <v>17</v>
      </c>
      <c r="Y2209" s="75" t="s">
        <v>5956</v>
      </c>
      <c r="Z2209" s="72" t="s">
        <v>10250</v>
      </c>
      <c r="AA2209" s="72" t="s">
        <v>10601</v>
      </c>
      <c r="AB2209" s="72" t="s">
        <v>3211</v>
      </c>
    </row>
    <row r="2210" spans="1:28" x14ac:dyDescent="0.25">
      <c r="A2210" s="72">
        <v>117638</v>
      </c>
      <c r="B2210" s="72">
        <v>117638</v>
      </c>
      <c r="C2210" s="73" t="s">
        <v>9288</v>
      </c>
      <c r="D2210" s="73" t="s">
        <v>9296</v>
      </c>
      <c r="E2210" s="73" t="s">
        <v>9284</v>
      </c>
      <c r="F2210" s="72" t="s">
        <v>12460</v>
      </c>
      <c r="G2210" s="72" t="s">
        <v>12461</v>
      </c>
      <c r="H2210" s="72" t="s">
        <v>12462</v>
      </c>
      <c r="I2210" s="72" t="s">
        <v>12463</v>
      </c>
      <c r="J2210" s="74">
        <v>43892</v>
      </c>
      <c r="K2210" s="72">
        <v>731</v>
      </c>
      <c r="L2210" s="72" t="s">
        <v>1019</v>
      </c>
      <c r="M2210" s="72" t="s">
        <v>7250</v>
      </c>
      <c r="N2210" s="75">
        <v>32956</v>
      </c>
      <c r="O2210" s="75" t="s">
        <v>16</v>
      </c>
      <c r="P2210" s="75" t="s">
        <v>10252</v>
      </c>
      <c r="Q2210" s="75" t="s">
        <v>5107</v>
      </c>
      <c r="R2210" s="76" t="s">
        <v>5934</v>
      </c>
      <c r="S2210" s="75" t="s">
        <v>5935</v>
      </c>
      <c r="T2210" s="75" t="s">
        <v>10254</v>
      </c>
      <c r="U2210" s="75" t="s">
        <v>12464</v>
      </c>
      <c r="V2210" s="75" t="s">
        <v>12465</v>
      </c>
      <c r="W2210" s="72" t="s">
        <v>6903</v>
      </c>
      <c r="X2210" s="72" t="s">
        <v>17</v>
      </c>
      <c r="Y2210" s="75" t="s">
        <v>5956</v>
      </c>
      <c r="Z2210" s="75" t="s">
        <v>10248</v>
      </c>
      <c r="AA2210" s="75" t="s">
        <v>10599</v>
      </c>
      <c r="AB2210" s="72" t="s">
        <v>3211</v>
      </c>
    </row>
    <row r="2211" spans="1:28" x14ac:dyDescent="0.25">
      <c r="A2211" s="72">
        <v>117640</v>
      </c>
      <c r="B2211" s="72">
        <v>117640</v>
      </c>
      <c r="C2211" s="73" t="s">
        <v>9288</v>
      </c>
      <c r="D2211" s="73" t="s">
        <v>9283</v>
      </c>
      <c r="E2211" s="73" t="s">
        <v>9284</v>
      </c>
      <c r="F2211" s="72" t="s">
        <v>12466</v>
      </c>
      <c r="G2211" s="72" t="s">
        <v>12467</v>
      </c>
      <c r="H2211" s="72" t="s">
        <v>12468</v>
      </c>
      <c r="I2211" s="72" t="s">
        <v>12469</v>
      </c>
      <c r="J2211" s="74">
        <v>43892</v>
      </c>
      <c r="K2211" s="72">
        <v>730</v>
      </c>
      <c r="L2211" s="72" t="s">
        <v>2463</v>
      </c>
      <c r="M2211" s="72" t="s">
        <v>1095</v>
      </c>
      <c r="N2211" s="75">
        <v>34668</v>
      </c>
      <c r="O2211" s="75" t="s">
        <v>16</v>
      </c>
      <c r="P2211" s="75" t="s">
        <v>10252</v>
      </c>
      <c r="Q2211" s="75" t="s">
        <v>4752</v>
      </c>
      <c r="R2211" s="76" t="s">
        <v>5934</v>
      </c>
      <c r="S2211" s="75" t="s">
        <v>5935</v>
      </c>
      <c r="T2211" s="75" t="s">
        <v>10247</v>
      </c>
      <c r="U2211" s="75" t="s">
        <v>12470</v>
      </c>
      <c r="V2211" s="75" t="s">
        <v>12471</v>
      </c>
      <c r="W2211" s="72" t="s">
        <v>6903</v>
      </c>
      <c r="X2211" s="72" t="s">
        <v>17</v>
      </c>
      <c r="Y2211" s="75" t="s">
        <v>5982</v>
      </c>
      <c r="Z2211" s="75" t="s">
        <v>10248</v>
      </c>
      <c r="AA2211" s="75" t="s">
        <v>10599</v>
      </c>
      <c r="AB2211" s="72" t="s">
        <v>3211</v>
      </c>
    </row>
    <row r="2212" spans="1:28" x14ac:dyDescent="0.25">
      <c r="A2212" s="72">
        <v>117663</v>
      </c>
      <c r="B2212" s="72">
        <v>117663</v>
      </c>
      <c r="C2212" s="73" t="s">
        <v>9288</v>
      </c>
      <c r="D2212" s="73" t="s">
        <v>9333</v>
      </c>
      <c r="E2212" s="73" t="s">
        <v>9291</v>
      </c>
      <c r="F2212" s="72" t="s">
        <v>2336</v>
      </c>
      <c r="G2212" s="72" t="s">
        <v>12472</v>
      </c>
      <c r="H2212" s="72" t="s">
        <v>736</v>
      </c>
      <c r="I2212" s="72" t="s">
        <v>12473</v>
      </c>
      <c r="J2212" s="74">
        <v>43892</v>
      </c>
      <c r="K2212" s="72">
        <v>730</v>
      </c>
      <c r="L2212" s="72" t="s">
        <v>2463</v>
      </c>
      <c r="M2212" s="72" t="s">
        <v>7087</v>
      </c>
      <c r="N2212" s="75">
        <v>34593</v>
      </c>
      <c r="O2212" s="75" t="s">
        <v>21</v>
      </c>
      <c r="P2212" s="75" t="s">
        <v>10252</v>
      </c>
      <c r="Q2212" s="75" t="s">
        <v>8167</v>
      </c>
      <c r="R2212" s="76" t="s">
        <v>5949</v>
      </c>
      <c r="S2212" s="75" t="s">
        <v>5935</v>
      </c>
      <c r="T2212" s="75" t="s">
        <v>10271</v>
      </c>
      <c r="U2212" s="75" t="s">
        <v>12474</v>
      </c>
      <c r="V2212" s="75" t="s">
        <v>12475</v>
      </c>
      <c r="W2212" s="72" t="s">
        <v>263</v>
      </c>
      <c r="X2212" s="72" t="s">
        <v>17</v>
      </c>
      <c r="Y2212" s="75" t="s">
        <v>5982</v>
      </c>
      <c r="Z2212" s="72" t="s">
        <v>10248</v>
      </c>
      <c r="AA2212" s="72" t="s">
        <v>6905</v>
      </c>
      <c r="AB2212" s="72" t="s">
        <v>3211</v>
      </c>
    </row>
    <row r="2213" spans="1:28" x14ac:dyDescent="0.25">
      <c r="A2213" s="72">
        <v>117691</v>
      </c>
      <c r="B2213" s="72">
        <v>117691</v>
      </c>
      <c r="C2213" s="73" t="s">
        <v>9288</v>
      </c>
      <c r="D2213" s="73" t="s">
        <v>9281</v>
      </c>
      <c r="E2213" s="73" t="s">
        <v>9282</v>
      </c>
      <c r="F2213" s="72" t="s">
        <v>158</v>
      </c>
      <c r="G2213" s="72" t="s">
        <v>12476</v>
      </c>
      <c r="H2213" s="72" t="s">
        <v>12477</v>
      </c>
      <c r="I2213" s="72" t="s">
        <v>12478</v>
      </c>
      <c r="J2213" s="74">
        <v>43899</v>
      </c>
      <c r="K2213" s="72">
        <v>827</v>
      </c>
      <c r="L2213" s="72" t="s">
        <v>4654</v>
      </c>
      <c r="M2213" s="72" t="s">
        <v>2482</v>
      </c>
      <c r="N2213" s="75">
        <v>33732</v>
      </c>
      <c r="O2213" s="75" t="s">
        <v>21</v>
      </c>
      <c r="P2213" s="75" t="s">
        <v>10246</v>
      </c>
      <c r="Q2213" s="75" t="s">
        <v>3772</v>
      </c>
      <c r="R2213" s="76" t="s">
        <v>5939</v>
      </c>
      <c r="S2213" s="75" t="s">
        <v>5940</v>
      </c>
      <c r="T2213" s="75" t="s">
        <v>10249</v>
      </c>
      <c r="U2213" s="75" t="s">
        <v>12479</v>
      </c>
      <c r="V2213" s="75" t="s">
        <v>12480</v>
      </c>
      <c r="W2213" s="72" t="s">
        <v>621</v>
      </c>
      <c r="X2213" s="72" t="s">
        <v>17</v>
      </c>
      <c r="Y2213" s="75" t="s">
        <v>5956</v>
      </c>
      <c r="Z2213" s="72" t="s">
        <v>10250</v>
      </c>
      <c r="AA2213" s="72" t="s">
        <v>10598</v>
      </c>
      <c r="AB2213" s="72" t="s">
        <v>3211</v>
      </c>
    </row>
    <row r="2214" spans="1:28" x14ac:dyDescent="0.25">
      <c r="A2214" s="72">
        <v>117708</v>
      </c>
      <c r="B2214" s="72">
        <v>117708</v>
      </c>
      <c r="C2214" s="73" t="s">
        <v>9288</v>
      </c>
      <c r="D2214" s="73" t="s">
        <v>9359</v>
      </c>
      <c r="E2214" s="73" t="s">
        <v>9360</v>
      </c>
      <c r="F2214" s="72" t="s">
        <v>12481</v>
      </c>
      <c r="G2214" s="72" t="s">
        <v>12482</v>
      </c>
      <c r="H2214" s="72" t="s">
        <v>12483</v>
      </c>
      <c r="I2214" s="72" t="s">
        <v>12484</v>
      </c>
      <c r="J2214" s="74">
        <v>43901</v>
      </c>
      <c r="K2214" s="72">
        <v>726</v>
      </c>
      <c r="L2214" s="72" t="s">
        <v>15</v>
      </c>
      <c r="M2214" s="72" t="s">
        <v>9076</v>
      </c>
      <c r="N2214" s="75">
        <v>34207</v>
      </c>
      <c r="O2214" s="75" t="s">
        <v>16</v>
      </c>
      <c r="P2214" s="75" t="s">
        <v>10252</v>
      </c>
      <c r="Q2214" s="75" t="s">
        <v>8155</v>
      </c>
      <c r="R2214" s="76" t="s">
        <v>5974</v>
      </c>
      <c r="S2214" s="75" t="s">
        <v>5935</v>
      </c>
      <c r="T2214" s="75" t="s">
        <v>10279</v>
      </c>
      <c r="U2214" s="75" t="s">
        <v>12485</v>
      </c>
      <c r="V2214" s="75" t="s">
        <v>12486</v>
      </c>
      <c r="W2214" s="72" t="s">
        <v>6903</v>
      </c>
      <c r="X2214" s="72" t="s">
        <v>17</v>
      </c>
      <c r="Y2214" s="75" t="s">
        <v>5956</v>
      </c>
      <c r="Z2214" s="75" t="s">
        <v>10250</v>
      </c>
      <c r="AA2214" s="72" t="s">
        <v>10599</v>
      </c>
      <c r="AB2214" s="72" t="s">
        <v>3211</v>
      </c>
    </row>
    <row r="2215" spans="1:28" x14ac:dyDescent="0.25">
      <c r="A2215" s="72">
        <v>117725</v>
      </c>
      <c r="B2215" s="72">
        <v>117725</v>
      </c>
      <c r="C2215" s="73" t="s">
        <v>9288</v>
      </c>
      <c r="D2215" s="73" t="s">
        <v>9301</v>
      </c>
      <c r="E2215" s="73" t="s">
        <v>9298</v>
      </c>
      <c r="F2215" s="72" t="s">
        <v>12487</v>
      </c>
      <c r="G2215" s="72" t="s">
        <v>12488</v>
      </c>
      <c r="H2215" s="72" t="s">
        <v>81</v>
      </c>
      <c r="I2215" s="72" t="s">
        <v>12489</v>
      </c>
      <c r="J2215" s="74">
        <v>43906</v>
      </c>
      <c r="K2215" s="72">
        <v>730</v>
      </c>
      <c r="L2215" s="72" t="s">
        <v>2463</v>
      </c>
      <c r="M2215" s="72" t="s">
        <v>7263</v>
      </c>
      <c r="N2215" s="75">
        <v>33471</v>
      </c>
      <c r="O2215" s="75" t="s">
        <v>16</v>
      </c>
      <c r="P2215" s="75" t="s">
        <v>10252</v>
      </c>
      <c r="Q2215" s="75" t="s">
        <v>8140</v>
      </c>
      <c r="R2215" s="76" t="s">
        <v>5957</v>
      </c>
      <c r="S2215" s="75" t="s">
        <v>5935</v>
      </c>
      <c r="T2215" s="75" t="s">
        <v>10256</v>
      </c>
      <c r="U2215" s="75" t="s">
        <v>12490</v>
      </c>
      <c r="V2215" s="75" t="s">
        <v>12491</v>
      </c>
      <c r="W2215" s="72" t="s">
        <v>6903</v>
      </c>
      <c r="X2215" s="72" t="s">
        <v>17</v>
      </c>
      <c r="Y2215" s="75" t="s">
        <v>5956</v>
      </c>
      <c r="Z2215" s="75" t="s">
        <v>10248</v>
      </c>
      <c r="AA2215" s="72" t="s">
        <v>10599</v>
      </c>
      <c r="AB2215" s="72" t="s">
        <v>3211</v>
      </c>
    </row>
    <row r="2216" spans="1:28" x14ac:dyDescent="0.25">
      <c r="A2216" s="72">
        <v>117709</v>
      </c>
      <c r="B2216" s="72">
        <v>117709</v>
      </c>
      <c r="C2216" s="73" t="s">
        <v>9288</v>
      </c>
      <c r="D2216" s="73" t="s">
        <v>9281</v>
      </c>
      <c r="E2216" s="73" t="s">
        <v>9282</v>
      </c>
      <c r="F2216" s="72" t="s">
        <v>12492</v>
      </c>
      <c r="G2216" s="72" t="s">
        <v>2502</v>
      </c>
      <c r="H2216" s="72" t="s">
        <v>12493</v>
      </c>
      <c r="I2216" s="72" t="s">
        <v>12494</v>
      </c>
      <c r="J2216" s="74">
        <v>43908</v>
      </c>
      <c r="K2216" s="72">
        <v>827</v>
      </c>
      <c r="L2216" s="72" t="s">
        <v>4654</v>
      </c>
      <c r="M2216" s="72" t="s">
        <v>8861</v>
      </c>
      <c r="N2216" s="75">
        <v>32895</v>
      </c>
      <c r="O2216" s="75" t="s">
        <v>16</v>
      </c>
      <c r="P2216" s="75" t="s">
        <v>10246</v>
      </c>
      <c r="Q2216" s="75" t="s">
        <v>3772</v>
      </c>
      <c r="R2216" s="76" t="s">
        <v>5939</v>
      </c>
      <c r="S2216" s="75" t="s">
        <v>5940</v>
      </c>
      <c r="T2216" s="75" t="s">
        <v>10249</v>
      </c>
      <c r="U2216" s="75" t="s">
        <v>12495</v>
      </c>
      <c r="V2216" s="75" t="s">
        <v>12496</v>
      </c>
      <c r="W2216" s="72" t="s">
        <v>5273</v>
      </c>
      <c r="X2216" s="72" t="s">
        <v>17</v>
      </c>
      <c r="Y2216" s="75" t="s">
        <v>5956</v>
      </c>
      <c r="Z2216" s="72" t="s">
        <v>10250</v>
      </c>
      <c r="AA2216" s="72" t="s">
        <v>10598</v>
      </c>
      <c r="AB2216" s="72" t="s">
        <v>3211</v>
      </c>
    </row>
    <row r="2217" spans="1:28" x14ac:dyDescent="0.25">
      <c r="A2217" s="72">
        <v>117726</v>
      </c>
      <c r="B2217" s="72">
        <v>117726</v>
      </c>
      <c r="C2217" s="73" t="s">
        <v>9288</v>
      </c>
      <c r="D2217" s="73" t="s">
        <v>9281</v>
      </c>
      <c r="E2217" s="73" t="s">
        <v>9282</v>
      </c>
      <c r="F2217" s="72" t="s">
        <v>12497</v>
      </c>
      <c r="G2217" s="72" t="s">
        <v>1312</v>
      </c>
      <c r="H2217" s="72" t="s">
        <v>34</v>
      </c>
      <c r="I2217" s="72" t="s">
        <v>12498</v>
      </c>
      <c r="J2217" s="74">
        <v>43908</v>
      </c>
      <c r="K2217" s="72">
        <v>827</v>
      </c>
      <c r="L2217" s="72" t="s">
        <v>4654</v>
      </c>
      <c r="M2217" s="72" t="s">
        <v>10608</v>
      </c>
      <c r="N2217" s="75">
        <v>34307</v>
      </c>
      <c r="O2217" s="75" t="s">
        <v>21</v>
      </c>
      <c r="P2217" s="75" t="s">
        <v>10252</v>
      </c>
      <c r="Q2217" s="75" t="s">
        <v>3772</v>
      </c>
      <c r="R2217" s="76" t="s">
        <v>5939</v>
      </c>
      <c r="S2217" s="75" t="s">
        <v>5940</v>
      </c>
      <c r="T2217" s="75" t="s">
        <v>10249</v>
      </c>
      <c r="U2217" s="75" t="s">
        <v>12499</v>
      </c>
      <c r="V2217" s="75" t="s">
        <v>12500</v>
      </c>
      <c r="W2217" s="72" t="s">
        <v>5273</v>
      </c>
      <c r="X2217" s="72" t="s">
        <v>17</v>
      </c>
      <c r="Y2217" s="75" t="s">
        <v>5956</v>
      </c>
      <c r="Z2217" s="72" t="s">
        <v>10250</v>
      </c>
      <c r="AA2217" s="72" t="s">
        <v>10598</v>
      </c>
      <c r="AB2217" s="72" t="s">
        <v>3211</v>
      </c>
    </row>
    <row r="2218" spans="1:28" x14ac:dyDescent="0.25">
      <c r="A2218" s="72">
        <v>117756</v>
      </c>
      <c r="B2218" s="72">
        <v>117756</v>
      </c>
      <c r="C2218" s="73" t="s">
        <v>9288</v>
      </c>
      <c r="D2218" s="73" t="s">
        <v>9281</v>
      </c>
      <c r="E2218" s="73" t="s">
        <v>9282</v>
      </c>
      <c r="F2218" s="72" t="s">
        <v>12501</v>
      </c>
      <c r="G2218" s="72" t="s">
        <v>12502</v>
      </c>
      <c r="H2218" s="72" t="s">
        <v>716</v>
      </c>
      <c r="I2218" s="72" t="s">
        <v>12503</v>
      </c>
      <c r="J2218" s="74">
        <v>43908</v>
      </c>
      <c r="K2218" s="72">
        <v>827</v>
      </c>
      <c r="L2218" s="72" t="s">
        <v>4654</v>
      </c>
      <c r="M2218" s="72" t="s">
        <v>10608</v>
      </c>
      <c r="N2218" s="75">
        <v>32347</v>
      </c>
      <c r="O2218" s="75" t="s">
        <v>16</v>
      </c>
      <c r="P2218" s="75" t="s">
        <v>10246</v>
      </c>
      <c r="Q2218" s="75" t="s">
        <v>3772</v>
      </c>
      <c r="R2218" s="76" t="s">
        <v>5939</v>
      </c>
      <c r="S2218" s="75" t="s">
        <v>5940</v>
      </c>
      <c r="T2218" s="75" t="s">
        <v>10249</v>
      </c>
      <c r="U2218" s="75" t="s">
        <v>12504</v>
      </c>
      <c r="V2218" s="75" t="s">
        <v>12505</v>
      </c>
      <c r="W2218" s="72" t="s">
        <v>5273</v>
      </c>
      <c r="X2218" s="72" t="s">
        <v>17</v>
      </c>
      <c r="Y2218" s="75" t="s">
        <v>5956</v>
      </c>
      <c r="Z2218" s="72" t="s">
        <v>10250</v>
      </c>
      <c r="AA2218" s="72" t="s">
        <v>10598</v>
      </c>
      <c r="AB2218" s="72" t="s">
        <v>3211</v>
      </c>
    </row>
    <row r="2219" spans="1:28" x14ac:dyDescent="0.25">
      <c r="A2219" s="72">
        <v>117778</v>
      </c>
      <c r="B2219" s="72">
        <v>117778</v>
      </c>
      <c r="C2219" s="73" t="s">
        <v>9288</v>
      </c>
      <c r="D2219" s="73" t="s">
        <v>9388</v>
      </c>
      <c r="E2219" s="73" t="s">
        <v>9389</v>
      </c>
      <c r="F2219" s="72" t="s">
        <v>12506</v>
      </c>
      <c r="G2219" s="72" t="s">
        <v>12507</v>
      </c>
      <c r="H2219" s="72" t="s">
        <v>12508</v>
      </c>
      <c r="I2219" s="72" t="s">
        <v>12509</v>
      </c>
      <c r="J2219" s="74">
        <v>43908</v>
      </c>
      <c r="K2219" s="72">
        <v>731</v>
      </c>
      <c r="L2219" s="72" t="s">
        <v>1019</v>
      </c>
      <c r="M2219" s="72" t="s">
        <v>2480</v>
      </c>
      <c r="N2219" s="80">
        <v>32864</v>
      </c>
      <c r="O2219" s="72" t="s">
        <v>16</v>
      </c>
      <c r="P2219" s="72" t="s">
        <v>10246</v>
      </c>
      <c r="Q2219" s="75" t="s">
        <v>8171</v>
      </c>
      <c r="R2219" s="76" t="s">
        <v>5990</v>
      </c>
      <c r="S2219" s="72" t="s">
        <v>5935</v>
      </c>
      <c r="T2219" s="72" t="s">
        <v>10296</v>
      </c>
      <c r="U2219" s="75" t="s">
        <v>12510</v>
      </c>
      <c r="V2219" s="75" t="s">
        <v>12511</v>
      </c>
      <c r="W2219" s="75" t="s">
        <v>6905</v>
      </c>
      <c r="X2219" s="72" t="s">
        <v>17</v>
      </c>
      <c r="Y2219" s="72" t="s">
        <v>5956</v>
      </c>
      <c r="Z2219" s="72" t="s">
        <v>10248</v>
      </c>
      <c r="AA2219" s="75" t="s">
        <v>6905</v>
      </c>
      <c r="AB2219" s="72" t="s">
        <v>3211</v>
      </c>
    </row>
    <row r="2220" spans="1:28" x14ac:dyDescent="0.25">
      <c r="A2220" s="72">
        <v>117846</v>
      </c>
      <c r="B2220" s="72">
        <v>117846</v>
      </c>
      <c r="C2220" s="73" t="s">
        <v>9288</v>
      </c>
      <c r="D2220" s="73" t="s">
        <v>9281</v>
      </c>
      <c r="E2220" s="73" t="s">
        <v>9282</v>
      </c>
      <c r="F2220" s="72" t="s">
        <v>12516</v>
      </c>
      <c r="G2220" s="72" t="s">
        <v>6641</v>
      </c>
      <c r="H2220" s="72" t="s">
        <v>1627</v>
      </c>
      <c r="I2220" s="72" t="s">
        <v>12517</v>
      </c>
      <c r="J2220" s="74">
        <v>43920</v>
      </c>
      <c r="K2220" s="72">
        <v>2246</v>
      </c>
      <c r="L2220" s="72" t="s">
        <v>2444</v>
      </c>
      <c r="M2220" s="72" t="s">
        <v>10602</v>
      </c>
      <c r="N2220" s="80">
        <v>33710</v>
      </c>
      <c r="O2220" s="72" t="s">
        <v>16</v>
      </c>
      <c r="P2220" s="72" t="s">
        <v>10252</v>
      </c>
      <c r="Q2220" s="75" t="s">
        <v>3772</v>
      </c>
      <c r="R2220" s="76" t="s">
        <v>5939</v>
      </c>
      <c r="S2220" s="72" t="s">
        <v>5940</v>
      </c>
      <c r="T2220" s="72" t="s">
        <v>10249</v>
      </c>
      <c r="U2220" s="75" t="s">
        <v>12518</v>
      </c>
      <c r="V2220" s="75" t="s">
        <v>12519</v>
      </c>
      <c r="W2220" s="72" t="s">
        <v>5273</v>
      </c>
      <c r="X2220" s="72" t="s">
        <v>17</v>
      </c>
      <c r="Y2220" s="72" t="s">
        <v>5951</v>
      </c>
      <c r="Z2220" s="72" t="s">
        <v>10250</v>
      </c>
      <c r="AA2220" s="72" t="s">
        <v>10598</v>
      </c>
      <c r="AB2220" s="72" t="s">
        <v>3211</v>
      </c>
    </row>
    <row r="2221" spans="1:28" x14ac:dyDescent="0.25">
      <c r="A2221" s="72">
        <v>117707</v>
      </c>
      <c r="B2221" s="72">
        <v>117707</v>
      </c>
      <c r="C2221" s="73" t="s">
        <v>9288</v>
      </c>
      <c r="D2221" s="73" t="s">
        <v>9281</v>
      </c>
      <c r="E2221" s="73" t="s">
        <v>9282</v>
      </c>
      <c r="F2221" s="72" t="s">
        <v>12520</v>
      </c>
      <c r="G2221" s="72" t="s">
        <v>12521</v>
      </c>
      <c r="H2221" s="72" t="s">
        <v>12522</v>
      </c>
      <c r="I2221" s="72" t="s">
        <v>12523</v>
      </c>
      <c r="J2221" s="74">
        <v>43934</v>
      </c>
      <c r="K2221" s="72">
        <v>827</v>
      </c>
      <c r="L2221" s="72" t="s">
        <v>4654</v>
      </c>
      <c r="M2221" s="72" t="s">
        <v>7261</v>
      </c>
      <c r="N2221" s="75">
        <v>34057</v>
      </c>
      <c r="O2221" s="75" t="s">
        <v>21</v>
      </c>
      <c r="P2221" s="75" t="s">
        <v>10252</v>
      </c>
      <c r="Q2221" s="75" t="s">
        <v>3772</v>
      </c>
      <c r="R2221" s="76" t="s">
        <v>5939</v>
      </c>
      <c r="S2221" s="75" t="s">
        <v>5940</v>
      </c>
      <c r="T2221" s="75" t="s">
        <v>10249</v>
      </c>
      <c r="U2221" s="75" t="s">
        <v>12524</v>
      </c>
      <c r="V2221" s="75" t="s">
        <v>12525</v>
      </c>
      <c r="W2221" s="72" t="s">
        <v>621</v>
      </c>
      <c r="X2221" s="72" t="s">
        <v>17</v>
      </c>
      <c r="Y2221" s="75" t="s">
        <v>5956</v>
      </c>
      <c r="Z2221" s="72" t="s">
        <v>10250</v>
      </c>
      <c r="AA2221" s="72" t="s">
        <v>10598</v>
      </c>
      <c r="AB2221" s="72" t="s">
        <v>3211</v>
      </c>
    </row>
    <row r="2222" spans="1:28" x14ac:dyDescent="0.25">
      <c r="A2222" s="72">
        <v>117711</v>
      </c>
      <c r="B2222" s="72">
        <v>117711</v>
      </c>
      <c r="C2222" s="73" t="s">
        <v>9288</v>
      </c>
      <c r="D2222" s="73" t="s">
        <v>9283</v>
      </c>
      <c r="E2222" s="73" t="s">
        <v>9284</v>
      </c>
      <c r="F2222" s="72" t="s">
        <v>377</v>
      </c>
      <c r="G2222" s="72" t="s">
        <v>1503</v>
      </c>
      <c r="H2222" s="72" t="s">
        <v>536</v>
      </c>
      <c r="I2222" s="72" t="s">
        <v>12540</v>
      </c>
      <c r="J2222" s="74">
        <v>43941</v>
      </c>
      <c r="K2222" s="72">
        <v>730</v>
      </c>
      <c r="L2222" s="72" t="s">
        <v>2463</v>
      </c>
      <c r="M2222" s="72" t="s">
        <v>7250</v>
      </c>
      <c r="N2222" s="75">
        <v>35444</v>
      </c>
      <c r="O2222" s="75" t="s">
        <v>16</v>
      </c>
      <c r="P2222" s="75" t="s">
        <v>10252</v>
      </c>
      <c r="Q2222" s="75" t="s">
        <v>4752</v>
      </c>
      <c r="R2222" s="76" t="s">
        <v>5934</v>
      </c>
      <c r="S2222" s="75" t="s">
        <v>5935</v>
      </c>
      <c r="T2222" s="75" t="s">
        <v>10247</v>
      </c>
      <c r="U2222" s="75" t="s">
        <v>12541</v>
      </c>
      <c r="V2222" s="75" t="s">
        <v>12542</v>
      </c>
      <c r="W2222" s="75" t="s">
        <v>10064</v>
      </c>
      <c r="X2222" s="72" t="s">
        <v>17</v>
      </c>
      <c r="Y2222" s="75" t="s">
        <v>5982</v>
      </c>
      <c r="Z2222" s="72" t="s">
        <v>10248</v>
      </c>
      <c r="AA2222" s="72" t="s">
        <v>10599</v>
      </c>
      <c r="AB2222" s="72" t="s">
        <v>12366</v>
      </c>
    </row>
    <row r="2223" spans="1:28" x14ac:dyDescent="0.25">
      <c r="A2223" s="72">
        <v>117712</v>
      </c>
      <c r="B2223" s="72">
        <v>117712</v>
      </c>
      <c r="C2223" s="73" t="s">
        <v>9288</v>
      </c>
      <c r="D2223" s="73" t="s">
        <v>9283</v>
      </c>
      <c r="E2223" s="73" t="s">
        <v>9284</v>
      </c>
      <c r="F2223" s="72" t="s">
        <v>2022</v>
      </c>
      <c r="G2223" s="72" t="s">
        <v>12543</v>
      </c>
      <c r="H2223" s="72" t="s">
        <v>2384</v>
      </c>
      <c r="I2223" s="72" t="s">
        <v>12544</v>
      </c>
      <c r="J2223" s="74">
        <v>43941</v>
      </c>
      <c r="K2223" s="72">
        <v>730</v>
      </c>
      <c r="L2223" s="72" t="s">
        <v>2463</v>
      </c>
      <c r="M2223" s="72" t="s">
        <v>7250</v>
      </c>
      <c r="N2223" s="75">
        <v>32427</v>
      </c>
      <c r="O2223" s="75" t="s">
        <v>16</v>
      </c>
      <c r="P2223" s="75" t="s">
        <v>10252</v>
      </c>
      <c r="Q2223" s="75" t="s">
        <v>4752</v>
      </c>
      <c r="R2223" s="76" t="s">
        <v>5934</v>
      </c>
      <c r="S2223" s="75" t="s">
        <v>5935</v>
      </c>
      <c r="T2223" s="75" t="s">
        <v>10247</v>
      </c>
      <c r="U2223" s="75" t="s">
        <v>12545</v>
      </c>
      <c r="V2223" s="75" t="s">
        <v>12546</v>
      </c>
      <c r="W2223" s="75" t="s">
        <v>10064</v>
      </c>
      <c r="X2223" s="72" t="s">
        <v>17</v>
      </c>
      <c r="Y2223" s="75" t="s">
        <v>5982</v>
      </c>
      <c r="Z2223" s="72" t="s">
        <v>10248</v>
      </c>
      <c r="AA2223" s="72" t="s">
        <v>10599</v>
      </c>
      <c r="AB2223" s="72" t="s">
        <v>12366</v>
      </c>
    </row>
    <row r="2224" spans="1:28" x14ac:dyDescent="0.25">
      <c r="A2224" s="72">
        <v>117622</v>
      </c>
      <c r="B2224" s="72">
        <v>117622</v>
      </c>
      <c r="C2224" s="73" t="s">
        <v>9288</v>
      </c>
      <c r="D2224" s="73" t="s">
        <v>9290</v>
      </c>
      <c r="E2224" s="73" t="s">
        <v>9302</v>
      </c>
      <c r="F2224" s="72" t="s">
        <v>12512</v>
      </c>
      <c r="G2224" s="72" t="s">
        <v>9535</v>
      </c>
      <c r="H2224" s="72" t="s">
        <v>575</v>
      </c>
      <c r="I2224" s="72" t="s">
        <v>12513</v>
      </c>
      <c r="J2224" s="74">
        <v>43941</v>
      </c>
      <c r="K2224" s="72">
        <v>689</v>
      </c>
      <c r="L2224" s="72" t="s">
        <v>6399</v>
      </c>
      <c r="M2224" s="72" t="s">
        <v>71</v>
      </c>
      <c r="N2224" s="75">
        <v>34834</v>
      </c>
      <c r="O2224" s="75" t="s">
        <v>16</v>
      </c>
      <c r="P2224" s="75" t="s">
        <v>10252</v>
      </c>
      <c r="Q2224" s="75" t="s">
        <v>2407</v>
      </c>
      <c r="R2224" s="76" t="s">
        <v>5953</v>
      </c>
      <c r="S2224" s="75" t="s">
        <v>5947</v>
      </c>
      <c r="T2224" s="75" t="s">
        <v>10253</v>
      </c>
      <c r="U2224" s="75" t="s">
        <v>12514</v>
      </c>
      <c r="V2224" s="75" t="s">
        <v>12515</v>
      </c>
      <c r="W2224" s="72" t="s">
        <v>10231</v>
      </c>
      <c r="X2224" s="72" t="s">
        <v>17</v>
      </c>
      <c r="Y2224" s="75" t="s">
        <v>5956</v>
      </c>
      <c r="Z2224" s="72" t="s">
        <v>10250</v>
      </c>
      <c r="AA2224" s="72" t="s">
        <v>10601</v>
      </c>
      <c r="AB2224" s="72" t="s">
        <v>12366</v>
      </c>
    </row>
    <row r="2225" spans="1:28" x14ac:dyDescent="0.25">
      <c r="A2225" s="72">
        <v>117727</v>
      </c>
      <c r="B2225" s="72">
        <v>117727</v>
      </c>
      <c r="C2225" s="73" t="s">
        <v>9288</v>
      </c>
      <c r="D2225" s="73" t="s">
        <v>9290</v>
      </c>
      <c r="E2225" s="73" t="s">
        <v>9302</v>
      </c>
      <c r="F2225" s="72" t="s">
        <v>208</v>
      </c>
      <c r="G2225" s="72" t="s">
        <v>12537</v>
      </c>
      <c r="H2225" s="72" t="s">
        <v>10072</v>
      </c>
      <c r="I2225" s="72" t="s">
        <v>12538</v>
      </c>
      <c r="J2225" s="74">
        <v>43941</v>
      </c>
      <c r="K2225" s="72">
        <v>689</v>
      </c>
      <c r="L2225" s="72" t="s">
        <v>6399</v>
      </c>
      <c r="M2225" s="72" t="s">
        <v>71</v>
      </c>
      <c r="N2225" s="75">
        <v>31688</v>
      </c>
      <c r="O2225" s="75" t="s">
        <v>21</v>
      </c>
      <c r="P2225" s="75" t="s">
        <v>10252</v>
      </c>
      <c r="Q2225" s="75" t="s">
        <v>2407</v>
      </c>
      <c r="R2225" s="76" t="s">
        <v>5953</v>
      </c>
      <c r="S2225" s="75" t="s">
        <v>5947</v>
      </c>
      <c r="T2225" s="75" t="s">
        <v>10253</v>
      </c>
      <c r="U2225" s="75" t="s">
        <v>12561</v>
      </c>
      <c r="V2225" s="75" t="s">
        <v>12562</v>
      </c>
      <c r="W2225" s="72" t="s">
        <v>10231</v>
      </c>
      <c r="X2225" s="72" t="s">
        <v>17</v>
      </c>
      <c r="Y2225" s="75" t="s">
        <v>5956</v>
      </c>
      <c r="Z2225" s="72" t="s">
        <v>10250</v>
      </c>
      <c r="AA2225" s="72" t="s">
        <v>10601</v>
      </c>
      <c r="AB2225" s="72" t="s">
        <v>12366</v>
      </c>
    </row>
    <row r="2226" spans="1:28" x14ac:dyDescent="0.25">
      <c r="A2226" s="72">
        <v>117755</v>
      </c>
      <c r="B2226" s="72">
        <v>117755</v>
      </c>
      <c r="C2226" s="73" t="s">
        <v>9288</v>
      </c>
      <c r="D2226" s="73" t="s">
        <v>9290</v>
      </c>
      <c r="E2226" s="73" t="s">
        <v>9302</v>
      </c>
      <c r="F2226" s="72" t="s">
        <v>1426</v>
      </c>
      <c r="G2226" s="72" t="s">
        <v>5174</v>
      </c>
      <c r="H2226" s="72" t="s">
        <v>230</v>
      </c>
      <c r="I2226" s="72" t="s">
        <v>12539</v>
      </c>
      <c r="J2226" s="74">
        <v>43941</v>
      </c>
      <c r="K2226" s="72">
        <v>689</v>
      </c>
      <c r="L2226" s="72" t="s">
        <v>6399</v>
      </c>
      <c r="M2226" s="72" t="s">
        <v>71</v>
      </c>
      <c r="N2226" s="75">
        <v>35082</v>
      </c>
      <c r="O2226" s="75" t="s">
        <v>16</v>
      </c>
      <c r="P2226" s="75" t="s">
        <v>10252</v>
      </c>
      <c r="Q2226" s="75" t="s">
        <v>2407</v>
      </c>
      <c r="R2226" s="76" t="s">
        <v>5953</v>
      </c>
      <c r="S2226" s="75" t="s">
        <v>5947</v>
      </c>
      <c r="T2226" s="75" t="s">
        <v>10253</v>
      </c>
      <c r="U2226" s="75" t="s">
        <v>12563</v>
      </c>
      <c r="V2226" s="75" t="s">
        <v>12564</v>
      </c>
      <c r="W2226" s="72" t="s">
        <v>10231</v>
      </c>
      <c r="X2226" s="72" t="s">
        <v>17</v>
      </c>
      <c r="Y2226" s="75" t="s">
        <v>5956</v>
      </c>
      <c r="Z2226" s="72" t="s">
        <v>10250</v>
      </c>
      <c r="AA2226" s="72" t="s">
        <v>10601</v>
      </c>
      <c r="AB2226" s="72" t="s">
        <v>12366</v>
      </c>
    </row>
    <row r="2227" spans="1:28" x14ac:dyDescent="0.25">
      <c r="A2227" s="72">
        <v>117639</v>
      </c>
      <c r="B2227" s="72">
        <v>117639</v>
      </c>
      <c r="C2227" s="73" t="s">
        <v>9288</v>
      </c>
      <c r="D2227" s="73" t="s">
        <v>9290</v>
      </c>
      <c r="E2227" s="73" t="s">
        <v>9291</v>
      </c>
      <c r="F2227" s="72" t="s">
        <v>3199</v>
      </c>
      <c r="G2227" s="72" t="s">
        <v>12526</v>
      </c>
      <c r="H2227" s="72" t="s">
        <v>12527</v>
      </c>
      <c r="I2227" s="72" t="s">
        <v>12528</v>
      </c>
      <c r="J2227" s="74">
        <v>43941</v>
      </c>
      <c r="K2227" s="72">
        <v>731</v>
      </c>
      <c r="L2227" s="72" t="s">
        <v>1019</v>
      </c>
      <c r="M2227" s="72" t="s">
        <v>836</v>
      </c>
      <c r="N2227" s="75">
        <v>35318</v>
      </c>
      <c r="O2227" s="75" t="s">
        <v>21</v>
      </c>
      <c r="P2227" s="75" t="s">
        <v>10252</v>
      </c>
      <c r="Q2227" s="75" t="s">
        <v>1779</v>
      </c>
      <c r="R2227" s="76" t="s">
        <v>5949</v>
      </c>
      <c r="S2227" s="75" t="s">
        <v>5935</v>
      </c>
      <c r="T2227" s="75" t="s">
        <v>10253</v>
      </c>
      <c r="U2227" s="75" t="s">
        <v>12529</v>
      </c>
      <c r="V2227" s="75" t="s">
        <v>12530</v>
      </c>
      <c r="W2227" s="75" t="s">
        <v>12531</v>
      </c>
      <c r="X2227" s="72" t="s">
        <v>17</v>
      </c>
      <c r="Y2227" s="75" t="s">
        <v>5956</v>
      </c>
      <c r="Z2227" s="75" t="s">
        <v>10248</v>
      </c>
      <c r="AA2227" s="75" t="s">
        <v>6905</v>
      </c>
      <c r="AB2227" s="75" t="s">
        <v>12366</v>
      </c>
    </row>
    <row r="2228" spans="1:28" x14ac:dyDescent="0.25">
      <c r="A2228" s="72">
        <v>117641</v>
      </c>
      <c r="B2228" s="72">
        <v>117641</v>
      </c>
      <c r="C2228" s="73" t="s">
        <v>9288</v>
      </c>
      <c r="D2228" s="73" t="s">
        <v>9283</v>
      </c>
      <c r="E2228" s="73" t="s">
        <v>9284</v>
      </c>
      <c r="F2228" s="72" t="s">
        <v>516</v>
      </c>
      <c r="G2228" s="72" t="s">
        <v>12532</v>
      </c>
      <c r="H2228" s="72" t="s">
        <v>12533</v>
      </c>
      <c r="I2228" s="72" t="s">
        <v>12534</v>
      </c>
      <c r="J2228" s="74">
        <v>43941</v>
      </c>
      <c r="K2228" s="72">
        <v>740</v>
      </c>
      <c r="L2228" s="72" t="s">
        <v>2169</v>
      </c>
      <c r="M2228" s="72" t="s">
        <v>1095</v>
      </c>
      <c r="N2228" s="75">
        <v>35156</v>
      </c>
      <c r="O2228" s="75" t="s">
        <v>21</v>
      </c>
      <c r="P2228" s="75" t="s">
        <v>10252</v>
      </c>
      <c r="Q2228" s="75" t="s">
        <v>4752</v>
      </c>
      <c r="R2228" s="76" t="s">
        <v>5934</v>
      </c>
      <c r="S2228" s="75" t="s">
        <v>5935</v>
      </c>
      <c r="T2228" s="75" t="s">
        <v>10247</v>
      </c>
      <c r="U2228" s="75" t="s">
        <v>12535</v>
      </c>
      <c r="V2228" s="75" t="s">
        <v>12536</v>
      </c>
      <c r="W2228" s="72" t="s">
        <v>10064</v>
      </c>
      <c r="X2228" s="72" t="s">
        <v>17</v>
      </c>
      <c r="Y2228" s="75" t="s">
        <v>5956</v>
      </c>
      <c r="Z2228" s="75" t="s">
        <v>10248</v>
      </c>
      <c r="AA2228" s="75" t="s">
        <v>10599</v>
      </c>
      <c r="AB2228" s="75" t="s">
        <v>12366</v>
      </c>
    </row>
    <row r="2229" spans="1:28" x14ac:dyDescent="0.25">
      <c r="A2229" s="72">
        <v>117356</v>
      </c>
      <c r="B2229" s="72">
        <v>117356</v>
      </c>
      <c r="C2229" s="73" t="s">
        <v>9288</v>
      </c>
      <c r="D2229" s="73" t="s">
        <v>9283</v>
      </c>
      <c r="E2229" s="73" t="s">
        <v>9284</v>
      </c>
      <c r="F2229" s="72" t="s">
        <v>12415</v>
      </c>
      <c r="G2229" s="72" t="s">
        <v>12416</v>
      </c>
      <c r="H2229" s="72" t="s">
        <v>3038</v>
      </c>
      <c r="I2229" s="72" t="s">
        <v>12417</v>
      </c>
      <c r="J2229" s="74">
        <v>43941</v>
      </c>
      <c r="K2229" s="72">
        <v>740</v>
      </c>
      <c r="L2229" s="72" t="s">
        <v>2169</v>
      </c>
      <c r="M2229" s="72" t="s">
        <v>1095</v>
      </c>
      <c r="N2229" s="75">
        <v>34346</v>
      </c>
      <c r="O2229" s="75" t="s">
        <v>16</v>
      </c>
      <c r="P2229" s="75" t="s">
        <v>10246</v>
      </c>
      <c r="Q2229" s="75" t="s">
        <v>4752</v>
      </c>
      <c r="R2229" s="76" t="s">
        <v>5934</v>
      </c>
      <c r="S2229" s="75" t="s">
        <v>5935</v>
      </c>
      <c r="T2229" s="75" t="s">
        <v>10247</v>
      </c>
      <c r="U2229" s="75" t="s">
        <v>12418</v>
      </c>
      <c r="V2229" s="75" t="s">
        <v>12419</v>
      </c>
      <c r="W2229" s="72" t="s">
        <v>10064</v>
      </c>
      <c r="X2229" s="72" t="s">
        <v>17</v>
      </c>
      <c r="Y2229" s="75" t="s">
        <v>5956</v>
      </c>
      <c r="Z2229" s="75" t="s">
        <v>10248</v>
      </c>
      <c r="AA2229" s="72" t="s">
        <v>10599</v>
      </c>
      <c r="AB2229" s="72" t="s">
        <v>12366</v>
      </c>
    </row>
    <row r="2230" spans="1:28" x14ac:dyDescent="0.25">
      <c r="A2230" s="72">
        <v>117863</v>
      </c>
      <c r="B2230" s="72">
        <v>117863</v>
      </c>
      <c r="C2230" s="73" t="s">
        <v>9288</v>
      </c>
      <c r="D2230" s="73" t="s">
        <v>9301</v>
      </c>
      <c r="E2230" s="73" t="s">
        <v>9298</v>
      </c>
      <c r="F2230" s="72" t="s">
        <v>304</v>
      </c>
      <c r="G2230" s="72" t="s">
        <v>12565</v>
      </c>
      <c r="H2230" s="72" t="s">
        <v>2523</v>
      </c>
      <c r="I2230" s="72" t="s">
        <v>12566</v>
      </c>
      <c r="J2230" s="74">
        <v>43941</v>
      </c>
      <c r="K2230" s="72">
        <v>730</v>
      </c>
      <c r="L2230" s="72" t="s">
        <v>2463</v>
      </c>
      <c r="M2230" s="72" t="s">
        <v>2418</v>
      </c>
      <c r="N2230" s="75">
        <v>35962</v>
      </c>
      <c r="O2230" s="75" t="s">
        <v>16</v>
      </c>
      <c r="P2230" s="75" t="s">
        <v>10252</v>
      </c>
      <c r="Q2230" s="75" t="s">
        <v>8140</v>
      </c>
      <c r="R2230" s="76" t="s">
        <v>5957</v>
      </c>
      <c r="S2230" s="75" t="s">
        <v>5935</v>
      </c>
      <c r="T2230" s="75" t="s">
        <v>10256</v>
      </c>
      <c r="U2230" s="75" t="s">
        <v>12567</v>
      </c>
      <c r="V2230" s="75" t="s">
        <v>12568</v>
      </c>
      <c r="W2230" s="72" t="s">
        <v>10064</v>
      </c>
      <c r="X2230" s="75" t="s">
        <v>17</v>
      </c>
      <c r="Y2230" s="75" t="s">
        <v>5982</v>
      </c>
      <c r="Z2230" s="72" t="s">
        <v>10248</v>
      </c>
      <c r="AA2230" s="72" t="s">
        <v>10599</v>
      </c>
      <c r="AB2230" s="72" t="s">
        <v>12366</v>
      </c>
    </row>
    <row r="2231" spans="1:28" x14ac:dyDescent="0.25">
      <c r="A2231" s="72">
        <v>117864</v>
      </c>
      <c r="B2231" s="72">
        <v>117864</v>
      </c>
      <c r="C2231" s="73" t="s">
        <v>9288</v>
      </c>
      <c r="D2231" s="73" t="s">
        <v>9301</v>
      </c>
      <c r="E2231" s="73" t="s">
        <v>9298</v>
      </c>
      <c r="F2231" s="72" t="s">
        <v>12569</v>
      </c>
      <c r="G2231" s="72" t="s">
        <v>12570</v>
      </c>
      <c r="H2231" s="72" t="s">
        <v>12571</v>
      </c>
      <c r="I2231" s="72" t="s">
        <v>12572</v>
      </c>
      <c r="J2231" s="74">
        <v>43941</v>
      </c>
      <c r="K2231" s="72">
        <v>730</v>
      </c>
      <c r="L2231" s="72" t="s">
        <v>2463</v>
      </c>
      <c r="M2231" s="72" t="s">
        <v>2418</v>
      </c>
      <c r="N2231" s="75">
        <v>35852</v>
      </c>
      <c r="O2231" s="75" t="s">
        <v>21</v>
      </c>
      <c r="P2231" s="75" t="s">
        <v>10252</v>
      </c>
      <c r="Q2231" s="75" t="s">
        <v>8140</v>
      </c>
      <c r="R2231" s="76" t="s">
        <v>5957</v>
      </c>
      <c r="S2231" s="75" t="s">
        <v>5935</v>
      </c>
      <c r="T2231" s="75" t="s">
        <v>10256</v>
      </c>
      <c r="U2231" s="75" t="s">
        <v>12573</v>
      </c>
      <c r="V2231" s="75" t="s">
        <v>12574</v>
      </c>
      <c r="W2231" s="72" t="s">
        <v>10064</v>
      </c>
      <c r="X2231" s="75" t="s">
        <v>17</v>
      </c>
      <c r="Y2231" s="75" t="s">
        <v>5982</v>
      </c>
      <c r="Z2231" s="72" t="s">
        <v>10248</v>
      </c>
      <c r="AA2231" s="72" t="s">
        <v>10599</v>
      </c>
      <c r="AB2231" s="72" t="s">
        <v>12366</v>
      </c>
    </row>
    <row r="2232" spans="1:28" x14ac:dyDescent="0.25">
      <c r="A2232" s="72">
        <v>117865</v>
      </c>
      <c r="B2232" s="72">
        <v>117865</v>
      </c>
      <c r="C2232" s="73" t="s">
        <v>9288</v>
      </c>
      <c r="D2232" s="73" t="s">
        <v>9301</v>
      </c>
      <c r="E2232" s="73" t="s">
        <v>9298</v>
      </c>
      <c r="F2232" s="72" t="s">
        <v>12068</v>
      </c>
      <c r="G2232" s="72" t="s">
        <v>12575</v>
      </c>
      <c r="H2232" s="72" t="s">
        <v>12576</v>
      </c>
      <c r="I2232" s="72" t="s">
        <v>12577</v>
      </c>
      <c r="J2232" s="74">
        <v>43941</v>
      </c>
      <c r="K2232" s="72">
        <v>731</v>
      </c>
      <c r="L2232" s="72" t="s">
        <v>1019</v>
      </c>
      <c r="M2232" s="72" t="s">
        <v>2418</v>
      </c>
      <c r="N2232" s="75">
        <v>34458</v>
      </c>
      <c r="O2232" s="75" t="s">
        <v>21</v>
      </c>
      <c r="P2232" s="75" t="s">
        <v>10252</v>
      </c>
      <c r="Q2232" s="75" t="s">
        <v>8140</v>
      </c>
      <c r="R2232" s="76" t="s">
        <v>5957</v>
      </c>
      <c r="S2232" s="75" t="s">
        <v>5935</v>
      </c>
      <c r="T2232" s="75" t="s">
        <v>10256</v>
      </c>
      <c r="U2232" s="75" t="s">
        <v>12578</v>
      </c>
      <c r="V2232" s="75" t="s">
        <v>12579</v>
      </c>
      <c r="W2232" s="72" t="s">
        <v>10064</v>
      </c>
      <c r="X2232" s="75" t="s">
        <v>17</v>
      </c>
      <c r="Y2232" s="75" t="s">
        <v>5956</v>
      </c>
      <c r="Z2232" s="72" t="s">
        <v>10248</v>
      </c>
      <c r="AA2232" s="72" t="s">
        <v>10599</v>
      </c>
      <c r="AB2232" s="72" t="s">
        <v>12366</v>
      </c>
    </row>
    <row r="2233" spans="1:28" x14ac:dyDescent="0.25">
      <c r="A2233" s="72">
        <v>117885</v>
      </c>
      <c r="B2233" s="72">
        <v>117885</v>
      </c>
      <c r="C2233" s="73" t="s">
        <v>9280</v>
      </c>
      <c r="D2233" s="73" t="s">
        <v>9281</v>
      </c>
      <c r="E2233" s="73" t="s">
        <v>9282</v>
      </c>
      <c r="F2233" s="72" t="s">
        <v>111</v>
      </c>
      <c r="G2233" s="72" t="s">
        <v>12580</v>
      </c>
      <c r="H2233" s="72" t="s">
        <v>1791</v>
      </c>
      <c r="I2233" s="72" t="s">
        <v>12581</v>
      </c>
      <c r="J2233" s="74">
        <v>43941</v>
      </c>
      <c r="K2233" s="72">
        <v>798</v>
      </c>
      <c r="L2233" s="72" t="s">
        <v>12582</v>
      </c>
      <c r="M2233" s="72" t="s">
        <v>8110</v>
      </c>
      <c r="N2233" s="75">
        <v>34264</v>
      </c>
      <c r="O2233" s="75" t="s">
        <v>16</v>
      </c>
      <c r="P2233" s="75" t="s">
        <v>10252</v>
      </c>
      <c r="Q2233" s="75" t="s">
        <v>7136</v>
      </c>
      <c r="R2233" s="76" t="s">
        <v>5939</v>
      </c>
      <c r="S2233" s="75" t="s">
        <v>5940</v>
      </c>
      <c r="T2233" s="75" t="s">
        <v>10249</v>
      </c>
      <c r="U2233" s="75" t="s">
        <v>12583</v>
      </c>
      <c r="V2233" s="75" t="s">
        <v>12584</v>
      </c>
      <c r="W2233" s="72" t="s">
        <v>11292</v>
      </c>
      <c r="X2233" s="72" t="s">
        <v>17</v>
      </c>
      <c r="Y2233" s="75" t="s">
        <v>5956</v>
      </c>
      <c r="Z2233" s="72" t="s">
        <v>10250</v>
      </c>
      <c r="AA2233" s="72" t="s">
        <v>10598</v>
      </c>
      <c r="AB2233" s="72" t="s">
        <v>12366</v>
      </c>
    </row>
    <row r="2234" spans="1:28" x14ac:dyDescent="0.25">
      <c r="A2234" s="72">
        <v>117886</v>
      </c>
      <c r="B2234" s="72">
        <v>117886</v>
      </c>
      <c r="C2234" s="73" t="s">
        <v>9288</v>
      </c>
      <c r="D2234" s="73" t="s">
        <v>9281</v>
      </c>
      <c r="E2234" s="73" t="s">
        <v>9282</v>
      </c>
      <c r="F2234" s="72" t="s">
        <v>165</v>
      </c>
      <c r="G2234" s="72" t="s">
        <v>12585</v>
      </c>
      <c r="H2234" s="72" t="s">
        <v>1416</v>
      </c>
      <c r="I2234" s="72" t="s">
        <v>12586</v>
      </c>
      <c r="J2234" s="74">
        <v>43941</v>
      </c>
      <c r="K2234" s="72">
        <v>827</v>
      </c>
      <c r="L2234" s="72" t="s">
        <v>4654</v>
      </c>
      <c r="M2234" s="72" t="s">
        <v>8861</v>
      </c>
      <c r="N2234" s="75">
        <v>34624</v>
      </c>
      <c r="O2234" s="75" t="s">
        <v>16</v>
      </c>
      <c r="P2234" s="75" t="s">
        <v>10252</v>
      </c>
      <c r="Q2234" s="75" t="s">
        <v>3772</v>
      </c>
      <c r="R2234" s="76" t="s">
        <v>5939</v>
      </c>
      <c r="S2234" s="75" t="s">
        <v>5940</v>
      </c>
      <c r="T2234" s="75" t="s">
        <v>10249</v>
      </c>
      <c r="U2234" s="75" t="s">
        <v>12587</v>
      </c>
      <c r="V2234" s="75" t="s">
        <v>12588</v>
      </c>
      <c r="W2234" s="72" t="s">
        <v>11292</v>
      </c>
      <c r="X2234" s="72" t="s">
        <v>17</v>
      </c>
      <c r="Y2234" s="75" t="s">
        <v>5956</v>
      </c>
      <c r="Z2234" s="72" t="s">
        <v>10250</v>
      </c>
      <c r="AA2234" s="72" t="s">
        <v>10598</v>
      </c>
      <c r="AB2234" s="72" t="s">
        <v>12366</v>
      </c>
    </row>
    <row r="2235" spans="1:28" x14ac:dyDescent="0.25">
      <c r="A2235" s="72">
        <v>117944</v>
      </c>
      <c r="B2235" s="72">
        <v>117944</v>
      </c>
      <c r="C2235" s="73" t="s">
        <v>9288</v>
      </c>
      <c r="D2235" s="73" t="s">
        <v>9296</v>
      </c>
      <c r="E2235" s="73" t="s">
        <v>9284</v>
      </c>
      <c r="F2235" s="72" t="s">
        <v>12589</v>
      </c>
      <c r="G2235" s="72" t="s">
        <v>4741</v>
      </c>
      <c r="H2235" s="72" t="s">
        <v>812</v>
      </c>
      <c r="I2235" s="72" t="s">
        <v>12590</v>
      </c>
      <c r="J2235" s="74">
        <v>43941</v>
      </c>
      <c r="K2235" s="72">
        <v>731</v>
      </c>
      <c r="L2235" s="72" t="s">
        <v>1019</v>
      </c>
      <c r="M2235" s="72" t="s">
        <v>7250</v>
      </c>
      <c r="N2235" s="75">
        <v>35312</v>
      </c>
      <c r="O2235" s="75" t="s">
        <v>21</v>
      </c>
      <c r="P2235" s="75" t="s">
        <v>10252</v>
      </c>
      <c r="Q2235" s="75" t="s">
        <v>5107</v>
      </c>
      <c r="R2235" s="76" t="s">
        <v>5934</v>
      </c>
      <c r="S2235" s="75" t="s">
        <v>5935</v>
      </c>
      <c r="T2235" s="75" t="s">
        <v>10254</v>
      </c>
      <c r="U2235" s="75" t="s">
        <v>12591</v>
      </c>
      <c r="V2235" s="75" t="s">
        <v>12592</v>
      </c>
      <c r="W2235" s="72" t="s">
        <v>10064</v>
      </c>
      <c r="X2235" s="72" t="s">
        <v>17</v>
      </c>
      <c r="Y2235" s="75" t="s">
        <v>5956</v>
      </c>
      <c r="Z2235" s="75" t="s">
        <v>10248</v>
      </c>
      <c r="AA2235" s="75" t="s">
        <v>10599</v>
      </c>
      <c r="AB2235" s="75" t="s">
        <v>12366</v>
      </c>
    </row>
    <row r="2236" spans="1:28" x14ac:dyDescent="0.25">
      <c r="A2236" s="72">
        <v>117947</v>
      </c>
      <c r="B2236" s="72">
        <v>117947</v>
      </c>
      <c r="C2236" s="73" t="s">
        <v>9288</v>
      </c>
      <c r="D2236" s="73" t="s">
        <v>9386</v>
      </c>
      <c r="E2236" s="73" t="s">
        <v>9387</v>
      </c>
      <c r="F2236" s="72" t="s">
        <v>12593</v>
      </c>
      <c r="G2236" s="72" t="s">
        <v>12594</v>
      </c>
      <c r="H2236" s="72" t="s">
        <v>127</v>
      </c>
      <c r="I2236" s="72" t="s">
        <v>12595</v>
      </c>
      <c r="J2236" s="74">
        <v>43941</v>
      </c>
      <c r="K2236" s="72">
        <v>740</v>
      </c>
      <c r="L2236" s="72" t="s">
        <v>2169</v>
      </c>
      <c r="M2236" s="72" t="s">
        <v>3415</v>
      </c>
      <c r="N2236" s="75">
        <v>33336</v>
      </c>
      <c r="O2236" s="75" t="s">
        <v>16</v>
      </c>
      <c r="P2236" s="75" t="s">
        <v>10252</v>
      </c>
      <c r="Q2236" s="75" t="s">
        <v>8170</v>
      </c>
      <c r="R2236" s="76" t="s">
        <v>5989</v>
      </c>
      <c r="S2236" s="75" t="s">
        <v>5935</v>
      </c>
      <c r="T2236" s="75" t="s">
        <v>10295</v>
      </c>
      <c r="U2236" s="75" t="s">
        <v>12596</v>
      </c>
      <c r="V2236" s="75" t="s">
        <v>12597</v>
      </c>
      <c r="W2236" s="72" t="s">
        <v>12531</v>
      </c>
      <c r="X2236" s="72" t="s">
        <v>17</v>
      </c>
      <c r="Y2236" s="75" t="s">
        <v>5956</v>
      </c>
      <c r="Z2236" s="72" t="s">
        <v>10248</v>
      </c>
      <c r="AA2236" s="72" t="s">
        <v>6905</v>
      </c>
      <c r="AB2236" s="72" t="s">
        <v>12366</v>
      </c>
    </row>
    <row r="2237" spans="1:28" x14ac:dyDescent="0.25">
      <c r="A2237" s="72">
        <v>117953</v>
      </c>
      <c r="B2237" s="72">
        <v>117953</v>
      </c>
      <c r="C2237" s="73" t="s">
        <v>9288</v>
      </c>
      <c r="D2237" s="73" t="s">
        <v>9445</v>
      </c>
      <c r="E2237" s="73" t="s">
        <v>10915</v>
      </c>
      <c r="F2237" s="72" t="s">
        <v>532</v>
      </c>
      <c r="G2237" s="72" t="s">
        <v>1031</v>
      </c>
      <c r="H2237" s="72" t="s">
        <v>704</v>
      </c>
      <c r="I2237" s="72" t="s">
        <v>12598</v>
      </c>
      <c r="J2237" s="74">
        <v>43941</v>
      </c>
      <c r="K2237" s="72">
        <v>792</v>
      </c>
      <c r="L2237" s="72" t="s">
        <v>3138</v>
      </c>
      <c r="M2237" s="72" t="s">
        <v>9827</v>
      </c>
      <c r="N2237" s="75">
        <v>34935</v>
      </c>
      <c r="O2237" s="75" t="s">
        <v>16</v>
      </c>
      <c r="P2237" s="75" t="s">
        <v>10252</v>
      </c>
      <c r="Q2237" s="75" t="s">
        <v>12599</v>
      </c>
      <c r="R2237" s="76" t="s">
        <v>10917</v>
      </c>
      <c r="S2237" s="75" t="s">
        <v>5975</v>
      </c>
      <c r="T2237" s="75" t="s">
        <v>10331</v>
      </c>
      <c r="U2237" s="75" t="s">
        <v>12600</v>
      </c>
      <c r="V2237" s="75" t="s">
        <v>12601</v>
      </c>
      <c r="W2237" s="72" t="s">
        <v>12602</v>
      </c>
      <c r="X2237" s="72" t="s">
        <v>17</v>
      </c>
      <c r="Y2237" s="75" t="s">
        <v>5956</v>
      </c>
      <c r="Z2237" s="75" t="s">
        <v>10250</v>
      </c>
      <c r="AA2237" s="72" t="s">
        <v>10598</v>
      </c>
      <c r="AB2237" s="72" t="s">
        <v>12366</v>
      </c>
    </row>
    <row r="2238" spans="1:28" x14ac:dyDescent="0.25">
      <c r="A2238" s="72">
        <v>117954</v>
      </c>
      <c r="B2238" s="72">
        <v>117954</v>
      </c>
      <c r="C2238" s="73" t="s">
        <v>9288</v>
      </c>
      <c r="D2238" s="73" t="s">
        <v>9407</v>
      </c>
      <c r="E2238" s="73" t="s">
        <v>9408</v>
      </c>
      <c r="F2238" s="72" t="s">
        <v>377</v>
      </c>
      <c r="G2238" s="72" t="s">
        <v>12603</v>
      </c>
      <c r="H2238" s="72" t="s">
        <v>1451</v>
      </c>
      <c r="I2238" s="72" t="s">
        <v>12604</v>
      </c>
      <c r="J2238" s="74">
        <v>43941</v>
      </c>
      <c r="K2238" s="72">
        <v>725</v>
      </c>
      <c r="L2238" s="72" t="s">
        <v>8285</v>
      </c>
      <c r="M2238" s="72" t="s">
        <v>9076</v>
      </c>
      <c r="N2238" s="75">
        <v>32802</v>
      </c>
      <c r="O2238" s="75" t="s">
        <v>16</v>
      </c>
      <c r="P2238" s="75" t="s">
        <v>10246</v>
      </c>
      <c r="Q2238" s="75" t="s">
        <v>8179</v>
      </c>
      <c r="R2238" s="76" t="s">
        <v>6003</v>
      </c>
      <c r="S2238" s="75" t="s">
        <v>5935</v>
      </c>
      <c r="T2238" s="75" t="s">
        <v>10305</v>
      </c>
      <c r="U2238" s="75" t="s">
        <v>12605</v>
      </c>
      <c r="V2238" s="75" t="s">
        <v>12606</v>
      </c>
      <c r="W2238" s="72" t="s">
        <v>10064</v>
      </c>
      <c r="X2238" s="72" t="s">
        <v>17</v>
      </c>
      <c r="Y2238" s="75" t="s">
        <v>5982</v>
      </c>
      <c r="Z2238" s="75" t="s">
        <v>10250</v>
      </c>
      <c r="AA2238" s="72" t="s">
        <v>10599</v>
      </c>
      <c r="AB2238" s="72" t="s">
        <v>12366</v>
      </c>
    </row>
    <row r="2239" spans="1:28" x14ac:dyDescent="0.25">
      <c r="A2239" s="72">
        <v>117957</v>
      </c>
      <c r="B2239" s="72">
        <v>117957</v>
      </c>
      <c r="C2239" s="73" t="s">
        <v>9288</v>
      </c>
      <c r="D2239" s="73" t="s">
        <v>9281</v>
      </c>
      <c r="E2239" s="73" t="s">
        <v>9282</v>
      </c>
      <c r="F2239" s="72" t="s">
        <v>12607</v>
      </c>
      <c r="G2239" s="72" t="s">
        <v>12608</v>
      </c>
      <c r="H2239" s="72" t="s">
        <v>12609</v>
      </c>
      <c r="I2239" s="72" t="s">
        <v>12610</v>
      </c>
      <c r="J2239" s="74">
        <v>43941</v>
      </c>
      <c r="K2239" s="72">
        <v>2097</v>
      </c>
      <c r="L2239" s="72" t="s">
        <v>6065</v>
      </c>
      <c r="M2239" s="72" t="s">
        <v>1122</v>
      </c>
      <c r="N2239" s="75">
        <v>35291</v>
      </c>
      <c r="O2239" s="75" t="s">
        <v>21</v>
      </c>
      <c r="P2239" s="75" t="s">
        <v>10252</v>
      </c>
      <c r="Q2239" s="75" t="s">
        <v>3772</v>
      </c>
      <c r="R2239" s="76" t="s">
        <v>5939</v>
      </c>
      <c r="S2239" s="75" t="s">
        <v>5940</v>
      </c>
      <c r="T2239" s="75" t="s">
        <v>10249</v>
      </c>
      <c r="U2239" s="75" t="s">
        <v>12611</v>
      </c>
      <c r="V2239" s="75" t="s">
        <v>12612</v>
      </c>
      <c r="W2239" s="72" t="s">
        <v>11292</v>
      </c>
      <c r="X2239" s="72" t="s">
        <v>17</v>
      </c>
      <c r="Y2239" s="75" t="s">
        <v>5956</v>
      </c>
      <c r="Z2239" s="72" t="s">
        <v>10250</v>
      </c>
      <c r="AA2239" s="72" t="s">
        <v>10598</v>
      </c>
      <c r="AB2239" s="72" t="s">
        <v>12366</v>
      </c>
    </row>
    <row r="2240" spans="1:28" x14ac:dyDescent="0.25">
      <c r="A2240" s="72">
        <v>117958</v>
      </c>
      <c r="B2240" s="72">
        <v>117958</v>
      </c>
      <c r="C2240" s="73" t="s">
        <v>9288</v>
      </c>
      <c r="D2240" s="73" t="s">
        <v>9290</v>
      </c>
      <c r="E2240" s="73" t="s">
        <v>9291</v>
      </c>
      <c r="F2240" s="72" t="s">
        <v>116</v>
      </c>
      <c r="G2240" s="72" t="s">
        <v>209</v>
      </c>
      <c r="H2240" s="72" t="s">
        <v>1064</v>
      </c>
      <c r="I2240" s="72" t="s">
        <v>12613</v>
      </c>
      <c r="J2240" s="74">
        <v>43941</v>
      </c>
      <c r="K2240" s="72">
        <v>736</v>
      </c>
      <c r="L2240" s="72" t="s">
        <v>2162</v>
      </c>
      <c r="M2240" s="72" t="s">
        <v>5986</v>
      </c>
      <c r="N2240" s="75">
        <v>33509</v>
      </c>
      <c r="O2240" s="75" t="s">
        <v>16</v>
      </c>
      <c r="P2240" s="75" t="s">
        <v>10252</v>
      </c>
      <c r="Q2240" s="75" t="s">
        <v>1779</v>
      </c>
      <c r="R2240" s="76" t="s">
        <v>5949</v>
      </c>
      <c r="S2240" s="75" t="s">
        <v>5935</v>
      </c>
      <c r="T2240" s="75" t="s">
        <v>10253</v>
      </c>
      <c r="U2240" s="75" t="s">
        <v>12614</v>
      </c>
      <c r="V2240" s="75" t="s">
        <v>12615</v>
      </c>
      <c r="W2240" s="72" t="s">
        <v>12531</v>
      </c>
      <c r="X2240" s="72" t="s">
        <v>24</v>
      </c>
      <c r="Y2240" s="75" t="s">
        <v>5956</v>
      </c>
      <c r="Z2240" s="72" t="s">
        <v>10248</v>
      </c>
      <c r="AA2240" s="72" t="s">
        <v>6905</v>
      </c>
      <c r="AB2240" s="72" t="s">
        <v>12366</v>
      </c>
    </row>
    <row r="2241" spans="1:28" x14ac:dyDescent="0.25">
      <c r="A2241" s="72">
        <v>117978</v>
      </c>
      <c r="B2241" s="72">
        <v>117978</v>
      </c>
      <c r="C2241" s="73" t="s">
        <v>9288</v>
      </c>
      <c r="D2241" s="73" t="s">
        <v>9281</v>
      </c>
      <c r="E2241" s="73" t="s">
        <v>9282</v>
      </c>
      <c r="F2241" s="72" t="s">
        <v>414</v>
      </c>
      <c r="G2241" s="72" t="s">
        <v>86</v>
      </c>
      <c r="H2241" s="72" t="s">
        <v>12616</v>
      </c>
      <c r="I2241" s="72" t="s">
        <v>12617</v>
      </c>
      <c r="J2241" s="74">
        <v>43941</v>
      </c>
      <c r="K2241" s="72">
        <v>2255</v>
      </c>
      <c r="L2241" s="72" t="s">
        <v>7253</v>
      </c>
      <c r="M2241" s="72" t="s">
        <v>2482</v>
      </c>
      <c r="N2241" s="75">
        <v>33863</v>
      </c>
      <c r="O2241" s="75" t="s">
        <v>21</v>
      </c>
      <c r="P2241" s="75" t="s">
        <v>10252</v>
      </c>
      <c r="Q2241" s="75" t="s">
        <v>3772</v>
      </c>
      <c r="R2241" s="76" t="s">
        <v>5939</v>
      </c>
      <c r="S2241" s="75" t="s">
        <v>5940</v>
      </c>
      <c r="T2241" s="75" t="s">
        <v>10249</v>
      </c>
      <c r="U2241" s="75" t="s">
        <v>12618</v>
      </c>
      <c r="V2241" s="75" t="s">
        <v>12619</v>
      </c>
      <c r="W2241" s="72" t="s">
        <v>12365</v>
      </c>
      <c r="X2241" s="72" t="s">
        <v>17</v>
      </c>
      <c r="Y2241" s="75" t="s">
        <v>5951</v>
      </c>
      <c r="Z2241" s="72" t="s">
        <v>10250</v>
      </c>
      <c r="AA2241" s="72" t="s">
        <v>10598</v>
      </c>
      <c r="AB2241" s="72" t="s">
        <v>12366</v>
      </c>
    </row>
    <row r="2242" spans="1:28" x14ac:dyDescent="0.25">
      <c r="A2242" s="72">
        <v>117979</v>
      </c>
      <c r="B2242" s="72">
        <v>117979</v>
      </c>
      <c r="C2242" s="73" t="s">
        <v>9288</v>
      </c>
      <c r="D2242" s="73" t="s">
        <v>9283</v>
      </c>
      <c r="E2242" s="73" t="s">
        <v>9284</v>
      </c>
      <c r="F2242" s="72" t="s">
        <v>12620</v>
      </c>
      <c r="G2242" s="72" t="s">
        <v>12621</v>
      </c>
      <c r="H2242" s="72" t="s">
        <v>12622</v>
      </c>
      <c r="I2242" s="72" t="s">
        <v>12623</v>
      </c>
      <c r="J2242" s="74">
        <v>43941</v>
      </c>
      <c r="K2242" s="72">
        <v>736</v>
      </c>
      <c r="L2242" s="72" t="s">
        <v>2162</v>
      </c>
      <c r="M2242" s="72" t="s">
        <v>8350</v>
      </c>
      <c r="N2242" s="75">
        <v>34954</v>
      </c>
      <c r="O2242" s="75" t="s">
        <v>21</v>
      </c>
      <c r="P2242" s="75" t="s">
        <v>10252</v>
      </c>
      <c r="Q2242" s="75" t="s">
        <v>4752</v>
      </c>
      <c r="R2242" s="76" t="s">
        <v>5934</v>
      </c>
      <c r="S2242" s="75" t="s">
        <v>5935</v>
      </c>
      <c r="T2242" s="75" t="s">
        <v>10247</v>
      </c>
      <c r="U2242" s="75" t="s">
        <v>12624</v>
      </c>
      <c r="V2242" s="75" t="s">
        <v>12625</v>
      </c>
      <c r="W2242" s="75" t="s">
        <v>10064</v>
      </c>
      <c r="X2242" s="72" t="s">
        <v>17</v>
      </c>
      <c r="Y2242" s="75" t="s">
        <v>5956</v>
      </c>
      <c r="Z2242" s="72" t="s">
        <v>10248</v>
      </c>
      <c r="AA2242" s="72" t="s">
        <v>10599</v>
      </c>
      <c r="AB2242" s="72" t="s">
        <v>12366</v>
      </c>
    </row>
    <row r="2243" spans="1:28" x14ac:dyDescent="0.25">
      <c r="A2243" s="72">
        <v>117980</v>
      </c>
      <c r="B2243" s="72">
        <v>117980</v>
      </c>
      <c r="C2243" s="73" t="s">
        <v>9288</v>
      </c>
      <c r="D2243" s="73" t="s">
        <v>9296</v>
      </c>
      <c r="E2243" s="73" t="s">
        <v>9284</v>
      </c>
      <c r="F2243" s="72" t="s">
        <v>2801</v>
      </c>
      <c r="G2243" s="72" t="s">
        <v>12626</v>
      </c>
      <c r="H2243" s="72" t="s">
        <v>12627</v>
      </c>
      <c r="I2243" s="72" t="s">
        <v>12628</v>
      </c>
      <c r="J2243" s="74">
        <v>43941</v>
      </c>
      <c r="K2243" s="72">
        <v>2231</v>
      </c>
      <c r="L2243" s="72" t="s">
        <v>2402</v>
      </c>
      <c r="M2243" s="72" t="s">
        <v>7250</v>
      </c>
      <c r="N2243" s="75">
        <v>32150</v>
      </c>
      <c r="O2243" s="75" t="s">
        <v>16</v>
      </c>
      <c r="P2243" s="75" t="s">
        <v>10252</v>
      </c>
      <c r="Q2243" s="75" t="s">
        <v>5107</v>
      </c>
      <c r="R2243" s="76" t="s">
        <v>5934</v>
      </c>
      <c r="S2243" s="75" t="s">
        <v>5935</v>
      </c>
      <c r="T2243" s="75" t="s">
        <v>10254</v>
      </c>
      <c r="U2243" s="75" t="s">
        <v>12629</v>
      </c>
      <c r="V2243" s="75" t="s">
        <v>12630</v>
      </c>
      <c r="W2243" s="72" t="s">
        <v>10064</v>
      </c>
      <c r="X2243" s="72" t="s">
        <v>17</v>
      </c>
      <c r="Y2243" s="75" t="s">
        <v>5951</v>
      </c>
      <c r="Z2243" s="75" t="s">
        <v>10248</v>
      </c>
      <c r="AA2243" s="75" t="s">
        <v>10599</v>
      </c>
      <c r="AB2243" s="75" t="s">
        <v>12366</v>
      </c>
    </row>
    <row r="2244" spans="1:28" x14ac:dyDescent="0.25">
      <c r="A2244" s="72">
        <v>117988</v>
      </c>
      <c r="B2244" s="72">
        <v>117988</v>
      </c>
      <c r="C2244" s="73" t="s">
        <v>9288</v>
      </c>
      <c r="D2244" s="73" t="s">
        <v>9386</v>
      </c>
      <c r="E2244" s="73" t="s">
        <v>9387</v>
      </c>
      <c r="F2244" s="72" t="s">
        <v>12631</v>
      </c>
      <c r="G2244" s="72" t="s">
        <v>12632</v>
      </c>
      <c r="H2244" s="72" t="s">
        <v>8393</v>
      </c>
      <c r="I2244" s="72" t="s">
        <v>12633</v>
      </c>
      <c r="J2244" s="74">
        <v>43941</v>
      </c>
      <c r="K2244" s="72">
        <v>731</v>
      </c>
      <c r="L2244" s="72" t="s">
        <v>1019</v>
      </c>
      <c r="M2244" s="72" t="s">
        <v>3415</v>
      </c>
      <c r="N2244" s="75">
        <v>33647</v>
      </c>
      <c r="O2244" s="75" t="s">
        <v>21</v>
      </c>
      <c r="P2244" s="75" t="s">
        <v>10246</v>
      </c>
      <c r="Q2244" s="75" t="s">
        <v>8170</v>
      </c>
      <c r="R2244" s="76" t="s">
        <v>5989</v>
      </c>
      <c r="S2244" s="75" t="s">
        <v>5935</v>
      </c>
      <c r="T2244" s="75" t="s">
        <v>10295</v>
      </c>
      <c r="U2244" s="75" t="s">
        <v>12634</v>
      </c>
      <c r="V2244" s="75" t="s">
        <v>12635</v>
      </c>
      <c r="W2244" s="72" t="s">
        <v>12531</v>
      </c>
      <c r="X2244" s="72" t="s">
        <v>17</v>
      </c>
      <c r="Y2244" s="75" t="s">
        <v>5956</v>
      </c>
      <c r="Z2244" s="72" t="s">
        <v>10248</v>
      </c>
      <c r="AA2244" s="72" t="s">
        <v>6905</v>
      </c>
      <c r="AB2244" s="72" t="s">
        <v>12366</v>
      </c>
    </row>
    <row r="2245" spans="1:28" x14ac:dyDescent="0.25">
      <c r="A2245" s="72">
        <v>117990</v>
      </c>
      <c r="B2245" s="72">
        <v>117990</v>
      </c>
      <c r="C2245" s="73" t="s">
        <v>9288</v>
      </c>
      <c r="D2245" s="73" t="s">
        <v>9281</v>
      </c>
      <c r="E2245" s="73" t="s">
        <v>9391</v>
      </c>
      <c r="F2245" s="72" t="s">
        <v>2319</v>
      </c>
      <c r="G2245" s="72" t="s">
        <v>12636</v>
      </c>
      <c r="H2245" s="72" t="s">
        <v>452</v>
      </c>
      <c r="I2245" s="72" t="s">
        <v>12637</v>
      </c>
      <c r="J2245" s="74">
        <v>43941</v>
      </c>
      <c r="K2245" s="72">
        <v>2606</v>
      </c>
      <c r="L2245" s="72" t="s">
        <v>6430</v>
      </c>
      <c r="M2245" s="72" t="s">
        <v>7187</v>
      </c>
      <c r="N2245" s="75">
        <v>34834</v>
      </c>
      <c r="O2245" s="75" t="s">
        <v>21</v>
      </c>
      <c r="P2245" s="75" t="s">
        <v>10252</v>
      </c>
      <c r="Q2245" s="75" t="s">
        <v>5995</v>
      </c>
      <c r="R2245" s="76" t="s">
        <v>5942</v>
      </c>
      <c r="S2245" s="75" t="s">
        <v>5935</v>
      </c>
      <c r="T2245" s="75" t="s">
        <v>10249</v>
      </c>
      <c r="U2245" s="75" t="s">
        <v>12638</v>
      </c>
      <c r="V2245" s="75" t="s">
        <v>12639</v>
      </c>
      <c r="W2245" s="72" t="s">
        <v>11292</v>
      </c>
      <c r="X2245" s="72" t="s">
        <v>17</v>
      </c>
      <c r="Y2245" s="75" t="s">
        <v>5956</v>
      </c>
      <c r="Z2245" s="72" t="s">
        <v>10248</v>
      </c>
      <c r="AA2245" s="72" t="s">
        <v>10598</v>
      </c>
      <c r="AB2245" s="72" t="s">
        <v>12366</v>
      </c>
    </row>
    <row r="2246" spans="1:28" x14ac:dyDescent="0.25">
      <c r="A2246" s="72">
        <v>116392</v>
      </c>
      <c r="B2246" s="72">
        <v>116392</v>
      </c>
      <c r="C2246" s="73" t="s">
        <v>9288</v>
      </c>
      <c r="D2246" s="73" t="s">
        <v>9326</v>
      </c>
      <c r="E2246" s="73" t="s">
        <v>9327</v>
      </c>
      <c r="F2246" s="72" t="s">
        <v>12640</v>
      </c>
      <c r="G2246" s="72" t="s">
        <v>12641</v>
      </c>
      <c r="H2246" s="72" t="s">
        <v>12642</v>
      </c>
      <c r="I2246" s="72" t="s">
        <v>12643</v>
      </c>
      <c r="J2246" s="74">
        <v>43941</v>
      </c>
      <c r="K2246" s="72">
        <v>735</v>
      </c>
      <c r="L2246" s="72" t="s">
        <v>2472</v>
      </c>
      <c r="M2246" s="72" t="s">
        <v>7255</v>
      </c>
      <c r="N2246" s="75">
        <v>35753</v>
      </c>
      <c r="O2246" s="75" t="s">
        <v>16</v>
      </c>
      <c r="P2246" s="75" t="s">
        <v>10252</v>
      </c>
      <c r="Q2246" s="75" t="s">
        <v>8160</v>
      </c>
      <c r="R2246" s="76" t="s">
        <v>5966</v>
      </c>
      <c r="S2246" s="75" t="s">
        <v>5935</v>
      </c>
      <c r="T2246" s="75" t="s">
        <v>10269</v>
      </c>
      <c r="U2246" s="75" t="s">
        <v>12644</v>
      </c>
      <c r="V2246" s="75" t="s">
        <v>12645</v>
      </c>
      <c r="W2246" s="72" t="s">
        <v>12646</v>
      </c>
      <c r="X2246" s="72" t="s">
        <v>17</v>
      </c>
      <c r="Y2246" s="75" t="s">
        <v>5982</v>
      </c>
      <c r="Z2246" s="72" t="s">
        <v>10248</v>
      </c>
      <c r="AA2246" s="72" t="s">
        <v>6905</v>
      </c>
      <c r="AB2246" s="72" t="s">
        <v>12366</v>
      </c>
    </row>
    <row r="2247" spans="1:28" x14ac:dyDescent="0.25">
      <c r="A2247" s="72">
        <v>117987</v>
      </c>
      <c r="B2247" s="72">
        <v>117987</v>
      </c>
      <c r="C2247" s="73" t="s">
        <v>9288</v>
      </c>
      <c r="D2247" s="73" t="s">
        <v>9281</v>
      </c>
      <c r="E2247" s="73" t="s">
        <v>9282</v>
      </c>
      <c r="F2247" s="72" t="s">
        <v>12647</v>
      </c>
      <c r="G2247" s="72" t="s">
        <v>12648</v>
      </c>
      <c r="H2247" s="72" t="s">
        <v>12649</v>
      </c>
      <c r="I2247" s="72" t="s">
        <v>12650</v>
      </c>
      <c r="J2247" s="74">
        <v>43948</v>
      </c>
      <c r="K2247" s="72">
        <v>827</v>
      </c>
      <c r="L2247" s="72" t="s">
        <v>4654</v>
      </c>
      <c r="M2247" s="72" t="s">
        <v>10608</v>
      </c>
      <c r="N2247" s="75">
        <v>30757</v>
      </c>
      <c r="O2247" s="75" t="s">
        <v>16</v>
      </c>
      <c r="P2247" s="75" t="s">
        <v>10246</v>
      </c>
      <c r="Q2247" s="75" t="s">
        <v>3772</v>
      </c>
      <c r="R2247" s="76" t="s">
        <v>5939</v>
      </c>
      <c r="S2247" s="75" t="s">
        <v>5940</v>
      </c>
      <c r="T2247" s="75" t="s">
        <v>10249</v>
      </c>
      <c r="U2247" s="75" t="s">
        <v>12651</v>
      </c>
      <c r="V2247" s="75" t="s">
        <v>12652</v>
      </c>
      <c r="W2247" s="72" t="s">
        <v>11292</v>
      </c>
      <c r="X2247" s="72" t="s">
        <v>17</v>
      </c>
      <c r="Y2247" s="75" t="s">
        <v>5956</v>
      </c>
      <c r="Z2247" s="72" t="s">
        <v>10250</v>
      </c>
      <c r="AA2247" s="72" t="s">
        <v>10598</v>
      </c>
      <c r="AB2247" s="72" t="s">
        <v>12366</v>
      </c>
    </row>
  </sheetData>
  <autoFilter ref="A1:AC2265" xr:uid="{980FCBDB-E28F-49CF-BF5A-71CDDB9418DC}"/>
  <hyperlinks>
    <hyperlink ref="U427:U808" r:id="rId1" display="Reynard.Pugay@infor.com" xr:uid="{D208E02A-A597-4918-B5BD-E9FB4767880A}"/>
    <hyperlink ref="U427:U1788" r:id="rId2" display="Reynard.Pugay@infor.com" xr:uid="{681907D7-CB99-46B8-B693-4EEFB8EEBEC4}"/>
  </hyperlinks>
  <pageMargins left="0.7" right="0.7" top="0.75" bottom="0.75" header="0.3" footer="0.3"/>
  <pageSetup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075DFA8AF05146A494CC341BDC8857" ma:contentTypeVersion="3" ma:contentTypeDescription="Create a new document." ma:contentTypeScope="" ma:versionID="af2a812475e496d86fda9331683a5b3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2a52fc5595d1ec1ba9b024dd0b557a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AE5A738-A1C3-4FE1-B170-38B4267DD3C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88B771E-8BE9-4312-8C55-C67D28CC1AC3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B4CBDEF-1EDA-4B87-9B06-E5B7AAAD9C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Empl Name</vt:lpstr>
      <vt:lpstr>Details</vt:lpstr>
      <vt:lpstr>'Empl Name'!Print_Area</vt:lpstr>
    </vt:vector>
  </TitlesOfParts>
  <Company>Lawson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Miracle Pesao</dc:creator>
  <cp:lastModifiedBy>Gerard Dangca</cp:lastModifiedBy>
  <cp:lastPrinted>2013-07-04T07:19:32Z</cp:lastPrinted>
  <dcterms:created xsi:type="dcterms:W3CDTF">2009-01-28T00:34:58Z</dcterms:created>
  <dcterms:modified xsi:type="dcterms:W3CDTF">2020-07-03T06:54:03Z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0x0101002F075DFA8AF05146A494CC341BDC8857</vt:lpwstr>
  </property>
  <property fmtid="{D5CDD505-2E9C-101B-9397-08002B2CF9AE}" pid="3" name="_dlc_DocIdItemGuid">
    <vt:lpwstr>2da1259e-aec7-4bb6-8511-13c85775e6a6</vt:lpwstr>
  </property>
</Properties>
</file>