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mcswain/Documents/Lehigh/Teaching/ASTR301/HW 2024/"/>
    </mc:Choice>
  </mc:AlternateContent>
  <xr:revisionPtr revIDLastSave="0" documentId="13_ncr:1_{9FA35D93-57A5-BB41-B17F-3B1A85122D8C}" xr6:coauthVersionLast="47" xr6:coauthVersionMax="47" xr10:uidLastSave="{00000000-0000-0000-0000-000000000000}"/>
  <bookViews>
    <workbookView xWindow="2940" yWindow="760" windowWidth="27300" windowHeight="17480" tabRatio="500" xr2:uid="{00000000-000D-0000-FFFF-FFFF00000000}"/>
  </bookViews>
  <sheets>
    <sheet name="EW Ori" sheetId="7" r:id="rId1"/>
    <sheet name="FL Lyr" sheetId="8" r:id="rId2"/>
    <sheet name="EK Cep" sheetId="15" r:id="rId3"/>
    <sheet name="AW UMa" sheetId="16" r:id="rId4"/>
    <sheet name="RT CrB" sheetId="17" r:id="rId5"/>
    <sheet name="V478 Cyg" sheetId="19" r:id="rId6"/>
    <sheet name="V477 Cyg" sheetId="20" r:id="rId7"/>
    <sheet name="DI Her" sheetId="21" r:id="rId8"/>
    <sheet name="CW CMa" sheetId="4" r:id="rId9"/>
    <sheet name="AD Boo" sheetId="22" r:id="rId10"/>
    <sheet name="UZ Dra" sheetId="23" r:id="rId11"/>
    <sheet name="HS Aur" sheetId="9" r:id="rId12"/>
    <sheet name="CD Tau" sheetId="14" r:id="rId13"/>
    <sheet name="FS Mon" sheetId="13" r:id="rId14"/>
    <sheet name="BW Aqr" sheetId="2" r:id="rId15"/>
    <sheet name="EM Car" sheetId="5" r:id="rId16"/>
    <sheet name="GU Boo" sheetId="6" r:id="rId17"/>
    <sheet name="RV Lib" sheetId="11" r:id="rId18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" i="7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" i="1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2" i="2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2" i="15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2" i="7"/>
  <c r="B3" i="19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2" i="14"/>
  <c r="B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2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2" i="22"/>
  <c r="F3" i="22"/>
  <c r="F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F110" i="22"/>
  <c r="F109" i="22"/>
  <c r="F108" i="22"/>
  <c r="F107" i="22"/>
  <c r="F106" i="22"/>
  <c r="F105" i="22"/>
  <c r="F104" i="22"/>
  <c r="F103" i="22"/>
  <c r="F102" i="22"/>
  <c r="F101" i="22"/>
  <c r="F100" i="22"/>
  <c r="F99" i="22"/>
  <c r="F98" i="22"/>
  <c r="F97" i="22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2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F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2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2" i="13"/>
</calcChain>
</file>

<file path=xl/sharedStrings.xml><?xml version="1.0" encoding="utf-8"?>
<sst xmlns="http://schemas.openxmlformats.org/spreadsheetml/2006/main" count="278" uniqueCount="54">
  <si>
    <t>V_A (km/s)</t>
  </si>
  <si>
    <t>V_B (km/s)</t>
  </si>
  <si>
    <t>Period</t>
  </si>
  <si>
    <t>T_0</t>
  </si>
  <si>
    <t>References</t>
  </si>
  <si>
    <t>Lacy 1982, ApJ, 261, 612</t>
  </si>
  <si>
    <t>HJD_A</t>
  </si>
  <si>
    <t>Phase_A</t>
  </si>
  <si>
    <t>HJD_B</t>
  </si>
  <si>
    <t>Phase_B</t>
  </si>
  <si>
    <t>Reference_A</t>
  </si>
  <si>
    <t>Reference_B</t>
  </si>
  <si>
    <t>(1) Stickland, Lloyd, &amp; Corcoran 1994, The Observatory, 114, 284</t>
  </si>
  <si>
    <t>(2) Solivella &amp; Niemela 1986, PASP, 98, 788</t>
  </si>
  <si>
    <t>López-Morales &amp; Ribas 2005, ApJ, 631, 1120</t>
  </si>
  <si>
    <t>1986AJ.....91..383P</t>
  </si>
  <si>
    <t>e</t>
  </si>
  <si>
    <t>V_sys</t>
  </si>
  <si>
    <t>(1) 1986AJ.....91..383P</t>
  </si>
  <si>
    <t>(2) 2002A&amp;A...387..850I</t>
  </si>
  <si>
    <t>(1) 1991AJ....101..220P</t>
  </si>
  <si>
    <t>2000AJ....119.1389L</t>
  </si>
  <si>
    <t>1983ApJ...271..717T</t>
  </si>
  <si>
    <t>1981MNRAS.195..931M</t>
  </si>
  <si>
    <t>2003AJ....125.1448S</t>
  </si>
  <si>
    <t>5:11714349</t>
  </si>
  <si>
    <t>1949PDAO....8..135M</t>
  </si>
  <si>
    <t>1968ApJ...154..191P</t>
  </si>
  <si>
    <t>1982ApJ...254..203P</t>
  </si>
  <si>
    <t>2008A&amp;A...487.1095C</t>
  </si>
  <si>
    <t>1986A&amp;AS...65...97I</t>
  </si>
  <si>
    <t>1999MNRAS.309..199R</t>
  </si>
  <si>
    <t>1987A&amp;AS...69..397I</t>
  </si>
  <si>
    <t>https://sb9.astro.ulb.ac.be//DisplayFull.cgi?315+2</t>
  </si>
  <si>
    <t>T primary eclipse</t>
  </si>
  <si>
    <t>T periastron</t>
  </si>
  <si>
    <t>https://sb9.astro.ulb.ac.be//ProcessMainform.cgi?Catalog=HD&amp;Id=179890&amp;Coord=&amp;Epoch=2000&amp;radius=10&amp;unit=arc+min</t>
  </si>
  <si>
    <t>https://sb9.astro.ulb.ac.be//ProcessMainform.cgi?Catalog=HD&amp;Id=206821&amp;Coord=&amp;Epoch=2000&amp;radius=10&amp;unit=arc+min</t>
  </si>
  <si>
    <t>https://sb9.astro.ulb.ac.be//ProcessMainform.cgi?Catalog=HD&amp;Id=99946&amp;Coord=&amp;Epoch=2000&amp;radius=10&amp;unit=arc+min</t>
  </si>
  <si>
    <t>https://sb9.astro.ulb.ac.be//ProcessMainform.cgi?Catalog=HD&amp;Id=139588&amp;Coord=&amp;Epoch=2000&amp;radius=10&amp;unit=arc+min</t>
  </si>
  <si>
    <t>https://sb9.astro.ulb.ac.be//ProcessMainform.cgi?Catalog=HD&amp;Id=193611&amp;Coord=&amp;Epoch=2000&amp;radius=10&amp;unit=arc+min</t>
  </si>
  <si>
    <t>https://sb9.astro.ulb.ac.be//ProcessMainform.cgi?Catalog=HD&amp;Id=190786&amp;Coord=&amp;Epoch=2000&amp;radius=10&amp;unit=arc+min</t>
  </si>
  <si>
    <t>https://sb9.astro.ulb.ac.be//ProcessMainform.cgi?Catalog=HD&amp;Id=175227&amp;Coord=&amp;Epoch=2000&amp;radius=10&amp;unit=arc+min</t>
  </si>
  <si>
    <t>https://sb9.astro.ulb.ac.be//ProcessMainform.cgi?Catalog=GAIADR2&amp;Id=5617822243996018944&amp;Coord=&amp;Epoch=2000&amp;radius=10&amp;unit=arc+min</t>
  </si>
  <si>
    <t>https://sb9.astro.ulb.ac.be//DisplayFull.cgi?1955+4</t>
  </si>
  <si>
    <t>https://sb9.astro.ulb.ac.be//ProcessMainform.cgi?Catalog=GAIADR2&amp;Id=2261658485914111744&amp;Coord=&amp;Epoch=2000&amp;radius=10&amp;unit=arc+min</t>
  </si>
  <si>
    <t>https://sb9.astro.ulb.ac.be//ProcessMainform.cgi?Catalog=GAIADR2&amp;Id=954726772696225536&amp;Coord=&amp;Epoch=2000&amp;radius=10&amp;unit=arc+min</t>
  </si>
  <si>
    <t>https://sb9.astro.ulb.ac.be//DisplayFull.cgi?310+2</t>
  </si>
  <si>
    <t>https://sb9.astro.ulb.ac.be//ProcessMainform.cgi?Catalog=GAIADR2&amp;Id=3058619972980156032&amp;Coord=&amp;Epoch=2000&amp;radius=10&amp;unit=arc+min</t>
  </si>
  <si>
    <t>T primary minimum</t>
  </si>
  <si>
    <t>https://sb9.astro.ulb.ac.be//ProcessMainform.cgi?Catalog=GAIADR2&amp;Id=2599211025245327232&amp;Coord=&amp;Epoch=2000&amp;radius=10&amp;unit=arc+min</t>
  </si>
  <si>
    <t>https://sb9.astro.ulb.ac.be//DisplayFull.cgi?662+2</t>
  </si>
  <si>
    <t>not listed in 9th catalog of SB orbits???</t>
  </si>
  <si>
    <t>https://sb9.astro.ulb.ac.be//ProcessMainform.cgi?Catalog=HD&amp;Id=128171&amp;Coord=&amp;Epoch=2000&amp;radius=10&amp;unit=arc+min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</si>
</sst>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00000"/>
    <numFmt numFmtId="167" formatCode="0.00000"/>
    <numFmt numFmtId="168" formatCode="#,##0.00000"/>
    <numFmt numFmtId="169" formatCode="0.0"/>
  </numFmts>
  <fonts count="11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name val="Verdana"/>
      <family val="2"/>
    </font>
    <font>
      <b/>
      <sz val="12"/>
      <name val="Arial"/>
      <family val="2"/>
    </font>
    <font>
      <b/>
      <sz val="12"/>
      <name val="Verdana"/>
      <family val="2"/>
    </font>
    <font>
      <u/>
      <sz val="10"/>
      <color theme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4" fillId="0" borderId="0" xfId="0" applyNumberFormat="1" applyFont="1"/>
    <xf numFmtId="164" fontId="7" fillId="0" borderId="0" xfId="0" applyNumberFormat="1" applyFont="1"/>
    <xf numFmtId="164" fontId="6" fillId="0" borderId="0" xfId="0" applyNumberFormat="1" applyFont="1"/>
    <xf numFmtId="0" fontId="8" fillId="0" borderId="0" xfId="0" applyFont="1"/>
    <xf numFmtId="0" fontId="6" fillId="0" borderId="0" xfId="0" applyFont="1" applyAlignment="1">
      <alignment horizontal="center"/>
    </xf>
    <xf numFmtId="0" fontId="5" fillId="0" borderId="1" xfId="0" applyFont="1" applyBorder="1"/>
    <xf numFmtId="165" fontId="6" fillId="0" borderId="0" xfId="0" applyNumberFormat="1" applyFont="1"/>
    <xf numFmtId="165" fontId="7" fillId="0" borderId="0" xfId="0" applyNumberFormat="1" applyFont="1"/>
    <xf numFmtId="0" fontId="9" fillId="0" borderId="0" xfId="0" applyFont="1"/>
    <xf numFmtId="2" fontId="7" fillId="0" borderId="0" xfId="0" applyNumberFormat="1" applyFont="1"/>
    <xf numFmtId="0" fontId="10" fillId="0" borderId="0" xfId="1"/>
    <xf numFmtId="164" fontId="2" fillId="0" borderId="0" xfId="0" applyNumberFormat="1" applyFont="1"/>
    <xf numFmtId="165" fontId="4" fillId="0" borderId="0" xfId="0" applyNumberFormat="1" applyFont="1"/>
    <xf numFmtId="166" fontId="7" fillId="0" borderId="0" xfId="0" applyNumberFormat="1" applyFont="1"/>
    <xf numFmtId="167" fontId="2" fillId="0" borderId="0" xfId="0" applyNumberFormat="1" applyFont="1"/>
    <xf numFmtId="165" fontId="2" fillId="0" borderId="0" xfId="0" applyNumberFormat="1" applyFont="1"/>
    <xf numFmtId="167" fontId="0" fillId="0" borderId="0" xfId="0" applyNumberFormat="1"/>
    <xf numFmtId="168" fontId="0" fillId="0" borderId="0" xfId="0" applyNumberFormat="1"/>
    <xf numFmtId="169" fontId="4" fillId="0" borderId="0" xfId="0" applyNumberFormat="1" applyFont="1"/>
    <xf numFmtId="169" fontId="0" fillId="0" borderId="0" xfId="0" applyNumberFormat="1"/>
    <xf numFmtId="169" fontId="2" fillId="0" borderId="0" xfId="0" applyNumberFormat="1" applyFont="1"/>
    <xf numFmtId="169" fontId="7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cdsads.u-strasbg.fr/cgi-bin/nph-data_query?bibcode=1999MNRAS.309..199R&amp;db_key=AST&amp;link_type=ABSTRACT&amp;high=3a02ec2cc226981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cdsads.u-strasbg.fr/cgi-bin/nph-data_query?bibcode=2000AJ....119.1389L&amp;db_key=AST&amp;link_type=ABSTRACT&amp;high=3a02ec2cc226981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cdsads.u-strasbg.fr/cgi-bin/nph-data_query?bibcode=1987A%26AS...69..397I&amp;db_key=AST&amp;link_type=ABSTRACT&amp;high=3a02ec2cc22698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dsads.u-strasbg.fr/cgi-bin/nph-data_query?bibcode=1983ApJ...271..717T&amp;db_key=AST&amp;link_type=ABSTRACT&amp;high=3a02ec2cc2269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82C7E-5750-1D47-8C73-066F400E8FAF}">
  <dimension ref="A1:P46"/>
  <sheetViews>
    <sheetView tabSelected="1" workbookViewId="0">
      <selection activeCell="F8" sqref="F8"/>
    </sheetView>
  </sheetViews>
  <sheetFormatPr baseColWidth="10" defaultRowHeight="16" x14ac:dyDescent="0.2"/>
  <cols>
    <col min="1" max="1" width="16.5" style="10" customWidth="1"/>
    <col min="2" max="2" width="10.83203125" style="16"/>
    <col min="3" max="4" width="10.83203125" style="8"/>
    <col min="5" max="5" width="19.83203125" style="10" customWidth="1"/>
    <col min="6" max="6" width="10.83203125" style="16"/>
    <col min="7" max="9" width="10.83203125" style="8"/>
    <col min="10" max="11" width="18.5" style="8" customWidth="1"/>
    <col min="12" max="15" width="10.83203125" style="8"/>
  </cols>
  <sheetData>
    <row r="1" spans="1:16" s="3" customFormat="1" x14ac:dyDescent="0.2">
      <c r="A1" s="9" t="s">
        <v>6</v>
      </c>
      <c r="B1" s="21" t="s">
        <v>7</v>
      </c>
      <c r="C1" s="4" t="s">
        <v>0</v>
      </c>
      <c r="D1" s="4" t="s">
        <v>10</v>
      </c>
      <c r="E1" s="9" t="s">
        <v>8</v>
      </c>
      <c r="F1" s="21" t="s">
        <v>9</v>
      </c>
      <c r="G1" s="4" t="s">
        <v>1</v>
      </c>
      <c r="H1" s="4" t="s">
        <v>11</v>
      </c>
      <c r="I1" s="4" t="s">
        <v>2</v>
      </c>
      <c r="J1" s="4" t="s">
        <v>34</v>
      </c>
      <c r="K1" s="4" t="s">
        <v>35</v>
      </c>
      <c r="L1" s="4" t="s">
        <v>16</v>
      </c>
      <c r="M1" s="4" t="s">
        <v>17</v>
      </c>
      <c r="N1" s="4" t="s">
        <v>4</v>
      </c>
      <c r="O1" s="17"/>
      <c r="P1" s="17"/>
    </row>
    <row r="2" spans="1:16" x14ac:dyDescent="0.2">
      <c r="A2" s="10">
        <v>2443822.8509999998</v>
      </c>
      <c r="B2" s="16">
        <f>(A2-$K$2)/$I$2 - INT((A2-$K$2)/$I$2)</f>
        <v>0.19484348079410552</v>
      </c>
      <c r="C2" s="8">
        <v>60.9</v>
      </c>
      <c r="D2" s="8">
        <v>1</v>
      </c>
      <c r="E2" s="10">
        <v>2443822.8509999998</v>
      </c>
      <c r="F2" s="16">
        <f>(E2-$K$2)/$I$2 - INT((E2-$K$2)/$I$2)</f>
        <v>0.19484348079410552</v>
      </c>
      <c r="G2" s="8">
        <v>-82.1</v>
      </c>
      <c r="H2" s="8">
        <v>1</v>
      </c>
      <c r="I2" s="8">
        <v>6.9368499999999997</v>
      </c>
      <c r="J2" s="8">
        <v>2444947.8939999999</v>
      </c>
      <c r="K2" s="8">
        <v>2444903.648</v>
      </c>
      <c r="L2" s="8">
        <v>6.8000000000000005E-2</v>
      </c>
      <c r="M2" s="18">
        <v>-7</v>
      </c>
      <c r="N2" s="7" t="s">
        <v>18</v>
      </c>
      <c r="P2" s="8"/>
    </row>
    <row r="3" spans="1:16" x14ac:dyDescent="0.2">
      <c r="A3" s="10">
        <v>2444121.034</v>
      </c>
      <c r="B3" s="16">
        <f t="shared" ref="B3:B20" si="0">(A3-$K$2)/$I$2 - INT((A3-$K$2)/$I$2)</f>
        <v>0.18020427138259265</v>
      </c>
      <c r="C3" s="8">
        <v>65.2</v>
      </c>
      <c r="D3" s="8">
        <v>1</v>
      </c>
      <c r="E3" s="10">
        <v>2444121.034</v>
      </c>
      <c r="F3" s="16">
        <f t="shared" ref="F3:F43" si="1">(E3-$K$2)/$I$2 - INT((E3-$K$2)/$I$2)</f>
        <v>0.18020427138259265</v>
      </c>
      <c r="G3" s="8">
        <v>-83.4</v>
      </c>
      <c r="H3" s="8">
        <v>1</v>
      </c>
      <c r="N3" s="8" t="s">
        <v>19</v>
      </c>
      <c r="P3" s="8"/>
    </row>
    <row r="4" spans="1:16" x14ac:dyDescent="0.2">
      <c r="A4" s="10">
        <v>2444150.9619999998</v>
      </c>
      <c r="B4" s="16">
        <f t="shared" si="0"/>
        <v>0.49455444470908105</v>
      </c>
      <c r="C4" s="8">
        <v>-49.3</v>
      </c>
      <c r="D4" s="8">
        <v>1</v>
      </c>
      <c r="E4" s="10">
        <v>2444150.9619999998</v>
      </c>
      <c r="F4" s="16">
        <f t="shared" si="1"/>
        <v>0.49455444470908105</v>
      </c>
      <c r="G4" s="8">
        <v>31.8</v>
      </c>
      <c r="H4" s="8">
        <v>1</v>
      </c>
      <c r="N4" s="8" t="s">
        <v>33</v>
      </c>
      <c r="P4" s="8"/>
    </row>
    <row r="5" spans="1:16" x14ac:dyDescent="0.2">
      <c r="A5" s="10">
        <v>2444152.0010000002</v>
      </c>
      <c r="B5" s="16">
        <f t="shared" si="0"/>
        <v>0.64433424394634642</v>
      </c>
      <c r="C5" s="8">
        <v>-78.900000000000006</v>
      </c>
      <c r="D5" s="8">
        <v>1</v>
      </c>
      <c r="E5" s="10">
        <v>2444152.0010000002</v>
      </c>
      <c r="F5" s="16">
        <f t="shared" si="1"/>
        <v>0.64433424394634642</v>
      </c>
      <c r="G5" s="8">
        <v>63.7</v>
      </c>
      <c r="H5" s="8">
        <v>1</v>
      </c>
      <c r="P5" s="8"/>
    </row>
    <row r="6" spans="1:16" x14ac:dyDescent="0.2">
      <c r="A6" s="10">
        <v>2444182.94</v>
      </c>
      <c r="B6" s="16">
        <f t="shared" si="0"/>
        <v>0.10442780223003467</v>
      </c>
      <c r="C6" s="8">
        <v>68</v>
      </c>
      <c r="D6" s="8">
        <v>1</v>
      </c>
      <c r="E6" s="10">
        <v>2444182.94</v>
      </c>
      <c r="F6" s="16">
        <f t="shared" si="1"/>
        <v>0.10442780223003467</v>
      </c>
      <c r="G6" s="8">
        <v>-84.2</v>
      </c>
      <c r="H6" s="8">
        <v>1</v>
      </c>
      <c r="P6" s="8"/>
    </row>
    <row r="7" spans="1:16" x14ac:dyDescent="0.2">
      <c r="A7" s="10">
        <v>2444209.85</v>
      </c>
      <c r="B7" s="16">
        <f t="shared" si="0"/>
        <v>0.98371018546579592</v>
      </c>
      <c r="C7" s="8">
        <v>32.700000000000003</v>
      </c>
      <c r="D7" s="8">
        <v>1</v>
      </c>
      <c r="E7" s="10">
        <v>2444209.85</v>
      </c>
      <c r="F7" s="16">
        <f t="shared" si="1"/>
        <v>0.98371018546579592</v>
      </c>
      <c r="G7" s="8">
        <v>-49.1</v>
      </c>
      <c r="H7" s="8">
        <v>1</v>
      </c>
      <c r="P7" s="8"/>
    </row>
    <row r="8" spans="1:16" x14ac:dyDescent="0.2">
      <c r="A8" s="10">
        <v>2444269.7749999999</v>
      </c>
      <c r="B8" s="16">
        <f t="shared" si="0"/>
        <v>0.62235741004377587</v>
      </c>
      <c r="C8" s="8">
        <v>-74.099999999999994</v>
      </c>
      <c r="D8" s="8">
        <v>1</v>
      </c>
      <c r="E8" s="10">
        <v>2444269.7749999999</v>
      </c>
      <c r="F8" s="16">
        <f t="shared" si="1"/>
        <v>0.62235741004377587</v>
      </c>
      <c r="G8" s="8">
        <v>63.4</v>
      </c>
      <c r="H8" s="8">
        <v>1</v>
      </c>
      <c r="P8" s="8"/>
    </row>
    <row r="9" spans="1:16" x14ac:dyDescent="0.2">
      <c r="A9" s="10">
        <v>2444509.0070000002</v>
      </c>
      <c r="B9" s="16">
        <f t="shared" si="0"/>
        <v>0.1094805279300175</v>
      </c>
      <c r="C9" s="8">
        <v>70.3</v>
      </c>
      <c r="D9" s="8">
        <v>1</v>
      </c>
      <c r="E9" s="10">
        <v>2444509.0070000002</v>
      </c>
      <c r="F9" s="16">
        <f t="shared" si="1"/>
        <v>0.1094805279300175</v>
      </c>
      <c r="G9" s="8">
        <v>-85</v>
      </c>
      <c r="H9" s="8">
        <v>1</v>
      </c>
      <c r="P9" s="8"/>
    </row>
    <row r="10" spans="1:16" x14ac:dyDescent="0.2">
      <c r="A10" s="10">
        <v>2444536.9649999999</v>
      </c>
      <c r="B10" s="16">
        <f t="shared" si="0"/>
        <v>0.13984012913732613</v>
      </c>
      <c r="C10" s="8">
        <v>69.099999999999994</v>
      </c>
      <c r="D10" s="8">
        <v>1</v>
      </c>
      <c r="E10" s="10">
        <v>2444536.9649999999</v>
      </c>
      <c r="F10" s="16">
        <f t="shared" si="1"/>
        <v>0.13984012913732613</v>
      </c>
      <c r="G10" s="8">
        <v>-83.8</v>
      </c>
      <c r="H10" s="8">
        <v>1</v>
      </c>
      <c r="P10" s="8"/>
    </row>
    <row r="11" spans="1:16" x14ac:dyDescent="0.2">
      <c r="A11" s="10">
        <v>2444568.7949999999</v>
      </c>
      <c r="B11" s="16">
        <f t="shared" si="0"/>
        <v>0.72837815433241104</v>
      </c>
      <c r="C11" s="8">
        <v>-70.7</v>
      </c>
      <c r="D11" s="8">
        <v>1</v>
      </c>
      <c r="E11" s="10">
        <v>2444568.7949999999</v>
      </c>
      <c r="F11" s="16">
        <f t="shared" si="1"/>
        <v>0.72837815433241104</v>
      </c>
      <c r="G11" s="8">
        <v>60.1</v>
      </c>
      <c r="H11" s="8">
        <v>1</v>
      </c>
      <c r="P11" s="8"/>
    </row>
    <row r="12" spans="1:16" x14ac:dyDescent="0.2">
      <c r="A12" s="10">
        <v>2444570.8909999998</v>
      </c>
      <c r="B12" s="16">
        <f t="shared" si="0"/>
        <v>3.0532590409755755E-2</v>
      </c>
      <c r="C12" s="8">
        <v>52.3</v>
      </c>
      <c r="D12" s="8">
        <v>1</v>
      </c>
      <c r="E12" s="10">
        <v>2444570.8909999998</v>
      </c>
      <c r="F12" s="16">
        <f t="shared" si="1"/>
        <v>3.0532590409755755E-2</v>
      </c>
      <c r="G12" s="8">
        <v>-69</v>
      </c>
      <c r="H12" s="8">
        <v>1</v>
      </c>
      <c r="P12" s="8"/>
    </row>
    <row r="13" spans="1:16" x14ac:dyDescent="0.2">
      <c r="A13" s="10">
        <v>2444596.7769999998</v>
      </c>
      <c r="B13" s="16">
        <f t="shared" si="0"/>
        <v>0.76219753918915956</v>
      </c>
      <c r="C13" s="8">
        <v>-64.099999999999994</v>
      </c>
      <c r="D13" s="8">
        <v>1</v>
      </c>
      <c r="E13" s="10">
        <v>2444596.7769999998</v>
      </c>
      <c r="F13" s="16">
        <f t="shared" si="1"/>
        <v>0.76219753918915956</v>
      </c>
      <c r="G13" s="8">
        <v>52.1</v>
      </c>
      <c r="H13" s="8">
        <v>1</v>
      </c>
      <c r="P13" s="8"/>
    </row>
    <row r="14" spans="1:16" x14ac:dyDescent="0.2">
      <c r="A14" s="10">
        <v>2444893.9360000002</v>
      </c>
      <c r="B14" s="16">
        <f t="shared" si="0"/>
        <v>0.59994089538840956</v>
      </c>
      <c r="C14" s="8">
        <v>-72.099999999999994</v>
      </c>
      <c r="D14" s="8">
        <v>1</v>
      </c>
      <c r="E14" s="10">
        <v>2444893.9360000002</v>
      </c>
      <c r="F14" s="16">
        <f t="shared" si="1"/>
        <v>0.59994089538840956</v>
      </c>
      <c r="G14" s="8">
        <v>58.8</v>
      </c>
      <c r="H14" s="8">
        <v>1</v>
      </c>
      <c r="P14" s="8"/>
    </row>
    <row r="15" spans="1:16" x14ac:dyDescent="0.2">
      <c r="A15" s="10">
        <v>2444894.963</v>
      </c>
      <c r="B15" s="16">
        <f t="shared" si="0"/>
        <v>0.74799080273382312</v>
      </c>
      <c r="C15" s="8">
        <v>-65.400000000000006</v>
      </c>
      <c r="D15" s="8">
        <v>1</v>
      </c>
      <c r="E15" s="10">
        <v>2444894.963</v>
      </c>
      <c r="F15" s="16">
        <f t="shared" si="1"/>
        <v>0.74799080273382312</v>
      </c>
      <c r="G15" s="8">
        <v>54.5</v>
      </c>
      <c r="H15" s="8">
        <v>1</v>
      </c>
      <c r="P15" s="8"/>
    </row>
    <row r="16" spans="1:16" x14ac:dyDescent="0.2">
      <c r="A16" s="10">
        <v>2444977.7859999998</v>
      </c>
      <c r="B16" s="16">
        <f t="shared" si="0"/>
        <v>0.68755991549515372</v>
      </c>
      <c r="C16" s="8">
        <v>-74.099999999999994</v>
      </c>
      <c r="D16" s="8">
        <v>1</v>
      </c>
      <c r="E16" s="10">
        <v>2444977.7859999998</v>
      </c>
      <c r="F16" s="16">
        <f t="shared" si="1"/>
        <v>0.68755991549515372</v>
      </c>
      <c r="G16" s="8">
        <v>65.7</v>
      </c>
      <c r="H16" s="8">
        <v>1</v>
      </c>
      <c r="P16" s="8"/>
    </row>
    <row r="17" spans="1:16" x14ac:dyDescent="0.2">
      <c r="A17" s="10">
        <v>2445327.9029999999</v>
      </c>
      <c r="B17" s="16">
        <f t="shared" si="0"/>
        <v>0.15960414307477322</v>
      </c>
      <c r="C17" s="8">
        <v>70.2</v>
      </c>
      <c r="D17" s="8">
        <v>1</v>
      </c>
      <c r="E17" s="10">
        <v>2445327.9029999999</v>
      </c>
      <c r="F17" s="16">
        <f t="shared" si="1"/>
        <v>0.15960414307477322</v>
      </c>
      <c r="G17" s="8">
        <v>-82.8</v>
      </c>
      <c r="H17" s="8">
        <v>1</v>
      </c>
      <c r="P17" s="8"/>
    </row>
    <row r="18" spans="1:16" x14ac:dyDescent="0.2">
      <c r="A18" s="10">
        <v>2445719.6860000002</v>
      </c>
      <c r="B18" s="16">
        <f t="shared" si="0"/>
        <v>0.63812104920462787</v>
      </c>
      <c r="C18" s="8">
        <v>-76.7</v>
      </c>
      <c r="D18" s="8">
        <v>1</v>
      </c>
      <c r="E18" s="10">
        <v>2445719.6860000002</v>
      </c>
      <c r="F18" s="16">
        <f t="shared" si="1"/>
        <v>0.63812104920462787</v>
      </c>
      <c r="G18" s="8">
        <v>64.5</v>
      </c>
      <c r="H18" s="8">
        <v>1</v>
      </c>
      <c r="P18" s="8"/>
    </row>
    <row r="19" spans="1:16" x14ac:dyDescent="0.2">
      <c r="A19" s="10">
        <v>2444614.3796000001</v>
      </c>
      <c r="B19" s="16">
        <f t="shared" si="0"/>
        <v>0.29974700333110604</v>
      </c>
      <c r="C19" s="8">
        <v>30.4</v>
      </c>
      <c r="D19" s="8">
        <v>2</v>
      </c>
      <c r="E19" s="10">
        <v>2444909.5117000001</v>
      </c>
      <c r="F19" s="16">
        <f t="shared" si="1"/>
        <v>0.84529721705148064</v>
      </c>
      <c r="G19" s="8">
        <v>23</v>
      </c>
      <c r="H19" s="8">
        <v>2</v>
      </c>
      <c r="P19" s="8"/>
    </row>
    <row r="20" spans="1:16" x14ac:dyDescent="0.2">
      <c r="A20" s="10">
        <v>2445012.3566000001</v>
      </c>
      <c r="B20" s="16">
        <f t="shared" si="0"/>
        <v>0.67117639851123556</v>
      </c>
      <c r="C20" s="8">
        <v>-75.7</v>
      </c>
      <c r="D20" s="8">
        <v>2</v>
      </c>
      <c r="E20" s="10">
        <v>2444910.6264</v>
      </c>
      <c r="F20" s="16">
        <f t="shared" si="1"/>
        <v>5.9897503773871374E-3</v>
      </c>
      <c r="G20" s="8">
        <v>-59</v>
      </c>
      <c r="H20" s="8">
        <v>2</v>
      </c>
      <c r="P20" s="8"/>
    </row>
    <row r="21" spans="1:16" x14ac:dyDescent="0.2">
      <c r="E21" s="10">
        <v>2444614.3755000001</v>
      </c>
      <c r="F21" s="16">
        <f t="shared" si="1"/>
        <v>0.29915595695989339</v>
      </c>
      <c r="G21" s="8">
        <v>-42.4</v>
      </c>
      <c r="H21" s="8">
        <v>2</v>
      </c>
      <c r="P21" s="8"/>
    </row>
    <row r="22" spans="1:16" x14ac:dyDescent="0.2">
      <c r="E22" s="10">
        <v>2444856.64</v>
      </c>
      <c r="F22" s="16">
        <f t="shared" si="1"/>
        <v>0.22343715088054061</v>
      </c>
      <c r="G22" s="8">
        <v>-69</v>
      </c>
      <c r="H22" s="8">
        <v>2</v>
      </c>
      <c r="P22" s="8"/>
    </row>
    <row r="23" spans="1:16" x14ac:dyDescent="0.2">
      <c r="E23" s="10">
        <v>2444616.4344000001</v>
      </c>
      <c r="F23" s="16">
        <f t="shared" si="1"/>
        <v>0.59596214421517857</v>
      </c>
      <c r="G23" s="8">
        <v>60</v>
      </c>
      <c r="H23" s="8">
        <v>2</v>
      </c>
      <c r="P23" s="8"/>
    </row>
    <row r="24" spans="1:16" x14ac:dyDescent="0.2">
      <c r="E24" s="10">
        <v>2444859.65</v>
      </c>
      <c r="F24" s="16">
        <f t="shared" si="1"/>
        <v>0.6573516797771557</v>
      </c>
      <c r="G24" s="8">
        <v>67</v>
      </c>
      <c r="H24" s="8">
        <v>2</v>
      </c>
      <c r="P24" s="8"/>
    </row>
    <row r="25" spans="1:16" x14ac:dyDescent="0.2">
      <c r="E25" s="10">
        <v>2444908.6359999999</v>
      </c>
      <c r="F25" s="16">
        <f t="shared" si="1"/>
        <v>0.71905836220989239</v>
      </c>
      <c r="G25" s="8">
        <v>62.5</v>
      </c>
      <c r="H25" s="8">
        <v>2</v>
      </c>
      <c r="P25" s="8"/>
    </row>
    <row r="26" spans="1:16" x14ac:dyDescent="0.2">
      <c r="E26" s="10">
        <v>2445011.3385999999</v>
      </c>
      <c r="F26" s="16">
        <f t="shared" si="1"/>
        <v>0.52442390996723454</v>
      </c>
      <c r="G26" s="8">
        <v>48.5</v>
      </c>
      <c r="H26" s="8">
        <v>2</v>
      </c>
      <c r="P26" s="8"/>
    </row>
    <row r="27" spans="1:16" x14ac:dyDescent="0.2">
      <c r="E27" s="10">
        <v>2445012.3495999998</v>
      </c>
      <c r="F27" s="16">
        <f t="shared" si="1"/>
        <v>0.67016729492443972</v>
      </c>
      <c r="G27" s="8">
        <v>66.3</v>
      </c>
      <c r="H27" s="8">
        <v>2</v>
      </c>
      <c r="P27" s="8"/>
    </row>
    <row r="28" spans="1:16" x14ac:dyDescent="0.2">
      <c r="E28" s="10">
        <v>2445015.4180999999</v>
      </c>
      <c r="F28" s="16">
        <f t="shared" si="1"/>
        <v>0.11251504643299981</v>
      </c>
      <c r="G28" s="8">
        <v>-83.5</v>
      </c>
      <c r="H28" s="8">
        <v>2</v>
      </c>
      <c r="P28" s="8"/>
    </row>
    <row r="29" spans="1:16" x14ac:dyDescent="0.2">
      <c r="E29" s="10">
        <v>2445383.3609000002</v>
      </c>
      <c r="F29" s="16">
        <f t="shared" si="1"/>
        <v>0.15428472579898767</v>
      </c>
      <c r="G29" s="8">
        <v>-83.3</v>
      </c>
      <c r="H29" s="8">
        <v>2</v>
      </c>
      <c r="P29" s="8"/>
    </row>
    <row r="30" spans="1:16" x14ac:dyDescent="0.2">
      <c r="E30" s="10">
        <v>2445666.4295000001</v>
      </c>
      <c r="F30" s="16">
        <f t="shared" si="1"/>
        <v>0.96078911898642616</v>
      </c>
      <c r="G30" s="8">
        <v>-34.799999999999997</v>
      </c>
      <c r="H30" s="8">
        <v>2</v>
      </c>
      <c r="P30" s="8"/>
    </row>
    <row r="31" spans="1:16" x14ac:dyDescent="0.2">
      <c r="E31" s="10">
        <v>2445668.4164</v>
      </c>
      <c r="F31" s="16">
        <f t="shared" si="1"/>
        <v>0.24721595536053087</v>
      </c>
      <c r="G31" s="8">
        <v>-63.5</v>
      </c>
      <c r="H31" s="8">
        <v>2</v>
      </c>
      <c r="P31" s="8"/>
    </row>
    <row r="32" spans="1:16" x14ac:dyDescent="0.2">
      <c r="E32" s="10">
        <v>2445668.6239999998</v>
      </c>
      <c r="F32" s="16">
        <f t="shared" si="1"/>
        <v>0.27714308364623719</v>
      </c>
      <c r="G32" s="8">
        <v>-52.8</v>
      </c>
      <c r="H32" s="8">
        <v>2</v>
      </c>
      <c r="P32" s="8"/>
    </row>
    <row r="33" spans="5:16" x14ac:dyDescent="0.2">
      <c r="E33" s="10">
        <v>2445963.6181000001</v>
      </c>
      <c r="F33" s="16">
        <f t="shared" si="1"/>
        <v>0.80279954158373812</v>
      </c>
      <c r="G33" s="8">
        <v>42.1</v>
      </c>
      <c r="H33" s="8">
        <v>2</v>
      </c>
      <c r="P33" s="8"/>
    </row>
    <row r="34" spans="5:16" x14ac:dyDescent="0.2">
      <c r="E34" s="10">
        <v>2445965.5794000002</v>
      </c>
      <c r="F34" s="16">
        <f t="shared" si="1"/>
        <v>8.553594212327198E-2</v>
      </c>
      <c r="G34" s="8">
        <v>-79.7</v>
      </c>
      <c r="H34" s="8">
        <v>2</v>
      </c>
      <c r="P34" s="8"/>
    </row>
    <row r="35" spans="5:16" x14ac:dyDescent="0.2">
      <c r="E35" s="10">
        <v>2446100.2662</v>
      </c>
      <c r="F35" s="16">
        <f t="shared" si="1"/>
        <v>0.50166862479508723</v>
      </c>
      <c r="G35" s="8">
        <v>38.799999999999997</v>
      </c>
      <c r="H35" s="8">
        <v>2</v>
      </c>
      <c r="P35" s="8"/>
    </row>
    <row r="36" spans="5:16" x14ac:dyDescent="0.2">
      <c r="E36" s="10">
        <v>2446101.2626999998</v>
      </c>
      <c r="F36" s="16">
        <f t="shared" si="1"/>
        <v>0.64532172380862107</v>
      </c>
      <c r="G36" s="8">
        <v>65.5</v>
      </c>
      <c r="H36" s="8">
        <v>2</v>
      </c>
      <c r="P36" s="8"/>
    </row>
    <row r="37" spans="5:16" x14ac:dyDescent="0.2">
      <c r="E37" s="10">
        <v>2446102.2626</v>
      </c>
      <c r="F37" s="16">
        <f t="shared" si="1"/>
        <v>0.78946495887495871</v>
      </c>
      <c r="G37" s="8">
        <v>47</v>
      </c>
      <c r="H37" s="8">
        <v>2</v>
      </c>
      <c r="P37" s="8"/>
    </row>
    <row r="38" spans="5:16" x14ac:dyDescent="0.2">
      <c r="E38" s="10">
        <v>2446103.284</v>
      </c>
      <c r="F38" s="16">
        <f t="shared" si="1"/>
        <v>0.93670758340462612</v>
      </c>
      <c r="G38" s="8">
        <v>-26.3</v>
      </c>
      <c r="H38" s="8">
        <v>2</v>
      </c>
      <c r="P38" s="8"/>
    </row>
    <row r="39" spans="5:16" x14ac:dyDescent="0.2">
      <c r="E39" s="10">
        <v>2446332.8456000001</v>
      </c>
      <c r="F39" s="16">
        <f t="shared" si="1"/>
        <v>2.976855490206276E-2</v>
      </c>
      <c r="G39" s="8">
        <v>-65.8</v>
      </c>
      <c r="H39" s="8">
        <v>2</v>
      </c>
      <c r="P39" s="8"/>
    </row>
    <row r="40" spans="5:16" x14ac:dyDescent="0.2">
      <c r="E40" s="10">
        <v>2446333.8081999999</v>
      </c>
      <c r="F40" s="16">
        <f t="shared" si="1"/>
        <v>0.16853470953088845</v>
      </c>
      <c r="G40" s="8">
        <v>-80.099999999999994</v>
      </c>
      <c r="H40" s="8">
        <v>2</v>
      </c>
      <c r="P40" s="8"/>
    </row>
    <row r="41" spans="5:16" x14ac:dyDescent="0.2">
      <c r="E41" s="10">
        <v>2446335.7938000001</v>
      </c>
      <c r="F41" s="16">
        <f t="shared" si="1"/>
        <v>0.45477414100875535</v>
      </c>
      <c r="G41" s="8">
        <v>22.7</v>
      </c>
      <c r="H41" s="8">
        <v>2</v>
      </c>
      <c r="P41" s="8"/>
    </row>
    <row r="42" spans="5:16" x14ac:dyDescent="0.2">
      <c r="E42" s="10">
        <v>2446337.7925</v>
      </c>
      <c r="F42" s="16">
        <f t="shared" si="1"/>
        <v>0.74290203765926321</v>
      </c>
      <c r="G42" s="8">
        <v>58</v>
      </c>
      <c r="H42" s="8">
        <v>2</v>
      </c>
      <c r="P42" s="8"/>
    </row>
    <row r="43" spans="5:16" x14ac:dyDescent="0.2">
      <c r="E43" s="10">
        <v>2446471.3372999998</v>
      </c>
      <c r="F43" s="16">
        <f t="shared" si="1"/>
        <v>0.99440668311066815</v>
      </c>
      <c r="G43" s="8">
        <v>-54.6</v>
      </c>
      <c r="H43" s="8">
        <v>2</v>
      </c>
      <c r="P43" s="8"/>
    </row>
    <row r="44" spans="5:16" x14ac:dyDescent="0.2">
      <c r="P44" s="8"/>
    </row>
    <row r="45" spans="5:16" x14ac:dyDescent="0.2">
      <c r="P45" s="8"/>
    </row>
    <row r="46" spans="5:16" x14ac:dyDescent="0.2">
      <c r="P46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6083-B21F-4D4A-A43E-AEAA794769B2}">
  <dimension ref="A1:M125"/>
  <sheetViews>
    <sheetView workbookViewId="0">
      <selection activeCell="J2" sqref="J2"/>
    </sheetView>
  </sheetViews>
  <sheetFormatPr baseColWidth="10" defaultRowHeight="13" x14ac:dyDescent="0.15"/>
  <cols>
    <col min="2" max="2" width="10.83203125" style="2"/>
    <col min="10" max="10" width="13.1640625" customWidth="1"/>
  </cols>
  <sheetData>
    <row r="1" spans="1:13" s="3" customFormat="1" ht="16" x14ac:dyDescent="0.2">
      <c r="A1" s="9" t="s">
        <v>6</v>
      </c>
      <c r="B1" s="21" t="s">
        <v>7</v>
      </c>
      <c r="C1" s="4" t="s">
        <v>0</v>
      </c>
      <c r="D1" s="4" t="s">
        <v>10</v>
      </c>
      <c r="E1" s="4" t="s">
        <v>8</v>
      </c>
      <c r="F1" s="21" t="s">
        <v>9</v>
      </c>
      <c r="G1" s="4" t="s">
        <v>1</v>
      </c>
      <c r="H1" s="4" t="s">
        <v>11</v>
      </c>
      <c r="I1" s="4" t="s">
        <v>2</v>
      </c>
      <c r="J1" s="4" t="s">
        <v>34</v>
      </c>
      <c r="K1" s="4" t="s">
        <v>16</v>
      </c>
      <c r="L1" s="4" t="s">
        <v>17</v>
      </c>
      <c r="M1" s="4" t="s">
        <v>4</v>
      </c>
    </row>
    <row r="2" spans="1:13" x14ac:dyDescent="0.15">
      <c r="A2" s="5">
        <v>2447555.8292999999</v>
      </c>
      <c r="B2" s="2">
        <f>(A2-$J$2)/$I$2 - INT((A2-$J$2)/$I$2)</f>
        <v>0.39417739027055632</v>
      </c>
      <c r="C2" s="5">
        <v>-83.75</v>
      </c>
      <c r="E2" s="5">
        <v>2447555.8292999999</v>
      </c>
      <c r="F2" s="2">
        <f>(E2-$J$2)/$I$2 - INT((E2-$J$2)/$I$2)</f>
        <v>0.39417739027055632</v>
      </c>
      <c r="G2" s="5">
        <v>58.17</v>
      </c>
      <c r="I2" s="5">
        <v>2.0688070399999998</v>
      </c>
      <c r="J2">
        <v>2449311.4309999999</v>
      </c>
      <c r="K2">
        <v>0</v>
      </c>
      <c r="L2">
        <v>-16.52</v>
      </c>
      <c r="M2" s="5" t="s">
        <v>29</v>
      </c>
    </row>
    <row r="3" spans="1:13" x14ac:dyDescent="0.15">
      <c r="A3" s="5">
        <v>2447598.8459000001</v>
      </c>
      <c r="B3" s="2">
        <f t="shared" ref="B3:B66" si="0">(A3-$J$2)/$I$2 - INT((A3-$J$2)/$I$2)</f>
        <v>0.1871267415094735</v>
      </c>
      <c r="C3" s="5">
        <v>-114.44</v>
      </c>
      <c r="E3" s="5">
        <v>2447598.8459000001</v>
      </c>
      <c r="F3" s="2">
        <f>(E3-$J$2)/$I$2 - INT((E3-$J$2)/$I$2)</f>
        <v>0.1871267415094735</v>
      </c>
      <c r="G3" s="5">
        <v>97.36</v>
      </c>
      <c r="M3" t="s">
        <v>44</v>
      </c>
    </row>
    <row r="4" spans="1:13" x14ac:dyDescent="0.15">
      <c r="A4" s="5">
        <v>2447612.6968999999</v>
      </c>
      <c r="B4" s="2">
        <f t="shared" si="0"/>
        <v>0.8822895730277196</v>
      </c>
      <c r="C4" s="5">
        <v>56.1</v>
      </c>
      <c r="E4" s="5">
        <v>2447612.6968999999</v>
      </c>
      <c r="F4" s="2">
        <f t="shared" ref="F4:F66" si="1">(E4-$J$2)/$I$2 - INT((E4-$J$2)/$I$2)</f>
        <v>0.8822895730277196</v>
      </c>
      <c r="G4" s="5">
        <v>-103.17</v>
      </c>
    </row>
    <row r="5" spans="1:13" x14ac:dyDescent="0.15">
      <c r="A5" s="5">
        <v>2447613.858</v>
      </c>
      <c r="B5" s="2">
        <f t="shared" si="0"/>
        <v>0.4435308960189559</v>
      </c>
      <c r="C5" s="5">
        <v>-53.94</v>
      </c>
      <c r="E5" s="5">
        <v>2447613.858</v>
      </c>
      <c r="F5" s="2">
        <f t="shared" si="1"/>
        <v>0.4435308960189559</v>
      </c>
      <c r="G5" s="5">
        <v>25.71</v>
      </c>
    </row>
    <row r="6" spans="1:13" x14ac:dyDescent="0.15">
      <c r="A6" s="5">
        <v>2447628.7442999999</v>
      </c>
      <c r="B6" s="2">
        <f t="shared" si="0"/>
        <v>0.63912705944676418</v>
      </c>
      <c r="C6" s="5">
        <v>66.83</v>
      </c>
      <c r="E6" s="5">
        <v>2447628.7442999999</v>
      </c>
      <c r="F6" s="2">
        <f t="shared" si="1"/>
        <v>0.63912705944676418</v>
      </c>
      <c r="G6" s="5">
        <v>-113.43</v>
      </c>
    </row>
    <row r="7" spans="1:13" x14ac:dyDescent="0.15">
      <c r="A7" s="5">
        <v>2447640.6738999998</v>
      </c>
      <c r="B7" s="2">
        <f t="shared" si="0"/>
        <v>0.405542084753165</v>
      </c>
      <c r="C7" s="5">
        <v>-77.17</v>
      </c>
      <c r="E7" s="5">
        <v>2447640.6738999998</v>
      </c>
      <c r="F7" s="2">
        <f t="shared" si="1"/>
        <v>0.405542084753165</v>
      </c>
      <c r="G7" s="5">
        <v>57.34</v>
      </c>
    </row>
    <row r="8" spans="1:13" x14ac:dyDescent="0.15">
      <c r="A8" s="5">
        <v>2447642.7577</v>
      </c>
      <c r="B8" s="2">
        <f t="shared" si="0"/>
        <v>0.41278923726599714</v>
      </c>
      <c r="C8" s="5">
        <v>-69.91</v>
      </c>
      <c r="E8" s="5">
        <v>2447642.7577</v>
      </c>
      <c r="F8" s="2">
        <f t="shared" si="1"/>
        <v>0.41278923726599714</v>
      </c>
      <c r="G8" s="5">
        <v>49.99</v>
      </c>
    </row>
    <row r="9" spans="1:13" x14ac:dyDescent="0.15">
      <c r="A9" s="5">
        <v>2447643.6146999998</v>
      </c>
      <c r="B9" s="2">
        <f t="shared" si="0"/>
        <v>0.82703763417964637</v>
      </c>
      <c r="C9" s="5">
        <v>75.39</v>
      </c>
      <c r="E9" s="5">
        <v>2447643.6146999998</v>
      </c>
      <c r="F9" s="2">
        <f t="shared" si="1"/>
        <v>0.82703763417964637</v>
      </c>
      <c r="G9" s="5">
        <v>-124.58</v>
      </c>
    </row>
    <row r="10" spans="1:13" x14ac:dyDescent="0.15">
      <c r="A10" s="5">
        <v>2447644.7409000001</v>
      </c>
      <c r="B10" s="2">
        <f t="shared" si="0"/>
        <v>0.3714093317400966</v>
      </c>
      <c r="C10" s="5">
        <v>-93.7</v>
      </c>
      <c r="E10" s="5">
        <v>2447644.7409000001</v>
      </c>
      <c r="F10" s="2">
        <f t="shared" si="1"/>
        <v>0.3714093317400966</v>
      </c>
      <c r="G10" s="5">
        <v>76.77</v>
      </c>
    </row>
    <row r="11" spans="1:13" x14ac:dyDescent="0.15">
      <c r="A11" s="5">
        <v>2447675.5822000001</v>
      </c>
      <c r="B11" s="2">
        <f t="shared" si="0"/>
        <v>0.27917956050487192</v>
      </c>
      <c r="C11" s="5">
        <v>-123.92</v>
      </c>
      <c r="E11" s="5">
        <v>2447675.5822000001</v>
      </c>
      <c r="F11" s="2">
        <f t="shared" si="1"/>
        <v>0.27917956050487192</v>
      </c>
      <c r="G11" s="5">
        <v>103.72</v>
      </c>
    </row>
    <row r="12" spans="1:13" x14ac:dyDescent="0.15">
      <c r="A12" s="5">
        <v>2447676.5584</v>
      </c>
      <c r="B12" s="2">
        <f t="shared" si="0"/>
        <v>0.75104570415317085</v>
      </c>
      <c r="C12" s="5">
        <v>88.38</v>
      </c>
      <c r="E12" s="5">
        <v>2447676.5584</v>
      </c>
      <c r="F12" s="2">
        <f t="shared" si="1"/>
        <v>0.75104570415317085</v>
      </c>
      <c r="G12" s="5">
        <v>-142.11000000000001</v>
      </c>
    </row>
    <row r="13" spans="1:13" x14ac:dyDescent="0.15">
      <c r="A13" s="5">
        <v>2447693.7771999999</v>
      </c>
      <c r="B13" s="2">
        <f t="shared" si="0"/>
        <v>7.410322812359027E-2</v>
      </c>
      <c r="C13" s="5">
        <v>-66.8</v>
      </c>
      <c r="E13" s="5">
        <v>2447693.7771999999</v>
      </c>
      <c r="F13" s="2">
        <f t="shared" si="1"/>
        <v>7.410322812359027E-2</v>
      </c>
      <c r="G13" s="5">
        <v>36.380000000000003</v>
      </c>
    </row>
    <row r="14" spans="1:13" x14ac:dyDescent="0.15">
      <c r="A14" s="5">
        <v>2447700.6647999999</v>
      </c>
      <c r="B14" s="2">
        <f t="shared" si="0"/>
        <v>0.40336490736478936</v>
      </c>
      <c r="C14" s="5">
        <v>-77.849999999999994</v>
      </c>
      <c r="E14" s="5">
        <v>2447700.6647999999</v>
      </c>
      <c r="F14" s="2">
        <f t="shared" si="1"/>
        <v>0.40336490736478936</v>
      </c>
      <c r="G14" s="5">
        <v>59.2</v>
      </c>
    </row>
    <row r="15" spans="1:13" x14ac:dyDescent="0.15">
      <c r="A15" s="5">
        <v>2447701.7853000001</v>
      </c>
      <c r="B15" s="2">
        <f t="shared" si="0"/>
        <v>0.94498139383699709</v>
      </c>
      <c r="C15" s="5">
        <v>20.07</v>
      </c>
      <c r="E15" s="5">
        <v>2447701.7853000001</v>
      </c>
      <c r="F15" s="2">
        <f t="shared" si="1"/>
        <v>0.94498139383699709</v>
      </c>
      <c r="G15" s="5">
        <v>-53.8</v>
      </c>
    </row>
    <row r="16" spans="1:13" x14ac:dyDescent="0.15">
      <c r="A16" s="5">
        <v>2447702.6453</v>
      </c>
      <c r="B16" s="2">
        <f t="shared" si="0"/>
        <v>0.36067990183789789</v>
      </c>
      <c r="C16" s="5">
        <v>-97.54</v>
      </c>
      <c r="E16" s="5">
        <v>2447702.6453</v>
      </c>
      <c r="F16" s="2">
        <f t="shared" si="1"/>
        <v>0.36067990183789789</v>
      </c>
      <c r="G16" s="5">
        <v>79.78</v>
      </c>
    </row>
    <row r="17" spans="1:7" x14ac:dyDescent="0.15">
      <c r="A17" s="5">
        <v>2447702.7425000002</v>
      </c>
      <c r="B17" s="2">
        <f t="shared" si="0"/>
        <v>0.40766350074954971</v>
      </c>
      <c r="C17" s="5">
        <v>-74.63</v>
      </c>
      <c r="E17" s="5">
        <v>2447702.7425000002</v>
      </c>
      <c r="F17" s="2">
        <f t="shared" si="1"/>
        <v>0.40766350074954971</v>
      </c>
      <c r="G17" s="5">
        <v>52.97</v>
      </c>
    </row>
    <row r="18" spans="1:7" x14ac:dyDescent="0.15">
      <c r="A18" s="5">
        <v>2447703.6425999999</v>
      </c>
      <c r="B18" s="2">
        <f t="shared" si="0"/>
        <v>0.84274516005064015</v>
      </c>
      <c r="C18" s="5">
        <v>70.23</v>
      </c>
      <c r="E18" s="5">
        <v>2447703.6425999999</v>
      </c>
      <c r="F18" s="2">
        <f t="shared" si="1"/>
        <v>0.84274516005064015</v>
      </c>
      <c r="G18" s="5">
        <v>-120.29</v>
      </c>
    </row>
    <row r="19" spans="1:7" x14ac:dyDescent="0.15">
      <c r="A19" s="5">
        <v>2447703.7439000001</v>
      </c>
      <c r="B19" s="2">
        <f t="shared" si="0"/>
        <v>0.89171057744067639</v>
      </c>
      <c r="C19" s="5">
        <v>51.04</v>
      </c>
      <c r="E19" s="5">
        <v>2447703.7439000001</v>
      </c>
      <c r="F19" s="2">
        <f t="shared" si="1"/>
        <v>0.89171057744067639</v>
      </c>
      <c r="G19" s="5">
        <v>-97.68</v>
      </c>
    </row>
    <row r="20" spans="1:7" x14ac:dyDescent="0.15">
      <c r="A20" s="5">
        <v>2447729.5844000001</v>
      </c>
      <c r="B20" s="2">
        <f t="shared" si="0"/>
        <v>0.38224231883157245</v>
      </c>
      <c r="C20" s="5">
        <v>-86.88</v>
      </c>
      <c r="E20" s="5">
        <v>2447729.5844000001</v>
      </c>
      <c r="F20" s="2">
        <f t="shared" si="1"/>
        <v>0.38224231883157245</v>
      </c>
      <c r="G20" s="5">
        <v>72.3</v>
      </c>
    </row>
    <row r="21" spans="1:7" x14ac:dyDescent="0.15">
      <c r="A21" s="5">
        <v>2447731.5528000002</v>
      </c>
      <c r="B21" s="2">
        <f t="shared" si="0"/>
        <v>0.33370853200187867</v>
      </c>
      <c r="C21" s="5">
        <v>-106.61</v>
      </c>
      <c r="E21" s="5">
        <v>2447731.5528000002</v>
      </c>
      <c r="F21" s="2">
        <f t="shared" si="1"/>
        <v>0.33370853200187867</v>
      </c>
      <c r="G21" s="5">
        <v>91.39</v>
      </c>
    </row>
    <row r="22" spans="1:7" x14ac:dyDescent="0.15">
      <c r="A22" s="5">
        <v>2447734.5463</v>
      </c>
      <c r="B22" s="2">
        <f t="shared" si="0"/>
        <v>0.78067769924996355</v>
      </c>
      <c r="C22" s="5">
        <v>88.81</v>
      </c>
      <c r="E22" s="5">
        <v>2447734.5463</v>
      </c>
      <c r="F22" s="2">
        <f t="shared" si="1"/>
        <v>0.78067769924996355</v>
      </c>
      <c r="G22" s="5">
        <v>-141.47</v>
      </c>
    </row>
    <row r="23" spans="1:7" x14ac:dyDescent="0.15">
      <c r="A23" s="5">
        <v>2447957.8075000001</v>
      </c>
      <c r="B23" s="2">
        <f t="shared" si="0"/>
        <v>0.69852391852157325</v>
      </c>
      <c r="C23" s="5">
        <v>81.97</v>
      </c>
      <c r="E23" s="5">
        <v>2447957.8075000001</v>
      </c>
      <c r="F23" s="2">
        <f t="shared" si="1"/>
        <v>0.69852391852157325</v>
      </c>
      <c r="G23" s="5">
        <v>-130.22999999999999</v>
      </c>
    </row>
    <row r="24" spans="1:7" x14ac:dyDescent="0.15">
      <c r="A24" s="5">
        <v>2447958.8221</v>
      </c>
      <c r="B24" s="2">
        <f t="shared" si="0"/>
        <v>0.18895148390652139</v>
      </c>
      <c r="C24" s="5">
        <v>-115.2</v>
      </c>
      <c r="E24" s="5">
        <v>2447958.8221</v>
      </c>
      <c r="F24" s="2">
        <f t="shared" si="1"/>
        <v>0.18895148390652139</v>
      </c>
      <c r="G24" s="5">
        <v>94.94</v>
      </c>
    </row>
    <row r="25" spans="1:7" x14ac:dyDescent="0.15">
      <c r="A25" s="5">
        <v>2447959.8665999998</v>
      </c>
      <c r="B25" s="2">
        <f t="shared" si="0"/>
        <v>0.69383182298520296</v>
      </c>
      <c r="C25" s="5">
        <v>81.81</v>
      </c>
      <c r="E25" s="5">
        <v>2447959.8665999998</v>
      </c>
      <c r="F25" s="2">
        <f t="shared" si="1"/>
        <v>0.69383182298520296</v>
      </c>
      <c r="G25" s="5">
        <v>-127.99</v>
      </c>
    </row>
    <row r="26" spans="1:7" x14ac:dyDescent="0.15">
      <c r="A26" s="5">
        <v>2447960.9249</v>
      </c>
      <c r="B26" s="2">
        <f t="shared" si="0"/>
        <v>0.20538267315521352</v>
      </c>
      <c r="C26" s="5">
        <v>-119.65</v>
      </c>
      <c r="E26" s="5">
        <v>2447960.9249</v>
      </c>
      <c r="F26" s="2">
        <f t="shared" si="1"/>
        <v>0.20538267315521352</v>
      </c>
      <c r="G26" s="5">
        <v>105.59</v>
      </c>
    </row>
    <row r="27" spans="1:7" x14ac:dyDescent="0.15">
      <c r="A27" s="5">
        <v>2448279.8560000001</v>
      </c>
      <c r="B27" s="2">
        <f t="shared" si="0"/>
        <v>0.36722272574985482</v>
      </c>
      <c r="C27" s="5">
        <v>-96.11</v>
      </c>
      <c r="E27" s="5">
        <v>2448279.8560000001</v>
      </c>
      <c r="F27" s="2">
        <f t="shared" si="1"/>
        <v>0.36722272574985482</v>
      </c>
      <c r="G27" s="5">
        <v>72.02</v>
      </c>
    </row>
    <row r="28" spans="1:7" x14ac:dyDescent="0.15">
      <c r="A28" s="5">
        <v>2448280.9257</v>
      </c>
      <c r="B28" s="2">
        <f t="shared" si="0"/>
        <v>0.88428399787136414</v>
      </c>
      <c r="C28" s="5">
        <v>53.24</v>
      </c>
      <c r="E28" s="5">
        <v>2448280.9257</v>
      </c>
      <c r="F28" s="2">
        <f t="shared" si="1"/>
        <v>0.88428399787136414</v>
      </c>
      <c r="G28" s="5">
        <v>-104.72</v>
      </c>
    </row>
    <row r="29" spans="1:7" x14ac:dyDescent="0.15">
      <c r="A29" s="5">
        <v>2448311.9322000002</v>
      </c>
      <c r="B29" s="2">
        <f t="shared" si="0"/>
        <v>0.87190700989191328</v>
      </c>
      <c r="C29" s="5">
        <v>59.11</v>
      </c>
      <c r="E29" s="5">
        <v>2448311.9322000002</v>
      </c>
      <c r="F29" s="2">
        <f t="shared" si="1"/>
        <v>0.87190700989191328</v>
      </c>
      <c r="G29" s="5">
        <v>-101.51</v>
      </c>
    </row>
    <row r="30" spans="1:7" x14ac:dyDescent="0.15">
      <c r="A30" s="5">
        <v>2448499.5443000002</v>
      </c>
      <c r="B30" s="2">
        <f t="shared" si="0"/>
        <v>0.55803499214567864</v>
      </c>
      <c r="C30" s="5">
        <v>19.690000000000001</v>
      </c>
      <c r="E30" s="5">
        <v>2448499.5443000002</v>
      </c>
      <c r="F30" s="2">
        <f t="shared" si="1"/>
        <v>0.55803499214567864</v>
      </c>
      <c r="G30" s="5">
        <v>-53.87</v>
      </c>
    </row>
    <row r="31" spans="1:7" x14ac:dyDescent="0.15">
      <c r="A31" s="5">
        <v>2448638.8909999998</v>
      </c>
      <c r="B31" s="2">
        <f t="shared" si="0"/>
        <v>0.91409928688307218</v>
      </c>
      <c r="C31" s="5">
        <v>36.51</v>
      </c>
      <c r="E31" s="5">
        <v>2448638.8909999998</v>
      </c>
      <c r="F31" s="2">
        <f t="shared" si="1"/>
        <v>0.91409928688307218</v>
      </c>
      <c r="G31" s="5">
        <v>-79.95</v>
      </c>
    </row>
    <row r="32" spans="1:7" x14ac:dyDescent="0.15">
      <c r="A32" s="5">
        <v>2448639.9723999999</v>
      </c>
      <c r="B32" s="2">
        <f t="shared" si="0"/>
        <v>0.43681599226732715</v>
      </c>
      <c r="C32" s="5">
        <v>-57.7</v>
      </c>
      <c r="E32" s="5">
        <v>2448639.9723999999</v>
      </c>
      <c r="F32" s="2">
        <f t="shared" si="1"/>
        <v>0.43681599226732715</v>
      </c>
      <c r="G32" s="5">
        <v>32.06</v>
      </c>
    </row>
    <row r="33" spans="1:7" x14ac:dyDescent="0.15">
      <c r="A33" s="5">
        <v>2448699.9583999999</v>
      </c>
      <c r="B33" s="2">
        <f t="shared" si="0"/>
        <v>0.43227030009563805</v>
      </c>
      <c r="C33" s="5">
        <v>-61.66</v>
      </c>
      <c r="E33" s="5">
        <v>2448699.9583999999</v>
      </c>
      <c r="F33" s="2">
        <f t="shared" si="1"/>
        <v>0.43227030009563805</v>
      </c>
      <c r="G33" s="5">
        <v>32.15</v>
      </c>
    </row>
    <row r="34" spans="1:7" x14ac:dyDescent="0.15">
      <c r="A34" s="5">
        <v>2448701.8654</v>
      </c>
      <c r="B34" s="2">
        <f t="shared" si="0"/>
        <v>0.35405757326878984</v>
      </c>
      <c r="C34" s="5">
        <v>-101.73</v>
      </c>
      <c r="E34" s="5">
        <v>2448701.8654</v>
      </c>
      <c r="F34" s="2">
        <f t="shared" si="1"/>
        <v>0.35405757326878984</v>
      </c>
      <c r="G34" s="5">
        <v>83.27</v>
      </c>
    </row>
    <row r="35" spans="1:7" x14ac:dyDescent="0.15">
      <c r="A35" s="5">
        <v>2448704.9191000001</v>
      </c>
      <c r="B35" s="2">
        <f t="shared" si="0"/>
        <v>0.83012563616927082</v>
      </c>
      <c r="C35" s="5">
        <v>79.569999999999993</v>
      </c>
      <c r="E35" s="5">
        <v>2448704.9191000001</v>
      </c>
      <c r="F35" s="2">
        <f t="shared" si="1"/>
        <v>0.83012563616927082</v>
      </c>
      <c r="G35" s="5">
        <v>-125.73</v>
      </c>
    </row>
    <row r="36" spans="1:7" x14ac:dyDescent="0.15">
      <c r="A36" s="5">
        <v>2448705.8840000001</v>
      </c>
      <c r="B36" s="2">
        <f t="shared" si="0"/>
        <v>0.29652969481981017</v>
      </c>
      <c r="C36" s="5">
        <v>-120.74</v>
      </c>
      <c r="E36" s="5">
        <v>2448705.8840000001</v>
      </c>
      <c r="F36" s="2">
        <f t="shared" si="1"/>
        <v>0.29652969481981017</v>
      </c>
      <c r="G36" s="5">
        <v>107.8</v>
      </c>
    </row>
    <row r="37" spans="1:7" x14ac:dyDescent="0.15">
      <c r="A37" s="5">
        <v>2448706.8287</v>
      </c>
      <c r="B37" s="2">
        <f t="shared" si="0"/>
        <v>0.75316967216457442</v>
      </c>
      <c r="C37" s="5">
        <v>92.19</v>
      </c>
      <c r="E37" s="5">
        <v>2448706.8287</v>
      </c>
      <c r="F37" s="2">
        <f t="shared" si="1"/>
        <v>0.75316967216457442</v>
      </c>
      <c r="G37" s="5">
        <v>-139.1</v>
      </c>
    </row>
    <row r="38" spans="1:7" x14ac:dyDescent="0.15">
      <c r="A38" s="5">
        <v>2448711.8040999998</v>
      </c>
      <c r="B38" s="2">
        <f t="shared" si="0"/>
        <v>0.15813055236310447</v>
      </c>
      <c r="C38" s="5">
        <v>-106.84</v>
      </c>
      <c r="E38" s="5">
        <v>2448711.8040999998</v>
      </c>
      <c r="F38" s="2">
        <f t="shared" si="1"/>
        <v>0.15813055236310447</v>
      </c>
      <c r="G38" s="5">
        <v>83.82</v>
      </c>
    </row>
    <row r="39" spans="1:7" x14ac:dyDescent="0.15">
      <c r="A39" s="5">
        <v>2448725.8330999999</v>
      </c>
      <c r="B39" s="2">
        <f t="shared" si="0"/>
        <v>0.93933330779111657</v>
      </c>
      <c r="C39" s="5">
        <v>21.13</v>
      </c>
      <c r="E39" s="5">
        <v>2448725.8330999999</v>
      </c>
      <c r="F39" s="2">
        <f t="shared" si="1"/>
        <v>0.93933330779111657</v>
      </c>
      <c r="G39" s="5">
        <v>-60.51</v>
      </c>
    </row>
    <row r="40" spans="1:7" x14ac:dyDescent="0.15">
      <c r="A40" s="5">
        <v>2448728.8111</v>
      </c>
      <c r="B40" s="2">
        <f t="shared" si="0"/>
        <v>0.37881023460937513</v>
      </c>
      <c r="C40" s="5">
        <v>-93.65</v>
      </c>
      <c r="E40" s="5">
        <v>2448728.8111</v>
      </c>
      <c r="F40" s="2">
        <f t="shared" si="1"/>
        <v>0.37881023460937513</v>
      </c>
      <c r="G40" s="5">
        <v>70.349999999999994</v>
      </c>
    </row>
    <row r="41" spans="1:7" x14ac:dyDescent="0.15">
      <c r="A41" s="5">
        <v>2448730.9633999998</v>
      </c>
      <c r="B41" s="2">
        <f t="shared" si="0"/>
        <v>0.41916825646001143</v>
      </c>
      <c r="C41" s="5">
        <v>-69.17</v>
      </c>
      <c r="E41" s="5">
        <v>2448730.9633999998</v>
      </c>
      <c r="F41" s="2">
        <f t="shared" si="1"/>
        <v>0.41916825646001143</v>
      </c>
      <c r="G41" s="5">
        <v>44.35</v>
      </c>
    </row>
    <row r="42" spans="1:7" x14ac:dyDescent="0.15">
      <c r="A42" s="5">
        <v>2448754.5676000002</v>
      </c>
      <c r="B42" s="2">
        <f t="shared" si="0"/>
        <v>0.82873886600759761</v>
      </c>
      <c r="C42" s="5">
        <v>77.25</v>
      </c>
      <c r="E42" s="5">
        <v>2448754.5676000002</v>
      </c>
      <c r="F42" s="2">
        <f t="shared" si="1"/>
        <v>0.82873886600759761</v>
      </c>
      <c r="G42" s="5">
        <v>-127.14</v>
      </c>
    </row>
    <row r="43" spans="1:7" x14ac:dyDescent="0.15">
      <c r="A43" s="5">
        <v>2448759.7935000001</v>
      </c>
      <c r="B43" s="2">
        <f t="shared" si="0"/>
        <v>0.35478402097828621</v>
      </c>
      <c r="C43" s="5">
        <v>-99.14</v>
      </c>
      <c r="E43" s="5">
        <v>2448759.7935000001</v>
      </c>
      <c r="F43" s="2">
        <f t="shared" si="1"/>
        <v>0.35478402097828621</v>
      </c>
      <c r="G43" s="5">
        <v>87.17</v>
      </c>
    </row>
    <row r="44" spans="1:7" x14ac:dyDescent="0.15">
      <c r="A44" s="5">
        <v>2448783.6614000001</v>
      </c>
      <c r="B44" s="2">
        <f t="shared" si="0"/>
        <v>0.89181939376672403</v>
      </c>
      <c r="C44" s="5">
        <v>52.54</v>
      </c>
      <c r="E44" s="5">
        <v>2448783.6614000001</v>
      </c>
      <c r="F44" s="2">
        <f t="shared" si="1"/>
        <v>0.89181939376672403</v>
      </c>
      <c r="G44" s="5">
        <v>-97.21</v>
      </c>
    </row>
    <row r="45" spans="1:7" x14ac:dyDescent="0.15">
      <c r="A45" s="5">
        <v>2448783.7736</v>
      </c>
      <c r="B45" s="2">
        <f t="shared" si="0"/>
        <v>0.94605354788953377</v>
      </c>
      <c r="C45" s="5">
        <v>18.440000000000001</v>
      </c>
      <c r="E45" s="5">
        <v>2448783.7736</v>
      </c>
      <c r="F45" s="2">
        <f t="shared" si="1"/>
        <v>0.94605354788953377</v>
      </c>
      <c r="G45" s="5">
        <v>-58.86</v>
      </c>
    </row>
    <row r="46" spans="1:7" x14ac:dyDescent="0.15">
      <c r="A46" s="5">
        <v>2448784.7100999998</v>
      </c>
      <c r="B46" s="2">
        <f t="shared" si="0"/>
        <v>0.3987298882775292</v>
      </c>
      <c r="C46" s="5">
        <v>-78.44</v>
      </c>
      <c r="E46" s="5">
        <v>2448784.7100999998</v>
      </c>
      <c r="F46" s="2">
        <f t="shared" si="1"/>
        <v>0.3987298882775292</v>
      </c>
      <c r="G46" s="5">
        <v>62.33</v>
      </c>
    </row>
    <row r="47" spans="1:7" x14ac:dyDescent="0.15">
      <c r="A47" s="5">
        <v>2448810.6101000002</v>
      </c>
      <c r="B47" s="2">
        <f t="shared" si="0"/>
        <v>0.91802216619461774</v>
      </c>
      <c r="C47" s="5">
        <v>34.75</v>
      </c>
      <c r="E47" s="5">
        <v>2448810.6101000002</v>
      </c>
      <c r="F47" s="2">
        <f t="shared" si="1"/>
        <v>0.91802216619461774</v>
      </c>
      <c r="G47" s="5">
        <v>-77.67</v>
      </c>
    </row>
    <row r="48" spans="1:7" x14ac:dyDescent="0.15">
      <c r="A48" s="5">
        <v>2448824.6164000002</v>
      </c>
      <c r="B48" s="2">
        <f t="shared" si="0"/>
        <v>0.68825241444829999</v>
      </c>
      <c r="C48" s="5">
        <v>79.52</v>
      </c>
      <c r="E48" s="5">
        <v>2448824.6164000002</v>
      </c>
      <c r="F48" s="2">
        <f t="shared" si="1"/>
        <v>0.68825241444829999</v>
      </c>
      <c r="G48" s="5">
        <v>-130.74</v>
      </c>
    </row>
    <row r="49" spans="1:7" x14ac:dyDescent="0.15">
      <c r="A49" s="5">
        <v>2448828.5743999998</v>
      </c>
      <c r="B49" s="2">
        <f t="shared" si="0"/>
        <v>0.601432292081995</v>
      </c>
      <c r="C49" s="5">
        <v>44.5</v>
      </c>
      <c r="E49" s="5">
        <v>2448828.5743999998</v>
      </c>
      <c r="F49" s="2">
        <f t="shared" si="1"/>
        <v>0.601432292081995</v>
      </c>
      <c r="G49" s="5">
        <v>-88</v>
      </c>
    </row>
    <row r="50" spans="1:7" x14ac:dyDescent="0.15">
      <c r="A50" s="5">
        <v>2448840.5419000001</v>
      </c>
      <c r="B50" s="2">
        <f t="shared" si="0"/>
        <v>0.3861670541315334</v>
      </c>
      <c r="C50" s="5">
        <v>-87.71</v>
      </c>
      <c r="E50" s="5">
        <v>2448840.5419000001</v>
      </c>
      <c r="F50" s="2">
        <f t="shared" si="1"/>
        <v>0.3861670541315334</v>
      </c>
      <c r="G50" s="5">
        <v>69.260000000000005</v>
      </c>
    </row>
    <row r="51" spans="1:7" x14ac:dyDescent="0.15">
      <c r="A51" s="5">
        <v>2449106.8923999998</v>
      </c>
      <c r="B51" s="2">
        <f t="shared" si="0"/>
        <v>0.13210364941178909</v>
      </c>
      <c r="C51" s="5">
        <v>-91.82</v>
      </c>
      <c r="E51" s="5">
        <v>2449106.8923999998</v>
      </c>
      <c r="F51" s="2">
        <f t="shared" si="1"/>
        <v>0.13210364941178909</v>
      </c>
      <c r="G51" s="5">
        <v>76.569999999999993</v>
      </c>
    </row>
    <row r="52" spans="1:7" x14ac:dyDescent="0.15">
      <c r="A52" s="5">
        <v>2449111.6650999999</v>
      </c>
      <c r="B52" s="2">
        <f t="shared" si="0"/>
        <v>0.439085358101579</v>
      </c>
      <c r="C52" s="5">
        <v>-57.14</v>
      </c>
      <c r="E52" s="5">
        <v>2449111.6650999999</v>
      </c>
      <c r="F52" s="2">
        <f t="shared" si="1"/>
        <v>0.439085358101579</v>
      </c>
      <c r="G52" s="5">
        <v>30.24</v>
      </c>
    </row>
    <row r="53" spans="1:7" x14ac:dyDescent="0.15">
      <c r="A53" s="5">
        <v>2449112.6801999998</v>
      </c>
      <c r="B53" s="2">
        <f t="shared" si="0"/>
        <v>0.92975460870530924</v>
      </c>
      <c r="C53" s="5">
        <v>27.39</v>
      </c>
      <c r="E53" s="5">
        <v>2449112.6801999998</v>
      </c>
      <c r="F53" s="2">
        <f t="shared" si="1"/>
        <v>0.92975460870530924</v>
      </c>
      <c r="G53" s="5">
        <v>-73.06</v>
      </c>
    </row>
    <row r="54" spans="1:7" x14ac:dyDescent="0.15">
      <c r="A54" s="5">
        <v>2449114.7754000002</v>
      </c>
      <c r="B54" s="2">
        <f t="shared" si="0"/>
        <v>0.94251218339472587</v>
      </c>
      <c r="C54" s="5">
        <v>22.66</v>
      </c>
      <c r="E54" s="5">
        <v>2449114.7754000002</v>
      </c>
      <c r="F54" s="2">
        <f t="shared" si="1"/>
        <v>0.94251218339472587</v>
      </c>
      <c r="G54" s="5">
        <v>-59.87</v>
      </c>
    </row>
    <row r="55" spans="1:7" x14ac:dyDescent="0.15">
      <c r="A55" s="5">
        <v>2449115.7719999999</v>
      </c>
      <c r="B55" s="2">
        <f t="shared" si="0"/>
        <v>0.42423908225626406</v>
      </c>
      <c r="C55" s="5">
        <v>-65.94</v>
      </c>
      <c r="E55" s="5">
        <v>2449115.7719999999</v>
      </c>
      <c r="F55" s="2">
        <f t="shared" si="1"/>
        <v>0.42423908225626406</v>
      </c>
      <c r="G55" s="5">
        <v>41.63</v>
      </c>
    </row>
    <row r="56" spans="1:7" x14ac:dyDescent="0.15">
      <c r="A56" s="5">
        <v>2449117.7719000001</v>
      </c>
      <c r="B56" s="2">
        <f t="shared" si="0"/>
        <v>0.39093146173011917</v>
      </c>
      <c r="C56" s="5">
        <v>-84.69</v>
      </c>
      <c r="E56" s="5">
        <v>2449117.7719000001</v>
      </c>
      <c r="F56" s="2">
        <f t="shared" si="1"/>
        <v>0.39093146173011917</v>
      </c>
      <c r="G56" s="5">
        <v>61.93</v>
      </c>
    </row>
    <row r="57" spans="1:7" x14ac:dyDescent="0.15">
      <c r="A57" s="5">
        <v>2449136.7640999998</v>
      </c>
      <c r="B57" s="2">
        <f t="shared" si="0"/>
        <v>0.57119797887516199</v>
      </c>
      <c r="C57" s="5">
        <v>28.22</v>
      </c>
      <c r="E57" s="5">
        <v>2449136.7640999998</v>
      </c>
      <c r="F57" s="2">
        <f t="shared" si="1"/>
        <v>0.57119797887516199</v>
      </c>
      <c r="G57" s="5">
        <v>-72.23</v>
      </c>
    </row>
    <row r="58" spans="1:7" x14ac:dyDescent="0.15">
      <c r="A58" s="5">
        <v>2449138.8295</v>
      </c>
      <c r="B58" s="2">
        <f t="shared" si="0"/>
        <v>0.569551116824627</v>
      </c>
      <c r="C58" s="5">
        <v>24.31</v>
      </c>
      <c r="E58" s="5">
        <v>2449138.8295</v>
      </c>
      <c r="F58" s="2">
        <f t="shared" si="1"/>
        <v>0.569551116824627</v>
      </c>
      <c r="G58" s="5">
        <v>-67.62</v>
      </c>
    </row>
    <row r="59" spans="1:7" x14ac:dyDescent="0.15">
      <c r="A59" s="5">
        <v>2449140.6381999999</v>
      </c>
      <c r="B59" s="2">
        <f t="shared" si="0"/>
        <v>0.44382308369492307</v>
      </c>
      <c r="C59" s="5">
        <v>-54.56</v>
      </c>
      <c r="E59" s="5">
        <v>2449140.6381999999</v>
      </c>
      <c r="F59" s="2">
        <f t="shared" si="1"/>
        <v>0.44382308369492307</v>
      </c>
      <c r="G59" s="5">
        <v>19.2</v>
      </c>
    </row>
    <row r="60" spans="1:7" x14ac:dyDescent="0.15">
      <c r="A60" s="5">
        <v>2449141.6540999999</v>
      </c>
      <c r="B60" s="2">
        <f t="shared" si="0"/>
        <v>0.93487903060358235</v>
      </c>
      <c r="C60" s="5">
        <v>28.08</v>
      </c>
      <c r="E60" s="5">
        <v>2449141.6540999999</v>
      </c>
      <c r="F60" s="2">
        <f t="shared" si="1"/>
        <v>0.93487903060358235</v>
      </c>
      <c r="G60" s="5">
        <v>-65.19</v>
      </c>
    </row>
    <row r="61" spans="1:7" x14ac:dyDescent="0.15">
      <c r="A61" s="5">
        <v>2449142.6823</v>
      </c>
      <c r="B61" s="2">
        <f t="shared" si="0"/>
        <v>0.43188043294745171</v>
      </c>
      <c r="C61" s="5">
        <v>-59.39</v>
      </c>
      <c r="E61" s="5">
        <v>2449142.6823</v>
      </c>
      <c r="F61" s="2">
        <f t="shared" si="1"/>
        <v>0.43188043294745171</v>
      </c>
      <c r="G61" s="5">
        <v>41.82</v>
      </c>
    </row>
    <row r="62" spans="1:7" x14ac:dyDescent="0.15">
      <c r="A62" s="5">
        <v>2449146.7971999999</v>
      </c>
      <c r="B62" s="2">
        <f t="shared" si="0"/>
        <v>0.42090111992642676</v>
      </c>
      <c r="C62" s="5">
        <v>-66.61</v>
      </c>
      <c r="E62" s="5">
        <v>2449146.7971999999</v>
      </c>
      <c r="F62" s="2">
        <f t="shared" si="1"/>
        <v>0.42090111992642676</v>
      </c>
      <c r="G62" s="5">
        <v>40.58</v>
      </c>
    </row>
    <row r="63" spans="1:7" x14ac:dyDescent="0.15">
      <c r="A63" s="5">
        <v>2449173.6118000001</v>
      </c>
      <c r="B63" s="2">
        <f t="shared" si="0"/>
        <v>0.38228392736212413</v>
      </c>
      <c r="C63" s="5">
        <v>-85.69</v>
      </c>
      <c r="E63" s="5">
        <v>2449173.6118000001</v>
      </c>
      <c r="F63" s="2">
        <f t="shared" si="1"/>
        <v>0.38228392736212413</v>
      </c>
      <c r="G63" s="5">
        <v>65.83</v>
      </c>
    </row>
    <row r="64" spans="1:7" x14ac:dyDescent="0.15">
      <c r="A64" s="5">
        <v>2449174.5980000002</v>
      </c>
      <c r="B64" s="2">
        <f t="shared" si="0"/>
        <v>0.85898377470962828</v>
      </c>
      <c r="C64" s="5">
        <v>65.86</v>
      </c>
      <c r="E64" s="5">
        <v>2449174.5980000002</v>
      </c>
      <c r="F64" s="2">
        <f t="shared" si="1"/>
        <v>0.85898377470962828</v>
      </c>
      <c r="G64" s="5">
        <v>-114.47</v>
      </c>
    </row>
    <row r="65" spans="1:7" x14ac:dyDescent="0.15">
      <c r="A65" s="5">
        <v>2449174.7590000001</v>
      </c>
      <c r="B65" s="2">
        <f t="shared" si="0"/>
        <v>0.93680640230822121</v>
      </c>
      <c r="C65" s="5">
        <v>25.5</v>
      </c>
      <c r="E65" s="5">
        <v>2449174.7590000001</v>
      </c>
      <c r="F65" s="2">
        <f t="shared" si="1"/>
        <v>0.93680640230822121</v>
      </c>
      <c r="G65" s="5">
        <v>-66.53</v>
      </c>
    </row>
    <row r="66" spans="1:7" x14ac:dyDescent="0.15">
      <c r="A66" s="5">
        <v>2449175.6609</v>
      </c>
      <c r="B66" s="2">
        <f t="shared" si="0"/>
        <v>0.37275812835170541</v>
      </c>
      <c r="C66" s="5">
        <v>-93.04</v>
      </c>
      <c r="E66" s="5">
        <v>2449175.6609</v>
      </c>
      <c r="F66" s="2">
        <f t="shared" si="1"/>
        <v>0.37275812835170541</v>
      </c>
      <c r="G66" s="5">
        <v>71.89</v>
      </c>
    </row>
    <row r="67" spans="1:7" x14ac:dyDescent="0.15">
      <c r="A67" s="5">
        <v>2449401.7803000002</v>
      </c>
      <c r="B67" s="2">
        <f t="shared" ref="B67:B125" si="2">(A67-$J$2)/$I$2 - INT((A67-$J$2)/$I$2)</f>
        <v>0.67217350553434585</v>
      </c>
      <c r="C67" s="5">
        <v>76.53</v>
      </c>
      <c r="E67" s="5">
        <v>2449401.7803000002</v>
      </c>
      <c r="F67" s="2">
        <f t="shared" ref="F67:F125" si="3">(E67-$J$2)/$I$2 - INT((E67-$J$2)/$I$2)</f>
        <v>0.67217350553434585</v>
      </c>
      <c r="G67" s="5">
        <v>-127.27</v>
      </c>
    </row>
    <row r="68" spans="1:7" x14ac:dyDescent="0.15">
      <c r="A68" s="5">
        <v>2449447.7006999999</v>
      </c>
      <c r="B68" s="2">
        <f t="shared" si="2"/>
        <v>0.86873370271526085</v>
      </c>
      <c r="C68" s="5">
        <v>63.1</v>
      </c>
      <c r="E68" s="5">
        <v>2449447.7006999999</v>
      </c>
      <c r="F68" s="2">
        <f t="shared" si="3"/>
        <v>0.86873370271526085</v>
      </c>
      <c r="G68" s="5">
        <v>-116.37</v>
      </c>
    </row>
    <row r="69" spans="1:7" x14ac:dyDescent="0.15">
      <c r="A69" s="5">
        <v>2449564.6148999999</v>
      </c>
      <c r="B69" s="2">
        <f t="shared" si="2"/>
        <v>0.38159243699298884</v>
      </c>
      <c r="C69" s="5">
        <v>-86.88</v>
      </c>
      <c r="E69" s="5">
        <v>2449564.6148999999</v>
      </c>
      <c r="F69" s="2">
        <f t="shared" si="3"/>
        <v>0.38159243699298884</v>
      </c>
      <c r="G69" s="5">
        <v>69</v>
      </c>
    </row>
    <row r="70" spans="1:7" x14ac:dyDescent="0.15">
      <c r="A70" s="5">
        <v>2449761.8372</v>
      </c>
      <c r="B70" s="2">
        <f t="shared" si="2"/>
        <v>0.71300623575072564</v>
      </c>
      <c r="C70" s="5">
        <v>85.16</v>
      </c>
      <c r="E70" s="5">
        <v>2449761.8372</v>
      </c>
      <c r="F70" s="2">
        <f t="shared" si="3"/>
        <v>0.71300623575072564</v>
      </c>
      <c r="G70" s="5">
        <v>-131.47</v>
      </c>
    </row>
    <row r="71" spans="1:7" x14ac:dyDescent="0.15">
      <c r="A71" s="5">
        <v>2449765.8500999999</v>
      </c>
      <c r="B71" s="2">
        <f t="shared" si="2"/>
        <v>0.65272314621347505</v>
      </c>
      <c r="C71" s="5">
        <v>69.42</v>
      </c>
      <c r="E71" s="5">
        <v>2449765.8500999999</v>
      </c>
      <c r="F71" s="2">
        <f t="shared" si="3"/>
        <v>0.65272314621347505</v>
      </c>
      <c r="G71" s="5">
        <v>-116.29</v>
      </c>
    </row>
    <row r="72" spans="1:7" x14ac:dyDescent="0.15">
      <c r="A72" s="5">
        <v>2449767.8089999999</v>
      </c>
      <c r="B72" s="2">
        <f t="shared" si="2"/>
        <v>0.59959734090332972</v>
      </c>
      <c r="C72" s="5">
        <v>45.62</v>
      </c>
      <c r="E72" s="5">
        <v>2449767.8089999999</v>
      </c>
      <c r="F72" s="2">
        <f t="shared" si="3"/>
        <v>0.59959734090332972</v>
      </c>
      <c r="G72" s="5">
        <v>-89.81</v>
      </c>
    </row>
    <row r="73" spans="1:7" x14ac:dyDescent="0.15">
      <c r="A73" s="5">
        <v>2449825.8711999999</v>
      </c>
      <c r="B73" s="2">
        <f t="shared" si="2"/>
        <v>0.66514375360500821</v>
      </c>
      <c r="C73" s="5">
        <v>74.12</v>
      </c>
      <c r="E73" s="5">
        <v>2449825.8711999999</v>
      </c>
      <c r="F73" s="2">
        <f t="shared" si="3"/>
        <v>0.66514375360500821</v>
      </c>
      <c r="G73" s="5">
        <v>-122.47</v>
      </c>
    </row>
    <row r="74" spans="1:7" x14ac:dyDescent="0.15">
      <c r="A74" s="5">
        <v>2449843.8215999999</v>
      </c>
      <c r="B74" s="2">
        <f t="shared" si="2"/>
        <v>0.34183503167241724</v>
      </c>
      <c r="C74" s="5">
        <v>-104.74</v>
      </c>
      <c r="E74" s="5">
        <v>2449843.8215999999</v>
      </c>
      <c r="F74" s="2">
        <f t="shared" si="3"/>
        <v>0.34183503167241724</v>
      </c>
      <c r="G74" s="5">
        <v>86.98</v>
      </c>
    </row>
    <row r="75" spans="1:7" x14ac:dyDescent="0.15">
      <c r="A75" s="5">
        <v>2449873.7442000001</v>
      </c>
      <c r="B75" s="2">
        <f t="shared" si="2"/>
        <v>0.8055329124401851</v>
      </c>
      <c r="C75" s="5">
        <v>83.09</v>
      </c>
      <c r="E75" s="5">
        <v>2449873.7442000001</v>
      </c>
      <c r="F75" s="2">
        <f t="shared" si="3"/>
        <v>0.8055329124401851</v>
      </c>
      <c r="G75" s="5">
        <v>-125.64</v>
      </c>
    </row>
    <row r="76" spans="1:7" x14ac:dyDescent="0.15">
      <c r="A76" s="5">
        <v>2449891.6211000001</v>
      </c>
      <c r="B76" s="2">
        <f t="shared" si="2"/>
        <v>0.44669646920766581</v>
      </c>
      <c r="C76" s="5">
        <v>-52.53</v>
      </c>
      <c r="E76" s="5">
        <v>2449891.6211000001</v>
      </c>
      <c r="F76" s="2">
        <f t="shared" si="3"/>
        <v>0.44669646920766581</v>
      </c>
      <c r="G76" s="5">
        <v>26.95</v>
      </c>
    </row>
    <row r="77" spans="1:7" x14ac:dyDescent="0.15">
      <c r="A77" s="5">
        <v>2449901.5946</v>
      </c>
      <c r="B77" s="2">
        <f t="shared" si="2"/>
        <v>0.26759073677902734</v>
      </c>
      <c r="C77" s="5">
        <v>-123.33</v>
      </c>
      <c r="E77" s="5">
        <v>2449901.5946</v>
      </c>
      <c r="F77" s="2">
        <f t="shared" si="3"/>
        <v>0.26759073677902734</v>
      </c>
      <c r="G77" s="5">
        <v>105.21</v>
      </c>
    </row>
    <row r="78" spans="1:7" x14ac:dyDescent="0.15">
      <c r="A78" s="5">
        <v>2449909.5921</v>
      </c>
      <c r="B78" s="2">
        <f t="shared" si="2"/>
        <v>0.13334517662076451</v>
      </c>
      <c r="C78" s="5">
        <v>-96.19</v>
      </c>
      <c r="E78" s="5">
        <v>2449909.5921</v>
      </c>
      <c r="F78" s="2">
        <f t="shared" si="3"/>
        <v>0.13334517662076451</v>
      </c>
      <c r="G78" s="5">
        <v>77.05</v>
      </c>
    </row>
    <row r="79" spans="1:7" x14ac:dyDescent="0.15">
      <c r="A79" s="5">
        <v>2449920.5891999998</v>
      </c>
      <c r="B79" s="2">
        <f t="shared" si="2"/>
        <v>0.44901734283888572</v>
      </c>
      <c r="C79" s="5">
        <v>-48.66</v>
      </c>
      <c r="E79" s="5">
        <v>2449920.5891999998</v>
      </c>
      <c r="F79" s="2">
        <f t="shared" si="3"/>
        <v>0.44901734283888572</v>
      </c>
      <c r="G79" s="5">
        <v>24.62</v>
      </c>
    </row>
    <row r="80" spans="1:7" x14ac:dyDescent="0.15">
      <c r="A80" s="5">
        <v>2449939.5702</v>
      </c>
      <c r="B80" s="2">
        <f t="shared" si="2"/>
        <v>0.62387011216497967</v>
      </c>
      <c r="C80" s="5">
        <v>60.3</v>
      </c>
      <c r="E80" s="5">
        <v>2449939.5702</v>
      </c>
      <c r="F80" s="2">
        <f t="shared" si="3"/>
        <v>0.62387011216497967</v>
      </c>
      <c r="G80" s="5">
        <v>-99.67</v>
      </c>
    </row>
    <row r="81" spans="1:7" x14ac:dyDescent="0.15">
      <c r="A81" s="5">
        <v>2449965.5148999998</v>
      </c>
      <c r="B81" s="2">
        <f t="shared" si="2"/>
        <v>0.16476904485438126</v>
      </c>
      <c r="C81" s="5">
        <v>-105.6</v>
      </c>
      <c r="E81" s="5">
        <v>2449965.5148999998</v>
      </c>
      <c r="F81" s="2">
        <f t="shared" si="3"/>
        <v>0.16476904485438126</v>
      </c>
      <c r="G81" s="5">
        <v>96.18</v>
      </c>
    </row>
    <row r="82" spans="1:7" x14ac:dyDescent="0.15">
      <c r="A82" s="5">
        <v>2449979.5013000001</v>
      </c>
      <c r="B82" s="2">
        <f t="shared" si="2"/>
        <v>0.92538022311356372</v>
      </c>
      <c r="C82" s="5">
        <v>36.07</v>
      </c>
      <c r="E82" s="5">
        <v>2449979.5013000001</v>
      </c>
      <c r="F82" s="2">
        <f t="shared" si="3"/>
        <v>0.92538022311356372</v>
      </c>
      <c r="G82" s="5">
        <v>-70.400000000000006</v>
      </c>
    </row>
    <row r="83" spans="1:7" x14ac:dyDescent="0.15">
      <c r="A83" s="5">
        <v>2450119.8668999998</v>
      </c>
      <c r="B83" s="2">
        <f t="shared" si="2"/>
        <v>0.77395057584686811</v>
      </c>
      <c r="C83" s="5">
        <v>87.83</v>
      </c>
      <c r="E83" s="5">
        <v>2450119.8668999998</v>
      </c>
      <c r="F83" s="2">
        <f t="shared" si="3"/>
        <v>0.77395057584686811</v>
      </c>
      <c r="G83" s="5">
        <v>-134.44</v>
      </c>
    </row>
    <row r="84" spans="1:7" x14ac:dyDescent="0.15">
      <c r="A84" s="5">
        <v>2450126.9139999999</v>
      </c>
      <c r="B84" s="2">
        <f t="shared" si="2"/>
        <v>0.18030982725559852</v>
      </c>
      <c r="C84" s="5">
        <v>-113.41</v>
      </c>
      <c r="E84" s="5">
        <v>2450126.9139999999</v>
      </c>
      <c r="F84" s="2">
        <f t="shared" si="3"/>
        <v>0.18030982725559852</v>
      </c>
      <c r="G84" s="5">
        <v>96.07</v>
      </c>
    </row>
    <row r="85" spans="1:7" x14ac:dyDescent="0.15">
      <c r="A85" s="5">
        <v>2450140.7928999998</v>
      </c>
      <c r="B85" s="2">
        <f t="shared" si="2"/>
        <v>0.88895869181772014</v>
      </c>
      <c r="C85" s="5">
        <v>51.9</v>
      </c>
      <c r="E85" s="5">
        <v>2450140.7928999998</v>
      </c>
      <c r="F85" s="2">
        <f t="shared" si="3"/>
        <v>0.88895869181772014</v>
      </c>
      <c r="G85" s="5">
        <v>-99.18</v>
      </c>
    </row>
    <row r="86" spans="1:7" x14ac:dyDescent="0.15">
      <c r="A86" s="5">
        <v>2450146.8821999999</v>
      </c>
      <c r="B86" s="2">
        <f t="shared" si="2"/>
        <v>0.83234581414149034</v>
      </c>
      <c r="C86" s="5">
        <v>77.739999999999995</v>
      </c>
      <c r="E86" s="5">
        <v>2450146.8821999999</v>
      </c>
      <c r="F86" s="2">
        <f t="shared" si="3"/>
        <v>0.83234581414149034</v>
      </c>
      <c r="G86" s="5">
        <v>-125.27</v>
      </c>
    </row>
    <row r="87" spans="1:7" x14ac:dyDescent="0.15">
      <c r="A87" s="5">
        <v>2450154.8316000002</v>
      </c>
      <c r="B87" s="2">
        <f t="shared" si="2"/>
        <v>0.67485013985873366</v>
      </c>
      <c r="C87" s="5">
        <v>76.19</v>
      </c>
      <c r="E87" s="5">
        <v>2450154.8316000002</v>
      </c>
      <c r="F87" s="2">
        <f t="shared" si="3"/>
        <v>0.67485013985873366</v>
      </c>
      <c r="G87" s="5">
        <v>-127.41</v>
      </c>
    </row>
    <row r="88" spans="1:7" x14ac:dyDescent="0.15">
      <c r="A88" s="5">
        <v>2450170.8382000001</v>
      </c>
      <c r="B88" s="2">
        <f t="shared" si="2"/>
        <v>0.41196611562617136</v>
      </c>
      <c r="C88" s="5">
        <v>-73.040000000000006</v>
      </c>
      <c r="E88" s="5">
        <v>2450170.8382000001</v>
      </c>
      <c r="F88" s="2">
        <f t="shared" si="3"/>
        <v>0.41196611562617136</v>
      </c>
      <c r="G88" s="5">
        <v>54</v>
      </c>
    </row>
    <row r="89" spans="1:7" x14ac:dyDescent="0.15">
      <c r="A89" s="5">
        <v>2450507.8470000001</v>
      </c>
      <c r="B89" s="2">
        <f t="shared" si="2"/>
        <v>0.31203049280100004</v>
      </c>
      <c r="C89" s="5">
        <v>-113.8</v>
      </c>
      <c r="E89" s="5">
        <v>2450507.8470000001</v>
      </c>
      <c r="F89" s="2">
        <f t="shared" si="3"/>
        <v>0.31203049280100004</v>
      </c>
      <c r="G89" s="5">
        <v>96.01</v>
      </c>
    </row>
    <row r="90" spans="1:7" x14ac:dyDescent="0.15">
      <c r="A90" s="5">
        <v>2450514.8317</v>
      </c>
      <c r="B90" s="2">
        <f t="shared" si="2"/>
        <v>0.68822743377495499</v>
      </c>
      <c r="C90" s="5">
        <v>80.94</v>
      </c>
      <c r="E90" s="5">
        <v>2450514.8317</v>
      </c>
      <c r="F90" s="2">
        <f t="shared" si="3"/>
        <v>0.68822743377495499</v>
      </c>
      <c r="G90" s="5">
        <v>-130.93</v>
      </c>
    </row>
    <row r="91" spans="1:7" x14ac:dyDescent="0.15">
      <c r="A91" s="5">
        <v>2450516.9060999998</v>
      </c>
      <c r="B91" s="2">
        <f t="shared" si="2"/>
        <v>0.69093090476110319</v>
      </c>
      <c r="C91" s="5">
        <v>85.91</v>
      </c>
      <c r="E91" s="5">
        <v>2450516.9060999998</v>
      </c>
      <c r="F91" s="2">
        <f t="shared" si="3"/>
        <v>0.69093090476110319</v>
      </c>
      <c r="G91" s="5">
        <v>-131.11000000000001</v>
      </c>
    </row>
    <row r="92" spans="1:7" x14ac:dyDescent="0.15">
      <c r="A92" s="5">
        <v>2450534.8341999999</v>
      </c>
      <c r="B92" s="2">
        <f t="shared" si="2"/>
        <v>0.35684302391916844</v>
      </c>
      <c r="C92" s="5">
        <v>-100.21</v>
      </c>
      <c r="E92" s="5">
        <v>2450534.8341999999</v>
      </c>
      <c r="F92" s="2">
        <f t="shared" si="3"/>
        <v>0.35684302391916844</v>
      </c>
      <c r="G92" s="5">
        <v>76.31</v>
      </c>
    </row>
    <row r="93" spans="1:7" x14ac:dyDescent="0.15">
      <c r="A93" s="5">
        <v>2450535.6409</v>
      </c>
      <c r="B93" s="2">
        <f t="shared" si="2"/>
        <v>0.74677789192594446</v>
      </c>
      <c r="C93" s="5">
        <v>89.82</v>
      </c>
      <c r="E93" s="5">
        <v>2450535.6409</v>
      </c>
      <c r="F93" s="2">
        <f t="shared" si="3"/>
        <v>0.74677789192594446</v>
      </c>
      <c r="G93" s="5">
        <v>-139.25</v>
      </c>
    </row>
    <row r="94" spans="1:7" x14ac:dyDescent="0.15">
      <c r="A94" s="5">
        <v>2450535.656</v>
      </c>
      <c r="B94" s="2">
        <f t="shared" si="2"/>
        <v>0.75407678431588465</v>
      </c>
      <c r="C94" s="5">
        <v>91.99</v>
      </c>
      <c r="E94" s="5">
        <v>2450535.656</v>
      </c>
      <c r="F94" s="2">
        <f t="shared" si="3"/>
        <v>0.75407678431588465</v>
      </c>
      <c r="G94" s="5">
        <v>-146.77000000000001</v>
      </c>
    </row>
    <row r="95" spans="1:7" x14ac:dyDescent="0.15">
      <c r="A95" s="5">
        <v>2450535.6710000001</v>
      </c>
      <c r="B95" s="2">
        <f t="shared" si="2"/>
        <v>0.76132733975214251</v>
      </c>
      <c r="C95" s="5">
        <v>90.27</v>
      </c>
      <c r="E95" s="5">
        <v>2450535.6710000001</v>
      </c>
      <c r="F95" s="2">
        <f t="shared" si="3"/>
        <v>0.76132733975214251</v>
      </c>
      <c r="G95" s="5">
        <v>-135.81</v>
      </c>
    </row>
    <row r="96" spans="1:7" x14ac:dyDescent="0.15">
      <c r="A96" s="5">
        <v>2450540.8206000002</v>
      </c>
      <c r="B96" s="2">
        <f t="shared" si="2"/>
        <v>0.25049133646814425</v>
      </c>
      <c r="C96" s="5">
        <v>-124.08</v>
      </c>
      <c r="E96" s="5">
        <v>2450540.8206000002</v>
      </c>
      <c r="F96" s="2">
        <f t="shared" si="3"/>
        <v>0.25049133646814425</v>
      </c>
      <c r="G96" s="5">
        <v>109</v>
      </c>
    </row>
    <row r="97" spans="1:7" x14ac:dyDescent="0.15">
      <c r="A97" s="5">
        <v>2450541.7938999999</v>
      </c>
      <c r="B97" s="2">
        <f t="shared" si="2"/>
        <v>0.72095570598298764</v>
      </c>
      <c r="C97" s="5">
        <v>86.82</v>
      </c>
      <c r="E97" s="5">
        <v>2450541.7938999999</v>
      </c>
      <c r="F97" s="2">
        <f t="shared" si="3"/>
        <v>0.72095570598298764</v>
      </c>
      <c r="G97" s="5">
        <v>-140.28</v>
      </c>
    </row>
    <row r="98" spans="1:7" x14ac:dyDescent="0.15">
      <c r="A98" s="5">
        <v>2450543.8365000002</v>
      </c>
      <c r="B98" s="2">
        <f t="shared" si="2"/>
        <v>0.70828799980438362</v>
      </c>
      <c r="C98" s="5">
        <v>83.48</v>
      </c>
      <c r="E98" s="5">
        <v>2450543.8365000002</v>
      </c>
      <c r="F98" s="2">
        <f t="shared" si="3"/>
        <v>0.70828799980438362</v>
      </c>
      <c r="G98" s="5">
        <v>-131.91</v>
      </c>
    </row>
    <row r="99" spans="1:7" x14ac:dyDescent="0.15">
      <c r="A99" s="5">
        <v>2450561.7089</v>
      </c>
      <c r="B99" s="2">
        <f t="shared" si="2"/>
        <v>0.34727638982849385</v>
      </c>
      <c r="C99" s="5">
        <v>-105.72</v>
      </c>
      <c r="E99" s="5">
        <v>2450561.7089</v>
      </c>
      <c r="F99" s="2">
        <f t="shared" si="3"/>
        <v>0.34727638982849385</v>
      </c>
      <c r="G99" s="5">
        <v>80.349999999999994</v>
      </c>
    </row>
    <row r="100" spans="1:7" x14ac:dyDescent="0.15">
      <c r="A100" s="5">
        <v>2450563.7115000002</v>
      </c>
      <c r="B100" s="2">
        <f t="shared" si="2"/>
        <v>0.31527386930338253</v>
      </c>
      <c r="C100" s="5">
        <v>-113.48</v>
      </c>
      <c r="E100" s="5">
        <v>2450563.7115000002</v>
      </c>
      <c r="F100" s="2">
        <f t="shared" si="3"/>
        <v>0.31527386930338253</v>
      </c>
      <c r="G100" s="5">
        <v>96.44</v>
      </c>
    </row>
    <row r="101" spans="1:7" x14ac:dyDescent="0.15">
      <c r="A101" s="5">
        <v>2450564.6929000001</v>
      </c>
      <c r="B101" s="2">
        <f t="shared" si="2"/>
        <v>0.78965353882119871</v>
      </c>
      <c r="C101" s="5">
        <v>86.35</v>
      </c>
      <c r="E101" s="5">
        <v>2450564.6929000001</v>
      </c>
      <c r="F101" s="2">
        <f t="shared" si="3"/>
        <v>0.78965353882119871</v>
      </c>
      <c r="G101" s="5">
        <v>-139.03</v>
      </c>
    </row>
    <row r="102" spans="1:7" x14ac:dyDescent="0.15">
      <c r="A102" s="5">
        <v>2450565.6507999999</v>
      </c>
      <c r="B102" s="2">
        <f t="shared" si="2"/>
        <v>0.25267400485984126</v>
      </c>
      <c r="C102" s="5">
        <v>-120.05</v>
      </c>
      <c r="E102" s="5">
        <v>2450565.6507999999</v>
      </c>
      <c r="F102" s="2">
        <f t="shared" si="3"/>
        <v>0.25267400485984126</v>
      </c>
      <c r="G102" s="5">
        <v>101.11</v>
      </c>
    </row>
    <row r="103" spans="1:7" x14ac:dyDescent="0.15">
      <c r="A103" s="5">
        <v>2450567.7133999998</v>
      </c>
      <c r="B103" s="2">
        <f t="shared" si="2"/>
        <v>0.24967370562956148</v>
      </c>
      <c r="C103" s="5">
        <v>-123.07</v>
      </c>
      <c r="E103" s="5">
        <v>2450567.7133999998</v>
      </c>
      <c r="F103" s="2">
        <f t="shared" si="3"/>
        <v>0.24967370562956148</v>
      </c>
      <c r="G103" s="5">
        <v>104.91</v>
      </c>
    </row>
    <row r="104" spans="1:7" x14ac:dyDescent="0.15">
      <c r="A104" s="5">
        <v>2450568.6959000002</v>
      </c>
      <c r="B104" s="2">
        <f t="shared" si="2"/>
        <v>0.72458508276361044</v>
      </c>
      <c r="C104" s="5">
        <v>90.61</v>
      </c>
      <c r="E104" s="5">
        <v>2450568.6959000002</v>
      </c>
      <c r="F104" s="2">
        <f t="shared" si="3"/>
        <v>0.72458508276361044</v>
      </c>
      <c r="G104" s="5">
        <v>-138.11000000000001</v>
      </c>
    </row>
    <row r="105" spans="1:7" x14ac:dyDescent="0.15">
      <c r="A105" s="5">
        <v>2450569.7779000001</v>
      </c>
      <c r="B105" s="2">
        <f t="shared" si="2"/>
        <v>0.247591810320273</v>
      </c>
      <c r="C105" s="5">
        <v>-121.6</v>
      </c>
      <c r="E105" s="5">
        <v>2450569.7779000001</v>
      </c>
      <c r="F105" s="2">
        <f t="shared" si="3"/>
        <v>0.247591810320273</v>
      </c>
      <c r="G105" s="5">
        <v>109.17</v>
      </c>
    </row>
    <row r="106" spans="1:7" x14ac:dyDescent="0.15">
      <c r="A106" s="5">
        <v>2450571.6641000002</v>
      </c>
      <c r="B106" s="2">
        <f t="shared" si="2"/>
        <v>0.15932498001518525</v>
      </c>
      <c r="C106" s="5">
        <v>-105.86</v>
      </c>
      <c r="E106" s="5">
        <v>2450571.6641000002</v>
      </c>
      <c r="F106" s="2">
        <f t="shared" si="3"/>
        <v>0.15932498001518525</v>
      </c>
      <c r="G106" s="5">
        <v>88.54</v>
      </c>
    </row>
    <row r="107" spans="1:7" x14ac:dyDescent="0.15">
      <c r="A107" s="5">
        <v>2450573.7839000002</v>
      </c>
      <c r="B107" s="2">
        <f t="shared" si="2"/>
        <v>0.1839734653499363</v>
      </c>
      <c r="C107" s="5">
        <v>-116.28</v>
      </c>
      <c r="E107" s="5">
        <v>2450573.7839000002</v>
      </c>
      <c r="F107" s="2">
        <f t="shared" si="3"/>
        <v>0.1839734653499363</v>
      </c>
      <c r="G107" s="5">
        <v>98.59</v>
      </c>
    </row>
    <row r="108" spans="1:7" x14ac:dyDescent="0.15">
      <c r="A108" s="5">
        <v>2450589.5959000001</v>
      </c>
      <c r="B108" s="2">
        <f t="shared" si="2"/>
        <v>0.82702556938670568</v>
      </c>
      <c r="C108" s="5">
        <v>77.2</v>
      </c>
      <c r="E108" s="5">
        <v>2450589.5959000001</v>
      </c>
      <c r="F108" s="2">
        <f t="shared" si="3"/>
        <v>0.82702556938670568</v>
      </c>
      <c r="G108" s="5">
        <v>-127.53</v>
      </c>
    </row>
    <row r="109" spans="1:7" x14ac:dyDescent="0.15">
      <c r="A109" s="5">
        <v>2450590.639</v>
      </c>
      <c r="B109" s="2">
        <f t="shared" si="2"/>
        <v>0.33122918998799378</v>
      </c>
      <c r="C109" s="5">
        <v>-107.69</v>
      </c>
      <c r="E109" s="5">
        <v>2450590.639</v>
      </c>
      <c r="F109" s="2">
        <f t="shared" si="3"/>
        <v>0.33122918998799378</v>
      </c>
      <c r="G109" s="5">
        <v>93.36</v>
      </c>
    </row>
    <row r="110" spans="1:7" x14ac:dyDescent="0.15">
      <c r="A110" s="5">
        <v>2450591.6685000001</v>
      </c>
      <c r="B110" s="2">
        <f t="shared" si="2"/>
        <v>0.82885897385551743</v>
      </c>
      <c r="C110" s="5">
        <v>75.92</v>
      </c>
      <c r="E110" s="5">
        <v>2450591.6685000001</v>
      </c>
      <c r="F110" s="2">
        <f t="shared" si="3"/>
        <v>0.82885897385551743</v>
      </c>
      <c r="G110" s="5">
        <v>-124.18</v>
      </c>
    </row>
    <row r="111" spans="1:7" x14ac:dyDescent="0.15">
      <c r="A111" s="5">
        <v>2450592.6486999998</v>
      </c>
      <c r="B111" s="2">
        <f t="shared" si="2"/>
        <v>0.3026585988034185</v>
      </c>
      <c r="C111" s="5">
        <v>-116.76</v>
      </c>
      <c r="E111" s="5">
        <v>2450592.6486999998</v>
      </c>
      <c r="F111" s="2">
        <f t="shared" si="3"/>
        <v>0.3026585988034185</v>
      </c>
      <c r="G111" s="5">
        <v>100.03</v>
      </c>
    </row>
    <row r="112" spans="1:7" x14ac:dyDescent="0.15">
      <c r="A112" s="5">
        <v>2450593.5959000001</v>
      </c>
      <c r="B112" s="2">
        <f t="shared" si="2"/>
        <v>0.76050700224186585</v>
      </c>
      <c r="C112" s="5">
        <v>87.43</v>
      </c>
      <c r="E112" s="5">
        <v>2450593.5959000001</v>
      </c>
      <c r="F112" s="2">
        <f t="shared" si="3"/>
        <v>0.76050700224186585</v>
      </c>
      <c r="G112" s="5">
        <v>-140.94999999999999</v>
      </c>
    </row>
    <row r="113" spans="1:7" x14ac:dyDescent="0.15">
      <c r="A113" s="5">
        <v>2450595.6617000001</v>
      </c>
      <c r="B113" s="2">
        <f t="shared" si="2"/>
        <v>0.75905348823118857</v>
      </c>
      <c r="C113" s="5">
        <v>86.84</v>
      </c>
      <c r="E113" s="5">
        <v>2450595.6617000001</v>
      </c>
      <c r="F113" s="2">
        <f t="shared" si="3"/>
        <v>0.75905348823118857</v>
      </c>
      <c r="G113" s="5">
        <v>-135.87</v>
      </c>
    </row>
    <row r="114" spans="1:7" x14ac:dyDescent="0.15">
      <c r="A114" s="5">
        <v>2450596.5967000001</v>
      </c>
      <c r="B114" s="2">
        <f t="shared" si="2"/>
        <v>0.21100477318816502</v>
      </c>
      <c r="C114" s="5">
        <v>-117.38</v>
      </c>
      <c r="E114" s="5">
        <v>2450596.5967000001</v>
      </c>
      <c r="F114" s="2">
        <f t="shared" si="3"/>
        <v>0.21100477318816502</v>
      </c>
      <c r="G114" s="5">
        <v>102.96</v>
      </c>
    </row>
    <row r="115" spans="1:7" x14ac:dyDescent="0.15">
      <c r="A115" s="5">
        <v>2450597.6074000001</v>
      </c>
      <c r="B115" s="2">
        <f t="shared" si="2"/>
        <v>0.69954719422730705</v>
      </c>
      <c r="C115" s="5">
        <v>82.68</v>
      </c>
      <c r="E115" s="5">
        <v>2450597.6074000001</v>
      </c>
      <c r="F115" s="2">
        <f t="shared" si="3"/>
        <v>0.69954719422730705</v>
      </c>
      <c r="G115" s="5">
        <v>-135.6</v>
      </c>
    </row>
    <row r="116" spans="1:7" x14ac:dyDescent="0.15">
      <c r="A116" s="5">
        <v>2450619.6063999999</v>
      </c>
      <c r="B116" s="2">
        <f t="shared" si="2"/>
        <v>0.33321170449312376</v>
      </c>
      <c r="C116" s="5">
        <v>-106.61</v>
      </c>
      <c r="E116" s="5">
        <v>2450619.6063999999</v>
      </c>
      <c r="F116" s="2">
        <f t="shared" si="3"/>
        <v>0.33321170449312376</v>
      </c>
      <c r="G116" s="5">
        <v>94.13</v>
      </c>
    </row>
    <row r="117" spans="1:7" x14ac:dyDescent="0.15">
      <c r="A117" s="5">
        <v>2450619.6214999999</v>
      </c>
      <c r="B117" s="2">
        <f t="shared" si="2"/>
        <v>0.34051059688306395</v>
      </c>
      <c r="C117" s="5">
        <v>-106.01</v>
      </c>
      <c r="E117" s="5">
        <v>2450619.6214999999</v>
      </c>
      <c r="F117" s="2">
        <f t="shared" si="3"/>
        <v>0.34051059688306395</v>
      </c>
      <c r="G117" s="5">
        <v>91.36</v>
      </c>
    </row>
    <row r="118" spans="1:7" x14ac:dyDescent="0.15">
      <c r="A118" s="5">
        <v>2450620.6194000002</v>
      </c>
      <c r="B118" s="2">
        <f t="shared" si="2"/>
        <v>0.82286587749331375</v>
      </c>
      <c r="C118" s="5">
        <v>79.11</v>
      </c>
      <c r="E118" s="5">
        <v>2450620.6194000002</v>
      </c>
      <c r="F118" s="2">
        <f t="shared" si="3"/>
        <v>0.82286587749331375</v>
      </c>
      <c r="G118" s="5">
        <v>-126.68</v>
      </c>
    </row>
    <row r="119" spans="1:7" x14ac:dyDescent="0.15">
      <c r="A119" s="5">
        <v>2450621.5809999998</v>
      </c>
      <c r="B119" s="2">
        <f t="shared" si="2"/>
        <v>0.2876748137452978</v>
      </c>
      <c r="C119" s="5">
        <v>-120.35</v>
      </c>
      <c r="E119" s="5">
        <v>2450621.5809999998</v>
      </c>
      <c r="F119" s="2">
        <f t="shared" si="3"/>
        <v>0.2876748137452978</v>
      </c>
      <c r="G119" s="5">
        <v>107.51</v>
      </c>
    </row>
    <row r="120" spans="1:7" x14ac:dyDescent="0.15">
      <c r="A120" s="5">
        <v>2450622.6011999999</v>
      </c>
      <c r="B120" s="2">
        <f t="shared" si="2"/>
        <v>0.78080925326491979</v>
      </c>
      <c r="C120" s="5">
        <v>89.09</v>
      </c>
      <c r="E120" s="5">
        <v>2450622.6011999999</v>
      </c>
      <c r="F120" s="2">
        <f t="shared" si="3"/>
        <v>0.78080925326491979</v>
      </c>
      <c r="G120" s="5">
        <v>-133.19999999999999</v>
      </c>
    </row>
    <row r="121" spans="1:7" x14ac:dyDescent="0.15">
      <c r="A121" s="5">
        <v>2450623.6005000002</v>
      </c>
      <c r="B121" s="2">
        <f t="shared" si="2"/>
        <v>0.26384125235256306</v>
      </c>
      <c r="C121" s="5">
        <v>-122.58</v>
      </c>
      <c r="E121" s="5">
        <v>2450623.6005000002</v>
      </c>
      <c r="F121" s="2">
        <f t="shared" si="3"/>
        <v>0.26384125235256306</v>
      </c>
      <c r="G121" s="5">
        <v>108.27</v>
      </c>
    </row>
    <row r="122" spans="1:7" x14ac:dyDescent="0.15">
      <c r="A122" s="5">
        <v>2450624.6041999999</v>
      </c>
      <c r="B122" s="2">
        <f t="shared" si="2"/>
        <v>0.74900008077963776</v>
      </c>
      <c r="C122" s="5">
        <v>87.14</v>
      </c>
      <c r="E122" s="5">
        <v>2450624.6041999999</v>
      </c>
      <c r="F122" s="2">
        <f t="shared" si="3"/>
        <v>0.74900008077963776</v>
      </c>
      <c r="G122" s="5">
        <v>-139.68</v>
      </c>
    </row>
    <row r="123" spans="1:7" x14ac:dyDescent="0.15">
      <c r="A123" s="5">
        <v>2450625.6137999999</v>
      </c>
      <c r="B123" s="2">
        <f t="shared" si="2"/>
        <v>0.23701079442764694</v>
      </c>
      <c r="C123" s="5">
        <v>-122.61</v>
      </c>
      <c r="E123" s="5">
        <v>2450625.6137999999</v>
      </c>
      <c r="F123" s="2">
        <f t="shared" si="3"/>
        <v>0.23701079442764694</v>
      </c>
      <c r="G123" s="5">
        <v>108.53</v>
      </c>
    </row>
    <row r="124" spans="1:7" x14ac:dyDescent="0.15">
      <c r="A124" s="5">
        <v>2450627.6490000002</v>
      </c>
      <c r="B124" s="2">
        <f t="shared" si="2"/>
        <v>0.22076614759725999</v>
      </c>
      <c r="C124" s="5">
        <v>-123.42</v>
      </c>
      <c r="E124" s="5">
        <v>2450627.6490000002</v>
      </c>
      <c r="F124" s="2">
        <f t="shared" si="3"/>
        <v>0.22076614759725999</v>
      </c>
      <c r="G124" s="5">
        <v>109.14</v>
      </c>
    </row>
    <row r="125" spans="1:7" x14ac:dyDescent="0.15">
      <c r="A125" s="5">
        <v>2450629.5948000001</v>
      </c>
      <c r="B125" s="2">
        <f t="shared" si="2"/>
        <v>0.16130819054694712</v>
      </c>
      <c r="C125" s="5">
        <v>-106.47</v>
      </c>
      <c r="E125" s="5">
        <v>2450629.5948000001</v>
      </c>
      <c r="F125" s="2">
        <f t="shared" si="3"/>
        <v>0.16130819054694712</v>
      </c>
      <c r="G125" s="5">
        <v>90.6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10F2-9507-B047-AB9D-B93E4D13A204}">
  <dimension ref="A1:M41"/>
  <sheetViews>
    <sheetView workbookViewId="0">
      <selection activeCell="J2" sqref="J2"/>
    </sheetView>
  </sheetViews>
  <sheetFormatPr baseColWidth="10" defaultRowHeight="13" x14ac:dyDescent="0.15"/>
  <cols>
    <col min="1" max="1" width="12.83203125" style="1" bestFit="1" customWidth="1"/>
    <col min="2" max="2" width="10.83203125" style="2"/>
    <col min="3" max="3" width="10.83203125" style="28"/>
    <col min="5" max="5" width="12.83203125" style="1" bestFit="1" customWidth="1"/>
    <col min="6" max="6" width="10.83203125" style="2"/>
    <col min="7" max="7" width="10.83203125" style="28"/>
    <col min="10" max="10" width="12.6640625" customWidth="1"/>
  </cols>
  <sheetData>
    <row r="1" spans="1:13" s="3" customFormat="1" ht="16" x14ac:dyDescent="0.2">
      <c r="A1" s="9" t="s">
        <v>6</v>
      </c>
      <c r="B1" s="21" t="s">
        <v>7</v>
      </c>
      <c r="C1" s="27" t="s">
        <v>0</v>
      </c>
      <c r="D1" s="4" t="s">
        <v>10</v>
      </c>
      <c r="E1" s="9" t="s">
        <v>8</v>
      </c>
      <c r="F1" s="21" t="s">
        <v>9</v>
      </c>
      <c r="G1" s="27" t="s">
        <v>1</v>
      </c>
      <c r="H1" s="4" t="s">
        <v>11</v>
      </c>
      <c r="I1" s="4" t="s">
        <v>2</v>
      </c>
      <c r="J1" s="4" t="s">
        <v>35</v>
      </c>
      <c r="K1" s="4" t="s">
        <v>16</v>
      </c>
      <c r="L1" s="4" t="s">
        <v>17</v>
      </c>
      <c r="M1" s="4" t="s">
        <v>4</v>
      </c>
    </row>
    <row r="2" spans="1:13" x14ac:dyDescent="0.15">
      <c r="A2" s="20">
        <v>2443363.4509000001</v>
      </c>
      <c r="B2" s="2">
        <f>(A2-$J$2)/$I$2 - INT((A2-$J$2)/$I$2)</f>
        <v>8.1220803104727679E-2</v>
      </c>
      <c r="C2" s="29">
        <v>65.099999999999994</v>
      </c>
      <c r="E2" s="20">
        <v>2443363.4685</v>
      </c>
      <c r="F2" s="2">
        <f>(E2-$J$2)/$I$2 - INT((E2-$J$2)/$I$2)</f>
        <v>8.6617420083456409E-2</v>
      </c>
      <c r="G2" s="29">
        <v>-95</v>
      </c>
      <c r="I2" s="5">
        <v>3.2613023999999999</v>
      </c>
      <c r="J2">
        <v>2443751.281</v>
      </c>
      <c r="K2">
        <v>0</v>
      </c>
      <c r="L2">
        <v>-15.3</v>
      </c>
      <c r="M2" s="5" t="s">
        <v>30</v>
      </c>
    </row>
    <row r="3" spans="1:13" x14ac:dyDescent="0.15">
      <c r="A3" s="20">
        <v>2443364.4895000001</v>
      </c>
      <c r="B3" s="2">
        <f t="shared" ref="B3:B41" si="0">(A3-$J$2)/$I$2 - INT((A3-$J$2)/$I$2)</f>
        <v>0.39968253179543467</v>
      </c>
      <c r="C3" s="29">
        <v>-92.1</v>
      </c>
      <c r="E3" s="20">
        <v>2443364.4929</v>
      </c>
      <c r="F3" s="2">
        <f t="shared" ref="F3:F40" si="1">(E3-$J$2)/$I$2 - INT((E3-$J$2)/$I$2)</f>
        <v>0.40072506002350394</v>
      </c>
      <c r="G3" s="29">
        <v>68.599999999999994</v>
      </c>
      <c r="M3" t="s">
        <v>45</v>
      </c>
    </row>
    <row r="4" spans="1:13" x14ac:dyDescent="0.15">
      <c r="A4" s="20">
        <v>2443365.4725000001</v>
      </c>
      <c r="B4" s="2">
        <f t="shared" si="0"/>
        <v>0.7010958567319534</v>
      </c>
      <c r="C4" s="29">
        <v>-41.8</v>
      </c>
      <c r="E4" s="20">
        <v>2443365.4835999999</v>
      </c>
      <c r="F4" s="2">
        <f t="shared" si="1"/>
        <v>0.70449940488821028</v>
      </c>
      <c r="G4" s="29">
        <v>12.9</v>
      </c>
    </row>
    <row r="5" spans="1:13" x14ac:dyDescent="0.15">
      <c r="A5" s="20">
        <v>2443367.4221000001</v>
      </c>
      <c r="B5" s="2">
        <f t="shared" si="0"/>
        <v>0.29889384073197789</v>
      </c>
      <c r="C5" s="29">
        <v>-41.4</v>
      </c>
      <c r="E5" s="20">
        <v>2443367.4112999998</v>
      </c>
      <c r="F5" s="2">
        <f t="shared" si="1"/>
        <v>0.29558228020935928</v>
      </c>
      <c r="G5" s="29">
        <v>12.3</v>
      </c>
    </row>
    <row r="6" spans="1:13" x14ac:dyDescent="0.15">
      <c r="A6" s="20">
        <v>2443671.5781</v>
      </c>
      <c r="B6" s="2">
        <f t="shared" si="0"/>
        <v>0.56102126564020693</v>
      </c>
      <c r="C6" s="29">
        <v>-101.5</v>
      </c>
      <c r="E6" s="20">
        <v>2443672.5391000002</v>
      </c>
      <c r="F6" s="2">
        <f t="shared" si="1"/>
        <v>0.85568881935330765</v>
      </c>
      <c r="G6" s="29">
        <v>-77.599999999999994</v>
      </c>
    </row>
    <row r="7" spans="1:13" x14ac:dyDescent="0.15">
      <c r="A7" s="20">
        <v>2443672.5463999999</v>
      </c>
      <c r="B7" s="2">
        <f t="shared" si="0"/>
        <v>0.85792718881774022</v>
      </c>
      <c r="C7" s="29">
        <v>42.3</v>
      </c>
      <c r="E7" s="20">
        <v>2443749.3516000002</v>
      </c>
      <c r="F7" s="2">
        <f t="shared" si="1"/>
        <v>0.40839586056481803</v>
      </c>
      <c r="G7" s="29">
        <v>64.7</v>
      </c>
    </row>
    <row r="8" spans="1:13" x14ac:dyDescent="0.15">
      <c r="A8" s="20">
        <v>2443673.5595999998</v>
      </c>
      <c r="B8" s="2">
        <f t="shared" si="0"/>
        <v>0.16860061791418701</v>
      </c>
      <c r="C8" s="29">
        <v>30.6</v>
      </c>
      <c r="E8" s="20">
        <v>2443751.4188999999</v>
      </c>
      <c r="F8" s="2">
        <f t="shared" si="1"/>
        <v>4.2283720752921548E-2</v>
      </c>
      <c r="G8" s="29">
        <v>-109.9</v>
      </c>
    </row>
    <row r="9" spans="1:13" x14ac:dyDescent="0.15">
      <c r="A9" s="20">
        <v>2443749.3672000002</v>
      </c>
      <c r="B9" s="2">
        <f t="shared" si="0"/>
        <v>0.41317922565309328</v>
      </c>
      <c r="C9" s="29">
        <v>-97.9</v>
      </c>
      <c r="E9" s="20">
        <v>2443752.4434000002</v>
      </c>
      <c r="F9" s="2">
        <f t="shared" si="1"/>
        <v>0.35642202338029294</v>
      </c>
      <c r="G9" s="29">
        <v>49</v>
      </c>
    </row>
    <row r="10" spans="1:13" x14ac:dyDescent="0.15">
      <c r="A10" s="20">
        <v>2443751.4276999999</v>
      </c>
      <c r="B10" s="2">
        <f t="shared" si="0"/>
        <v>4.4982029242289563E-2</v>
      </c>
      <c r="C10" s="29">
        <v>72.599999999999994</v>
      </c>
      <c r="E10" s="20">
        <v>2443753.4355000001</v>
      </c>
      <c r="F10" s="2">
        <f t="shared" si="1"/>
        <v>0.66062564458261031</v>
      </c>
      <c r="G10" s="29">
        <v>38.9</v>
      </c>
    </row>
    <row r="11" spans="1:13" x14ac:dyDescent="0.15">
      <c r="A11" s="20">
        <v>2443752.4360000002</v>
      </c>
      <c r="B11" s="2">
        <f t="shared" si="0"/>
        <v>0.35415299122852584</v>
      </c>
      <c r="C11" s="29">
        <v>-72.099999999999994</v>
      </c>
      <c r="E11" s="20">
        <v>2443754.3848000001</v>
      </c>
      <c r="F11" s="2">
        <f t="shared" si="1"/>
        <v>0.95170567444380727</v>
      </c>
      <c r="G11" s="29">
        <v>-114.8</v>
      </c>
    </row>
    <row r="12" spans="1:13" x14ac:dyDescent="0.15">
      <c r="A12" s="20">
        <v>2443753.4282</v>
      </c>
      <c r="B12" s="2">
        <f t="shared" si="0"/>
        <v>0.65838727497539196</v>
      </c>
      <c r="C12" s="29">
        <v>-64.2</v>
      </c>
      <c r="E12" s="20">
        <v>2443759.3733999999</v>
      </c>
      <c r="F12" s="2">
        <f t="shared" si="1"/>
        <v>0.48133997018031272</v>
      </c>
      <c r="G12" s="29">
        <v>88.6</v>
      </c>
    </row>
    <row r="13" spans="1:13" x14ac:dyDescent="0.15">
      <c r="A13" s="20">
        <v>2443754.375</v>
      </c>
      <c r="B13" s="2">
        <f t="shared" si="0"/>
        <v>0.94870073993781689</v>
      </c>
      <c r="C13" s="29">
        <v>70.8</v>
      </c>
      <c r="E13" s="20">
        <v>2444299.6190999998</v>
      </c>
      <c r="F13" s="2">
        <f t="shared" si="1"/>
        <v>0.13469980576439866</v>
      </c>
      <c r="G13" s="29">
        <v>-78.400000000000006</v>
      </c>
    </row>
    <row r="14" spans="1:13" x14ac:dyDescent="0.15">
      <c r="A14" s="20">
        <v>2443759.3662</v>
      </c>
      <c r="B14" s="2">
        <f t="shared" si="0"/>
        <v>0.47913226326042668</v>
      </c>
      <c r="C14" s="29">
        <v>-111.9</v>
      </c>
      <c r="E14" s="20">
        <v>2444300.6279000002</v>
      </c>
      <c r="F14" s="2">
        <f t="shared" si="1"/>
        <v>0.44402408075893618</v>
      </c>
      <c r="G14" s="29">
        <v>79.2</v>
      </c>
    </row>
    <row r="15" spans="1:13" x14ac:dyDescent="0.15">
      <c r="A15" s="20">
        <v>2444299.6357</v>
      </c>
      <c r="B15" s="2">
        <f t="shared" si="0"/>
        <v>0.1397897968693087</v>
      </c>
      <c r="C15" s="29">
        <v>42.8</v>
      </c>
      <c r="E15" s="20">
        <v>2444333.6436000001</v>
      </c>
      <c r="F15" s="2">
        <f t="shared" si="1"/>
        <v>0.56749499835080996</v>
      </c>
      <c r="G15" s="29">
        <v>74.099999999999994</v>
      </c>
    </row>
    <row r="16" spans="1:13" x14ac:dyDescent="0.15">
      <c r="A16" s="20">
        <v>2444300.6367000001</v>
      </c>
      <c r="B16" s="2">
        <f t="shared" si="0"/>
        <v>0.44672238924832186</v>
      </c>
      <c r="C16" s="29">
        <v>-104.1</v>
      </c>
      <c r="E16" s="20">
        <v>2444334.6006</v>
      </c>
      <c r="F16" s="2">
        <f t="shared" si="1"/>
        <v>0.86093604814021774</v>
      </c>
      <c r="G16" s="29">
        <v>-81.099999999999994</v>
      </c>
    </row>
    <row r="17" spans="1:7" x14ac:dyDescent="0.15">
      <c r="A17" s="20">
        <v>2444333.6494</v>
      </c>
      <c r="B17" s="2">
        <f t="shared" si="0"/>
        <v>0.56927342893311561</v>
      </c>
      <c r="C17" s="29">
        <v>-98.5</v>
      </c>
      <c r="E17" s="20">
        <v>2444469.3670000001</v>
      </c>
      <c r="F17" s="2">
        <f t="shared" si="1"/>
        <v>0.18381368134603804</v>
      </c>
      <c r="G17" s="29">
        <v>-58</v>
      </c>
    </row>
    <row r="18" spans="1:7" x14ac:dyDescent="0.15">
      <c r="A18" s="20">
        <v>2444334.6074000001</v>
      </c>
      <c r="B18" s="2">
        <f t="shared" si="0"/>
        <v>0.86302110473911853</v>
      </c>
      <c r="C18" s="29">
        <v>44.5</v>
      </c>
      <c r="E18" s="20">
        <v>2444475.3711000001</v>
      </c>
      <c r="F18" s="2">
        <f t="shared" si="1"/>
        <v>2.4826645988667906E-2</v>
      </c>
      <c r="G18" s="29">
        <v>-114.2</v>
      </c>
    </row>
    <row r="19" spans="1:7" x14ac:dyDescent="0.15">
      <c r="A19" s="20">
        <v>2444469.3621</v>
      </c>
      <c r="B19" s="2">
        <f t="shared" si="0"/>
        <v>0.18231121409303341</v>
      </c>
      <c r="C19" s="29">
        <v>24.6</v>
      </c>
      <c r="E19" s="20">
        <v>2444490.3232</v>
      </c>
      <c r="F19" s="2">
        <f t="shared" si="1"/>
        <v>0.60952875759861058</v>
      </c>
      <c r="G19" s="29">
        <v>63.2</v>
      </c>
    </row>
    <row r="20" spans="1:7" x14ac:dyDescent="0.15">
      <c r="A20" s="20">
        <v>2444475.3794</v>
      </c>
      <c r="B20" s="2">
        <f t="shared" si="0"/>
        <v>2.7371641469727592E-2</v>
      </c>
      <c r="C20" s="29">
        <v>76.3</v>
      </c>
      <c r="E20" s="20">
        <v>2444493.3809000002</v>
      </c>
      <c r="F20" s="2">
        <f t="shared" si="1"/>
        <v>0.54709897501777505</v>
      </c>
      <c r="G20" s="29">
        <v>83.6</v>
      </c>
    </row>
    <row r="21" spans="1:7" x14ac:dyDescent="0.15">
      <c r="A21" s="20">
        <v>2444490.3273999998</v>
      </c>
      <c r="B21" s="2">
        <f t="shared" si="0"/>
        <v>0.61081658661140636</v>
      </c>
      <c r="C21" s="29">
        <v>-86.2</v>
      </c>
      <c r="E21" s="20">
        <v>2444494.3300999999</v>
      </c>
      <c r="F21" s="2">
        <f t="shared" si="1"/>
        <v>0.83814834219163004</v>
      </c>
      <c r="G21" s="29">
        <v>-62.5</v>
      </c>
    </row>
    <row r="22" spans="1:7" x14ac:dyDescent="0.15">
      <c r="A22" s="20">
        <v>2444493.3857</v>
      </c>
      <c r="B22" s="2">
        <f t="shared" si="0"/>
        <v>0.5485707795834287</v>
      </c>
      <c r="C22" s="29">
        <v>-104.3</v>
      </c>
      <c r="E22" s="20">
        <v>2444568.2930000001</v>
      </c>
      <c r="F22" s="2">
        <f t="shared" si="1"/>
        <v>0.51709402970553242</v>
      </c>
      <c r="G22" s="29">
        <v>84.2</v>
      </c>
    </row>
    <row r="23" spans="1:7" x14ac:dyDescent="0.15">
      <c r="A23" s="20">
        <v>2444494.3398000002</v>
      </c>
      <c r="B23" s="2">
        <f t="shared" si="0"/>
        <v>0.84112261415307898</v>
      </c>
      <c r="C23" s="29">
        <v>36.700000000000003</v>
      </c>
      <c r="E23" s="20">
        <v>2444679.665</v>
      </c>
      <c r="F23" s="2">
        <f t="shared" si="1"/>
        <v>0.66664115541027513</v>
      </c>
      <c r="G23" s="29">
        <v>35.4</v>
      </c>
    </row>
    <row r="24" spans="1:7" x14ac:dyDescent="0.15">
      <c r="A24" s="20">
        <v>2444568.2969</v>
      </c>
      <c r="B24" s="2">
        <f t="shared" si="0"/>
        <v>0.51828987094191348</v>
      </c>
      <c r="C24" s="29">
        <v>-107.3</v>
      </c>
      <c r="E24" s="20">
        <v>2444683.6288999999</v>
      </c>
      <c r="F24" s="2">
        <f t="shared" si="1"/>
        <v>0.88207582343028434</v>
      </c>
      <c r="G24" s="29">
        <v>-90</v>
      </c>
    </row>
    <row r="25" spans="1:7" x14ac:dyDescent="0.15">
      <c r="A25" s="20">
        <v>2444679.6688999999</v>
      </c>
      <c r="B25" s="2">
        <f t="shared" si="0"/>
        <v>0.66783699664665619</v>
      </c>
      <c r="C25" s="29">
        <v>-60.8</v>
      </c>
      <c r="E25" s="20">
        <v>2444856.3111999999</v>
      </c>
      <c r="F25" s="2">
        <f t="shared" si="1"/>
        <v>0.83095293460706898</v>
      </c>
      <c r="G25" s="29">
        <v>-58.6</v>
      </c>
    </row>
    <row r="26" spans="1:7" x14ac:dyDescent="0.15">
      <c r="A26" s="20">
        <v>2444683.625</v>
      </c>
      <c r="B26" s="2">
        <f t="shared" si="0"/>
        <v>0.88087998219390329</v>
      </c>
      <c r="C26" s="29">
        <v>50.5</v>
      </c>
      <c r="E26" s="20">
        <v>2444869.2763999999</v>
      </c>
      <c r="F26" s="2">
        <f t="shared" si="1"/>
        <v>0.80641991368173649</v>
      </c>
      <c r="G26" s="29">
        <v>-49.1</v>
      </c>
    </row>
    <row r="27" spans="1:7" x14ac:dyDescent="0.15">
      <c r="A27" s="20">
        <v>2444856.3001000001</v>
      </c>
      <c r="B27" s="2">
        <f t="shared" si="0"/>
        <v>0.82754938645081211</v>
      </c>
      <c r="C27" s="29">
        <v>26.3</v>
      </c>
      <c r="E27" s="20">
        <v>2444907.3007999999</v>
      </c>
      <c r="F27" s="2">
        <f t="shared" si="1"/>
        <v>0.46568830903038361</v>
      </c>
      <c r="G27" s="29">
        <v>83.9</v>
      </c>
    </row>
    <row r="28" spans="1:7" x14ac:dyDescent="0.15">
      <c r="A28" s="20">
        <v>2444869.2812999999</v>
      </c>
      <c r="B28" s="2">
        <f t="shared" si="0"/>
        <v>0.80792238093471269</v>
      </c>
      <c r="C28" s="29">
        <v>16.3</v>
      </c>
      <c r="E28" s="20">
        <v>2444909.2705000001</v>
      </c>
      <c r="F28" s="2">
        <f t="shared" si="1"/>
        <v>6.9649475050709952E-2</v>
      </c>
      <c r="G28" s="29">
        <v>-103</v>
      </c>
    </row>
    <row r="29" spans="1:7" x14ac:dyDescent="0.15">
      <c r="A29" s="20">
        <v>2444909.2782999999</v>
      </c>
      <c r="B29" s="2">
        <f t="shared" si="0"/>
        <v>7.2041157523472066E-2</v>
      </c>
      <c r="C29" s="29">
        <v>69.8</v>
      </c>
      <c r="E29" s="20">
        <v>2444910.2773000002</v>
      </c>
      <c r="F29" s="2">
        <f t="shared" si="1"/>
        <v>0.37836049801200033</v>
      </c>
      <c r="G29" s="29">
        <v>58.7</v>
      </c>
    </row>
    <row r="30" spans="1:7" x14ac:dyDescent="0.15">
      <c r="A30" s="20">
        <v>2444910.2821999998</v>
      </c>
      <c r="B30" s="2">
        <f t="shared" si="0"/>
        <v>0.37986296512218587</v>
      </c>
      <c r="C30" s="29">
        <v>-82.5</v>
      </c>
      <c r="E30" s="20">
        <v>2444911.2637</v>
      </c>
      <c r="F30" s="2">
        <f t="shared" si="1"/>
        <v>0.68081635117658834</v>
      </c>
      <c r="G30" s="29">
        <v>26.8</v>
      </c>
    </row>
    <row r="31" spans="1:7" x14ac:dyDescent="0.15">
      <c r="A31" s="20">
        <v>2444911.2686000001</v>
      </c>
      <c r="B31" s="2">
        <f t="shared" si="0"/>
        <v>0.68231881842956454</v>
      </c>
      <c r="C31" s="29">
        <v>-53.1</v>
      </c>
      <c r="E31" s="20">
        <v>2445015.6757999999</v>
      </c>
      <c r="F31" s="2">
        <f t="shared" si="1"/>
        <v>0.69627741355498074</v>
      </c>
      <c r="G31" s="29">
        <v>15.6</v>
      </c>
    </row>
    <row r="32" spans="1:7" x14ac:dyDescent="0.15">
      <c r="A32" s="20">
        <v>2445015.6845999998</v>
      </c>
      <c r="B32" s="2">
        <f t="shared" si="0"/>
        <v>0.69897572204439484</v>
      </c>
      <c r="C32" s="29">
        <v>-44</v>
      </c>
      <c r="E32" s="20">
        <v>2445062.6425999999</v>
      </c>
      <c r="F32" s="2">
        <f t="shared" si="1"/>
        <v>9.7517850520603133E-2</v>
      </c>
      <c r="G32" s="29">
        <v>-97.1</v>
      </c>
    </row>
    <row r="33" spans="1:7" x14ac:dyDescent="0.15">
      <c r="A33" s="20">
        <v>2445062.6513999999</v>
      </c>
      <c r="B33" s="2">
        <f t="shared" si="0"/>
        <v>0.10021615900996039</v>
      </c>
      <c r="C33" s="29">
        <v>58.6</v>
      </c>
      <c r="E33" s="20">
        <v>2445065.625</v>
      </c>
      <c r="F33" s="2">
        <f t="shared" si="1"/>
        <v>1.1999132629057385E-2</v>
      </c>
      <c r="G33" s="29">
        <v>-119.1</v>
      </c>
    </row>
    <row r="34" spans="1:7" x14ac:dyDescent="0.15">
      <c r="A34" s="20">
        <v>2445065.6338</v>
      </c>
      <c r="B34" s="2">
        <f t="shared" si="0"/>
        <v>1.4697441118414645E-2</v>
      </c>
      <c r="C34" s="29">
        <v>74.7</v>
      </c>
      <c r="E34" s="20">
        <v>2445066.5995999998</v>
      </c>
      <c r="F34" s="2">
        <f t="shared" si="1"/>
        <v>0.31083679939717967</v>
      </c>
      <c r="G34" s="29">
        <v>22.1</v>
      </c>
    </row>
    <row r="35" spans="1:7" x14ac:dyDescent="0.15">
      <c r="A35" s="20">
        <v>2445066.6113</v>
      </c>
      <c r="B35" s="2">
        <f t="shared" si="0"/>
        <v>0.31442432324905667</v>
      </c>
      <c r="C35" s="29">
        <v>-52.6</v>
      </c>
      <c r="E35" s="20">
        <v>2445068.5019999999</v>
      </c>
      <c r="F35" s="2">
        <f t="shared" si="1"/>
        <v>0.89416203781138393</v>
      </c>
      <c r="G35" s="29">
        <v>-95.4</v>
      </c>
    </row>
    <row r="36" spans="1:7" x14ac:dyDescent="0.15">
      <c r="A36" s="20">
        <v>2445068.5137</v>
      </c>
      <c r="B36" s="2">
        <f t="shared" si="0"/>
        <v>0.89774956166331776</v>
      </c>
      <c r="C36" s="29">
        <v>59.3</v>
      </c>
      <c r="E36" s="20">
        <v>2445134.4717000001</v>
      </c>
      <c r="F36" s="2">
        <f t="shared" si="1"/>
        <v>0.12218505102504196</v>
      </c>
      <c r="G36" s="29">
        <v>-86.8</v>
      </c>
    </row>
    <row r="37" spans="1:7" x14ac:dyDescent="0.15">
      <c r="A37" s="20">
        <v>2445134.4785000002</v>
      </c>
      <c r="B37" s="2">
        <f t="shared" si="0"/>
        <v>0.12427010762394275</v>
      </c>
      <c r="C37" s="29">
        <v>51.9</v>
      </c>
      <c r="E37" s="20">
        <v>2445139.4092000001</v>
      </c>
      <c r="F37" s="2">
        <f t="shared" si="1"/>
        <v>0.63615075993936898</v>
      </c>
      <c r="G37" s="29">
        <v>52.4</v>
      </c>
    </row>
    <row r="38" spans="1:7" x14ac:dyDescent="0.15">
      <c r="A38" s="20">
        <v>2445139.4160000002</v>
      </c>
      <c r="B38" s="2">
        <f t="shared" si="0"/>
        <v>0.63823581653826977</v>
      </c>
      <c r="C38" s="29">
        <v>-76.5</v>
      </c>
      <c r="E38" s="20">
        <v>2445491.4775</v>
      </c>
      <c r="F38" s="2">
        <f t="shared" si="1"/>
        <v>0.58943347298247772</v>
      </c>
      <c r="G38" s="29">
        <v>69.400000000000006</v>
      </c>
    </row>
    <row r="39" spans="1:7" x14ac:dyDescent="0.15">
      <c r="A39" s="20">
        <v>2445491.4922000002</v>
      </c>
      <c r="B39" s="2">
        <f t="shared" si="0"/>
        <v>0.59394087474152002</v>
      </c>
      <c r="C39" s="29">
        <v>-93.9</v>
      </c>
      <c r="E39" s="20">
        <v>2445492.5723000001</v>
      </c>
      <c r="F39" s="2">
        <f t="shared" si="1"/>
        <v>0.9251275809803019</v>
      </c>
      <c r="G39" s="29">
        <v>-108.2</v>
      </c>
    </row>
    <row r="40" spans="1:7" x14ac:dyDescent="0.15">
      <c r="A40" s="20">
        <v>2445492.5918000001</v>
      </c>
      <c r="B40" s="2">
        <f t="shared" si="0"/>
        <v>0.93110678730499785</v>
      </c>
      <c r="C40" s="29">
        <v>64.8</v>
      </c>
      <c r="E40" s="20">
        <v>2445851.5177000002</v>
      </c>
      <c r="F40" s="2">
        <f t="shared" si="1"/>
        <v>0.98710772734273178</v>
      </c>
      <c r="G40" s="29">
        <v>-115.9</v>
      </c>
    </row>
    <row r="41" spans="1:7" x14ac:dyDescent="0.15">
      <c r="A41" s="20">
        <v>2445851.5266999998</v>
      </c>
      <c r="B41" s="2">
        <f t="shared" si="0"/>
        <v>0.98986736092126648</v>
      </c>
      <c r="C41" s="29">
        <v>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4D16-56D1-1644-9F64-C3B5DAA507CF}">
  <dimension ref="A1:M22"/>
  <sheetViews>
    <sheetView workbookViewId="0">
      <selection activeCell="H29" sqref="H29"/>
    </sheetView>
  </sheetViews>
  <sheetFormatPr baseColWidth="10" defaultRowHeight="16" x14ac:dyDescent="0.2"/>
  <cols>
    <col min="1" max="1" width="16.83203125" style="16" customWidth="1"/>
    <col min="2" max="2" width="10.83203125" style="16"/>
    <col min="3" max="3" width="10.83203125" style="30"/>
    <col min="4" max="4" width="10.83203125" style="8"/>
    <col min="5" max="5" width="17.33203125" style="16" customWidth="1"/>
    <col min="6" max="6" width="10.83203125" style="16"/>
    <col min="7" max="7" width="10.83203125" style="30"/>
    <col min="8" max="8" width="10.83203125" style="8"/>
    <col min="9" max="9" width="13" style="8" customWidth="1"/>
    <col min="10" max="12" width="19.6640625" style="8" customWidth="1"/>
    <col min="13" max="13" width="10.83203125" style="8"/>
  </cols>
  <sheetData>
    <row r="1" spans="1:13" s="3" customFormat="1" x14ac:dyDescent="0.2">
      <c r="A1" s="21" t="s">
        <v>6</v>
      </c>
      <c r="B1" s="21" t="s">
        <v>7</v>
      </c>
      <c r="C1" s="27" t="s">
        <v>0</v>
      </c>
      <c r="D1" s="4" t="s">
        <v>10</v>
      </c>
      <c r="E1" s="21" t="s">
        <v>8</v>
      </c>
      <c r="F1" s="21" t="s">
        <v>9</v>
      </c>
      <c r="G1" s="27" t="s">
        <v>1</v>
      </c>
      <c r="H1" s="4" t="s">
        <v>11</v>
      </c>
      <c r="I1" s="4" t="s">
        <v>2</v>
      </c>
      <c r="J1" s="4" t="s">
        <v>34</v>
      </c>
      <c r="K1" s="4" t="s">
        <v>16</v>
      </c>
      <c r="L1" s="4" t="s">
        <v>17</v>
      </c>
      <c r="M1" s="4" t="s">
        <v>4</v>
      </c>
    </row>
    <row r="2" spans="1:13" x14ac:dyDescent="0.2">
      <c r="A2" s="16">
        <v>2443410.0219999999</v>
      </c>
      <c r="B2" s="16">
        <v>0.36780000000000002</v>
      </c>
      <c r="C2" s="30">
        <v>-20.9</v>
      </c>
      <c r="E2" s="16">
        <v>2443410.0219999999</v>
      </c>
      <c r="F2" s="16">
        <v>0.36780000000000002</v>
      </c>
      <c r="G2" s="30">
        <v>73.5</v>
      </c>
      <c r="I2" s="8">
        <v>9.8153769999999998</v>
      </c>
      <c r="J2" s="10">
        <v>2446105.6419000002</v>
      </c>
      <c r="K2" s="18">
        <v>0</v>
      </c>
      <c r="L2" s="18">
        <v>27</v>
      </c>
      <c r="M2" s="7" t="s">
        <v>15</v>
      </c>
    </row>
    <row r="3" spans="1:13" x14ac:dyDescent="0.2">
      <c r="A3" s="16">
        <v>2443412.0359999998</v>
      </c>
      <c r="B3" s="16">
        <v>0.57289999999999996</v>
      </c>
      <c r="C3" s="30">
        <v>53.7</v>
      </c>
      <c r="E3" s="16">
        <v>2443412.0359999998</v>
      </c>
      <c r="F3" s="16">
        <v>0.57289999999999996</v>
      </c>
      <c r="G3" s="30">
        <v>0.9</v>
      </c>
      <c r="M3" s="8" t="s">
        <v>46</v>
      </c>
    </row>
    <row r="4" spans="1:13" x14ac:dyDescent="0.2">
      <c r="A4" s="16">
        <v>2443559.7570000002</v>
      </c>
      <c r="B4" s="16">
        <v>0.62290000000000001</v>
      </c>
      <c r="C4" s="30">
        <v>68.599999999999994</v>
      </c>
      <c r="E4" s="16">
        <v>2443559.7570000002</v>
      </c>
      <c r="F4" s="16">
        <v>0.62290000000000001</v>
      </c>
      <c r="G4" s="30">
        <v>-15</v>
      </c>
    </row>
    <row r="5" spans="1:13" x14ac:dyDescent="0.2">
      <c r="A5" s="16">
        <v>2443560.7579999999</v>
      </c>
      <c r="B5" s="16">
        <v>0.72489999999999999</v>
      </c>
      <c r="C5" s="30">
        <v>88.5</v>
      </c>
      <c r="E5" s="16">
        <v>2443560.7579999999</v>
      </c>
      <c r="F5" s="16">
        <v>0.72489999999999999</v>
      </c>
      <c r="G5" s="30">
        <v>-32</v>
      </c>
    </row>
    <row r="6" spans="1:13" x14ac:dyDescent="0.2">
      <c r="A6" s="16">
        <v>2443594.7239999999</v>
      </c>
      <c r="B6" s="16">
        <v>0.18540000000000001</v>
      </c>
      <c r="C6" s="30">
        <v>-24.5</v>
      </c>
      <c r="E6" s="16">
        <v>2443594.7239999999</v>
      </c>
      <c r="F6" s="16">
        <v>0.18540000000000001</v>
      </c>
      <c r="G6" s="30">
        <v>84.9</v>
      </c>
    </row>
    <row r="7" spans="1:13" x14ac:dyDescent="0.2">
      <c r="A7" s="16">
        <v>2443795.963</v>
      </c>
      <c r="B7" s="16">
        <v>0.68779999999999997</v>
      </c>
      <c r="C7" s="30">
        <v>82.7</v>
      </c>
      <c r="E7" s="16">
        <v>2443795.963</v>
      </c>
      <c r="F7" s="16">
        <v>0.68779999999999997</v>
      </c>
      <c r="G7" s="30">
        <v>-29.8</v>
      </c>
    </row>
    <row r="8" spans="1:13" x14ac:dyDescent="0.2">
      <c r="A8" s="16">
        <v>2444151.0019999999</v>
      </c>
      <c r="B8" s="16">
        <v>0.85950000000000004</v>
      </c>
      <c r="C8" s="30">
        <v>71.5</v>
      </c>
      <c r="E8" s="16">
        <v>2444151.0019999999</v>
      </c>
      <c r="F8" s="16">
        <v>0.85950000000000004</v>
      </c>
      <c r="G8" s="30">
        <v>-23.8</v>
      </c>
    </row>
    <row r="9" spans="1:13" x14ac:dyDescent="0.2">
      <c r="A9" s="16">
        <v>2444182.9870000002</v>
      </c>
      <c r="B9" s="16">
        <v>0.1182</v>
      </c>
      <c r="C9" s="30">
        <v>-14.5</v>
      </c>
      <c r="E9" s="16">
        <v>2444182.9870000002</v>
      </c>
      <c r="F9" s="16">
        <v>0.1182</v>
      </c>
      <c r="G9" s="30">
        <v>66.5</v>
      </c>
    </row>
    <row r="10" spans="1:13" x14ac:dyDescent="0.2">
      <c r="A10" s="16">
        <v>2444184.0109999999</v>
      </c>
      <c r="B10" s="16">
        <v>0.2225</v>
      </c>
      <c r="C10" s="30">
        <v>-31.8</v>
      </c>
      <c r="E10" s="16">
        <v>2444184.0109999999</v>
      </c>
      <c r="F10" s="16">
        <v>0.2225</v>
      </c>
      <c r="G10" s="30">
        <v>86.2</v>
      </c>
    </row>
    <row r="11" spans="1:13" x14ac:dyDescent="0.2">
      <c r="A11" s="16">
        <v>2444243.8930000002</v>
      </c>
      <c r="B11" s="16">
        <v>0.32329999999999998</v>
      </c>
      <c r="C11" s="30">
        <v>-24.6</v>
      </c>
      <c r="E11" s="16">
        <v>2444243.8930000002</v>
      </c>
      <c r="F11" s="16">
        <v>0.32329999999999998</v>
      </c>
      <c r="G11" s="30">
        <v>83.1</v>
      </c>
    </row>
    <row r="12" spans="1:13" x14ac:dyDescent="0.2">
      <c r="A12" s="16">
        <v>2444243.9360000002</v>
      </c>
      <c r="B12" s="16">
        <v>0.32769999999999999</v>
      </c>
      <c r="C12" s="30">
        <v>-24.8</v>
      </c>
      <c r="E12" s="16">
        <v>2444243.9360000002</v>
      </c>
      <c r="F12" s="16">
        <v>0.32769999999999999</v>
      </c>
      <c r="G12" s="30">
        <v>80</v>
      </c>
    </row>
    <row r="13" spans="1:13" x14ac:dyDescent="0.2">
      <c r="A13" s="16">
        <v>2444332.7310000001</v>
      </c>
      <c r="B13" s="16">
        <v>0.37419999999999998</v>
      </c>
      <c r="C13" s="30">
        <v>-14.6</v>
      </c>
      <c r="E13" s="16">
        <v>2444332.7310000001</v>
      </c>
      <c r="F13" s="16">
        <v>0.37419999999999998</v>
      </c>
      <c r="G13" s="30">
        <v>72.7</v>
      </c>
    </row>
    <row r="14" spans="1:13" x14ac:dyDescent="0.2">
      <c r="A14" s="16">
        <v>2444360.6669999999</v>
      </c>
      <c r="B14" s="16">
        <v>0.22040000000000001</v>
      </c>
      <c r="C14" s="30">
        <v>-31.4</v>
      </c>
      <c r="E14" s="16">
        <v>2444360.6669999999</v>
      </c>
      <c r="F14" s="16">
        <v>0.22040000000000001</v>
      </c>
      <c r="G14" s="30">
        <v>85</v>
      </c>
    </row>
    <row r="15" spans="1:13" x14ac:dyDescent="0.2">
      <c r="A15" s="16">
        <v>2444537.0389999999</v>
      </c>
      <c r="B15" s="16">
        <v>0.1893</v>
      </c>
      <c r="C15" s="30">
        <v>-27.9</v>
      </c>
      <c r="E15" s="16">
        <v>2444537.0389999999</v>
      </c>
      <c r="F15" s="16">
        <v>0.1893</v>
      </c>
      <c r="G15" s="30">
        <v>84.7</v>
      </c>
    </row>
    <row r="16" spans="1:13" x14ac:dyDescent="0.2">
      <c r="A16" s="16">
        <v>2444596.858</v>
      </c>
      <c r="B16" s="16">
        <v>0.28370000000000001</v>
      </c>
      <c r="C16" s="30">
        <v>-33</v>
      </c>
      <c r="E16" s="16">
        <v>2444596.858</v>
      </c>
      <c r="F16" s="16">
        <v>0.28370000000000001</v>
      </c>
      <c r="G16" s="30">
        <v>84</v>
      </c>
    </row>
    <row r="17" spans="1:7" x14ac:dyDescent="0.2">
      <c r="A17" s="16">
        <v>2445719.7429999998</v>
      </c>
      <c r="B17" s="16">
        <v>0.68430000000000002</v>
      </c>
      <c r="C17" s="30">
        <v>80.099999999999994</v>
      </c>
      <c r="E17" s="16">
        <v>2445719.7429999998</v>
      </c>
      <c r="F17" s="16">
        <v>0.68430000000000002</v>
      </c>
      <c r="G17" s="30">
        <v>-30.1</v>
      </c>
    </row>
    <row r="18" spans="1:7" x14ac:dyDescent="0.2">
      <c r="A18" s="16">
        <v>2445719.895</v>
      </c>
      <c r="B18" s="16">
        <v>0.69979999999999998</v>
      </c>
      <c r="C18" s="30">
        <v>84.2</v>
      </c>
      <c r="E18" s="16">
        <v>2445719.895</v>
      </c>
      <c r="F18" s="16">
        <v>0.69979999999999998</v>
      </c>
      <c r="G18" s="30">
        <v>-28.9</v>
      </c>
    </row>
    <row r="19" spans="1:7" x14ac:dyDescent="0.2">
      <c r="A19" s="16">
        <v>2445749.6680000001</v>
      </c>
      <c r="B19" s="16">
        <v>0.73309999999999997</v>
      </c>
      <c r="C19" s="30">
        <v>83.3</v>
      </c>
      <c r="E19" s="16">
        <v>2445749.6680000001</v>
      </c>
      <c r="F19" s="16">
        <v>0.73309999999999997</v>
      </c>
      <c r="G19" s="30">
        <v>-38.200000000000003</v>
      </c>
    </row>
    <row r="20" spans="1:7" x14ac:dyDescent="0.2">
      <c r="A20" s="16">
        <v>2445749.753</v>
      </c>
      <c r="B20" s="16">
        <v>0.74180000000000001</v>
      </c>
      <c r="C20" s="30">
        <v>86.3</v>
      </c>
      <c r="E20" s="16">
        <v>2445749.753</v>
      </c>
      <c r="F20" s="16">
        <v>0.74180000000000001</v>
      </c>
      <c r="G20" s="30">
        <v>-33.1</v>
      </c>
    </row>
    <row r="21" spans="1:7" x14ac:dyDescent="0.2">
      <c r="A21" s="16">
        <v>2445750.628</v>
      </c>
      <c r="B21" s="16">
        <v>0.83089999999999997</v>
      </c>
      <c r="C21" s="30">
        <v>83.5</v>
      </c>
      <c r="E21" s="16">
        <v>2445750.628</v>
      </c>
      <c r="F21" s="16">
        <v>0.83089999999999997</v>
      </c>
      <c r="G21" s="30">
        <v>-21.8</v>
      </c>
    </row>
    <row r="22" spans="1:7" x14ac:dyDescent="0.2">
      <c r="A22" s="16">
        <v>2445779.7799999998</v>
      </c>
      <c r="B22" s="16">
        <v>0.80100000000000005</v>
      </c>
      <c r="C22" s="30">
        <v>83.5</v>
      </c>
      <c r="E22" s="16">
        <v>2445779.7799999998</v>
      </c>
      <c r="F22" s="16">
        <v>0.80100000000000005</v>
      </c>
      <c r="G22" s="30">
        <v>-31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01743-18A6-F04A-B614-DF2FE1D8C838}">
  <dimension ref="A1:M49"/>
  <sheetViews>
    <sheetView workbookViewId="0">
      <selection activeCell="I15" sqref="I15"/>
    </sheetView>
  </sheetViews>
  <sheetFormatPr baseColWidth="10" defaultRowHeight="13" x14ac:dyDescent="0.15"/>
  <cols>
    <col min="2" max="2" width="10.83203125" style="2"/>
    <col min="6" max="6" width="10.83203125" style="2"/>
  </cols>
  <sheetData>
    <row r="1" spans="1:13" s="3" customFormat="1" ht="16" x14ac:dyDescent="0.2">
      <c r="A1" s="9" t="s">
        <v>6</v>
      </c>
      <c r="B1" s="21" t="s">
        <v>7</v>
      </c>
      <c r="C1" s="4" t="s">
        <v>0</v>
      </c>
      <c r="D1" s="4" t="s">
        <v>10</v>
      </c>
      <c r="E1" s="4" t="s">
        <v>8</v>
      </c>
      <c r="F1" s="21" t="s">
        <v>9</v>
      </c>
      <c r="G1" s="4" t="s">
        <v>1</v>
      </c>
      <c r="H1" s="4" t="s">
        <v>11</v>
      </c>
      <c r="I1" s="4" t="s">
        <v>2</v>
      </c>
      <c r="J1" s="4" t="s">
        <v>34</v>
      </c>
      <c r="K1" s="4" t="s">
        <v>16</v>
      </c>
      <c r="L1" s="4" t="s">
        <v>17</v>
      </c>
      <c r="M1" s="4" t="s">
        <v>4</v>
      </c>
    </row>
    <row r="2" spans="1:13" x14ac:dyDescent="0.15">
      <c r="A2" s="5">
        <v>2450498.2850000001</v>
      </c>
      <c r="B2" s="2">
        <f>(A2-$J$2)/$I$2 - INT((A2-$J$2)/$I$2)</f>
        <v>0.72296738090608414</v>
      </c>
      <c r="C2" s="5">
        <v>65</v>
      </c>
      <c r="E2" s="5">
        <v>2450498.2930000001</v>
      </c>
      <c r="F2" s="2">
        <f>(E2-$J$2)/$I$2 - INT((E2-$J$2)/$I$2)</f>
        <v>0.72529625451852553</v>
      </c>
      <c r="G2" s="5">
        <v>-128.69999999999999</v>
      </c>
      <c r="I2" s="5">
        <v>3.4351370000000001</v>
      </c>
      <c r="J2" s="5">
        <v>2441619.4075000002</v>
      </c>
      <c r="K2" s="5">
        <v>0</v>
      </c>
      <c r="L2" s="5">
        <v>-29.3</v>
      </c>
      <c r="M2" s="19" t="s">
        <v>31</v>
      </c>
    </row>
    <row r="3" spans="1:13" x14ac:dyDescent="0.15">
      <c r="A3" s="5">
        <v>2450498.3050000002</v>
      </c>
      <c r="B3" s="2">
        <f t="shared" ref="B3:B49" si="0">(A3-$J$2)/$I$2 - INT((A3-$J$2)/$I$2)</f>
        <v>0.72878956500517234</v>
      </c>
      <c r="C3" s="5">
        <v>65.599999999999994</v>
      </c>
      <c r="E3" s="5">
        <v>2450498.3119999999</v>
      </c>
      <c r="F3" s="2">
        <f t="shared" ref="F3:F47" si="1">(E3-$J$2)/$I$2 - INT((E3-$J$2)/$I$2)</f>
        <v>0.73082732936518369</v>
      </c>
      <c r="G3" s="5">
        <v>-131.80000000000001</v>
      </c>
      <c r="M3" t="s">
        <v>47</v>
      </c>
    </row>
    <row r="4" spans="1:13" x14ac:dyDescent="0.15">
      <c r="A4" s="5">
        <v>2450498.3160000001</v>
      </c>
      <c r="B4" s="2">
        <f t="shared" si="0"/>
        <v>0.73199176623893436</v>
      </c>
      <c r="C4" s="5">
        <v>68.8</v>
      </c>
      <c r="E4" s="5">
        <v>2450498.324</v>
      </c>
      <c r="F4" s="2">
        <f t="shared" si="1"/>
        <v>0.73432063985137574</v>
      </c>
      <c r="G4" s="5">
        <v>-134.1</v>
      </c>
    </row>
    <row r="5" spans="1:13" x14ac:dyDescent="0.15">
      <c r="A5" s="5">
        <v>2450498.3319999999</v>
      </c>
      <c r="B5" s="2">
        <f t="shared" si="0"/>
        <v>0.73664951346381713</v>
      </c>
      <c r="C5" s="5">
        <v>67.599999999999994</v>
      </c>
      <c r="E5" s="5">
        <v>2450498.34</v>
      </c>
      <c r="F5" s="2">
        <f t="shared" si="1"/>
        <v>0.73897838707625851</v>
      </c>
      <c r="G5" s="5">
        <v>-131.9</v>
      </c>
    </row>
    <row r="6" spans="1:13" x14ac:dyDescent="0.15">
      <c r="A6" s="5">
        <v>2450498.344</v>
      </c>
      <c r="B6" s="2">
        <f t="shared" si="0"/>
        <v>0.74014282395000919</v>
      </c>
      <c r="C6" s="5">
        <v>67.7</v>
      </c>
      <c r="E6" s="5">
        <v>2450498.352</v>
      </c>
      <c r="F6" s="2">
        <f t="shared" si="1"/>
        <v>0.74247169756245057</v>
      </c>
      <c r="G6" s="5">
        <v>-131.4</v>
      </c>
    </row>
    <row r="7" spans="1:13" x14ac:dyDescent="0.15">
      <c r="A7" s="5">
        <v>2450498.355</v>
      </c>
      <c r="B7" s="2">
        <f t="shared" si="0"/>
        <v>0.74334502518422596</v>
      </c>
      <c r="C7" s="5">
        <v>69.8</v>
      </c>
      <c r="E7" s="5">
        <v>2450498.3590000002</v>
      </c>
      <c r="F7" s="2">
        <f t="shared" si="1"/>
        <v>0.74450946205797663</v>
      </c>
      <c r="G7" s="5">
        <v>-130.4</v>
      </c>
    </row>
    <row r="8" spans="1:13" x14ac:dyDescent="0.15">
      <c r="A8" s="5">
        <v>2450498.3709999998</v>
      </c>
      <c r="B8" s="2">
        <f t="shared" si="0"/>
        <v>0.74800277240910873</v>
      </c>
      <c r="C8" s="5">
        <v>68.2</v>
      </c>
      <c r="E8" s="5">
        <v>2450498.3790000002</v>
      </c>
      <c r="F8" s="2">
        <f t="shared" si="1"/>
        <v>0.75033164615706482</v>
      </c>
      <c r="G8" s="5">
        <v>-131.9</v>
      </c>
    </row>
    <row r="9" spans="1:13" x14ac:dyDescent="0.15">
      <c r="A9" s="5">
        <v>2450498.3870000001</v>
      </c>
      <c r="B9" s="2">
        <f t="shared" si="0"/>
        <v>0.75266051976950621</v>
      </c>
      <c r="C9" s="5">
        <v>67.599999999999994</v>
      </c>
      <c r="E9" s="5">
        <v>2450498.3909999998</v>
      </c>
      <c r="F9" s="2">
        <f t="shared" si="1"/>
        <v>0.75382495650774217</v>
      </c>
      <c r="G9" s="5">
        <v>-131.19999999999999</v>
      </c>
    </row>
    <row r="10" spans="1:13" x14ac:dyDescent="0.15">
      <c r="A10" s="5">
        <v>2450498.398</v>
      </c>
      <c r="B10" s="2">
        <f t="shared" si="0"/>
        <v>0.75586272100326823</v>
      </c>
      <c r="C10" s="5">
        <v>68</v>
      </c>
      <c r="E10" s="5">
        <v>2450498.406</v>
      </c>
      <c r="F10" s="2">
        <f t="shared" si="1"/>
        <v>0.75819159461570962</v>
      </c>
      <c r="G10" s="5">
        <v>-127.9</v>
      </c>
    </row>
    <row r="11" spans="1:13" x14ac:dyDescent="0.15">
      <c r="A11" s="5">
        <v>2450498.4139999999</v>
      </c>
      <c r="B11" s="2">
        <f t="shared" si="0"/>
        <v>0.760520468228151</v>
      </c>
      <c r="C11" s="5">
        <v>70.3</v>
      </c>
      <c r="E11" s="5">
        <v>2450498.426</v>
      </c>
      <c r="F11" s="2">
        <f t="shared" si="1"/>
        <v>0.76401377871479781</v>
      </c>
      <c r="G11" s="5">
        <v>-129.80000000000001</v>
      </c>
    </row>
    <row r="12" spans="1:13" x14ac:dyDescent="0.15">
      <c r="A12" s="5">
        <v>2450498.4339999999</v>
      </c>
      <c r="B12" s="2">
        <f t="shared" si="0"/>
        <v>0.76634265232723919</v>
      </c>
      <c r="C12" s="5">
        <v>65.3</v>
      </c>
      <c r="E12" s="5">
        <v>2450498.4410000001</v>
      </c>
      <c r="F12" s="2">
        <f t="shared" si="1"/>
        <v>0.76838041682276526</v>
      </c>
      <c r="G12" s="5">
        <v>-131</v>
      </c>
    </row>
    <row r="13" spans="1:13" x14ac:dyDescent="0.15">
      <c r="A13" s="5">
        <v>2450499.3670000001</v>
      </c>
      <c r="B13" s="2">
        <f t="shared" si="0"/>
        <v>3.7947540339700936E-2</v>
      </c>
      <c r="C13" s="5">
        <v>-50.7</v>
      </c>
      <c r="E13" s="5">
        <v>2450499.3709999998</v>
      </c>
      <c r="F13" s="2">
        <f t="shared" si="1"/>
        <v>3.9111977078391647E-2</v>
      </c>
      <c r="G13" s="5">
        <v>-10.1</v>
      </c>
    </row>
    <row r="14" spans="1:13" x14ac:dyDescent="0.15">
      <c r="A14" s="5">
        <v>2450499.3790000002</v>
      </c>
      <c r="B14" s="2">
        <f t="shared" si="0"/>
        <v>4.1440850826347742E-2</v>
      </c>
      <c r="C14" s="5">
        <v>-51.8</v>
      </c>
      <c r="E14" s="5">
        <v>2450499.3870000001</v>
      </c>
      <c r="F14" s="2">
        <f t="shared" si="1"/>
        <v>4.3769724438789126E-2</v>
      </c>
      <c r="G14" s="5">
        <v>-4.8</v>
      </c>
    </row>
    <row r="15" spans="1:13" x14ac:dyDescent="0.15">
      <c r="A15" s="5">
        <v>2450499.395</v>
      </c>
      <c r="B15" s="2">
        <f t="shared" si="0"/>
        <v>4.609859805123051E-2</v>
      </c>
      <c r="C15" s="5">
        <v>-54.7</v>
      </c>
      <c r="E15" s="5">
        <v>2450499.4019999998</v>
      </c>
      <c r="F15" s="2">
        <f t="shared" si="1"/>
        <v>4.8136362411241862E-2</v>
      </c>
      <c r="G15" s="5">
        <v>2</v>
      </c>
    </row>
    <row r="16" spans="1:13" x14ac:dyDescent="0.15">
      <c r="A16" s="5">
        <v>2450499.4139999999</v>
      </c>
      <c r="B16" s="2">
        <f t="shared" si="0"/>
        <v>5.162967289743392E-2</v>
      </c>
      <c r="C16" s="5">
        <v>-60.3</v>
      </c>
      <c r="E16" s="5">
        <v>2450499.426</v>
      </c>
      <c r="F16" s="2">
        <f t="shared" si="1"/>
        <v>5.5122983384080726E-2</v>
      </c>
      <c r="G16" s="5">
        <v>5.4</v>
      </c>
    </row>
    <row r="17" spans="1:7" x14ac:dyDescent="0.15">
      <c r="A17" s="5">
        <v>2450499.4339999999</v>
      </c>
      <c r="B17" s="2">
        <f t="shared" si="0"/>
        <v>5.745185699652211E-2</v>
      </c>
      <c r="C17" s="5">
        <v>-62.4</v>
      </c>
      <c r="E17" s="5">
        <v>2450499.4410000001</v>
      </c>
      <c r="F17" s="2">
        <f t="shared" si="1"/>
        <v>5.9489621492048173E-2</v>
      </c>
      <c r="G17" s="5">
        <v>5.6</v>
      </c>
    </row>
    <row r="18" spans="1:7" x14ac:dyDescent="0.15">
      <c r="A18" s="5">
        <v>2450500.273</v>
      </c>
      <c r="B18" s="2">
        <f t="shared" si="0"/>
        <v>0.30169247975845792</v>
      </c>
      <c r="C18" s="5">
        <v>-123.9</v>
      </c>
      <c r="E18" s="5">
        <v>2450500.2769999998</v>
      </c>
      <c r="F18" s="2">
        <f t="shared" si="1"/>
        <v>0.30285691649669388</v>
      </c>
      <c r="G18" s="5">
        <v>65.099999999999994</v>
      </c>
    </row>
    <row r="19" spans="1:7" x14ac:dyDescent="0.15">
      <c r="A19" s="5">
        <v>2450500.281</v>
      </c>
      <c r="B19" s="2">
        <f t="shared" si="0"/>
        <v>0.30402135337089931</v>
      </c>
      <c r="C19" s="5">
        <v>-122.1</v>
      </c>
      <c r="E19" s="5">
        <v>2450500.2850000001</v>
      </c>
      <c r="F19" s="2">
        <f t="shared" si="1"/>
        <v>0.30518579024464998</v>
      </c>
      <c r="G19" s="5">
        <v>67.099999999999994</v>
      </c>
    </row>
    <row r="20" spans="1:7" x14ac:dyDescent="0.15">
      <c r="A20" s="5">
        <v>2450500.2930000001</v>
      </c>
      <c r="B20" s="2">
        <f t="shared" si="0"/>
        <v>0.30751466385709136</v>
      </c>
      <c r="C20" s="5">
        <v>-122.3</v>
      </c>
      <c r="E20" s="5">
        <v>2450500.2969999998</v>
      </c>
      <c r="F20" s="2">
        <f t="shared" si="1"/>
        <v>0.30867910059532733</v>
      </c>
      <c r="G20" s="5">
        <v>64.599999999999994</v>
      </c>
    </row>
    <row r="21" spans="1:7" x14ac:dyDescent="0.15">
      <c r="A21" s="5">
        <v>2450500.3199999998</v>
      </c>
      <c r="B21" s="2">
        <f t="shared" si="0"/>
        <v>0.31537461231573616</v>
      </c>
      <c r="C21" s="5">
        <v>-119.5</v>
      </c>
      <c r="E21" s="5">
        <v>2450500.3280000002</v>
      </c>
      <c r="F21" s="2">
        <f t="shared" si="1"/>
        <v>0.317703486064147</v>
      </c>
      <c r="G21" s="5">
        <v>62.2</v>
      </c>
    </row>
    <row r="22" spans="1:7" x14ac:dyDescent="0.15">
      <c r="A22" s="5">
        <v>2450500.3319999999</v>
      </c>
      <c r="B22" s="2">
        <f t="shared" si="0"/>
        <v>0.31886792280238296</v>
      </c>
      <c r="C22" s="5">
        <v>-122.6</v>
      </c>
      <c r="E22" s="5">
        <v>2450500.3360000001</v>
      </c>
      <c r="F22" s="2">
        <f t="shared" si="1"/>
        <v>0.32003235967613364</v>
      </c>
      <c r="G22" s="5">
        <v>63.2</v>
      </c>
    </row>
    <row r="23" spans="1:7" x14ac:dyDescent="0.15">
      <c r="A23" s="5">
        <v>2450500.3360000001</v>
      </c>
      <c r="B23" s="2">
        <f t="shared" si="0"/>
        <v>0.32003235967613364</v>
      </c>
      <c r="C23" s="5">
        <v>-116.4</v>
      </c>
      <c r="E23" s="5">
        <v>2450500.34</v>
      </c>
      <c r="F23" s="2">
        <f t="shared" si="1"/>
        <v>0.32119679641482435</v>
      </c>
      <c r="G23" s="5">
        <v>63.5</v>
      </c>
    </row>
    <row r="24" spans="1:7" x14ac:dyDescent="0.15">
      <c r="A24" s="5">
        <v>2450500.3909999998</v>
      </c>
      <c r="B24" s="2">
        <f t="shared" si="0"/>
        <v>0.33604336584630801</v>
      </c>
      <c r="C24" s="5">
        <v>-114.8</v>
      </c>
      <c r="E24" s="5">
        <v>2450500.398</v>
      </c>
      <c r="F24" s="2">
        <f t="shared" si="1"/>
        <v>0.33808113034183407</v>
      </c>
      <c r="G24" s="5">
        <v>59.8</v>
      </c>
    </row>
    <row r="25" spans="1:7" x14ac:dyDescent="0.15">
      <c r="A25" s="5">
        <v>2450500.4019999998</v>
      </c>
      <c r="B25" s="2">
        <f t="shared" si="0"/>
        <v>0.33924556708052478</v>
      </c>
      <c r="C25" s="5">
        <v>-112.5</v>
      </c>
      <c r="E25" s="5">
        <v>2450500.4219999998</v>
      </c>
      <c r="F25" s="2">
        <f t="shared" si="1"/>
        <v>0.34506775117915822</v>
      </c>
      <c r="G25" s="5">
        <v>56</v>
      </c>
    </row>
    <row r="26" spans="1:7" x14ac:dyDescent="0.15">
      <c r="A26" s="5">
        <v>2450500.4139999999</v>
      </c>
      <c r="B26" s="2">
        <f t="shared" si="0"/>
        <v>0.34273887756671684</v>
      </c>
      <c r="C26" s="5">
        <v>-106.1</v>
      </c>
      <c r="E26" s="5">
        <v>2450501.273</v>
      </c>
      <c r="F26" s="2">
        <f t="shared" si="1"/>
        <v>0.59280168442774084</v>
      </c>
      <c r="G26" s="5">
        <v>-86.2</v>
      </c>
    </row>
    <row r="27" spans="1:7" x14ac:dyDescent="0.15">
      <c r="A27" s="5">
        <v>2450501.281</v>
      </c>
      <c r="B27" s="2">
        <f t="shared" si="0"/>
        <v>0.59513055804018222</v>
      </c>
      <c r="C27" s="5">
        <v>23.7</v>
      </c>
      <c r="E27" s="5">
        <v>2450501.2850000001</v>
      </c>
      <c r="F27" s="2">
        <f t="shared" si="1"/>
        <v>0.5962949949139329</v>
      </c>
      <c r="G27" s="5">
        <v>-88.8</v>
      </c>
    </row>
    <row r="28" spans="1:7" x14ac:dyDescent="0.15">
      <c r="A28" s="5">
        <v>2450501.2889999999</v>
      </c>
      <c r="B28" s="2">
        <f t="shared" si="0"/>
        <v>0.59745943165262361</v>
      </c>
      <c r="C28" s="5">
        <v>26.1</v>
      </c>
      <c r="E28" s="5">
        <v>2450501.3119999999</v>
      </c>
      <c r="F28" s="2">
        <f t="shared" si="1"/>
        <v>0.60415494337303244</v>
      </c>
      <c r="G28" s="5">
        <v>-92.3</v>
      </c>
    </row>
    <row r="29" spans="1:7" x14ac:dyDescent="0.15">
      <c r="A29" s="5">
        <v>2450501.3089999999</v>
      </c>
      <c r="B29" s="2">
        <f t="shared" si="0"/>
        <v>0.60328161575125705</v>
      </c>
      <c r="C29" s="5">
        <v>28.3</v>
      </c>
      <c r="E29" s="5">
        <v>2450501.3199999998</v>
      </c>
      <c r="F29" s="2">
        <f t="shared" si="1"/>
        <v>0.60648381698501908</v>
      </c>
      <c r="G29" s="5">
        <v>-92.7</v>
      </c>
    </row>
    <row r="30" spans="1:7" x14ac:dyDescent="0.15">
      <c r="A30" s="5">
        <v>2450501.3160000001</v>
      </c>
      <c r="B30" s="2">
        <f t="shared" si="0"/>
        <v>0.60531938024678311</v>
      </c>
      <c r="C30" s="5">
        <v>29.8</v>
      </c>
      <c r="E30" s="5">
        <v>2450501.344</v>
      </c>
      <c r="F30" s="2">
        <f t="shared" si="1"/>
        <v>0.61347043795785794</v>
      </c>
      <c r="G30" s="5">
        <v>-97</v>
      </c>
    </row>
    <row r="31" spans="1:7" x14ac:dyDescent="0.15">
      <c r="A31" s="5">
        <v>2450501.34</v>
      </c>
      <c r="B31" s="2">
        <f t="shared" si="0"/>
        <v>0.61230600108410727</v>
      </c>
      <c r="C31" s="5">
        <v>32</v>
      </c>
      <c r="E31" s="5">
        <v>2450501.355</v>
      </c>
      <c r="F31" s="2">
        <f t="shared" si="1"/>
        <v>0.61667263919207471</v>
      </c>
      <c r="G31" s="5">
        <v>-96.2</v>
      </c>
    </row>
    <row r="32" spans="1:7" x14ac:dyDescent="0.15">
      <c r="A32" s="5">
        <v>2450501.352</v>
      </c>
      <c r="B32" s="2">
        <f t="shared" si="0"/>
        <v>0.61579931157029932</v>
      </c>
      <c r="C32" s="5">
        <v>34.4</v>
      </c>
      <c r="E32" s="5">
        <v>2450501.449</v>
      </c>
      <c r="F32" s="2">
        <f t="shared" si="1"/>
        <v>0.64403690444305539</v>
      </c>
      <c r="G32" s="5">
        <v>-108.2</v>
      </c>
    </row>
    <row r="33" spans="1:7" x14ac:dyDescent="0.15">
      <c r="A33" s="5">
        <v>2450501.4410000001</v>
      </c>
      <c r="B33" s="2">
        <f t="shared" si="0"/>
        <v>0.64170803083061401</v>
      </c>
      <c r="C33" s="5">
        <v>45.3</v>
      </c>
      <c r="E33" s="5">
        <v>2450502.2659999998</v>
      </c>
      <c r="F33" s="2">
        <f t="shared" si="1"/>
        <v>0.88187312460149769</v>
      </c>
      <c r="G33" s="5">
        <v>-97.8</v>
      </c>
    </row>
    <row r="34" spans="1:7" x14ac:dyDescent="0.15">
      <c r="A34" s="5">
        <v>2450502.27</v>
      </c>
      <c r="B34" s="2">
        <f t="shared" si="0"/>
        <v>0.88303756147524837</v>
      </c>
      <c r="C34" s="5">
        <v>35.5</v>
      </c>
      <c r="E34" s="5">
        <v>2450502.273</v>
      </c>
      <c r="F34" s="2">
        <f t="shared" si="1"/>
        <v>0.88391088909702376</v>
      </c>
      <c r="G34" s="5">
        <v>-97.6</v>
      </c>
    </row>
    <row r="35" spans="1:7" x14ac:dyDescent="0.15">
      <c r="A35" s="5">
        <v>2450502.2769999998</v>
      </c>
      <c r="B35" s="2">
        <f t="shared" si="0"/>
        <v>0.88507532583525972</v>
      </c>
      <c r="C35" s="5">
        <v>34.6</v>
      </c>
      <c r="E35" s="5">
        <v>2450502.281</v>
      </c>
      <c r="F35" s="2">
        <f t="shared" si="1"/>
        <v>0.88623976270946514</v>
      </c>
      <c r="G35" s="5">
        <v>-95.9</v>
      </c>
    </row>
    <row r="36" spans="1:7" x14ac:dyDescent="0.15">
      <c r="A36" s="5">
        <v>2450502.3050000002</v>
      </c>
      <c r="B36" s="2">
        <f t="shared" si="0"/>
        <v>0.89322638368184926</v>
      </c>
      <c r="C36" s="5">
        <v>31.7</v>
      </c>
      <c r="E36" s="5">
        <v>2450502.301</v>
      </c>
      <c r="F36" s="2">
        <f t="shared" si="1"/>
        <v>0.89206194680809858</v>
      </c>
      <c r="G36" s="5">
        <v>-94.8</v>
      </c>
    </row>
    <row r="37" spans="1:7" x14ac:dyDescent="0.15">
      <c r="A37" s="5">
        <v>2450505.2620000001</v>
      </c>
      <c r="B37" s="2">
        <f t="shared" si="0"/>
        <v>0.75403630187065573</v>
      </c>
      <c r="C37" s="5">
        <v>67.099999999999994</v>
      </c>
      <c r="E37" s="5">
        <v>2450505.2659999998</v>
      </c>
      <c r="F37" s="2">
        <f t="shared" si="1"/>
        <v>0.7552007386088917</v>
      </c>
      <c r="G37" s="5">
        <v>-132.69999999999999</v>
      </c>
    </row>
    <row r="38" spans="1:7" x14ac:dyDescent="0.15">
      <c r="A38" s="5">
        <v>2450505.27</v>
      </c>
      <c r="B38" s="2">
        <f t="shared" si="0"/>
        <v>0.75636517548309712</v>
      </c>
      <c r="C38" s="5">
        <v>66.2</v>
      </c>
      <c r="E38" s="5">
        <v>2450505.27</v>
      </c>
      <c r="F38" s="2">
        <f t="shared" si="1"/>
        <v>0.75636517548309712</v>
      </c>
      <c r="G38" s="5">
        <v>-131.19999999999999</v>
      </c>
    </row>
    <row r="39" spans="1:7" x14ac:dyDescent="0.15">
      <c r="A39" s="5">
        <v>2450505.2889999999</v>
      </c>
      <c r="B39" s="2">
        <f t="shared" si="0"/>
        <v>0.76189625032930053</v>
      </c>
      <c r="C39" s="5">
        <v>67.099999999999994</v>
      </c>
      <c r="E39" s="5">
        <v>2450505.281</v>
      </c>
      <c r="F39" s="2">
        <f t="shared" si="1"/>
        <v>0.75956737671731389</v>
      </c>
      <c r="G39" s="5">
        <v>-133</v>
      </c>
    </row>
    <row r="40" spans="1:7" x14ac:dyDescent="0.15">
      <c r="A40" s="5">
        <v>2450505.3050000002</v>
      </c>
      <c r="B40" s="2">
        <f t="shared" si="0"/>
        <v>0.76655399768969801</v>
      </c>
      <c r="C40" s="5">
        <v>65.8</v>
      </c>
      <c r="E40" s="5">
        <v>2450505.2969999998</v>
      </c>
      <c r="F40" s="2">
        <f t="shared" si="1"/>
        <v>0.76422512394174191</v>
      </c>
      <c r="G40" s="5">
        <v>-132</v>
      </c>
    </row>
    <row r="41" spans="1:7" x14ac:dyDescent="0.15">
      <c r="A41" s="5">
        <v>2450505.3629999999</v>
      </c>
      <c r="B41" s="2">
        <f t="shared" si="0"/>
        <v>0.78343833148164777</v>
      </c>
      <c r="C41" s="5">
        <v>66</v>
      </c>
      <c r="E41" s="5">
        <v>2450729.5809999998</v>
      </c>
      <c r="F41" s="2">
        <f t="shared" si="1"/>
        <v>5.5361983981129015E-2</v>
      </c>
      <c r="G41" s="5">
        <v>7.6</v>
      </c>
    </row>
    <row r="42" spans="1:7" x14ac:dyDescent="0.15">
      <c r="A42" s="5">
        <v>2450729.5759999999</v>
      </c>
      <c r="B42" s="2">
        <f t="shared" si="0"/>
        <v>5.3906437990463019E-2</v>
      </c>
      <c r="C42" s="5">
        <v>-58.8</v>
      </c>
      <c r="E42" s="5">
        <v>2450729.602</v>
      </c>
      <c r="F42" s="2">
        <f t="shared" si="1"/>
        <v>6.1475277332647238E-2</v>
      </c>
      <c r="G42" s="5">
        <v>9.8000000000000007</v>
      </c>
    </row>
    <row r="43" spans="1:7" x14ac:dyDescent="0.15">
      <c r="A43" s="5">
        <v>2450729.588</v>
      </c>
      <c r="B43" s="2">
        <f t="shared" si="0"/>
        <v>5.7399748477109824E-2</v>
      </c>
      <c r="C43" s="5">
        <v>-61.3</v>
      </c>
      <c r="E43" s="5">
        <v>2450730.6009999998</v>
      </c>
      <c r="F43" s="2">
        <f t="shared" si="1"/>
        <v>0.35229337274950012</v>
      </c>
      <c r="G43" s="5">
        <v>53.2</v>
      </c>
    </row>
    <row r="44" spans="1:7" x14ac:dyDescent="0.15">
      <c r="A44" s="5">
        <v>2450729.5950000002</v>
      </c>
      <c r="B44" s="2">
        <f t="shared" si="0"/>
        <v>5.9437512972635886E-2</v>
      </c>
      <c r="C44" s="5">
        <v>-62.4</v>
      </c>
      <c r="E44" s="5">
        <v>2450732.682</v>
      </c>
      <c r="F44" s="2">
        <f t="shared" si="1"/>
        <v>0.95809162773548451</v>
      </c>
      <c r="G44" s="5">
        <v>-49.8</v>
      </c>
    </row>
    <row r="45" spans="1:7" x14ac:dyDescent="0.15">
      <c r="A45" s="5">
        <v>2450730.5869999998</v>
      </c>
      <c r="B45" s="2">
        <f t="shared" si="0"/>
        <v>0.34821784389396271</v>
      </c>
      <c r="C45" s="5">
        <v>-104.3</v>
      </c>
      <c r="E45" s="5">
        <v>2450733.6349999998</v>
      </c>
      <c r="F45" s="2">
        <f t="shared" si="1"/>
        <v>0.23551869971151973</v>
      </c>
      <c r="G45" s="5">
        <v>71.3</v>
      </c>
    </row>
    <row r="46" spans="1:7" x14ac:dyDescent="0.15">
      <c r="A46" s="5">
        <v>2450732.6779999998</v>
      </c>
      <c r="B46" s="2">
        <f t="shared" si="0"/>
        <v>0.95692719086173383</v>
      </c>
      <c r="C46" s="5">
        <v>-0.2</v>
      </c>
      <c r="E46" s="5">
        <v>2450736.62</v>
      </c>
      <c r="F46" s="2">
        <f t="shared" si="1"/>
        <v>0.10447967574691575</v>
      </c>
      <c r="G46" s="5">
        <v>35.4</v>
      </c>
    </row>
    <row r="47" spans="1:7" x14ac:dyDescent="0.15">
      <c r="A47" s="5">
        <v>2450733.6310000001</v>
      </c>
      <c r="B47" s="2">
        <f t="shared" si="0"/>
        <v>0.23435426297328377</v>
      </c>
      <c r="C47" s="5">
        <v>-123.7</v>
      </c>
      <c r="E47" s="5">
        <v>2450737.6269999999</v>
      </c>
      <c r="F47" s="2">
        <f t="shared" si="1"/>
        <v>0.39762664477621001</v>
      </c>
      <c r="G47" s="5">
        <v>32.9</v>
      </c>
    </row>
    <row r="48" spans="1:7" x14ac:dyDescent="0.15">
      <c r="A48" s="5">
        <v>2450736.6260000002</v>
      </c>
      <c r="B48" s="2">
        <f t="shared" si="0"/>
        <v>0.10622633099001177</v>
      </c>
      <c r="C48" s="5">
        <v>-86.5</v>
      </c>
    </row>
    <row r="49" spans="1:3" x14ac:dyDescent="0.15">
      <c r="A49" s="5">
        <v>2450737.6269999999</v>
      </c>
      <c r="B49" s="2">
        <f t="shared" si="0"/>
        <v>0.39762664477621001</v>
      </c>
      <c r="C49" s="5">
        <v>-85.8</v>
      </c>
    </row>
  </sheetData>
  <hyperlinks>
    <hyperlink ref="M2" r:id="rId1" display="http://cdsads.u-strasbg.fr/cgi-bin/nph-data_query?bibcode=1999MNRAS.309..199R&amp;db_key=AST&amp;link_type=ABSTRACT&amp;high=3a02ec2cc226981" xr:uid="{C1C9A56C-2CF5-5D4F-A3F7-90860E61A6C9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CBC1-9302-8146-9E9A-C9F9FFA3412C}">
  <dimension ref="A1:N56"/>
  <sheetViews>
    <sheetView workbookViewId="0">
      <selection activeCell="J2" sqref="J2"/>
    </sheetView>
  </sheetViews>
  <sheetFormatPr baseColWidth="10" defaultRowHeight="13" x14ac:dyDescent="0.15"/>
  <cols>
    <col min="1" max="1" width="14" style="1" customWidth="1"/>
    <col min="2" max="2" width="12.83203125" style="1" customWidth="1"/>
    <col min="5" max="5" width="14.33203125" customWidth="1"/>
    <col min="6" max="6" width="11.5" customWidth="1"/>
    <col min="10" max="10" width="13.83203125" bestFit="1" customWidth="1"/>
  </cols>
  <sheetData>
    <row r="1" spans="1:14" s="3" customFormat="1" ht="16" x14ac:dyDescent="0.2">
      <c r="A1" s="21" t="s">
        <v>6</v>
      </c>
      <c r="B1" s="9" t="s">
        <v>7</v>
      </c>
      <c r="C1" s="4" t="s">
        <v>0</v>
      </c>
      <c r="D1" s="4" t="s">
        <v>10</v>
      </c>
      <c r="E1" s="9" t="s">
        <v>8</v>
      </c>
      <c r="F1" s="4" t="s">
        <v>9</v>
      </c>
      <c r="G1" s="4" t="s">
        <v>1</v>
      </c>
      <c r="H1" s="4" t="s">
        <v>11</v>
      </c>
      <c r="I1" s="4" t="s">
        <v>2</v>
      </c>
      <c r="J1" s="4" t="s">
        <v>49</v>
      </c>
      <c r="K1" s="4" t="s">
        <v>16</v>
      </c>
      <c r="L1" s="4" t="s">
        <v>17</v>
      </c>
      <c r="M1" s="4" t="s">
        <v>4</v>
      </c>
      <c r="N1" s="17"/>
    </row>
    <row r="2" spans="1:14" x14ac:dyDescent="0.15">
      <c r="A2" s="20">
        <v>2450407.0104</v>
      </c>
      <c r="B2" s="20">
        <f>(A2-$J$2)/$I$2 - INT((A2-$J$2)/$I$2)</f>
        <v>0.86381158317499285</v>
      </c>
      <c r="C2" s="5">
        <v>75.41</v>
      </c>
      <c r="E2" s="20">
        <v>2450407.0104</v>
      </c>
      <c r="F2" s="20">
        <f>(E2-$J$2)/$I$2 - INT((E2-$J$2)/$I$2)</f>
        <v>0.86381158317499285</v>
      </c>
      <c r="G2" s="5">
        <v>-110.22</v>
      </c>
      <c r="I2" s="5">
        <v>1.9058683999999999</v>
      </c>
      <c r="J2" s="23">
        <v>2449343.7953900001</v>
      </c>
      <c r="K2" s="5">
        <v>0</v>
      </c>
      <c r="L2" s="5">
        <v>-14.82</v>
      </c>
      <c r="M2" s="19" t="s">
        <v>21</v>
      </c>
    </row>
    <row r="3" spans="1:14" x14ac:dyDescent="0.15">
      <c r="A3" s="20">
        <v>2450409.0384</v>
      </c>
      <c r="B3" s="20">
        <f t="shared" ref="B3:B56" si="0">(A3-$J$2)/$I$2 - INT((A3-$J$2)/$I$2)</f>
        <v>0.92789344734410406</v>
      </c>
      <c r="C3" s="5">
        <v>36.729999999999997</v>
      </c>
      <c r="E3" s="20">
        <v>2450409.0384</v>
      </c>
      <c r="F3" s="20">
        <f t="shared" ref="F3:F55" si="1">(E3-$J$2)/$I$2 - INT((E3-$J$2)/$I$2)</f>
        <v>0.92789344734410406</v>
      </c>
      <c r="G3" s="5">
        <v>-75.52</v>
      </c>
      <c r="M3" t="s">
        <v>48</v>
      </c>
    </row>
    <row r="4" spans="1:14" x14ac:dyDescent="0.15">
      <c r="A4" s="20">
        <v>2450412.8415999999</v>
      </c>
      <c r="B4" s="20">
        <f t="shared" si="0"/>
        <v>0.92341422934862294</v>
      </c>
      <c r="C4" s="5">
        <v>39.19</v>
      </c>
      <c r="E4" s="20">
        <v>2450412.8415999999</v>
      </c>
      <c r="F4" s="20">
        <f t="shared" si="1"/>
        <v>0.92341422934862294</v>
      </c>
      <c r="G4" s="5">
        <v>-81.05</v>
      </c>
    </row>
    <row r="5" spans="1:14" x14ac:dyDescent="0.15">
      <c r="A5" s="20">
        <v>2450438.9210000001</v>
      </c>
      <c r="B5" s="20">
        <f t="shared" si="0"/>
        <v>0.60715021036514827</v>
      </c>
      <c r="C5" s="5">
        <v>58.57</v>
      </c>
      <c r="E5" s="20">
        <v>2450438.9210000001</v>
      </c>
      <c r="F5" s="20">
        <f t="shared" si="1"/>
        <v>0.60715021036514827</v>
      </c>
      <c r="G5" s="5">
        <v>-99.4</v>
      </c>
    </row>
    <row r="6" spans="1:14" x14ac:dyDescent="0.15">
      <c r="A6" s="20">
        <v>2450440.8911000001</v>
      </c>
      <c r="B6" s="20">
        <f t="shared" si="0"/>
        <v>0.6408522225476645</v>
      </c>
      <c r="C6" s="5">
        <v>77.17</v>
      </c>
      <c r="E6" s="20">
        <v>2450440.8911000001</v>
      </c>
      <c r="F6" s="20">
        <f t="shared" si="1"/>
        <v>0.6408522225476645</v>
      </c>
      <c r="G6" s="5">
        <v>-117.68</v>
      </c>
    </row>
    <row r="7" spans="1:14" x14ac:dyDescent="0.15">
      <c r="A7" s="20">
        <v>2450443.8848000001</v>
      </c>
      <c r="B7" s="20">
        <f t="shared" si="0"/>
        <v>0.21163224072302</v>
      </c>
      <c r="C7" s="5">
        <v>-130.72</v>
      </c>
      <c r="E7" s="20">
        <v>2450443.8848000001</v>
      </c>
      <c r="F7" s="20">
        <f t="shared" si="1"/>
        <v>0.21163224072302</v>
      </c>
      <c r="G7" s="5">
        <v>116.35</v>
      </c>
    </row>
    <row r="8" spans="1:14" x14ac:dyDescent="0.15">
      <c r="A8" s="20">
        <v>2450494.7193</v>
      </c>
      <c r="B8" s="20">
        <f t="shared" si="0"/>
        <v>0.88425035007446695</v>
      </c>
      <c r="C8" s="5">
        <v>63.11</v>
      </c>
      <c r="E8" s="20">
        <v>2450494.7193</v>
      </c>
      <c r="F8" s="20">
        <f t="shared" si="1"/>
        <v>0.88425035007446695</v>
      </c>
      <c r="G8" s="5">
        <v>-107.46</v>
      </c>
    </row>
    <row r="9" spans="1:14" x14ac:dyDescent="0.15">
      <c r="A9" s="20">
        <v>2450500.8110000002</v>
      </c>
      <c r="B9" s="20">
        <f t="shared" si="0"/>
        <v>8.0536095838851907E-2</v>
      </c>
      <c r="C9" s="5">
        <v>-70.86</v>
      </c>
      <c r="E9" s="20">
        <v>2450500.8110000002</v>
      </c>
      <c r="F9" s="20">
        <f t="shared" si="1"/>
        <v>8.0536095838851907E-2</v>
      </c>
      <c r="G9" s="5">
        <v>48.51</v>
      </c>
    </row>
    <row r="10" spans="1:14" x14ac:dyDescent="0.15">
      <c r="A10" s="20">
        <v>2450740.9942999999</v>
      </c>
      <c r="B10" s="20">
        <f t="shared" si="0"/>
        <v>0.10356056053126395</v>
      </c>
      <c r="C10" s="5">
        <v>-87.68</v>
      </c>
      <c r="E10" s="20">
        <v>2450740.9942999999</v>
      </c>
      <c r="F10" s="20">
        <f t="shared" si="1"/>
        <v>0.10356056053126395</v>
      </c>
      <c r="G10" s="5">
        <v>65.06</v>
      </c>
    </row>
    <row r="11" spans="1:14" x14ac:dyDescent="0.15">
      <c r="A11" s="20">
        <v>2450742.0216000001</v>
      </c>
      <c r="B11" s="20">
        <f t="shared" si="0"/>
        <v>0.6425799388842961</v>
      </c>
      <c r="C11" s="5">
        <v>76.430000000000007</v>
      </c>
      <c r="E11" s="20">
        <v>2450742.0216000001</v>
      </c>
      <c r="F11" s="20">
        <f t="shared" si="1"/>
        <v>0.6425799388842961</v>
      </c>
      <c r="G11" s="5">
        <v>-118.53</v>
      </c>
    </row>
    <row r="12" spans="1:14" x14ac:dyDescent="0.15">
      <c r="A12" s="20">
        <v>2450743.0145</v>
      </c>
      <c r="B12" s="20">
        <f t="shared" si="0"/>
        <v>0.16354980225673899</v>
      </c>
      <c r="C12" s="5">
        <v>-118.04</v>
      </c>
      <c r="E12" s="20">
        <v>2450743.0145</v>
      </c>
      <c r="F12" s="20">
        <f t="shared" si="1"/>
        <v>0.16354980225673899</v>
      </c>
      <c r="G12" s="5">
        <v>94.39</v>
      </c>
    </row>
    <row r="13" spans="1:14" x14ac:dyDescent="0.15">
      <c r="A13" s="20">
        <v>2450768.0570999999</v>
      </c>
      <c r="B13" s="20">
        <f t="shared" si="0"/>
        <v>0.30328180044273267</v>
      </c>
      <c r="C13" s="5">
        <v>-124.3</v>
      </c>
      <c r="E13" s="20">
        <v>2450768.0570999999</v>
      </c>
      <c r="F13" s="20">
        <f t="shared" si="1"/>
        <v>0.30328180044273267</v>
      </c>
      <c r="G13" s="5">
        <v>111.04</v>
      </c>
    </row>
    <row r="14" spans="1:14" x14ac:dyDescent="0.15">
      <c r="A14" s="20">
        <v>2450769.0192999998</v>
      </c>
      <c r="B14" s="20">
        <f t="shared" si="0"/>
        <v>0.80814352119466548</v>
      </c>
      <c r="C14" s="5">
        <v>94.85</v>
      </c>
      <c r="E14" s="20">
        <v>2450769.0192999998</v>
      </c>
      <c r="F14" s="20">
        <f t="shared" si="1"/>
        <v>0.80814352119466548</v>
      </c>
      <c r="G14" s="5">
        <v>-138.1</v>
      </c>
    </row>
    <row r="15" spans="1:14" x14ac:dyDescent="0.15">
      <c r="A15" s="20">
        <v>2450770.0096999998</v>
      </c>
      <c r="B15" s="20">
        <f t="shared" si="0"/>
        <v>0.32780164659811817</v>
      </c>
      <c r="C15" s="5">
        <v>-122.78</v>
      </c>
      <c r="E15" s="20">
        <v>2450770.0096999998</v>
      </c>
      <c r="F15" s="20">
        <f t="shared" si="1"/>
        <v>0.32780164659811817</v>
      </c>
      <c r="G15" s="5">
        <v>105.07</v>
      </c>
    </row>
    <row r="16" spans="1:14" x14ac:dyDescent="0.15">
      <c r="A16" s="20">
        <v>2450770.9734</v>
      </c>
      <c r="B16" s="20">
        <f t="shared" si="0"/>
        <v>0.8334504102780329</v>
      </c>
      <c r="C16" s="5">
        <v>86.83</v>
      </c>
      <c r="E16" s="20">
        <v>2450770.9734</v>
      </c>
      <c r="F16" s="20">
        <f t="shared" si="1"/>
        <v>0.8334504102780329</v>
      </c>
      <c r="G16" s="5">
        <v>-130.56</v>
      </c>
    </row>
    <row r="17" spans="1:7" x14ac:dyDescent="0.15">
      <c r="A17" s="20">
        <v>2450771.9582000002</v>
      </c>
      <c r="B17" s="20">
        <f t="shared" si="0"/>
        <v>0.35017024267017405</v>
      </c>
      <c r="C17" s="5">
        <v>-111.64</v>
      </c>
      <c r="E17" s="20">
        <v>2450771.9582000002</v>
      </c>
      <c r="F17" s="20">
        <f t="shared" si="1"/>
        <v>0.35017024267017405</v>
      </c>
      <c r="G17" s="5">
        <v>92.1</v>
      </c>
    </row>
    <row r="18" spans="1:7" x14ac:dyDescent="0.15">
      <c r="A18" s="20">
        <v>2450793.8747</v>
      </c>
      <c r="B18" s="20">
        <f t="shared" si="0"/>
        <v>0.84965257829071561</v>
      </c>
      <c r="C18" s="5">
        <v>80.760000000000005</v>
      </c>
      <c r="E18" s="20">
        <v>2450793.8747</v>
      </c>
      <c r="F18" s="20">
        <f t="shared" si="1"/>
        <v>0.84965257829071561</v>
      </c>
      <c r="G18" s="5">
        <v>-120.36</v>
      </c>
    </row>
    <row r="19" spans="1:7" x14ac:dyDescent="0.15">
      <c r="A19" s="20">
        <v>2450823.9791000001</v>
      </c>
      <c r="B19" s="20">
        <f t="shared" si="0"/>
        <v>0.64528673648828772</v>
      </c>
      <c r="C19" s="5">
        <v>78.459999999999994</v>
      </c>
      <c r="E19" s="20">
        <v>2450823.9791000001</v>
      </c>
      <c r="F19" s="20">
        <f t="shared" si="1"/>
        <v>0.64528673648828772</v>
      </c>
      <c r="G19" s="5">
        <v>-116.79</v>
      </c>
    </row>
    <row r="20" spans="1:7" x14ac:dyDescent="0.15">
      <c r="A20" s="20">
        <v>2450823.9903000002</v>
      </c>
      <c r="B20" s="20">
        <f t="shared" si="0"/>
        <v>0.6511633227553375</v>
      </c>
      <c r="C20" s="5">
        <v>80.180000000000007</v>
      </c>
      <c r="E20" s="20">
        <v>2450823.9903000002</v>
      </c>
      <c r="F20" s="20">
        <f t="shared" si="1"/>
        <v>0.6511633227553375</v>
      </c>
      <c r="G20" s="5">
        <v>-121.24</v>
      </c>
    </row>
    <row r="21" spans="1:7" x14ac:dyDescent="0.15">
      <c r="A21" s="20">
        <v>2450826.8106</v>
      </c>
      <c r="B21" s="20">
        <f t="shared" si="0"/>
        <v>0.1309611932633743</v>
      </c>
      <c r="C21" s="5">
        <v>-105.49</v>
      </c>
      <c r="E21" s="20">
        <v>2450826.8106</v>
      </c>
      <c r="F21" s="20">
        <f t="shared" si="1"/>
        <v>0.1309611932633743</v>
      </c>
      <c r="G21" s="5">
        <v>82.13</v>
      </c>
    </row>
    <row r="22" spans="1:7" x14ac:dyDescent="0.15">
      <c r="A22" s="20">
        <v>2450826.8184000002</v>
      </c>
      <c r="B22" s="20">
        <f t="shared" si="0"/>
        <v>0.1350538159512098</v>
      </c>
      <c r="C22" s="5">
        <v>-104.08</v>
      </c>
      <c r="E22" s="20">
        <v>2450826.8184000002</v>
      </c>
      <c r="F22" s="20">
        <f t="shared" si="1"/>
        <v>0.1350538159512098</v>
      </c>
      <c r="G22" s="5">
        <v>82.13</v>
      </c>
    </row>
    <row r="23" spans="1:7" x14ac:dyDescent="0.15">
      <c r="A23" s="20">
        <v>2450827.8218999999</v>
      </c>
      <c r="B23" s="20">
        <f t="shared" si="0"/>
        <v>0.66158544827294463</v>
      </c>
      <c r="C23" s="5">
        <v>85.57</v>
      </c>
      <c r="E23" s="20">
        <v>2450827.8218999999</v>
      </c>
      <c r="F23" s="20">
        <f t="shared" si="1"/>
        <v>0.66158544827294463</v>
      </c>
      <c r="G23" s="5">
        <v>-126.04</v>
      </c>
    </row>
    <row r="24" spans="1:7" x14ac:dyDescent="0.15">
      <c r="A24" s="20">
        <v>2450827.8276</v>
      </c>
      <c r="B24" s="20">
        <f t="shared" si="0"/>
        <v>0.66457621095946706</v>
      </c>
      <c r="C24" s="5">
        <v>84.09</v>
      </c>
      <c r="E24" s="20">
        <v>2450827.8276</v>
      </c>
      <c r="F24" s="20">
        <f t="shared" si="1"/>
        <v>0.66457621095946706</v>
      </c>
      <c r="G24" s="5">
        <v>-127.23</v>
      </c>
    </row>
    <row r="25" spans="1:7" x14ac:dyDescent="0.15">
      <c r="A25" s="20">
        <v>2450827.8333000001</v>
      </c>
      <c r="B25" s="20">
        <f t="shared" si="0"/>
        <v>0.66756697364598949</v>
      </c>
      <c r="C25" s="5">
        <v>85.22</v>
      </c>
      <c r="E25" s="20">
        <v>2450827.8333000001</v>
      </c>
      <c r="F25" s="20">
        <f t="shared" si="1"/>
        <v>0.66756697364598949</v>
      </c>
      <c r="G25" s="5">
        <v>-129.03</v>
      </c>
    </row>
    <row r="26" spans="1:7" x14ac:dyDescent="0.15">
      <c r="A26" s="20">
        <v>2450828.9051999999</v>
      </c>
      <c r="B26" s="20">
        <f t="shared" si="0"/>
        <v>0.22998775771714008</v>
      </c>
      <c r="C26" s="5">
        <v>-133.41999999999999</v>
      </c>
      <c r="E26" s="20">
        <v>2450828.9051999999</v>
      </c>
      <c r="F26" s="20">
        <f t="shared" si="1"/>
        <v>0.22998775771714008</v>
      </c>
      <c r="G26" s="5">
        <v>115.59</v>
      </c>
    </row>
    <row r="27" spans="1:7" x14ac:dyDescent="0.15">
      <c r="A27" s="20">
        <v>2450828.9114000001</v>
      </c>
      <c r="B27" s="20">
        <f t="shared" si="0"/>
        <v>0.23324086804632316</v>
      </c>
      <c r="C27" s="5">
        <v>-135.03</v>
      </c>
      <c r="E27" s="20">
        <v>2450828.9114000001</v>
      </c>
      <c r="F27" s="20">
        <f t="shared" si="1"/>
        <v>0.23324086804632316</v>
      </c>
      <c r="G27" s="5">
        <v>117.39</v>
      </c>
    </row>
    <row r="28" spans="1:7" x14ac:dyDescent="0.15">
      <c r="A28" s="20">
        <v>2450828.9171000002</v>
      </c>
      <c r="B28" s="20">
        <f t="shared" si="0"/>
        <v>0.23623163073284559</v>
      </c>
      <c r="C28" s="5">
        <v>-134.82</v>
      </c>
      <c r="E28" s="20">
        <v>2450828.9171000002</v>
      </c>
      <c r="F28" s="20">
        <f t="shared" si="1"/>
        <v>0.23623163073284559</v>
      </c>
      <c r="G28" s="5">
        <v>121.08</v>
      </c>
    </row>
    <row r="29" spans="1:7" x14ac:dyDescent="0.15">
      <c r="A29" s="20">
        <v>2450914.6740999999</v>
      </c>
      <c r="B29" s="20">
        <f t="shared" si="0"/>
        <v>0.23251783798104952</v>
      </c>
      <c r="C29" s="5">
        <v>-129.32</v>
      </c>
      <c r="E29" s="20">
        <v>2450914.6740999999</v>
      </c>
      <c r="F29" s="20">
        <f t="shared" si="1"/>
        <v>0.23251783798104952</v>
      </c>
      <c r="G29" s="5">
        <v>117.62</v>
      </c>
    </row>
    <row r="30" spans="1:7" x14ac:dyDescent="0.15">
      <c r="A30" s="20">
        <v>2450915.7187000001</v>
      </c>
      <c r="B30" s="20">
        <f t="shared" si="0"/>
        <v>0.78061444325533103</v>
      </c>
      <c r="C30" s="5">
        <v>102.07</v>
      </c>
      <c r="E30" s="20">
        <v>2450915.7187000001</v>
      </c>
      <c r="F30" s="20">
        <f t="shared" si="1"/>
        <v>0.78061444325533103</v>
      </c>
      <c r="G30" s="5">
        <v>-139.41999999999999</v>
      </c>
    </row>
    <row r="31" spans="1:7" x14ac:dyDescent="0.15">
      <c r="A31" s="20">
        <v>2450916.6927</v>
      </c>
      <c r="B31" s="20">
        <f t="shared" si="0"/>
        <v>0.29166756734775845</v>
      </c>
      <c r="C31" s="5">
        <v>-126.57</v>
      </c>
      <c r="E31" s="20">
        <v>2450916.6927</v>
      </c>
      <c r="F31" s="20">
        <f t="shared" si="1"/>
        <v>0.29166756734775845</v>
      </c>
      <c r="G31" s="5">
        <v>108.55</v>
      </c>
    </row>
    <row r="32" spans="1:7" x14ac:dyDescent="0.15">
      <c r="A32" s="20">
        <v>2450918.6916</v>
      </c>
      <c r="B32" s="20">
        <f t="shared" si="0"/>
        <v>0.34048080125523938</v>
      </c>
      <c r="C32" s="5">
        <v>-114.51</v>
      </c>
      <c r="E32" s="20">
        <v>2450918.6916</v>
      </c>
      <c r="F32" s="20">
        <f t="shared" si="1"/>
        <v>0.34048080125523938</v>
      </c>
      <c r="G32" s="5">
        <v>97.13</v>
      </c>
    </row>
    <row r="33" spans="1:7" x14ac:dyDescent="0.15">
      <c r="A33" s="20">
        <v>2450919.6386000002</v>
      </c>
      <c r="B33" s="20">
        <f t="shared" si="0"/>
        <v>0.83736715508746329</v>
      </c>
      <c r="C33" s="5">
        <v>84.94</v>
      </c>
      <c r="E33" s="20">
        <v>2450919.6386000002</v>
      </c>
      <c r="F33" s="20">
        <f t="shared" si="1"/>
        <v>0.83736715508746329</v>
      </c>
      <c r="G33" s="5">
        <v>-126.3</v>
      </c>
    </row>
    <row r="34" spans="1:7" x14ac:dyDescent="0.15">
      <c r="A34" s="20">
        <v>2451090.0063999998</v>
      </c>
      <c r="B34" s="20">
        <f t="shared" si="0"/>
        <v>0.22853393221544138</v>
      </c>
      <c r="C34" s="5">
        <v>-130.27000000000001</v>
      </c>
      <c r="E34" s="20">
        <v>2451090.0063999998</v>
      </c>
      <c r="F34" s="20">
        <f t="shared" si="1"/>
        <v>0.22853393221544138</v>
      </c>
      <c r="G34" s="5">
        <v>120.41</v>
      </c>
    </row>
    <row r="35" spans="1:7" x14ac:dyDescent="0.15">
      <c r="A35" s="20">
        <v>2451148.9265000001</v>
      </c>
      <c r="B35" s="20">
        <f t="shared" si="0"/>
        <v>0.1436275453008875</v>
      </c>
      <c r="C35" s="5">
        <v>-105.4</v>
      </c>
      <c r="E35" s="20">
        <v>2451148.9265000001</v>
      </c>
      <c r="F35" s="20">
        <f t="shared" si="1"/>
        <v>0.1436275453008875</v>
      </c>
      <c r="G35" s="5">
        <v>85.85</v>
      </c>
    </row>
    <row r="36" spans="1:7" x14ac:dyDescent="0.15">
      <c r="A36" s="20">
        <v>2451150.8670000001</v>
      </c>
      <c r="B36" s="20">
        <f t="shared" si="0"/>
        <v>0.16179857957899912</v>
      </c>
      <c r="C36" s="5">
        <v>-111.92</v>
      </c>
      <c r="E36" s="20">
        <v>2451150.8670000001</v>
      </c>
      <c r="F36" s="20">
        <f t="shared" si="1"/>
        <v>0.16179857957899912</v>
      </c>
      <c r="G36" s="5">
        <v>94.61</v>
      </c>
    </row>
    <row r="37" spans="1:7" x14ac:dyDescent="0.15">
      <c r="A37" s="20">
        <v>2451151.9155999999</v>
      </c>
      <c r="B37" s="20">
        <f t="shared" si="0"/>
        <v>0.71199396550582605</v>
      </c>
      <c r="C37" s="5">
        <v>99.34</v>
      </c>
      <c r="E37" s="20">
        <v>2451151.9155999999</v>
      </c>
      <c r="F37" s="20">
        <f t="shared" si="1"/>
        <v>0.71199396550582605</v>
      </c>
      <c r="G37" s="5">
        <v>-140.65</v>
      </c>
    </row>
    <row r="38" spans="1:7" x14ac:dyDescent="0.15">
      <c r="A38" s="20">
        <v>2451176.9216</v>
      </c>
      <c r="B38" s="20">
        <f t="shared" si="0"/>
        <v>0.83252211952321886</v>
      </c>
      <c r="C38" s="5">
        <v>87.59</v>
      </c>
      <c r="E38" s="20">
        <v>2451176.9216</v>
      </c>
      <c r="F38" s="20">
        <f t="shared" si="1"/>
        <v>0.83252211952321886</v>
      </c>
      <c r="G38" s="5">
        <v>-128.69</v>
      </c>
    </row>
    <row r="39" spans="1:7" x14ac:dyDescent="0.15">
      <c r="A39" s="20">
        <v>2451177.8273999998</v>
      </c>
      <c r="B39" s="20">
        <f t="shared" si="0"/>
        <v>0.30779103097233929</v>
      </c>
      <c r="C39" s="5">
        <v>-124.13</v>
      </c>
      <c r="E39" s="20">
        <v>2451177.8273999998</v>
      </c>
      <c r="F39" s="20">
        <f t="shared" si="1"/>
        <v>0.30779103097233929</v>
      </c>
      <c r="G39" s="5">
        <v>109</v>
      </c>
    </row>
    <row r="40" spans="1:7" x14ac:dyDescent="0.15">
      <c r="A40" s="20">
        <v>2451178.8618999999</v>
      </c>
      <c r="B40" s="20">
        <f t="shared" si="0"/>
        <v>0.8505882146954491</v>
      </c>
      <c r="C40" s="5">
        <v>79.83</v>
      </c>
      <c r="E40" s="20">
        <v>2451178.8618999999</v>
      </c>
      <c r="F40" s="20">
        <f t="shared" si="1"/>
        <v>0.8505882146954491</v>
      </c>
      <c r="G40" s="5">
        <v>-118.98</v>
      </c>
    </row>
    <row r="41" spans="1:7" x14ac:dyDescent="0.15">
      <c r="A41" s="20">
        <v>2451233.7612999999</v>
      </c>
      <c r="B41" s="20">
        <f t="shared" si="0"/>
        <v>0.65603983978917313</v>
      </c>
      <c r="C41" s="5">
        <v>85.56</v>
      </c>
      <c r="E41" s="20">
        <v>2451233.7612999999</v>
      </c>
      <c r="F41" s="20">
        <f t="shared" si="1"/>
        <v>0.65603983978917313</v>
      </c>
      <c r="G41" s="5">
        <v>-122.68</v>
      </c>
    </row>
    <row r="42" spans="1:7" x14ac:dyDescent="0.15">
      <c r="A42" s="20">
        <v>2451234.7321000001</v>
      </c>
      <c r="B42" s="20">
        <f t="shared" si="0"/>
        <v>0.16541393940849503</v>
      </c>
      <c r="C42" s="5">
        <v>-114.93</v>
      </c>
      <c r="E42" s="20">
        <v>2451234.7321000001</v>
      </c>
      <c r="F42" s="20">
        <f t="shared" si="1"/>
        <v>0.16541393940849503</v>
      </c>
      <c r="G42" s="5">
        <v>99.05</v>
      </c>
    </row>
    <row r="43" spans="1:7" x14ac:dyDescent="0.15">
      <c r="A43" s="20">
        <v>2451235.7311999998</v>
      </c>
      <c r="B43" s="20">
        <f t="shared" si="0"/>
        <v>0.68963691286580797</v>
      </c>
      <c r="C43" s="5">
        <v>91.96</v>
      </c>
      <c r="E43" s="20">
        <v>2451235.7311999998</v>
      </c>
      <c r="F43" s="20">
        <f t="shared" si="1"/>
        <v>0.68963691286580797</v>
      </c>
      <c r="G43" s="5">
        <v>-139.15</v>
      </c>
    </row>
    <row r="44" spans="1:7" x14ac:dyDescent="0.15">
      <c r="A44" s="20">
        <v>2451236.7411000002</v>
      </c>
      <c r="B44" s="20">
        <f t="shared" si="0"/>
        <v>0.21952659486692028</v>
      </c>
      <c r="C44" s="5">
        <v>-130.97</v>
      </c>
      <c r="E44" s="20">
        <v>2451236.7411000002</v>
      </c>
      <c r="F44" s="20">
        <f t="shared" si="1"/>
        <v>0.21952659486692028</v>
      </c>
      <c r="G44" s="5">
        <v>113.25</v>
      </c>
    </row>
    <row r="45" spans="1:7" x14ac:dyDescent="0.15">
      <c r="A45" s="20">
        <v>2451237.7733999998</v>
      </c>
      <c r="B45" s="20">
        <f t="shared" si="0"/>
        <v>0.76116944891361982</v>
      </c>
      <c r="C45" s="5">
        <v>108.88</v>
      </c>
      <c r="E45" s="20">
        <v>2451237.7733999998</v>
      </c>
      <c r="F45" s="20">
        <f t="shared" si="1"/>
        <v>0.76116944891361982</v>
      </c>
      <c r="G45" s="5">
        <v>-148.66999999999999</v>
      </c>
    </row>
    <row r="46" spans="1:7" x14ac:dyDescent="0.15">
      <c r="A46" s="20">
        <v>2451238.7684999998</v>
      </c>
      <c r="B46" s="20">
        <f t="shared" si="0"/>
        <v>0.28329364171815996</v>
      </c>
      <c r="C46" s="5">
        <v>-129.68</v>
      </c>
      <c r="E46" s="20">
        <v>2451238.7684999998</v>
      </c>
      <c r="F46" s="20">
        <f t="shared" si="1"/>
        <v>0.28329364171815996</v>
      </c>
      <c r="G46" s="5">
        <v>118.11</v>
      </c>
    </row>
    <row r="47" spans="1:7" x14ac:dyDescent="0.15">
      <c r="A47" s="20">
        <v>2451239.7404999998</v>
      </c>
      <c r="B47" s="20">
        <f t="shared" si="0"/>
        <v>0.7932973754844852</v>
      </c>
      <c r="C47" s="5">
        <v>102.05</v>
      </c>
      <c r="E47" s="20">
        <v>2451239.7404999998</v>
      </c>
      <c r="F47" s="20">
        <f t="shared" si="1"/>
        <v>0.7932973754844852</v>
      </c>
      <c r="G47" s="5">
        <v>-143.91</v>
      </c>
    </row>
    <row r="48" spans="1:7" x14ac:dyDescent="0.15">
      <c r="A48" s="20">
        <v>2451240.7045999998</v>
      </c>
      <c r="B48" s="20">
        <f t="shared" si="0"/>
        <v>0.29915601713196338</v>
      </c>
      <c r="C48" s="5">
        <v>-124.45</v>
      </c>
      <c r="E48" s="20">
        <v>2451240.7045999998</v>
      </c>
      <c r="F48" s="20">
        <f t="shared" si="1"/>
        <v>0.29915601713196338</v>
      </c>
      <c r="G48" s="5">
        <v>110.56</v>
      </c>
    </row>
    <row r="49" spans="1:7" x14ac:dyDescent="0.15">
      <c r="A49" s="20">
        <v>2451241.6804999998</v>
      </c>
      <c r="B49" s="20">
        <f t="shared" si="0"/>
        <v>0.81120606211993618</v>
      </c>
      <c r="C49" s="5">
        <v>99.75</v>
      </c>
      <c r="E49" s="20">
        <v>2451241.6804999998</v>
      </c>
      <c r="F49" s="20">
        <f t="shared" si="1"/>
        <v>0.81120606211993618</v>
      </c>
      <c r="G49" s="5">
        <v>-138.37</v>
      </c>
    </row>
    <row r="50" spans="1:7" x14ac:dyDescent="0.15">
      <c r="A50" s="20">
        <v>2451292.6889999998</v>
      </c>
      <c r="B50" s="20">
        <f t="shared" si="0"/>
        <v>0.57512113621226035</v>
      </c>
      <c r="C50" s="5">
        <v>34.64</v>
      </c>
      <c r="E50" s="20">
        <v>2451292.6889999998</v>
      </c>
      <c r="F50" s="20">
        <f t="shared" si="1"/>
        <v>0.57512113621226035</v>
      </c>
      <c r="G50" s="5">
        <v>-71.72</v>
      </c>
    </row>
    <row r="51" spans="1:7" x14ac:dyDescent="0.15">
      <c r="A51" s="20">
        <v>2451295.6189000001</v>
      </c>
      <c r="B51" s="20">
        <f t="shared" si="0"/>
        <v>0.11242560085293007</v>
      </c>
      <c r="C51" s="5">
        <v>-91.3</v>
      </c>
      <c r="E51" s="20">
        <v>2451295.6189000001</v>
      </c>
      <c r="F51" s="20">
        <f t="shared" si="1"/>
        <v>0.11242560085293007</v>
      </c>
      <c r="G51" s="5">
        <v>63.51</v>
      </c>
    </row>
    <row r="52" spans="1:7" x14ac:dyDescent="0.15">
      <c r="A52" s="20">
        <v>2446071.9571000002</v>
      </c>
      <c r="B52" s="20">
        <f t="shared" si="0"/>
        <v>0.2821563126451565</v>
      </c>
      <c r="C52" s="5">
        <v>-134.1</v>
      </c>
      <c r="E52" s="20">
        <v>2446071.9571000002</v>
      </c>
      <c r="F52" s="20">
        <f t="shared" si="1"/>
        <v>0.2821563126451565</v>
      </c>
      <c r="G52" s="5">
        <v>107.9</v>
      </c>
    </row>
    <row r="53" spans="1:7" x14ac:dyDescent="0.15">
      <c r="A53" s="20">
        <v>2446155.7241000002</v>
      </c>
      <c r="B53" s="20">
        <f t="shared" si="0"/>
        <v>0.23429907339027523</v>
      </c>
      <c r="C53" s="5">
        <v>-134.6</v>
      </c>
      <c r="E53" s="20">
        <v>2446155.7241000002</v>
      </c>
      <c r="F53" s="20">
        <f t="shared" si="1"/>
        <v>0.23429907339027523</v>
      </c>
      <c r="G53" s="5">
        <v>121.5</v>
      </c>
    </row>
    <row r="54" spans="1:7" x14ac:dyDescent="0.15">
      <c r="A54" s="20">
        <v>2450941.6483999998</v>
      </c>
      <c r="B54" s="20">
        <f t="shared" si="0"/>
        <v>0.38580355271631106</v>
      </c>
      <c r="C54" s="5">
        <v>-89.3</v>
      </c>
      <c r="E54" s="20">
        <v>2450941.6483999998</v>
      </c>
      <c r="F54" s="20">
        <f t="shared" si="1"/>
        <v>0.38580355271631106</v>
      </c>
      <c r="G54" s="5">
        <v>68.599999999999994</v>
      </c>
    </row>
    <row r="55" spans="1:7" x14ac:dyDescent="0.15">
      <c r="A55" s="20">
        <v>2450942.6324999998</v>
      </c>
      <c r="B55" s="20">
        <f t="shared" si="0"/>
        <v>0.90215609835979649</v>
      </c>
      <c r="C55" s="5">
        <v>51.5</v>
      </c>
      <c r="E55" s="20">
        <v>2450942.6324999998</v>
      </c>
      <c r="F55" s="20">
        <f t="shared" si="1"/>
        <v>0.90215609835979649</v>
      </c>
      <c r="G55" s="5">
        <v>-89.7</v>
      </c>
    </row>
    <row r="56" spans="1:7" x14ac:dyDescent="0.15">
      <c r="A56" s="20">
        <v>2450943.6430000002</v>
      </c>
      <c r="B56" s="20">
        <f t="shared" si="0"/>
        <v>0.43236059743435362</v>
      </c>
      <c r="C56" s="5">
        <v>-58.2</v>
      </c>
    </row>
  </sheetData>
  <hyperlinks>
    <hyperlink ref="M2" r:id="rId1" display="http://cdsads.u-strasbg.fr/cgi-bin/nph-data_query?bibcode=2000AJ....119.1389L&amp;db_key=AST&amp;link_type=ABSTRACT&amp;high=3a02ec2cc226981" xr:uid="{9B0C0EDE-A289-3048-BB7F-472D8D52522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0"/>
  <sheetViews>
    <sheetView workbookViewId="0">
      <selection activeCell="B5" sqref="B5"/>
    </sheetView>
  </sheetViews>
  <sheetFormatPr baseColWidth="10" defaultRowHeight="16" x14ac:dyDescent="0.2"/>
  <cols>
    <col min="1" max="1" width="13.83203125" style="7" customWidth="1"/>
    <col min="2" max="2" width="10.83203125" style="15"/>
    <col min="3" max="4" width="10.83203125" style="7"/>
    <col min="5" max="5" width="15" style="7" customWidth="1"/>
    <col min="6" max="6" width="10.83203125" style="15"/>
    <col min="7" max="9" width="10.83203125" style="7"/>
    <col min="10" max="11" width="17" style="7" customWidth="1"/>
    <col min="12" max="14" width="10.83203125" style="7"/>
  </cols>
  <sheetData>
    <row r="1" spans="1:14" s="3" customFormat="1" x14ac:dyDescent="0.2">
      <c r="A1" s="4" t="s">
        <v>6</v>
      </c>
      <c r="B1" s="21" t="s">
        <v>7</v>
      </c>
      <c r="C1" s="4" t="s">
        <v>0</v>
      </c>
      <c r="D1" s="4" t="s">
        <v>10</v>
      </c>
      <c r="E1" s="4" t="s">
        <v>8</v>
      </c>
      <c r="F1" s="21" t="s">
        <v>9</v>
      </c>
      <c r="G1" s="4" t="s">
        <v>1</v>
      </c>
      <c r="H1" s="4" t="s">
        <v>11</v>
      </c>
      <c r="I1" s="4" t="s">
        <v>2</v>
      </c>
      <c r="J1" s="4" t="s">
        <v>34</v>
      </c>
      <c r="K1" s="4" t="s">
        <v>35</v>
      </c>
      <c r="L1" s="4" t="s">
        <v>16</v>
      </c>
      <c r="M1" s="4" t="s">
        <v>17</v>
      </c>
      <c r="N1" s="4" t="s">
        <v>4</v>
      </c>
    </row>
    <row r="2" spans="1:14" x14ac:dyDescent="0.2">
      <c r="A2" s="7">
        <v>2441146.827</v>
      </c>
      <c r="B2" s="15">
        <f>(A2-$K$2)/$I$2 - INT((A2-$K$2)/$I$2)</f>
        <v>0.18581796564330944</v>
      </c>
      <c r="C2" s="7">
        <v>85.4</v>
      </c>
      <c r="E2" s="7">
        <v>2441146.827</v>
      </c>
      <c r="F2" s="15">
        <f>(E2-$K$2)/$I$2 - INT((E2-$K$2)/$I$2)</f>
        <v>0.18581796564330944</v>
      </c>
      <c r="G2" s="7">
        <v>-77</v>
      </c>
      <c r="I2" s="7">
        <v>6.7196904000000002</v>
      </c>
      <c r="J2" s="7">
        <v>2452501.699</v>
      </c>
      <c r="K2" s="5">
        <v>2445667.9300000002</v>
      </c>
      <c r="L2" s="6">
        <v>0.17799999999999999</v>
      </c>
      <c r="M2" s="6">
        <v>9.9</v>
      </c>
      <c r="N2" s="19" t="s">
        <v>32</v>
      </c>
    </row>
    <row r="3" spans="1:14" x14ac:dyDescent="0.2">
      <c r="A3" s="7">
        <v>2441147.8280000002</v>
      </c>
      <c r="B3" s="15">
        <f t="shared" ref="B3:B40" si="0">(A3-$K$2)/$I$2 - INT((A3-$K$2)/$I$2)</f>
        <v>0.33478316204048042</v>
      </c>
      <c r="C3" s="7">
        <v>50.5</v>
      </c>
      <c r="E3" s="7">
        <v>2441147.8280000002</v>
      </c>
      <c r="F3" s="15">
        <f t="shared" ref="F3:F40" si="1">(E3-$K$2)/$I$2 - INT((E3-$K$2)/$I$2)</f>
        <v>0.33478316204048042</v>
      </c>
      <c r="G3" s="7">
        <v>-42.6</v>
      </c>
      <c r="L3" s="6"/>
      <c r="M3" s="6"/>
      <c r="N3" s="7" t="s">
        <v>50</v>
      </c>
    </row>
    <row r="4" spans="1:14" x14ac:dyDescent="0.2">
      <c r="A4" s="7">
        <v>2441162.8689999999</v>
      </c>
      <c r="B4" s="15">
        <f t="shared" si="0"/>
        <v>0.57313033347190867</v>
      </c>
      <c r="C4" s="7">
        <v>-25.4</v>
      </c>
      <c r="E4" s="7">
        <v>2441162.8689999999</v>
      </c>
      <c r="F4" s="15">
        <f t="shared" si="1"/>
        <v>0.57313033347190867</v>
      </c>
      <c r="G4" s="7">
        <v>48.1</v>
      </c>
      <c r="L4" s="6"/>
      <c r="M4" s="6"/>
    </row>
    <row r="5" spans="1:14" x14ac:dyDescent="0.2">
      <c r="A5" s="7">
        <v>2441165.821</v>
      </c>
      <c r="B5" s="15">
        <f t="shared" si="0"/>
        <v>1.2436287217724384E-2</v>
      </c>
      <c r="C5" s="7">
        <v>43.3</v>
      </c>
      <c r="E5" s="7">
        <v>2441165.821</v>
      </c>
      <c r="F5" s="15">
        <f t="shared" si="1"/>
        <v>1.2436287217724384E-2</v>
      </c>
      <c r="G5" s="7">
        <v>-12.7</v>
      </c>
      <c r="L5" s="6"/>
      <c r="M5" s="6"/>
    </row>
    <row r="6" spans="1:14" x14ac:dyDescent="0.2">
      <c r="A6" s="7">
        <v>2441166.8709999998</v>
      </c>
      <c r="B6" s="15">
        <f t="shared" si="0"/>
        <v>0.16869348618240565</v>
      </c>
      <c r="C6" s="7">
        <v>89.8</v>
      </c>
      <c r="E6" s="7">
        <v>2441166.8709999998</v>
      </c>
      <c r="F6" s="15">
        <f t="shared" si="1"/>
        <v>0.16869348618240565</v>
      </c>
      <c r="G6" s="7">
        <v>-73.400000000000006</v>
      </c>
      <c r="L6" s="6"/>
      <c r="M6" s="6"/>
    </row>
    <row r="7" spans="1:14" x14ac:dyDescent="0.2">
      <c r="A7" s="7">
        <v>2441169.8199999998</v>
      </c>
      <c r="B7" s="15">
        <f t="shared" si="0"/>
        <v>0.60755299078437019</v>
      </c>
      <c r="C7" s="7">
        <v>-37.200000000000003</v>
      </c>
      <c r="E7" s="7">
        <v>2441169.8199999998</v>
      </c>
      <c r="F7" s="15">
        <f t="shared" si="1"/>
        <v>0.60755299078437019</v>
      </c>
      <c r="G7" s="7">
        <v>55.6</v>
      </c>
      <c r="L7" s="6"/>
      <c r="M7" s="6"/>
    </row>
    <row r="8" spans="1:14" x14ac:dyDescent="0.2">
      <c r="A8" s="7">
        <v>2441563.6869999999</v>
      </c>
      <c r="B8" s="15">
        <f t="shared" si="0"/>
        <v>0.22141412939959082</v>
      </c>
      <c r="C8" s="7">
        <v>80.099999999999994</v>
      </c>
      <c r="E8" s="7">
        <v>2441563.6869999999</v>
      </c>
      <c r="F8" s="15">
        <f t="shared" si="1"/>
        <v>0.22141412939959082</v>
      </c>
      <c r="G8" s="7">
        <v>-62.7</v>
      </c>
      <c r="L8" s="6"/>
      <c r="M8" s="6"/>
    </row>
    <row r="9" spans="1:14" x14ac:dyDescent="0.2">
      <c r="A9" s="7">
        <v>2441572.6510000001</v>
      </c>
      <c r="B9" s="15">
        <f t="shared" si="0"/>
        <v>0.55540415967720946</v>
      </c>
      <c r="C9" s="7">
        <v>-26.3</v>
      </c>
      <c r="E9" s="7">
        <v>2441572.6510000001</v>
      </c>
      <c r="F9" s="15">
        <f t="shared" si="1"/>
        <v>0.55540415967720946</v>
      </c>
      <c r="G9" s="7">
        <v>42.6</v>
      </c>
      <c r="L9" s="6"/>
      <c r="M9" s="6"/>
    </row>
    <row r="10" spans="1:14" x14ac:dyDescent="0.2">
      <c r="A10" s="7">
        <v>2441574.6570000001</v>
      </c>
      <c r="B10" s="15">
        <f t="shared" si="0"/>
        <v>0.85392981795041578</v>
      </c>
      <c r="C10" s="7">
        <v>-54.3</v>
      </c>
      <c r="E10" s="7">
        <v>2441574.6570000001</v>
      </c>
      <c r="F10" s="15">
        <f t="shared" si="1"/>
        <v>0.85392981795041578</v>
      </c>
      <c r="G10" s="7">
        <v>73.3</v>
      </c>
      <c r="L10" s="6"/>
      <c r="M10" s="6"/>
    </row>
    <row r="11" spans="1:14" x14ac:dyDescent="0.2">
      <c r="A11" s="7">
        <v>2443447.5759999999</v>
      </c>
      <c r="B11" s="15">
        <f t="shared" si="0"/>
        <v>0.57495541754673241</v>
      </c>
      <c r="C11" s="7">
        <v>-33.1</v>
      </c>
      <c r="E11" s="7">
        <v>2443447.5759999999</v>
      </c>
      <c r="F11" s="15">
        <f t="shared" si="1"/>
        <v>0.57495541754673241</v>
      </c>
      <c r="G11" s="7">
        <v>48.5</v>
      </c>
      <c r="L11" s="6"/>
      <c r="M11" s="6"/>
    </row>
    <row r="12" spans="1:14" x14ac:dyDescent="0.2">
      <c r="A12" s="7">
        <v>2443448.5750000002</v>
      </c>
      <c r="B12" s="15">
        <f t="shared" si="0"/>
        <v>0.72362298120441437</v>
      </c>
      <c r="C12" s="7">
        <v>-63.8</v>
      </c>
      <c r="E12" s="7">
        <v>2443448.5750000002</v>
      </c>
      <c r="F12" s="15">
        <f t="shared" si="1"/>
        <v>0.72362298120441437</v>
      </c>
      <c r="G12" s="7">
        <v>85.2</v>
      </c>
      <c r="L12" s="6"/>
      <c r="M12" s="6"/>
    </row>
    <row r="13" spans="1:14" x14ac:dyDescent="0.2">
      <c r="A13" s="7">
        <v>2443449.5669999998</v>
      </c>
      <c r="B13" s="15">
        <f t="shared" si="0"/>
        <v>0.87124883010068288</v>
      </c>
      <c r="C13" s="7">
        <v>-50.6</v>
      </c>
      <c r="E13" s="7">
        <v>2443449.5669999998</v>
      </c>
      <c r="F13" s="15">
        <f t="shared" si="1"/>
        <v>0.87124883010068288</v>
      </c>
      <c r="G13" s="7">
        <v>71.3</v>
      </c>
      <c r="L13" s="6"/>
      <c r="M13" s="6"/>
    </row>
    <row r="14" spans="1:14" x14ac:dyDescent="0.2">
      <c r="A14" s="7">
        <v>2443450.5550000002</v>
      </c>
      <c r="B14" s="15">
        <f t="shared" si="0"/>
        <v>1.8279413587265481E-2</v>
      </c>
      <c r="C14" s="7">
        <v>43</v>
      </c>
      <c r="E14" s="7">
        <v>2443450.5550000002</v>
      </c>
      <c r="F14" s="15">
        <f t="shared" si="1"/>
        <v>1.8279413587265481E-2</v>
      </c>
      <c r="G14" s="7">
        <v>-28.3</v>
      </c>
      <c r="L14" s="6"/>
      <c r="M14" s="6"/>
    </row>
    <row r="15" spans="1:14" x14ac:dyDescent="0.2">
      <c r="A15" s="7">
        <v>2443451.554</v>
      </c>
      <c r="B15" s="15">
        <f t="shared" si="0"/>
        <v>0.16694697717565532</v>
      </c>
      <c r="C15" s="7">
        <v>92.5</v>
      </c>
      <c r="E15" s="7">
        <v>2443451.554</v>
      </c>
      <c r="F15" s="15">
        <f t="shared" si="1"/>
        <v>0.16694697717565532</v>
      </c>
      <c r="G15" s="7">
        <v>-76.099999999999994</v>
      </c>
      <c r="L15" s="6"/>
      <c r="M15" s="6"/>
    </row>
    <row r="16" spans="1:14" x14ac:dyDescent="0.2">
      <c r="A16" s="7">
        <v>2444573.2450000001</v>
      </c>
      <c r="B16" s="15">
        <f t="shared" si="0"/>
        <v>9.2941067633745433E-2</v>
      </c>
      <c r="C16" s="7">
        <v>84.55</v>
      </c>
      <c r="E16" s="7">
        <v>2444573.27</v>
      </c>
      <c r="F16" s="15">
        <f t="shared" si="1"/>
        <v>9.6661477119681649E-2</v>
      </c>
      <c r="G16" s="7">
        <v>-65.44</v>
      </c>
      <c r="L16" s="6"/>
      <c r="M16" s="6"/>
    </row>
    <row r="17" spans="1:13" x14ac:dyDescent="0.2">
      <c r="A17" s="7">
        <v>2444850.497</v>
      </c>
      <c r="B17" s="15">
        <f t="shared" si="0"/>
        <v>0.35258005336173426</v>
      </c>
      <c r="C17" s="7">
        <v>46.4</v>
      </c>
      <c r="E17" s="7">
        <v>2444850.4879999999</v>
      </c>
      <c r="F17" s="15">
        <f t="shared" si="1"/>
        <v>0.35124070593015233</v>
      </c>
      <c r="G17" s="7">
        <v>-34.770000000000003</v>
      </c>
      <c r="L17" s="6"/>
      <c r="M17" s="6"/>
    </row>
    <row r="18" spans="1:13" x14ac:dyDescent="0.2">
      <c r="A18" s="7">
        <v>2444853.497</v>
      </c>
      <c r="B18" s="15">
        <f t="shared" si="0"/>
        <v>0.79902919333996181</v>
      </c>
      <c r="C18" s="7">
        <v>-61.05</v>
      </c>
      <c r="E18" s="7">
        <v>2444853.4879999999</v>
      </c>
      <c r="F18" s="15">
        <f t="shared" si="1"/>
        <v>0.79768984590839409</v>
      </c>
      <c r="G18" s="7">
        <v>88.99</v>
      </c>
      <c r="L18" s="6"/>
      <c r="M18" s="6"/>
    </row>
    <row r="19" spans="1:13" x14ac:dyDescent="0.2">
      <c r="A19" s="7">
        <v>2444869.4079999998</v>
      </c>
      <c r="B19" s="15">
        <f t="shared" si="0"/>
        <v>0.16684661538180023</v>
      </c>
      <c r="C19" s="7">
        <v>94.66</v>
      </c>
      <c r="E19" s="7">
        <v>2444869.4019999998</v>
      </c>
      <c r="F19" s="15">
        <f t="shared" si="1"/>
        <v>0.16595371709408369</v>
      </c>
      <c r="G19" s="7">
        <v>-76.94</v>
      </c>
      <c r="L19" s="6"/>
      <c r="M19" s="6"/>
    </row>
    <row r="20" spans="1:13" x14ac:dyDescent="0.2">
      <c r="A20" s="7">
        <v>2444872.44</v>
      </c>
      <c r="B20" s="15">
        <f t="shared" si="0"/>
        <v>0.61805787953809954</v>
      </c>
      <c r="C20" s="7">
        <v>-41.52</v>
      </c>
      <c r="E20" s="7">
        <v>2444872.4330000002</v>
      </c>
      <c r="F20" s="15">
        <f t="shared" si="1"/>
        <v>0.61701616491528455</v>
      </c>
      <c r="G20" s="7">
        <v>63.84</v>
      </c>
      <c r="L20" s="6"/>
      <c r="M20" s="6"/>
    </row>
    <row r="21" spans="1:13" x14ac:dyDescent="0.2">
      <c r="A21" s="7">
        <v>2444907.3470000001</v>
      </c>
      <c r="B21" s="15">
        <f t="shared" si="0"/>
        <v>0.81279125596313406</v>
      </c>
      <c r="C21" s="7">
        <v>-64.14</v>
      </c>
      <c r="E21" s="7">
        <v>2444907.3360000001</v>
      </c>
      <c r="F21" s="15">
        <f t="shared" si="1"/>
        <v>0.81115427579209154</v>
      </c>
      <c r="G21" s="7">
        <v>90.15</v>
      </c>
      <c r="L21" s="6"/>
      <c r="M21" s="6"/>
    </row>
    <row r="22" spans="1:13" x14ac:dyDescent="0.2">
      <c r="A22" s="7">
        <v>2444909.3309999998</v>
      </c>
      <c r="B22" s="15">
        <f t="shared" si="0"/>
        <v>0.108042953824949</v>
      </c>
      <c r="C22" s="7">
        <v>81.41</v>
      </c>
      <c r="E22" s="7">
        <v>2444909.3190000001</v>
      </c>
      <c r="F22" s="15">
        <f t="shared" si="1"/>
        <v>0.10625715731880803</v>
      </c>
      <c r="G22" s="7">
        <v>-69.569999999999993</v>
      </c>
    </row>
    <row r="23" spans="1:13" x14ac:dyDescent="0.2">
      <c r="A23" s="7">
        <v>2444910.301</v>
      </c>
      <c r="B23" s="15">
        <f t="shared" si="0"/>
        <v>0.25239484244839616</v>
      </c>
      <c r="C23" s="7">
        <v>76.73</v>
      </c>
      <c r="E23" s="7">
        <v>2444910.2940000002</v>
      </c>
      <c r="F23" s="15">
        <f t="shared" si="1"/>
        <v>0.25135312782559538</v>
      </c>
      <c r="G23" s="7">
        <v>-64.099999999999994</v>
      </c>
    </row>
    <row r="24" spans="1:13" x14ac:dyDescent="0.2">
      <c r="A24" s="7">
        <v>2444911.3220000002</v>
      </c>
      <c r="B24" s="15">
        <f t="shared" si="0"/>
        <v>0.40433636644816318</v>
      </c>
      <c r="C24" s="7">
        <v>30.9</v>
      </c>
      <c r="E24" s="7">
        <v>2444911.3080000002</v>
      </c>
      <c r="F24" s="15">
        <f t="shared" si="1"/>
        <v>0.40225293713325527</v>
      </c>
      <c r="G24" s="7">
        <v>-16.23</v>
      </c>
    </row>
    <row r="25" spans="1:13" x14ac:dyDescent="0.2">
      <c r="A25" s="7">
        <v>2445271.5189999999</v>
      </c>
      <c r="B25" s="15">
        <f t="shared" si="0"/>
        <v>7.5499906494300717E-3</v>
      </c>
      <c r="C25" s="7">
        <v>34.49</v>
      </c>
      <c r="E25" s="7">
        <v>2445271.5240000002</v>
      </c>
      <c r="F25" s="15">
        <f t="shared" si="1"/>
        <v>8.2940726020623856E-3</v>
      </c>
      <c r="G25" s="7">
        <v>-20.03</v>
      </c>
    </row>
    <row r="26" spans="1:13" x14ac:dyDescent="0.2">
      <c r="A26" s="7">
        <v>2445272.523</v>
      </c>
      <c r="B26" s="15">
        <f t="shared" si="0"/>
        <v>0.1569616361904238</v>
      </c>
      <c r="C26" s="7">
        <v>92.49</v>
      </c>
      <c r="E26" s="7">
        <v>2445272.5269999998</v>
      </c>
      <c r="F26" s="15">
        <f t="shared" si="1"/>
        <v>0.15755690166936631</v>
      </c>
      <c r="G26" s="7">
        <v>-75.53</v>
      </c>
    </row>
    <row r="27" spans="1:13" x14ac:dyDescent="0.2">
      <c r="A27" s="7">
        <v>2445273.5040000002</v>
      </c>
      <c r="B27" s="15">
        <f t="shared" si="0"/>
        <v>0.3029505049849277</v>
      </c>
      <c r="C27" s="7">
        <v>63.98</v>
      </c>
      <c r="E27" s="7">
        <v>2445273.5099999998</v>
      </c>
      <c r="F27" s="15">
        <f t="shared" si="1"/>
        <v>0.30384340320334502</v>
      </c>
      <c r="G27" s="7">
        <v>-48.43</v>
      </c>
    </row>
    <row r="28" spans="1:13" x14ac:dyDescent="0.2">
      <c r="A28" s="7">
        <v>2445275.5019999999</v>
      </c>
      <c r="B28" s="15">
        <f t="shared" si="0"/>
        <v>0.60028563216164343</v>
      </c>
      <c r="C28" s="7">
        <v>-34.31</v>
      </c>
      <c r="E28" s="7">
        <v>2445275.5189999999</v>
      </c>
      <c r="F28" s="15">
        <f t="shared" si="1"/>
        <v>0.60281551062040961</v>
      </c>
      <c r="G28" s="7">
        <v>58.61</v>
      </c>
    </row>
    <row r="29" spans="1:13" x14ac:dyDescent="0.2">
      <c r="A29" s="7">
        <v>2445276.4989999998</v>
      </c>
      <c r="B29" s="15">
        <f t="shared" si="0"/>
        <v>0.74865556301053005</v>
      </c>
      <c r="C29" s="7">
        <v>-65.790000000000006</v>
      </c>
      <c r="E29" s="7">
        <v>2445276.5060000001</v>
      </c>
      <c r="F29" s="15">
        <f t="shared" si="1"/>
        <v>0.74969727770263717</v>
      </c>
      <c r="G29" s="7">
        <v>88.83</v>
      </c>
    </row>
    <row r="30" spans="1:13" x14ac:dyDescent="0.2">
      <c r="A30" s="7">
        <v>2445277.5120000001</v>
      </c>
      <c r="B30" s="15">
        <f t="shared" si="0"/>
        <v>0.8994065559830986</v>
      </c>
      <c r="C30" s="7">
        <v>-37.020000000000003</v>
      </c>
      <c r="E30" s="7">
        <v>2445277.5210000002</v>
      </c>
      <c r="F30" s="15">
        <f t="shared" si="1"/>
        <v>0.90074590341467342</v>
      </c>
      <c r="G30" s="7">
        <v>58.11</v>
      </c>
    </row>
    <row r="31" spans="1:13" x14ac:dyDescent="0.2">
      <c r="A31" s="7">
        <v>2445307.2209999999</v>
      </c>
      <c r="B31" s="15">
        <f t="shared" si="0"/>
        <v>0.32059238915761767</v>
      </c>
      <c r="C31" s="7">
        <v>58.91</v>
      </c>
      <c r="E31" s="7">
        <v>2445307.23</v>
      </c>
      <c r="F31" s="15">
        <f t="shared" si="1"/>
        <v>0.3219317365891925</v>
      </c>
      <c r="G31" s="7">
        <v>-41.42</v>
      </c>
    </row>
    <row r="32" spans="1:13" x14ac:dyDescent="0.2">
      <c r="A32" s="7">
        <v>2445668.2510000002</v>
      </c>
      <c r="B32" s="15">
        <f t="shared" si="0"/>
        <v>4.7770057977116726E-2</v>
      </c>
      <c r="C32" s="7">
        <v>61.61</v>
      </c>
      <c r="E32" s="7">
        <v>2445668.236</v>
      </c>
      <c r="F32" s="15">
        <f t="shared" si="1"/>
        <v>4.5537812257822108E-2</v>
      </c>
      <c r="G32" s="7">
        <v>-42.23</v>
      </c>
    </row>
    <row r="33" spans="1:7" x14ac:dyDescent="0.2">
      <c r="A33" s="7">
        <v>2445669.25</v>
      </c>
      <c r="B33" s="15">
        <f t="shared" si="0"/>
        <v>0.19643762156547598</v>
      </c>
      <c r="C33" s="7">
        <v>87.31</v>
      </c>
      <c r="E33" s="7">
        <v>2445669.2319999998</v>
      </c>
      <c r="F33" s="15">
        <f t="shared" si="1"/>
        <v>0.19375892670232242</v>
      </c>
      <c r="G33" s="7">
        <v>-77</v>
      </c>
    </row>
    <row r="34" spans="1:7" x14ac:dyDescent="0.2">
      <c r="A34" s="7">
        <v>2445960.4440000001</v>
      </c>
      <c r="B34" s="15">
        <f t="shared" si="0"/>
        <v>0.5308745771927903</v>
      </c>
      <c r="C34" s="7">
        <v>-16.420000000000002</v>
      </c>
      <c r="E34" s="7">
        <v>2445960.426</v>
      </c>
      <c r="F34" s="15">
        <f t="shared" si="1"/>
        <v>0.52819588232964065</v>
      </c>
      <c r="G34" s="7">
        <v>36.380000000000003</v>
      </c>
    </row>
    <row r="35" spans="1:7" x14ac:dyDescent="0.2">
      <c r="A35" s="7">
        <v>2445964.4360000002</v>
      </c>
      <c r="B35" s="15">
        <f t="shared" si="0"/>
        <v>0.12494956613657848</v>
      </c>
      <c r="C35" s="7">
        <v>89.83</v>
      </c>
      <c r="E35" s="7">
        <v>2445964.4139999999</v>
      </c>
      <c r="F35" s="15">
        <f t="shared" si="1"/>
        <v>0.12167560572517999</v>
      </c>
      <c r="G35" s="7">
        <v>-75.53</v>
      </c>
    </row>
    <row r="36" spans="1:7" x14ac:dyDescent="0.2">
      <c r="A36" s="7">
        <v>2446237.5860000001</v>
      </c>
      <c r="B36" s="15">
        <f t="shared" si="0"/>
        <v>0.7741437611409907</v>
      </c>
      <c r="C36" s="7">
        <v>-63.25</v>
      </c>
      <c r="E36" s="7">
        <v>2446237.5720000002</v>
      </c>
      <c r="F36" s="15">
        <f t="shared" si="1"/>
        <v>0.7720603318260828</v>
      </c>
      <c r="G36" s="7">
        <v>92.39</v>
      </c>
    </row>
    <row r="37" spans="1:7" x14ac:dyDescent="0.2">
      <c r="A37" s="7">
        <v>2446333.6710000001</v>
      </c>
      <c r="B37" s="15">
        <f t="shared" si="0"/>
        <v>7.3165632738337649E-2</v>
      </c>
      <c r="C37" s="7">
        <v>71.7</v>
      </c>
      <c r="E37" s="7">
        <v>2446333.679</v>
      </c>
      <c r="F37" s="15">
        <f t="shared" si="1"/>
        <v>7.4356163765529004E-2</v>
      </c>
      <c r="G37" s="7">
        <v>-55.78</v>
      </c>
    </row>
    <row r="38" spans="1:7" x14ac:dyDescent="0.2">
      <c r="A38" s="7">
        <v>2446335.7119999998</v>
      </c>
      <c r="B38" s="15">
        <f t="shared" si="0"/>
        <v>0.37689986426417477</v>
      </c>
      <c r="C38" s="7">
        <v>39.450000000000003</v>
      </c>
      <c r="E38" s="7">
        <v>2446335.719</v>
      </c>
      <c r="F38" s="15">
        <f t="shared" si="1"/>
        <v>0.37794157895628189</v>
      </c>
      <c r="G38" s="7">
        <v>-21.21</v>
      </c>
    </row>
    <row r="39" spans="1:7" x14ac:dyDescent="0.2">
      <c r="A39" s="7">
        <v>2446336.6779999998</v>
      </c>
      <c r="B39" s="15">
        <f t="shared" si="0"/>
        <v>0.52065648733938019</v>
      </c>
      <c r="C39" s="7">
        <v>-10.02</v>
      </c>
      <c r="E39" s="7">
        <v>2446336.6869999999</v>
      </c>
      <c r="F39" s="15">
        <f t="shared" si="1"/>
        <v>0.52199583477096212</v>
      </c>
      <c r="G39" s="7">
        <v>32.82</v>
      </c>
    </row>
    <row r="40" spans="1:7" x14ac:dyDescent="0.2">
      <c r="A40" s="7">
        <v>2446337.6809999999</v>
      </c>
      <c r="B40" s="15">
        <f t="shared" si="0"/>
        <v>0.66991931647598335</v>
      </c>
      <c r="C40" s="7">
        <v>-53.1</v>
      </c>
      <c r="E40" s="7">
        <v>2446337.6869999999</v>
      </c>
      <c r="F40" s="15">
        <f t="shared" si="1"/>
        <v>0.6708122147636999</v>
      </c>
      <c r="G40" s="7">
        <v>77.319999999999993</v>
      </c>
    </row>
  </sheetData>
  <phoneticPr fontId="1" type="noConversion"/>
  <hyperlinks>
    <hyperlink ref="N2" r:id="rId1" display="http://cdsads.u-strasbg.fr/cgi-bin/nph-data_query?bibcode=1987A%26AS...69..397I&amp;db_key=AST&amp;link_type=ABSTRACT&amp;high=3a02ec2cc226981" xr:uid="{EB0818E3-1025-0F46-8513-ACC8B2612AC8}"/>
  </hyperlinks>
  <pageMargins left="0.75" right="0.75" top="1" bottom="1" header="0.5" footer="0.5"/>
  <pageSetup orientation="landscape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4C6C-33D6-8E49-87E8-0984204D989F}">
  <dimension ref="A1:N41"/>
  <sheetViews>
    <sheetView workbookViewId="0">
      <selection activeCell="J2" sqref="J2"/>
    </sheetView>
  </sheetViews>
  <sheetFormatPr baseColWidth="10" defaultRowHeight="16" x14ac:dyDescent="0.2"/>
  <cols>
    <col min="1" max="1" width="13.33203125" style="7" customWidth="1"/>
    <col min="2" max="9" width="10.83203125" style="7"/>
    <col min="10" max="10" width="15.5" style="7" customWidth="1"/>
    <col min="11" max="14" width="10.83203125" style="7"/>
  </cols>
  <sheetData>
    <row r="1" spans="1:14" s="3" customFormat="1" x14ac:dyDescent="0.2">
      <c r="A1" s="4" t="s">
        <v>6</v>
      </c>
      <c r="B1" s="4" t="s">
        <v>7</v>
      </c>
      <c r="C1" s="4" t="s">
        <v>0</v>
      </c>
      <c r="D1" s="4" t="s">
        <v>10</v>
      </c>
      <c r="E1" s="4" t="s">
        <v>8</v>
      </c>
      <c r="F1" s="4" t="s">
        <v>9</v>
      </c>
      <c r="G1" s="4" t="s">
        <v>1</v>
      </c>
      <c r="H1" s="4" t="s">
        <v>11</v>
      </c>
      <c r="I1" s="4" t="s">
        <v>2</v>
      </c>
      <c r="J1" s="4" t="s">
        <v>35</v>
      </c>
      <c r="K1" s="4" t="s">
        <v>16</v>
      </c>
      <c r="L1" s="4" t="s">
        <v>17</v>
      </c>
      <c r="M1" s="4" t="s">
        <v>4</v>
      </c>
      <c r="N1" s="12"/>
    </row>
    <row r="2" spans="1:14" x14ac:dyDescent="0.2">
      <c r="A2" s="6">
        <v>2447995.73</v>
      </c>
      <c r="B2" s="6">
        <v>5.8000000000000003E-2</v>
      </c>
      <c r="C2" s="6">
        <v>69.400000000000006</v>
      </c>
      <c r="D2" s="13">
        <v>1</v>
      </c>
      <c r="E2" s="6">
        <v>2447995.73</v>
      </c>
      <c r="F2" s="6">
        <v>5.8000000000000003E-2</v>
      </c>
      <c r="G2" s="6">
        <v>-96.1</v>
      </c>
      <c r="H2" s="13">
        <v>1</v>
      </c>
      <c r="I2" s="5">
        <v>3.4142765000000002</v>
      </c>
      <c r="J2" s="6">
        <v>2448259.3319999999</v>
      </c>
      <c r="K2" s="6">
        <v>0</v>
      </c>
      <c r="L2" s="6">
        <v>-11.3</v>
      </c>
      <c r="M2" s="7" t="s">
        <v>12</v>
      </c>
    </row>
    <row r="3" spans="1:14" x14ac:dyDescent="0.2">
      <c r="A3" s="6">
        <v>2447997.73</v>
      </c>
      <c r="B3" s="6">
        <v>0.64500000000000002</v>
      </c>
      <c r="C3" s="6">
        <v>-182.9</v>
      </c>
      <c r="D3" s="13">
        <v>1</v>
      </c>
      <c r="E3" s="6">
        <v>2447997.73</v>
      </c>
      <c r="F3" s="6">
        <v>0.64500000000000002</v>
      </c>
      <c r="G3" s="6">
        <v>169.1</v>
      </c>
      <c r="H3" s="13">
        <v>1</v>
      </c>
      <c r="I3" s="6"/>
      <c r="J3" s="6"/>
      <c r="K3" s="6"/>
      <c r="L3" s="6"/>
      <c r="M3" s="7" t="s">
        <v>13</v>
      </c>
    </row>
    <row r="4" spans="1:14" x14ac:dyDescent="0.2">
      <c r="A4" s="6">
        <v>2448258.2400000002</v>
      </c>
      <c r="B4" s="6">
        <v>0.94299999999999995</v>
      </c>
      <c r="C4" s="6">
        <v>-112.1</v>
      </c>
      <c r="D4" s="13">
        <v>1</v>
      </c>
      <c r="E4" s="6">
        <v>2448258.2400000002</v>
      </c>
      <c r="F4" s="6">
        <v>0.94299999999999995</v>
      </c>
      <c r="G4" s="6">
        <v>93.4</v>
      </c>
      <c r="H4" s="13">
        <v>1</v>
      </c>
      <c r="I4" s="6"/>
      <c r="J4" s="6"/>
      <c r="K4" s="6"/>
      <c r="L4" s="6"/>
      <c r="M4" s="6" t="s">
        <v>51</v>
      </c>
    </row>
    <row r="5" spans="1:14" x14ac:dyDescent="0.2">
      <c r="A5" s="6">
        <v>2448258.48</v>
      </c>
      <c r="B5" s="6">
        <v>1.4999999999999999E-2</v>
      </c>
      <c r="C5" s="6">
        <v>-24.3</v>
      </c>
      <c r="D5" s="13">
        <v>1</v>
      </c>
      <c r="E5" s="6">
        <v>2448258.48</v>
      </c>
      <c r="F5" s="6">
        <v>1.4999999999999999E-2</v>
      </c>
      <c r="G5" s="6">
        <v>-24.3</v>
      </c>
      <c r="H5" s="13">
        <v>1</v>
      </c>
      <c r="I5" s="6"/>
      <c r="J5" s="6"/>
      <c r="K5" s="6"/>
      <c r="L5" s="6"/>
      <c r="M5" s="6"/>
    </row>
    <row r="6" spans="1:14" x14ac:dyDescent="0.2">
      <c r="A6" s="6">
        <v>2448258.6800000002</v>
      </c>
      <c r="B6" s="6">
        <v>7.2999999999999995E-2</v>
      </c>
      <c r="C6" s="6">
        <v>79</v>
      </c>
      <c r="D6" s="13">
        <v>1</v>
      </c>
      <c r="E6" s="6">
        <v>2448258.6800000002</v>
      </c>
      <c r="F6" s="6">
        <v>7.2999999999999995E-2</v>
      </c>
      <c r="G6" s="6">
        <v>-107</v>
      </c>
      <c r="H6" s="13">
        <v>1</v>
      </c>
      <c r="I6" s="6"/>
      <c r="J6" s="6"/>
      <c r="K6" s="6"/>
      <c r="L6" s="6"/>
      <c r="M6" s="6"/>
    </row>
    <row r="7" spans="1:14" x14ac:dyDescent="0.2">
      <c r="A7" s="6">
        <v>2448259.2599999998</v>
      </c>
      <c r="B7" s="6">
        <v>0.24299999999999999</v>
      </c>
      <c r="C7" s="6">
        <v>222.4</v>
      </c>
      <c r="D7" s="13">
        <v>1</v>
      </c>
      <c r="E7" s="6">
        <v>2448259.2599999998</v>
      </c>
      <c r="F7" s="6">
        <v>0.24299999999999999</v>
      </c>
      <c r="G7" s="6">
        <v>-267.5</v>
      </c>
      <c r="H7" s="13">
        <v>1</v>
      </c>
      <c r="I7" s="6"/>
      <c r="J7" s="6"/>
      <c r="K7" s="6"/>
      <c r="L7" s="6"/>
      <c r="M7" s="6"/>
    </row>
    <row r="8" spans="1:14" x14ac:dyDescent="0.2">
      <c r="A8" s="6">
        <v>2448259.4900000002</v>
      </c>
      <c r="B8" s="6">
        <v>0.31</v>
      </c>
      <c r="C8" s="6">
        <v>208.3</v>
      </c>
      <c r="D8" s="13">
        <v>1</v>
      </c>
      <c r="E8" s="6">
        <v>2448259.4900000002</v>
      </c>
      <c r="F8" s="6">
        <v>0.31</v>
      </c>
      <c r="G8" s="6">
        <v>-255.5</v>
      </c>
      <c r="H8" s="13">
        <v>1</v>
      </c>
      <c r="I8" s="6"/>
      <c r="J8" s="6"/>
      <c r="K8" s="6"/>
      <c r="L8" s="6"/>
      <c r="M8" s="6"/>
    </row>
    <row r="9" spans="1:14" x14ac:dyDescent="0.2">
      <c r="A9" s="6">
        <v>2448259.7000000002</v>
      </c>
      <c r="B9" s="6">
        <v>0.372</v>
      </c>
      <c r="C9" s="6">
        <v>172.7</v>
      </c>
      <c r="D9" s="13">
        <v>1</v>
      </c>
      <c r="E9" s="6">
        <v>2448259.7000000002</v>
      </c>
      <c r="F9" s="6">
        <v>0.372</v>
      </c>
      <c r="G9" s="6">
        <v>-209.8</v>
      </c>
      <c r="H9" s="13">
        <v>1</v>
      </c>
      <c r="I9" s="6"/>
      <c r="J9" s="6"/>
      <c r="K9" s="6"/>
      <c r="L9" s="6"/>
      <c r="M9" s="6"/>
    </row>
    <row r="10" spans="1:14" x14ac:dyDescent="0.2">
      <c r="A10" s="6">
        <v>2448260.27</v>
      </c>
      <c r="B10" s="6">
        <v>0.53800000000000003</v>
      </c>
      <c r="C10" s="6">
        <v>-100</v>
      </c>
      <c r="D10" s="13">
        <v>1</v>
      </c>
      <c r="E10" s="6">
        <v>2448260.27</v>
      </c>
      <c r="F10" s="6">
        <v>0.53800000000000003</v>
      </c>
      <c r="G10" s="6">
        <v>7.6</v>
      </c>
      <c r="H10" s="13">
        <v>1</v>
      </c>
      <c r="I10" s="6"/>
      <c r="J10" s="6"/>
      <c r="K10" s="6"/>
      <c r="L10" s="6"/>
      <c r="M10" s="6"/>
    </row>
    <row r="11" spans="1:14" x14ac:dyDescent="0.2">
      <c r="A11" s="6">
        <v>2448260.48</v>
      </c>
      <c r="B11" s="6">
        <v>0.6</v>
      </c>
      <c r="C11" s="6">
        <v>-132.80000000000001</v>
      </c>
      <c r="D11" s="13">
        <v>1</v>
      </c>
      <c r="E11" s="6">
        <v>2448260.48</v>
      </c>
      <c r="F11" s="6">
        <v>0.6</v>
      </c>
      <c r="G11" s="6">
        <v>125.2</v>
      </c>
      <c r="H11" s="13">
        <v>1</v>
      </c>
      <c r="I11" s="6"/>
      <c r="J11" s="6"/>
      <c r="K11" s="6"/>
      <c r="L11" s="6"/>
      <c r="M11" s="6"/>
    </row>
    <row r="12" spans="1:14" x14ac:dyDescent="0.2">
      <c r="A12" s="6">
        <v>2448260.7000000002</v>
      </c>
      <c r="B12" s="6">
        <v>0.66400000000000003</v>
      </c>
      <c r="C12" s="6">
        <v>-200.7</v>
      </c>
      <c r="D12" s="13">
        <v>1</v>
      </c>
      <c r="E12" s="6">
        <v>2448260.7000000002</v>
      </c>
      <c r="F12" s="6">
        <v>0.66400000000000003</v>
      </c>
      <c r="G12" s="6">
        <v>190.8</v>
      </c>
      <c r="H12" s="13">
        <v>1</v>
      </c>
      <c r="I12" s="6"/>
      <c r="J12" s="6"/>
      <c r="K12" s="6"/>
      <c r="L12" s="6"/>
      <c r="M12" s="6"/>
    </row>
    <row r="13" spans="1:14" x14ac:dyDescent="0.2">
      <c r="A13" s="6">
        <v>2448261.2599999998</v>
      </c>
      <c r="B13" s="6">
        <v>0.82899999999999996</v>
      </c>
      <c r="C13" s="6">
        <v>-220.3</v>
      </c>
      <c r="D13" s="13">
        <v>1</v>
      </c>
      <c r="E13" s="6">
        <v>2448261.2599999998</v>
      </c>
      <c r="F13" s="6">
        <v>0.82899999999999996</v>
      </c>
      <c r="G13" s="6">
        <v>229.4</v>
      </c>
      <c r="H13" s="13">
        <v>1</v>
      </c>
      <c r="I13" s="6"/>
      <c r="J13" s="6"/>
      <c r="K13" s="6"/>
      <c r="L13" s="6"/>
      <c r="M13" s="6"/>
    </row>
    <row r="14" spans="1:14" x14ac:dyDescent="0.2">
      <c r="A14" s="6">
        <v>2448261.5099999998</v>
      </c>
      <c r="B14" s="6">
        <v>0.90200000000000002</v>
      </c>
      <c r="C14" s="6">
        <v>-168.6</v>
      </c>
      <c r="D14" s="13">
        <v>1</v>
      </c>
      <c r="E14" s="6">
        <v>2448261.5099999998</v>
      </c>
      <c r="F14" s="6">
        <v>0.90200000000000002</v>
      </c>
      <c r="G14" s="6">
        <v>159.6</v>
      </c>
      <c r="H14" s="13">
        <v>1</v>
      </c>
      <c r="I14" s="6"/>
      <c r="J14" s="6"/>
      <c r="K14" s="6"/>
      <c r="L14" s="6"/>
      <c r="M14" s="6"/>
    </row>
    <row r="15" spans="1:14" x14ac:dyDescent="0.2">
      <c r="A15" s="6">
        <v>2448261.7000000002</v>
      </c>
      <c r="B15" s="6">
        <v>0.95799999999999996</v>
      </c>
      <c r="C15" s="6">
        <v>-82.7</v>
      </c>
      <c r="D15" s="13">
        <v>1</v>
      </c>
      <c r="E15" s="6">
        <v>2448261.7000000002</v>
      </c>
      <c r="F15" s="6">
        <v>0.95799999999999996</v>
      </c>
      <c r="G15" s="6">
        <v>109.7</v>
      </c>
      <c r="H15" s="13">
        <v>1</v>
      </c>
      <c r="I15" s="6"/>
      <c r="J15" s="6"/>
      <c r="K15" s="6"/>
      <c r="L15" s="6"/>
      <c r="M15" s="6"/>
    </row>
    <row r="16" spans="1:14" x14ac:dyDescent="0.2">
      <c r="A16" s="6">
        <v>2448262.2400000002</v>
      </c>
      <c r="B16" s="6">
        <v>0.11600000000000001</v>
      </c>
      <c r="C16" s="6">
        <v>134.5</v>
      </c>
      <c r="D16" s="13">
        <v>1</v>
      </c>
      <c r="E16" s="6">
        <v>2448262.2400000002</v>
      </c>
      <c r="F16" s="6">
        <v>0.11600000000000001</v>
      </c>
      <c r="G16" s="6">
        <v>-161.6</v>
      </c>
      <c r="H16" s="13">
        <v>1</v>
      </c>
      <c r="I16" s="6"/>
      <c r="J16" s="6"/>
      <c r="K16" s="6"/>
      <c r="L16" s="6"/>
      <c r="M16" s="6"/>
    </row>
    <row r="17" spans="1:13" x14ac:dyDescent="0.2">
      <c r="A17" s="6">
        <v>2448262.4300000002</v>
      </c>
      <c r="B17" s="6">
        <v>0.17199999999999999</v>
      </c>
      <c r="C17" s="6">
        <v>184.8</v>
      </c>
      <c r="D17" s="13">
        <v>1</v>
      </c>
      <c r="E17" s="6">
        <v>2448262.4300000002</v>
      </c>
      <c r="F17" s="6">
        <v>0.17199999999999999</v>
      </c>
      <c r="G17" s="6">
        <v>-231.8</v>
      </c>
      <c r="H17" s="13">
        <v>1</v>
      </c>
      <c r="I17" s="6"/>
      <c r="J17" s="6"/>
      <c r="K17" s="6"/>
      <c r="L17" s="6"/>
      <c r="M17" s="6"/>
    </row>
    <row r="18" spans="1:13" x14ac:dyDescent="0.2">
      <c r="A18" s="6">
        <v>2448262.6800000002</v>
      </c>
      <c r="B18" s="6">
        <v>0.24299999999999999</v>
      </c>
      <c r="C18" s="6">
        <v>208.4</v>
      </c>
      <c r="D18" s="13">
        <v>1</v>
      </c>
      <c r="E18" s="6">
        <v>2448262.6800000002</v>
      </c>
      <c r="F18" s="6">
        <v>0.24299999999999999</v>
      </c>
      <c r="G18" s="6">
        <v>-257.5</v>
      </c>
      <c r="H18" s="13">
        <v>1</v>
      </c>
      <c r="I18" s="6"/>
      <c r="J18" s="6"/>
      <c r="K18" s="6"/>
      <c r="L18" s="6"/>
      <c r="M18" s="6"/>
    </row>
    <row r="19" spans="1:13" x14ac:dyDescent="0.2">
      <c r="A19" s="6">
        <v>2445840.5299999998</v>
      </c>
      <c r="B19" s="6">
        <v>0.83199999999999996</v>
      </c>
      <c r="C19" s="6">
        <v>-221.5</v>
      </c>
      <c r="D19" s="13">
        <v>2</v>
      </c>
      <c r="E19" s="6">
        <v>2445840.5299999998</v>
      </c>
      <c r="F19" s="6">
        <v>0.83199999999999996</v>
      </c>
      <c r="G19" s="6">
        <v>239.5</v>
      </c>
      <c r="H19" s="13">
        <v>2</v>
      </c>
      <c r="I19" s="6"/>
      <c r="J19" s="6"/>
      <c r="K19" s="6"/>
      <c r="L19" s="6"/>
      <c r="M19" s="6"/>
    </row>
    <row r="20" spans="1:13" x14ac:dyDescent="0.2">
      <c r="A20" s="6">
        <v>2445842.5099999998</v>
      </c>
      <c r="B20" s="6">
        <v>0.41199999999999998</v>
      </c>
      <c r="C20" s="6">
        <v>69.5</v>
      </c>
      <c r="D20" s="13">
        <v>2</v>
      </c>
      <c r="E20" s="6">
        <v>2445842.5099999998</v>
      </c>
      <c r="F20" s="6">
        <v>0.41199999999999998</v>
      </c>
      <c r="G20" s="6">
        <v>-108.5</v>
      </c>
      <c r="H20" s="13">
        <v>2</v>
      </c>
      <c r="I20" s="6"/>
      <c r="J20" s="6"/>
      <c r="K20" s="6"/>
      <c r="L20" s="6"/>
      <c r="M20" s="6"/>
    </row>
    <row r="21" spans="1:13" x14ac:dyDescent="0.2">
      <c r="A21" s="6">
        <v>2445842.66</v>
      </c>
      <c r="B21" s="6">
        <v>0.45600000000000002</v>
      </c>
      <c r="C21" s="6">
        <v>57.5</v>
      </c>
      <c r="D21" s="13">
        <v>2</v>
      </c>
      <c r="E21" s="6">
        <v>2445842.66</v>
      </c>
      <c r="F21" s="6">
        <v>0.45600000000000002</v>
      </c>
      <c r="G21" s="6">
        <v>-58</v>
      </c>
      <c r="H21" s="13">
        <v>2</v>
      </c>
      <c r="I21" s="6"/>
      <c r="J21" s="6"/>
      <c r="K21" s="6"/>
      <c r="L21" s="6"/>
      <c r="M21" s="6"/>
    </row>
    <row r="22" spans="1:13" x14ac:dyDescent="0.2">
      <c r="A22" s="6">
        <v>2445843.5</v>
      </c>
      <c r="B22" s="6">
        <v>0.70299999999999996</v>
      </c>
      <c r="C22" s="6">
        <v>-214</v>
      </c>
      <c r="D22" s="13">
        <v>2</v>
      </c>
      <c r="E22" s="6">
        <v>2445843.5</v>
      </c>
      <c r="F22" s="6">
        <v>0.70299999999999996</v>
      </c>
      <c r="G22" s="6">
        <v>192</v>
      </c>
      <c r="H22" s="13">
        <v>2</v>
      </c>
      <c r="I22" s="6"/>
      <c r="J22" s="6"/>
      <c r="K22" s="6"/>
      <c r="L22" s="6"/>
      <c r="M22" s="6"/>
    </row>
    <row r="23" spans="1:13" x14ac:dyDescent="0.2">
      <c r="A23" s="6">
        <v>2445843.63</v>
      </c>
      <c r="B23" s="6">
        <v>0.74</v>
      </c>
      <c r="C23" s="6">
        <v>-249</v>
      </c>
      <c r="D23" s="13">
        <v>2</v>
      </c>
      <c r="E23" s="6">
        <v>2445843.63</v>
      </c>
      <c r="F23" s="6">
        <v>0.74</v>
      </c>
      <c r="G23" s="6">
        <v>229</v>
      </c>
      <c r="H23" s="13">
        <v>2</v>
      </c>
      <c r="I23" s="6"/>
      <c r="J23" s="6"/>
      <c r="K23" s="6"/>
      <c r="L23" s="6"/>
      <c r="M23" s="6"/>
    </row>
    <row r="24" spans="1:13" x14ac:dyDescent="0.2">
      <c r="A24" s="6">
        <v>2445847.69</v>
      </c>
      <c r="B24" s="6">
        <v>0.93</v>
      </c>
      <c r="C24" s="6">
        <v>-149</v>
      </c>
      <c r="D24" s="13">
        <v>2</v>
      </c>
      <c r="E24" s="6">
        <v>2445847.69</v>
      </c>
      <c r="F24" s="6">
        <v>0.93</v>
      </c>
      <c r="G24" s="6">
        <v>93.5</v>
      </c>
      <c r="H24" s="13">
        <v>2</v>
      </c>
      <c r="I24" s="6"/>
      <c r="J24" s="6"/>
      <c r="K24" s="6"/>
      <c r="L24" s="6"/>
      <c r="M24" s="6"/>
    </row>
    <row r="25" spans="1:13" x14ac:dyDescent="0.2">
      <c r="A25" s="6">
        <v>2445837.52</v>
      </c>
      <c r="B25" s="6">
        <v>0.95299999999999996</v>
      </c>
      <c r="C25" s="6">
        <v>-171</v>
      </c>
      <c r="D25" s="13">
        <v>2</v>
      </c>
      <c r="E25" s="6">
        <v>2445837.52</v>
      </c>
      <c r="F25" s="6">
        <v>0.95299999999999996</v>
      </c>
      <c r="G25" s="6">
        <v>152</v>
      </c>
      <c r="H25" s="13">
        <v>2</v>
      </c>
      <c r="I25" s="6"/>
      <c r="J25" s="6"/>
      <c r="K25" s="6"/>
      <c r="L25" s="6"/>
      <c r="M25" s="6"/>
    </row>
    <row r="26" spans="1:13" x14ac:dyDescent="0.2">
      <c r="A26" s="6">
        <v>2445847.62</v>
      </c>
      <c r="B26" s="6">
        <v>0.91100000000000003</v>
      </c>
      <c r="C26" s="6">
        <v>-155.5</v>
      </c>
      <c r="D26" s="13">
        <v>2</v>
      </c>
      <c r="E26" s="6">
        <v>2445847.62</v>
      </c>
      <c r="F26" s="6">
        <v>0.91100000000000003</v>
      </c>
      <c r="G26" s="6">
        <v>105</v>
      </c>
      <c r="H26" s="13">
        <v>2</v>
      </c>
      <c r="I26" s="6"/>
      <c r="J26" s="6"/>
      <c r="K26" s="6"/>
      <c r="L26" s="6"/>
      <c r="M26" s="6"/>
    </row>
    <row r="27" spans="1:13" x14ac:dyDescent="0.2">
      <c r="A27" s="6">
        <v>2446090.83</v>
      </c>
      <c r="B27" s="6">
        <v>0.14099999999999999</v>
      </c>
      <c r="C27" s="6">
        <v>151.5</v>
      </c>
      <c r="D27" s="13">
        <v>2</v>
      </c>
      <c r="E27" s="6">
        <v>2446090.83</v>
      </c>
      <c r="F27" s="6">
        <v>0.14099999999999999</v>
      </c>
      <c r="G27" s="6">
        <v>-134.5</v>
      </c>
      <c r="H27" s="13">
        <v>2</v>
      </c>
      <c r="I27" s="6"/>
      <c r="J27" s="6"/>
      <c r="K27" s="6"/>
      <c r="L27" s="6"/>
      <c r="M27" s="6"/>
    </row>
    <row r="28" spans="1:13" x14ac:dyDescent="0.2">
      <c r="A28" s="6">
        <v>2446091.8199999998</v>
      </c>
      <c r="B28" s="6">
        <v>0.434</v>
      </c>
      <c r="C28" s="6">
        <v>79</v>
      </c>
      <c r="D28" s="13">
        <v>2</v>
      </c>
      <c r="E28" s="6">
        <v>2446091.8199999998</v>
      </c>
      <c r="F28" s="6">
        <v>0.434</v>
      </c>
      <c r="G28" s="6">
        <v>-85.5</v>
      </c>
      <c r="H28" s="13">
        <v>2</v>
      </c>
      <c r="I28" s="6"/>
      <c r="J28" s="6"/>
      <c r="K28" s="6"/>
      <c r="L28" s="6"/>
      <c r="M28" s="6"/>
    </row>
    <row r="29" spans="1:13" x14ac:dyDescent="0.2">
      <c r="A29" s="6">
        <v>2446092.8199999998</v>
      </c>
      <c r="B29" s="6">
        <v>0.72599999999999998</v>
      </c>
      <c r="C29" s="6">
        <v>-237.5</v>
      </c>
      <c r="D29" s="13">
        <v>2</v>
      </c>
      <c r="E29" s="6">
        <v>2446092.8199999998</v>
      </c>
      <c r="F29" s="6">
        <v>0.72599999999999998</v>
      </c>
      <c r="G29" s="6">
        <v>222.5</v>
      </c>
      <c r="H29" s="13">
        <v>2</v>
      </c>
      <c r="I29" s="6"/>
      <c r="J29" s="6"/>
      <c r="K29" s="6"/>
      <c r="L29" s="6"/>
      <c r="M29" s="6"/>
    </row>
    <row r="30" spans="1:13" x14ac:dyDescent="0.2">
      <c r="A30" s="6">
        <v>2446094.8199999998</v>
      </c>
      <c r="B30" s="6">
        <v>0.311</v>
      </c>
      <c r="C30" s="6">
        <v>201.5</v>
      </c>
      <c r="D30" s="13">
        <v>2</v>
      </c>
      <c r="E30" s="6">
        <v>2446094.8199999998</v>
      </c>
      <c r="F30" s="6">
        <v>0.311</v>
      </c>
      <c r="G30" s="6">
        <v>-234</v>
      </c>
      <c r="H30" s="13">
        <v>2</v>
      </c>
      <c r="I30" s="6"/>
      <c r="J30" s="6"/>
      <c r="K30" s="6"/>
      <c r="L30" s="6"/>
      <c r="M30" s="6"/>
    </row>
    <row r="31" spans="1:13" x14ac:dyDescent="0.2">
      <c r="A31" s="6">
        <v>2446132.6800000002</v>
      </c>
      <c r="B31" s="6">
        <v>0.40100000000000002</v>
      </c>
      <c r="C31" s="6">
        <v>102</v>
      </c>
      <c r="D31" s="13">
        <v>2</v>
      </c>
      <c r="E31" s="6">
        <v>2446132.6800000002</v>
      </c>
      <c r="F31" s="6">
        <v>0.40100000000000002</v>
      </c>
      <c r="G31" s="6">
        <v>-175.5</v>
      </c>
      <c r="H31" s="13">
        <v>2</v>
      </c>
      <c r="I31" s="6"/>
      <c r="J31" s="6"/>
      <c r="K31" s="6"/>
      <c r="L31" s="6"/>
      <c r="M31" s="6"/>
    </row>
    <row r="32" spans="1:13" x14ac:dyDescent="0.2">
      <c r="A32" s="6">
        <v>2446132.7799999998</v>
      </c>
      <c r="B32" s="6">
        <v>0.42899999999999999</v>
      </c>
      <c r="C32" s="6">
        <v>86.5</v>
      </c>
      <c r="D32" s="13">
        <v>2</v>
      </c>
      <c r="E32" s="6">
        <v>2446132.7799999998</v>
      </c>
      <c r="F32" s="6">
        <v>0.42899999999999999</v>
      </c>
      <c r="G32" s="6">
        <v>-130.5</v>
      </c>
      <c r="H32" s="13">
        <v>2</v>
      </c>
      <c r="I32" s="6"/>
      <c r="J32" s="6"/>
      <c r="K32" s="6"/>
      <c r="L32" s="6"/>
      <c r="M32" s="6"/>
    </row>
    <row r="33" spans="1:13" x14ac:dyDescent="0.2">
      <c r="A33" s="6">
        <v>2446133.64</v>
      </c>
      <c r="B33" s="6">
        <v>0.68100000000000005</v>
      </c>
      <c r="C33" s="6">
        <v>-207.5</v>
      </c>
      <c r="D33" s="13">
        <v>2</v>
      </c>
      <c r="E33" s="6">
        <v>2446133.64</v>
      </c>
      <c r="F33" s="6">
        <v>0.68100000000000005</v>
      </c>
      <c r="G33" s="6">
        <v>167.5</v>
      </c>
      <c r="H33" s="13">
        <v>2</v>
      </c>
      <c r="I33" s="6"/>
      <c r="J33" s="6"/>
      <c r="K33" s="6"/>
      <c r="L33" s="6"/>
      <c r="M33" s="6"/>
    </row>
    <row r="34" spans="1:13" x14ac:dyDescent="0.2">
      <c r="A34" s="6">
        <v>2446133.84</v>
      </c>
      <c r="B34" s="6">
        <v>0.74</v>
      </c>
      <c r="C34" s="6">
        <v>-241</v>
      </c>
      <c r="D34" s="13">
        <v>2</v>
      </c>
      <c r="E34" s="6">
        <v>2446133.84</v>
      </c>
      <c r="F34" s="6">
        <v>0.74</v>
      </c>
      <c r="G34" s="6">
        <v>202</v>
      </c>
      <c r="H34" s="13">
        <v>2</v>
      </c>
      <c r="I34" s="6"/>
      <c r="J34" s="6"/>
      <c r="K34" s="6"/>
      <c r="L34" s="6"/>
      <c r="M34" s="6"/>
    </row>
    <row r="35" spans="1:13" x14ac:dyDescent="0.2">
      <c r="A35" s="6">
        <v>2446134.67</v>
      </c>
      <c r="B35" s="6">
        <v>0.98399999999999999</v>
      </c>
      <c r="C35" s="6">
        <v>-64</v>
      </c>
      <c r="D35" s="13">
        <v>2</v>
      </c>
      <c r="E35" s="6">
        <v>2446134.67</v>
      </c>
      <c r="F35" s="6">
        <v>0.98399999999999999</v>
      </c>
      <c r="G35" s="6">
        <v>10.5</v>
      </c>
      <c r="H35" s="13">
        <v>2</v>
      </c>
      <c r="I35" s="6"/>
      <c r="J35" s="6"/>
      <c r="K35" s="6"/>
      <c r="L35" s="6"/>
      <c r="M35" s="6"/>
    </row>
    <row r="36" spans="1:13" x14ac:dyDescent="0.2">
      <c r="A36" s="6">
        <v>2446135.6800000002</v>
      </c>
      <c r="B36" s="6">
        <v>0.27700000000000002</v>
      </c>
      <c r="C36" s="6">
        <v>185</v>
      </c>
      <c r="D36" s="13">
        <v>2</v>
      </c>
      <c r="E36" s="6">
        <v>2446135.6800000002</v>
      </c>
      <c r="F36" s="6">
        <v>0.27700000000000002</v>
      </c>
      <c r="G36" s="6">
        <v>-250.5</v>
      </c>
      <c r="H36" s="13">
        <v>2</v>
      </c>
      <c r="I36" s="6"/>
      <c r="J36" s="6"/>
      <c r="K36" s="6"/>
      <c r="L36" s="6"/>
      <c r="M36" s="6"/>
    </row>
    <row r="37" spans="1:13" x14ac:dyDescent="0.2">
      <c r="A37" s="6">
        <v>2446135.84</v>
      </c>
      <c r="B37" s="6">
        <v>0.32500000000000001</v>
      </c>
      <c r="C37" s="6">
        <v>174.5</v>
      </c>
      <c r="D37" s="13">
        <v>2</v>
      </c>
      <c r="E37" s="6">
        <v>2446135.84</v>
      </c>
      <c r="F37" s="6">
        <v>0.32500000000000001</v>
      </c>
      <c r="G37" s="6">
        <v>-223</v>
      </c>
      <c r="H37" s="13">
        <v>2</v>
      </c>
      <c r="I37" s="6"/>
      <c r="J37" s="6"/>
      <c r="K37" s="6"/>
      <c r="L37" s="6"/>
      <c r="M37" s="6"/>
    </row>
    <row r="38" spans="1:13" x14ac:dyDescent="0.2">
      <c r="A38" s="6">
        <v>2446136.69</v>
      </c>
      <c r="B38" s="6">
        <v>0.57399999999999995</v>
      </c>
      <c r="C38" s="6">
        <v>-90</v>
      </c>
      <c r="D38" s="13">
        <v>2</v>
      </c>
      <c r="E38" s="6">
        <v>2446136.69</v>
      </c>
      <c r="F38" s="6">
        <v>0.57399999999999995</v>
      </c>
      <c r="G38" s="6">
        <v>46</v>
      </c>
      <c r="H38" s="13">
        <v>2</v>
      </c>
      <c r="I38" s="6"/>
      <c r="J38" s="6"/>
      <c r="K38" s="6"/>
      <c r="L38" s="6"/>
      <c r="M38" s="6"/>
    </row>
    <row r="39" spans="1:13" x14ac:dyDescent="0.2">
      <c r="A39" s="6">
        <v>2446137.7000000002</v>
      </c>
      <c r="B39" s="6">
        <v>0.87</v>
      </c>
      <c r="C39" s="6">
        <v>-181</v>
      </c>
      <c r="D39" s="13">
        <v>2</v>
      </c>
      <c r="E39" s="6">
        <v>2446137.7000000002</v>
      </c>
      <c r="F39" s="6">
        <v>0.87</v>
      </c>
      <c r="G39" s="6">
        <v>165</v>
      </c>
      <c r="H39" s="13">
        <v>2</v>
      </c>
      <c r="I39" s="6"/>
      <c r="J39" s="6"/>
      <c r="K39" s="6"/>
      <c r="L39" s="6"/>
      <c r="M39" s="6"/>
    </row>
    <row r="40" spans="1:13" x14ac:dyDescent="0.2">
      <c r="A40" s="6">
        <v>2446138.7000000002</v>
      </c>
      <c r="B40" s="6">
        <v>0.16300000000000001</v>
      </c>
      <c r="C40" s="6">
        <v>136.5</v>
      </c>
      <c r="D40" s="13">
        <v>2</v>
      </c>
      <c r="E40" s="6">
        <v>2446138.7000000002</v>
      </c>
      <c r="F40" s="6">
        <v>0.16300000000000001</v>
      </c>
      <c r="G40" s="6">
        <v>-194</v>
      </c>
      <c r="H40" s="13">
        <v>2</v>
      </c>
      <c r="I40" s="6"/>
      <c r="J40" s="6"/>
      <c r="K40" s="6"/>
      <c r="L40" s="6"/>
      <c r="M40" s="6"/>
    </row>
    <row r="41" spans="1:13" x14ac:dyDescent="0.2">
      <c r="A41" s="6">
        <v>2446139.7000000002</v>
      </c>
      <c r="B41" s="6">
        <v>0.45700000000000002</v>
      </c>
      <c r="C41" s="6">
        <v>26.5</v>
      </c>
      <c r="D41" s="13">
        <v>2</v>
      </c>
      <c r="E41" s="6">
        <v>2446139.7000000002</v>
      </c>
      <c r="F41" s="6">
        <v>0.45700000000000002</v>
      </c>
      <c r="G41" s="6">
        <v>-60.5</v>
      </c>
      <c r="H41" s="13">
        <v>2</v>
      </c>
      <c r="I41" s="6"/>
      <c r="J41" s="6"/>
      <c r="K41" s="6"/>
      <c r="L41" s="6"/>
      <c r="M41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AD5F-5C99-9949-A14B-39ECD0AB645A}">
  <dimension ref="A1:N104"/>
  <sheetViews>
    <sheetView workbookViewId="0">
      <selection activeCell="M4" sqref="M4"/>
    </sheetView>
  </sheetViews>
  <sheetFormatPr baseColWidth="10" defaultRowHeight="16" x14ac:dyDescent="0.2"/>
  <cols>
    <col min="1" max="1" width="18.1640625" style="11" customWidth="1"/>
    <col min="2" max="4" width="10.83203125" style="7"/>
    <col min="5" max="5" width="19" style="11" customWidth="1"/>
    <col min="6" max="9" width="10.83203125" style="7"/>
    <col min="10" max="10" width="14.83203125" style="7" customWidth="1"/>
    <col min="11" max="13" width="10.83203125" style="7"/>
    <col min="14" max="14" width="10.83203125" style="5"/>
  </cols>
  <sheetData>
    <row r="1" spans="1:13" s="3" customFormat="1" x14ac:dyDescent="0.2">
      <c r="A1" s="9" t="s">
        <v>6</v>
      </c>
      <c r="B1" s="4" t="s">
        <v>7</v>
      </c>
      <c r="C1" s="4" t="s">
        <v>0</v>
      </c>
      <c r="D1" s="4" t="s">
        <v>10</v>
      </c>
      <c r="E1" s="9" t="s">
        <v>8</v>
      </c>
      <c r="F1" s="4" t="s">
        <v>9</v>
      </c>
      <c r="G1" s="4" t="s">
        <v>1</v>
      </c>
      <c r="H1" s="4" t="s">
        <v>11</v>
      </c>
      <c r="I1" s="4" t="s">
        <v>2</v>
      </c>
      <c r="J1" s="4" t="s">
        <v>3</v>
      </c>
      <c r="K1" s="4" t="s">
        <v>16</v>
      </c>
      <c r="L1" s="4" t="s">
        <v>17</v>
      </c>
      <c r="M1" s="4" t="s">
        <v>4</v>
      </c>
    </row>
    <row r="2" spans="1:13" x14ac:dyDescent="0.2">
      <c r="A2" s="10">
        <v>2452769.6797000002</v>
      </c>
      <c r="B2" s="8">
        <v>0.505</v>
      </c>
      <c r="C2" s="8">
        <v>-28.27</v>
      </c>
      <c r="D2" s="8"/>
      <c r="E2" s="10">
        <v>2452769.6797000002</v>
      </c>
      <c r="F2" s="8">
        <v>0.505</v>
      </c>
      <c r="G2" s="8">
        <v>-26.97</v>
      </c>
      <c r="H2" s="6"/>
      <c r="I2" s="6">
        <v>0.488728</v>
      </c>
      <c r="J2" s="6">
        <v>2452723.98</v>
      </c>
      <c r="K2" s="6">
        <v>0</v>
      </c>
      <c r="L2" s="6">
        <v>-24.57</v>
      </c>
      <c r="M2" s="6" t="s">
        <v>14</v>
      </c>
    </row>
    <row r="3" spans="1:13" x14ac:dyDescent="0.2">
      <c r="A3" s="10">
        <v>2452769.6841000002</v>
      </c>
      <c r="B3" s="8">
        <v>0.51400000000000001</v>
      </c>
      <c r="C3" s="8">
        <v>-7.43</v>
      </c>
      <c r="D3" s="8"/>
      <c r="E3" s="10">
        <v>2452769.6841000002</v>
      </c>
      <c r="F3" s="8">
        <v>0.51400000000000001</v>
      </c>
      <c r="G3" s="8">
        <v>-36.39</v>
      </c>
      <c r="H3" s="6"/>
      <c r="I3" s="6"/>
      <c r="J3" s="6"/>
      <c r="K3" s="6"/>
      <c r="L3" s="6"/>
      <c r="M3" s="6" t="s">
        <v>52</v>
      </c>
    </row>
    <row r="4" spans="1:13" x14ac:dyDescent="0.2">
      <c r="A4" s="10">
        <v>2452769.6867</v>
      </c>
      <c r="B4" s="8">
        <v>0.52</v>
      </c>
      <c r="C4" s="8">
        <v>5.39</v>
      </c>
      <c r="D4" s="8"/>
      <c r="E4" s="10">
        <v>2452769.6867</v>
      </c>
      <c r="F4" s="8">
        <v>0.52</v>
      </c>
      <c r="G4" s="8">
        <v>-39.76</v>
      </c>
      <c r="H4" s="6"/>
      <c r="I4" s="6"/>
      <c r="J4" s="6"/>
      <c r="K4" s="6"/>
      <c r="L4" s="6"/>
      <c r="M4" s="6"/>
    </row>
    <row r="5" spans="1:13" x14ac:dyDescent="0.2">
      <c r="A5" s="10">
        <v>2452769.6891999999</v>
      </c>
      <c r="B5" s="8">
        <v>0.52500000000000002</v>
      </c>
      <c r="C5" s="8">
        <v>3.23</v>
      </c>
      <c r="D5" s="8"/>
      <c r="E5" s="10">
        <v>2452769.6891999999</v>
      </c>
      <c r="F5" s="8">
        <v>0.52500000000000002</v>
      </c>
      <c r="G5" s="8">
        <v>-49.02</v>
      </c>
      <c r="H5" s="6"/>
      <c r="I5" s="6"/>
      <c r="J5" s="6"/>
      <c r="K5" s="6"/>
      <c r="L5" s="6"/>
      <c r="M5" s="6"/>
    </row>
    <row r="6" spans="1:13" x14ac:dyDescent="0.2">
      <c r="A6" s="10">
        <v>2452769.6918000001</v>
      </c>
      <c r="B6" s="8">
        <v>0.53</v>
      </c>
      <c r="C6" s="8">
        <v>14.17</v>
      </c>
      <c r="D6" s="8"/>
      <c r="E6" s="10">
        <v>2452769.6918000001</v>
      </c>
      <c r="F6" s="8">
        <v>0.53</v>
      </c>
      <c r="G6" s="8">
        <v>-49.33</v>
      </c>
      <c r="H6" s="6"/>
      <c r="I6" s="6"/>
      <c r="J6" s="6"/>
      <c r="K6" s="6"/>
      <c r="L6" s="6"/>
      <c r="M6" s="6"/>
    </row>
    <row r="7" spans="1:13" x14ac:dyDescent="0.2">
      <c r="A7" s="10">
        <v>2452769.6943000001</v>
      </c>
      <c r="B7" s="8">
        <v>0.53500000000000003</v>
      </c>
      <c r="C7" s="8">
        <v>13.13</v>
      </c>
      <c r="D7" s="8"/>
      <c r="E7" s="10">
        <v>2452769.6943000001</v>
      </c>
      <c r="F7" s="8">
        <v>0.53500000000000003</v>
      </c>
      <c r="G7" s="8">
        <v>-57.11</v>
      </c>
      <c r="H7" s="6"/>
      <c r="I7" s="6"/>
      <c r="J7" s="6"/>
      <c r="K7" s="6"/>
      <c r="L7" s="6"/>
      <c r="M7" s="6"/>
    </row>
    <row r="8" spans="1:13" x14ac:dyDescent="0.2">
      <c r="A8" s="10">
        <v>2452769.6968999999</v>
      </c>
      <c r="B8" s="8">
        <v>0.54</v>
      </c>
      <c r="C8" s="8">
        <v>13.99</v>
      </c>
      <c r="D8" s="8"/>
      <c r="E8" s="10">
        <v>2452769.6968999999</v>
      </c>
      <c r="F8" s="8">
        <v>0.54</v>
      </c>
      <c r="G8" s="8">
        <v>-67.28</v>
      </c>
      <c r="H8" s="6"/>
      <c r="I8" s="6"/>
      <c r="J8" s="6"/>
      <c r="K8" s="6"/>
      <c r="L8" s="6"/>
      <c r="M8" s="6"/>
    </row>
    <row r="9" spans="1:13" x14ac:dyDescent="0.2">
      <c r="A9" s="10">
        <v>2452769.6995000001</v>
      </c>
      <c r="B9" s="8">
        <v>0.54600000000000004</v>
      </c>
      <c r="C9" s="8">
        <v>22.81</v>
      </c>
      <c r="D9" s="8"/>
      <c r="E9" s="10">
        <v>2452769.6995000001</v>
      </c>
      <c r="F9" s="8">
        <v>0.54600000000000004</v>
      </c>
      <c r="G9" s="8">
        <v>-68.540000000000006</v>
      </c>
      <c r="H9" s="6"/>
      <c r="I9" s="6"/>
      <c r="J9" s="6"/>
      <c r="K9" s="6"/>
      <c r="L9" s="6"/>
      <c r="M9" s="6"/>
    </row>
    <row r="10" spans="1:13" x14ac:dyDescent="0.2">
      <c r="A10" s="10">
        <v>2452769.702</v>
      </c>
      <c r="B10" s="8">
        <v>0.55100000000000005</v>
      </c>
      <c r="C10" s="8">
        <v>28.29</v>
      </c>
      <c r="D10" s="8"/>
      <c r="E10" s="10">
        <v>2452769.702</v>
      </c>
      <c r="F10" s="8">
        <v>0.55100000000000005</v>
      </c>
      <c r="G10" s="8">
        <v>-72.47</v>
      </c>
      <c r="H10" s="6"/>
      <c r="I10" s="6"/>
      <c r="J10" s="6"/>
      <c r="K10" s="6"/>
      <c r="L10" s="6"/>
      <c r="M10" s="6"/>
    </row>
    <row r="11" spans="1:13" x14ac:dyDescent="0.2">
      <c r="A11" s="10">
        <v>2452769.7045999998</v>
      </c>
      <c r="B11" s="8">
        <v>0.55600000000000005</v>
      </c>
      <c r="C11" s="8">
        <v>28.41</v>
      </c>
      <c r="D11" s="8"/>
      <c r="E11" s="10">
        <v>2452769.7045999998</v>
      </c>
      <c r="F11" s="8">
        <v>0.55600000000000005</v>
      </c>
      <c r="G11" s="8">
        <v>-84.86</v>
      </c>
      <c r="H11" s="6"/>
      <c r="I11" s="6"/>
      <c r="J11" s="6"/>
      <c r="K11" s="6"/>
      <c r="L11" s="6"/>
      <c r="M11" s="6"/>
    </row>
    <row r="12" spans="1:13" x14ac:dyDescent="0.2">
      <c r="A12" s="10">
        <v>2452769.7071000002</v>
      </c>
      <c r="B12" s="8">
        <v>0.56100000000000005</v>
      </c>
      <c r="C12" s="8">
        <v>31.41</v>
      </c>
      <c r="D12" s="8"/>
      <c r="E12" s="10">
        <v>2452769.7071000002</v>
      </c>
      <c r="F12" s="8">
        <v>0.56100000000000005</v>
      </c>
      <c r="G12" s="8">
        <v>-75.73</v>
      </c>
      <c r="H12" s="6"/>
      <c r="I12" s="6"/>
      <c r="J12" s="6"/>
      <c r="K12" s="6"/>
      <c r="L12" s="6"/>
      <c r="M12" s="6"/>
    </row>
    <row r="13" spans="1:13" x14ac:dyDescent="0.2">
      <c r="A13" s="10">
        <v>2452769.7097</v>
      </c>
      <c r="B13" s="8">
        <v>0.56699999999999995</v>
      </c>
      <c r="C13" s="8">
        <v>28.51</v>
      </c>
      <c r="D13" s="8"/>
      <c r="E13" s="10">
        <v>2452769.7097</v>
      </c>
      <c r="F13" s="8">
        <v>0.56699999999999995</v>
      </c>
      <c r="G13" s="8">
        <v>-80.95</v>
      </c>
      <c r="H13" s="6"/>
      <c r="I13" s="6"/>
      <c r="J13" s="6"/>
      <c r="K13" s="6"/>
      <c r="L13" s="6"/>
      <c r="M13" s="6"/>
    </row>
    <row r="14" spans="1:13" x14ac:dyDescent="0.2">
      <c r="A14" s="10">
        <v>2452769.7122999998</v>
      </c>
      <c r="B14" s="8">
        <v>0.57199999999999995</v>
      </c>
      <c r="C14" s="8">
        <v>37.01</v>
      </c>
      <c r="D14" s="8"/>
      <c r="E14" s="10">
        <v>2452769.7122999998</v>
      </c>
      <c r="F14" s="8">
        <v>0.57199999999999995</v>
      </c>
      <c r="G14" s="8">
        <v>-87.18</v>
      </c>
      <c r="H14" s="6"/>
      <c r="I14" s="6"/>
      <c r="J14" s="6"/>
      <c r="K14" s="6"/>
      <c r="L14" s="6"/>
      <c r="M14" s="6"/>
    </row>
    <row r="15" spans="1:13" x14ac:dyDescent="0.2">
      <c r="A15" s="10">
        <v>2452769.7291999999</v>
      </c>
      <c r="B15" s="8">
        <v>0.60599999999999998</v>
      </c>
      <c r="C15" s="8">
        <v>67.66</v>
      </c>
      <c r="D15" s="8"/>
      <c r="E15" s="10">
        <v>2452769.7291999999</v>
      </c>
      <c r="F15" s="8">
        <v>0.60599999999999998</v>
      </c>
      <c r="G15" s="8">
        <v>-118.47</v>
      </c>
      <c r="H15" s="6"/>
      <c r="I15" s="6"/>
      <c r="J15" s="6"/>
      <c r="K15" s="6"/>
      <c r="L15" s="6"/>
      <c r="M15" s="6"/>
    </row>
    <row r="16" spans="1:13" x14ac:dyDescent="0.2">
      <c r="A16" s="10">
        <v>2452769.7316999999</v>
      </c>
      <c r="B16" s="8">
        <v>0.61199999999999999</v>
      </c>
      <c r="C16" s="8">
        <v>68.790000000000006</v>
      </c>
      <c r="D16" s="8"/>
      <c r="E16" s="10">
        <v>2452769.7316999999</v>
      </c>
      <c r="F16" s="8">
        <v>0.61199999999999999</v>
      </c>
      <c r="G16" s="8">
        <v>-115.17</v>
      </c>
      <c r="H16" s="6"/>
      <c r="I16" s="6"/>
      <c r="J16" s="6"/>
      <c r="K16" s="6"/>
      <c r="L16" s="6"/>
      <c r="M16" s="6"/>
    </row>
    <row r="17" spans="1:13" x14ac:dyDescent="0.2">
      <c r="A17" s="10">
        <v>2452769.7343000001</v>
      </c>
      <c r="B17" s="8">
        <v>0.61699999999999999</v>
      </c>
      <c r="C17" s="8">
        <v>70.55</v>
      </c>
      <c r="D17" s="8"/>
      <c r="E17" s="10">
        <v>2452769.7343000001</v>
      </c>
      <c r="F17" s="8">
        <v>0.61699999999999999</v>
      </c>
      <c r="G17" s="8">
        <v>-129.31</v>
      </c>
      <c r="H17" s="6"/>
      <c r="I17" s="6"/>
      <c r="J17" s="6"/>
      <c r="K17" s="6"/>
      <c r="L17" s="6"/>
      <c r="M17" s="6"/>
    </row>
    <row r="18" spans="1:13" x14ac:dyDescent="0.2">
      <c r="A18" s="10">
        <v>2452769.7368000001</v>
      </c>
      <c r="B18" s="8">
        <v>0.622</v>
      </c>
      <c r="C18" s="8">
        <v>79.180000000000007</v>
      </c>
      <c r="D18" s="8"/>
      <c r="E18" s="10">
        <v>2452769.7368000001</v>
      </c>
      <c r="F18" s="8">
        <v>0.622</v>
      </c>
      <c r="G18" s="8">
        <v>-126.66</v>
      </c>
      <c r="H18" s="6"/>
      <c r="I18" s="6"/>
      <c r="J18" s="6"/>
      <c r="K18" s="6"/>
      <c r="L18" s="6"/>
      <c r="M18" s="6"/>
    </row>
    <row r="19" spans="1:13" x14ac:dyDescent="0.2">
      <c r="A19" s="10">
        <v>2452769.7393999998</v>
      </c>
      <c r="B19" s="8">
        <v>0.627</v>
      </c>
      <c r="C19" s="8">
        <v>81.739999999999995</v>
      </c>
      <c r="D19" s="8"/>
      <c r="E19" s="10">
        <v>2452769.7393999998</v>
      </c>
      <c r="F19" s="8">
        <v>0.627</v>
      </c>
      <c r="G19" s="8">
        <v>-133</v>
      </c>
      <c r="H19" s="6"/>
      <c r="I19" s="6"/>
      <c r="J19" s="6"/>
      <c r="K19" s="6"/>
      <c r="L19" s="6"/>
      <c r="M19" s="6"/>
    </row>
    <row r="20" spans="1:13" x14ac:dyDescent="0.2">
      <c r="A20" s="10">
        <v>2452769.7420000001</v>
      </c>
      <c r="B20" s="8">
        <v>0.63300000000000001</v>
      </c>
      <c r="C20" s="8">
        <v>85.67</v>
      </c>
      <c r="D20" s="8"/>
      <c r="E20" s="10">
        <v>2452769.7420000001</v>
      </c>
      <c r="F20" s="8">
        <v>0.63300000000000001</v>
      </c>
      <c r="G20" s="8">
        <v>-132.34</v>
      </c>
      <c r="H20" s="6"/>
      <c r="I20" s="6"/>
      <c r="J20" s="6"/>
      <c r="K20" s="6"/>
      <c r="L20" s="6"/>
      <c r="M20" s="6"/>
    </row>
    <row r="21" spans="1:13" x14ac:dyDescent="0.2">
      <c r="A21" s="10">
        <v>2452769.7445</v>
      </c>
      <c r="B21" s="8">
        <v>0.63800000000000001</v>
      </c>
      <c r="C21" s="8">
        <v>89.24</v>
      </c>
      <c r="D21" s="8"/>
      <c r="E21" s="10">
        <v>2452769.7445</v>
      </c>
      <c r="F21" s="8">
        <v>0.63800000000000001</v>
      </c>
      <c r="G21" s="8">
        <v>-139.66999999999999</v>
      </c>
      <c r="H21" s="6"/>
      <c r="I21" s="6"/>
      <c r="J21" s="6"/>
      <c r="K21" s="6"/>
      <c r="L21" s="6"/>
      <c r="M21" s="6"/>
    </row>
    <row r="22" spans="1:13" x14ac:dyDescent="0.2">
      <c r="A22" s="10">
        <v>2452769.7470999998</v>
      </c>
      <c r="B22" s="8">
        <v>0.64300000000000002</v>
      </c>
      <c r="C22" s="8">
        <v>84.45</v>
      </c>
      <c r="D22" s="8"/>
      <c r="E22" s="10">
        <v>2452769.7470999998</v>
      </c>
      <c r="F22" s="8">
        <v>0.64300000000000002</v>
      </c>
      <c r="G22" s="8">
        <v>-141.4</v>
      </c>
      <c r="H22" s="6"/>
      <c r="I22" s="6"/>
      <c r="J22" s="6"/>
      <c r="K22" s="6"/>
      <c r="L22" s="6"/>
      <c r="M22" s="6"/>
    </row>
    <row r="23" spans="1:13" x14ac:dyDescent="0.2">
      <c r="A23" s="10">
        <v>2452769.7496000002</v>
      </c>
      <c r="B23" s="8">
        <v>0.64800000000000002</v>
      </c>
      <c r="C23" s="8">
        <v>90.83</v>
      </c>
      <c r="D23" s="8"/>
      <c r="E23" s="10">
        <v>2452769.7496000002</v>
      </c>
      <c r="F23" s="8">
        <v>0.64800000000000002</v>
      </c>
      <c r="G23" s="8">
        <v>-139.63</v>
      </c>
      <c r="H23" s="6"/>
      <c r="I23" s="6"/>
      <c r="J23" s="6"/>
      <c r="K23" s="6"/>
      <c r="L23" s="6"/>
      <c r="M23" s="6"/>
    </row>
    <row r="24" spans="1:13" x14ac:dyDescent="0.2">
      <c r="A24" s="10">
        <v>2452769.7522</v>
      </c>
      <c r="B24" s="8">
        <v>0.65400000000000003</v>
      </c>
      <c r="C24" s="8">
        <v>89.82</v>
      </c>
      <c r="D24" s="8"/>
      <c r="E24" s="10">
        <v>2452769.7522</v>
      </c>
      <c r="F24" s="8">
        <v>0.65400000000000003</v>
      </c>
      <c r="G24" s="8">
        <v>-145.91999999999999</v>
      </c>
      <c r="H24" s="6"/>
      <c r="I24" s="6"/>
      <c r="J24" s="6"/>
      <c r="K24" s="6"/>
      <c r="L24" s="6"/>
      <c r="M24" s="6"/>
    </row>
    <row r="25" spans="1:13" x14ac:dyDescent="0.2">
      <c r="A25" s="10">
        <v>2452769.7548000002</v>
      </c>
      <c r="B25" s="8">
        <v>0.65900000000000003</v>
      </c>
      <c r="C25" s="8">
        <v>92.19</v>
      </c>
      <c r="D25" s="8"/>
      <c r="E25" s="10">
        <v>2452769.7548000002</v>
      </c>
      <c r="F25" s="8">
        <v>0.65900000000000003</v>
      </c>
      <c r="G25" s="8">
        <v>-147.84</v>
      </c>
      <c r="H25" s="6"/>
      <c r="I25" s="6"/>
      <c r="J25" s="6"/>
      <c r="K25" s="6"/>
      <c r="L25" s="6"/>
      <c r="M25" s="6"/>
    </row>
    <row r="26" spans="1:13" x14ac:dyDescent="0.2">
      <c r="A26" s="10">
        <v>2452769.7573000002</v>
      </c>
      <c r="B26" s="8">
        <v>0.66400000000000003</v>
      </c>
      <c r="C26" s="8">
        <v>97.74</v>
      </c>
      <c r="D26" s="8"/>
      <c r="E26" s="10">
        <v>2452769.7573000002</v>
      </c>
      <c r="F26" s="8">
        <v>0.66400000000000003</v>
      </c>
      <c r="G26" s="8">
        <v>-150.49</v>
      </c>
      <c r="H26" s="6"/>
      <c r="I26" s="6"/>
      <c r="J26" s="6"/>
      <c r="K26" s="6"/>
      <c r="L26" s="6"/>
      <c r="M26" s="6"/>
    </row>
    <row r="27" spans="1:13" x14ac:dyDescent="0.2">
      <c r="A27" s="10">
        <v>2452769.7598999999</v>
      </c>
      <c r="B27" s="8">
        <v>0.66900000000000004</v>
      </c>
      <c r="C27" s="8">
        <v>97.01</v>
      </c>
      <c r="D27" s="8"/>
      <c r="E27" s="10">
        <v>2452769.7598999999</v>
      </c>
      <c r="F27" s="8">
        <v>0.66900000000000004</v>
      </c>
      <c r="G27" s="8">
        <v>-158.62</v>
      </c>
      <c r="H27" s="6"/>
      <c r="I27" s="6"/>
      <c r="J27" s="6"/>
      <c r="K27" s="6"/>
      <c r="L27" s="6"/>
      <c r="M27" s="6"/>
    </row>
    <row r="28" spans="1:13" x14ac:dyDescent="0.2">
      <c r="A28" s="10">
        <v>2452769.7623999999</v>
      </c>
      <c r="B28" s="8">
        <v>0.67400000000000004</v>
      </c>
      <c r="C28" s="8">
        <v>100.22</v>
      </c>
      <c r="D28" s="8"/>
      <c r="E28" s="10">
        <v>2452769.7623999999</v>
      </c>
      <c r="F28" s="8">
        <v>0.67400000000000004</v>
      </c>
      <c r="G28" s="8">
        <v>-155.02000000000001</v>
      </c>
      <c r="H28" s="6"/>
      <c r="I28" s="6"/>
      <c r="J28" s="6"/>
      <c r="K28" s="6"/>
      <c r="L28" s="6"/>
      <c r="M28" s="6"/>
    </row>
    <row r="29" spans="1:13" x14ac:dyDescent="0.2">
      <c r="A29" s="10">
        <v>2452769.7650000001</v>
      </c>
      <c r="B29" s="8">
        <v>0.68</v>
      </c>
      <c r="C29" s="8">
        <v>97</v>
      </c>
      <c r="D29" s="8"/>
      <c r="E29" s="10">
        <v>2452769.7650000001</v>
      </c>
      <c r="F29" s="8">
        <v>0.68</v>
      </c>
      <c r="G29" s="8">
        <v>-156.52000000000001</v>
      </c>
      <c r="H29" s="6"/>
      <c r="I29" s="6"/>
      <c r="J29" s="6"/>
      <c r="K29" s="6"/>
      <c r="L29" s="6"/>
      <c r="M29" s="6"/>
    </row>
    <row r="30" spans="1:13" x14ac:dyDescent="0.2">
      <c r="A30" s="10">
        <v>2452769.7832999998</v>
      </c>
      <c r="B30" s="8">
        <v>0.71699999999999997</v>
      </c>
      <c r="C30" s="8">
        <v>113.63</v>
      </c>
      <c r="D30" s="8"/>
      <c r="E30" s="10">
        <v>2452769.7832999998</v>
      </c>
      <c r="F30" s="8">
        <v>0.71699999999999997</v>
      </c>
      <c r="G30" s="8">
        <v>-161.30000000000001</v>
      </c>
      <c r="H30" s="6"/>
      <c r="I30" s="6"/>
      <c r="J30" s="6"/>
      <c r="K30" s="6"/>
      <c r="L30" s="6"/>
      <c r="M30" s="6"/>
    </row>
    <row r="31" spans="1:13" x14ac:dyDescent="0.2">
      <c r="A31" s="10">
        <v>2452769.7859999998</v>
      </c>
      <c r="B31" s="8">
        <v>0.72299999999999998</v>
      </c>
      <c r="C31" s="8">
        <v>116.87</v>
      </c>
      <c r="D31" s="8"/>
      <c r="E31" s="10">
        <v>2452769.7859999998</v>
      </c>
      <c r="F31" s="8">
        <v>0.72299999999999998</v>
      </c>
      <c r="G31" s="8">
        <v>-162.55000000000001</v>
      </c>
      <c r="H31" s="6"/>
      <c r="I31" s="6"/>
      <c r="J31" s="6"/>
      <c r="K31" s="6"/>
      <c r="L31" s="6"/>
      <c r="M31" s="6"/>
    </row>
    <row r="32" spans="1:13" x14ac:dyDescent="0.2">
      <c r="A32" s="10">
        <v>2452769.7886000001</v>
      </c>
      <c r="B32" s="8">
        <v>0.72799999999999998</v>
      </c>
      <c r="C32" s="8">
        <v>104.98</v>
      </c>
      <c r="D32" s="8"/>
      <c r="E32" s="10">
        <v>2452769.7886000001</v>
      </c>
      <c r="F32" s="8">
        <v>0.72799999999999998</v>
      </c>
      <c r="G32" s="8">
        <v>-160.09</v>
      </c>
      <c r="H32" s="6"/>
      <c r="I32" s="6"/>
      <c r="J32" s="6"/>
      <c r="K32" s="6"/>
      <c r="L32" s="6"/>
      <c r="M32" s="6"/>
    </row>
    <row r="33" spans="1:13" x14ac:dyDescent="0.2">
      <c r="A33" s="10">
        <v>2452769.7911</v>
      </c>
      <c r="B33" s="8">
        <v>0.73299999999999998</v>
      </c>
      <c r="C33" s="8">
        <v>116.17</v>
      </c>
      <c r="D33" s="8"/>
      <c r="E33" s="10">
        <v>2452769.7911</v>
      </c>
      <c r="F33" s="8">
        <v>0.73299999999999998</v>
      </c>
      <c r="G33" s="8">
        <v>-166.21</v>
      </c>
      <c r="H33" s="6"/>
      <c r="I33" s="6"/>
      <c r="J33" s="6"/>
      <c r="K33" s="6"/>
      <c r="L33" s="6"/>
      <c r="M33" s="6"/>
    </row>
    <row r="34" spans="1:13" x14ac:dyDescent="0.2">
      <c r="A34" s="10">
        <v>2452769.7936999998</v>
      </c>
      <c r="B34" s="8">
        <v>0.73799999999999999</v>
      </c>
      <c r="C34" s="8">
        <v>116.5</v>
      </c>
      <c r="D34" s="8"/>
      <c r="E34" s="10">
        <v>2452769.7936999998</v>
      </c>
      <c r="F34" s="8">
        <v>0.73799999999999999</v>
      </c>
      <c r="G34" s="8">
        <v>-163.74</v>
      </c>
      <c r="H34" s="6"/>
      <c r="I34" s="6"/>
      <c r="J34" s="6"/>
      <c r="K34" s="6"/>
      <c r="L34" s="6"/>
      <c r="M34" s="6"/>
    </row>
    <row r="35" spans="1:13" x14ac:dyDescent="0.2">
      <c r="A35" s="10">
        <v>2452769.7962000002</v>
      </c>
      <c r="B35" s="8">
        <v>0.74399999999999999</v>
      </c>
      <c r="C35" s="8">
        <v>108.69</v>
      </c>
      <c r="D35" s="8"/>
      <c r="E35" s="10">
        <v>2452769.7962000002</v>
      </c>
      <c r="F35" s="8">
        <v>0.74399999999999999</v>
      </c>
      <c r="G35" s="8">
        <v>-166.08</v>
      </c>
      <c r="H35" s="6"/>
      <c r="I35" s="6"/>
      <c r="J35" s="6"/>
      <c r="K35" s="6"/>
      <c r="L35" s="6"/>
      <c r="M35" s="6"/>
    </row>
    <row r="36" spans="1:13" x14ac:dyDescent="0.2">
      <c r="A36" s="10">
        <v>2452769.7988</v>
      </c>
      <c r="B36" s="8">
        <v>0.749</v>
      </c>
      <c r="C36" s="8">
        <v>115.28</v>
      </c>
      <c r="D36" s="8"/>
      <c r="E36" s="10">
        <v>2452769.7988</v>
      </c>
      <c r="F36" s="8">
        <v>0.749</v>
      </c>
      <c r="G36" s="8">
        <v>-161.94</v>
      </c>
      <c r="H36" s="6"/>
      <c r="I36" s="6"/>
      <c r="J36" s="6"/>
      <c r="K36" s="6"/>
      <c r="L36" s="6"/>
      <c r="M36" s="6"/>
    </row>
    <row r="37" spans="1:13" x14ac:dyDescent="0.2">
      <c r="A37" s="10">
        <v>2452769.8012999999</v>
      </c>
      <c r="B37" s="8">
        <v>0.754</v>
      </c>
      <c r="C37" s="8">
        <v>113.49</v>
      </c>
      <c r="D37" s="8"/>
      <c r="E37" s="10">
        <v>2452769.8012999999</v>
      </c>
      <c r="F37" s="8">
        <v>0.754</v>
      </c>
      <c r="G37" s="8">
        <v>-167.27</v>
      </c>
      <c r="H37" s="6"/>
      <c r="I37" s="6"/>
      <c r="J37" s="6"/>
      <c r="K37" s="6"/>
      <c r="L37" s="6"/>
      <c r="M37" s="6"/>
    </row>
    <row r="38" spans="1:13" x14ac:dyDescent="0.2">
      <c r="A38" s="10">
        <v>2452769.8039000002</v>
      </c>
      <c r="B38" s="8">
        <v>0.75900000000000001</v>
      </c>
      <c r="C38" s="8">
        <v>119.71</v>
      </c>
      <c r="D38" s="8"/>
      <c r="E38" s="10">
        <v>2452769.8039000002</v>
      </c>
      <c r="F38" s="8">
        <v>0.75900000000000001</v>
      </c>
      <c r="G38" s="8">
        <v>-168.89</v>
      </c>
      <c r="H38" s="6"/>
      <c r="I38" s="6"/>
      <c r="J38" s="6"/>
      <c r="K38" s="6"/>
      <c r="L38" s="6"/>
      <c r="M38" s="6"/>
    </row>
    <row r="39" spans="1:13" x14ac:dyDescent="0.2">
      <c r="A39" s="10">
        <v>2452769.8064999999</v>
      </c>
      <c r="B39" s="8">
        <v>0.76500000000000001</v>
      </c>
      <c r="C39" s="8">
        <v>117.61</v>
      </c>
      <c r="D39" s="8"/>
      <c r="E39" s="10">
        <v>2452769.8064999999</v>
      </c>
      <c r="F39" s="8">
        <v>0.76500000000000001</v>
      </c>
      <c r="G39" s="8">
        <v>-165.44</v>
      </c>
      <c r="H39" s="6"/>
      <c r="I39" s="6"/>
      <c r="J39" s="6"/>
      <c r="K39" s="6"/>
      <c r="L39" s="6"/>
      <c r="M39" s="6"/>
    </row>
    <row r="40" spans="1:13" x14ac:dyDescent="0.2">
      <c r="A40" s="10">
        <v>2452769.8089999999</v>
      </c>
      <c r="B40" s="8">
        <v>0.77</v>
      </c>
      <c r="C40" s="8">
        <v>113.68</v>
      </c>
      <c r="D40" s="8"/>
      <c r="E40" s="10">
        <v>2452769.8089999999</v>
      </c>
      <c r="F40" s="8">
        <v>0.77</v>
      </c>
      <c r="G40" s="8">
        <v>-165.01</v>
      </c>
      <c r="H40" s="6"/>
      <c r="I40" s="6"/>
      <c r="J40" s="6"/>
      <c r="K40" s="6"/>
      <c r="L40" s="6"/>
      <c r="M40" s="6"/>
    </row>
    <row r="41" spans="1:13" x14ac:dyDescent="0.2">
      <c r="A41" s="10">
        <v>2452769.8116000001</v>
      </c>
      <c r="B41" s="8">
        <v>0.77500000000000002</v>
      </c>
      <c r="C41" s="8">
        <v>114.38</v>
      </c>
      <c r="D41" s="8"/>
      <c r="E41" s="10">
        <v>2452769.8116000001</v>
      </c>
      <c r="F41" s="8">
        <v>0.77500000000000002</v>
      </c>
      <c r="G41" s="8">
        <v>-170.04</v>
      </c>
      <c r="H41" s="6"/>
      <c r="I41" s="6"/>
      <c r="J41" s="6"/>
      <c r="K41" s="6"/>
      <c r="L41" s="6"/>
      <c r="M41" s="6"/>
    </row>
    <row r="42" spans="1:13" x14ac:dyDescent="0.2">
      <c r="A42" s="10">
        <v>2452769.8141999999</v>
      </c>
      <c r="B42" s="8">
        <v>0.78</v>
      </c>
      <c r="C42" s="8">
        <v>112.95</v>
      </c>
      <c r="D42" s="8"/>
      <c r="E42" s="10">
        <v>2452769.8141999999</v>
      </c>
      <c r="F42" s="8">
        <v>0.78</v>
      </c>
      <c r="G42" s="8">
        <v>-162.12</v>
      </c>
      <c r="H42" s="6"/>
      <c r="I42" s="6"/>
      <c r="J42" s="6"/>
      <c r="M42" s="6"/>
    </row>
    <row r="43" spans="1:13" x14ac:dyDescent="0.2">
      <c r="A43" s="10">
        <v>2452769.8166999999</v>
      </c>
      <c r="B43" s="8">
        <v>0.78600000000000003</v>
      </c>
      <c r="C43" s="8">
        <v>113.93</v>
      </c>
      <c r="D43" s="8"/>
      <c r="E43" s="10">
        <v>2452769.8166999999</v>
      </c>
      <c r="F43" s="8">
        <v>0.78600000000000003</v>
      </c>
      <c r="G43" s="8">
        <v>-163.72</v>
      </c>
      <c r="H43" s="6"/>
      <c r="I43" s="6"/>
      <c r="J43" s="6"/>
      <c r="M43" s="6"/>
    </row>
    <row r="44" spans="1:13" x14ac:dyDescent="0.2">
      <c r="A44" s="10">
        <v>2452769.8193000001</v>
      </c>
      <c r="B44" s="8">
        <v>0.79100000000000004</v>
      </c>
      <c r="C44" s="8">
        <v>111.92</v>
      </c>
      <c r="D44" s="8"/>
      <c r="E44" s="10">
        <v>2452769.8193000001</v>
      </c>
      <c r="F44" s="8">
        <v>0.79100000000000004</v>
      </c>
      <c r="G44" s="8">
        <v>-168.07</v>
      </c>
      <c r="H44" s="6"/>
      <c r="I44" s="6"/>
      <c r="J44" s="6"/>
      <c r="M44" s="6"/>
    </row>
    <row r="45" spans="1:13" x14ac:dyDescent="0.2">
      <c r="A45" s="10">
        <v>2452769.8319000001</v>
      </c>
      <c r="B45" s="8">
        <v>0.81699999999999995</v>
      </c>
      <c r="C45" s="8">
        <v>103.56</v>
      </c>
      <c r="D45" s="8"/>
      <c r="E45" s="10">
        <v>2452769.8319000001</v>
      </c>
      <c r="F45" s="8">
        <v>0.81699999999999995</v>
      </c>
      <c r="G45" s="8">
        <v>-155.37</v>
      </c>
      <c r="H45" s="6"/>
      <c r="I45" s="6"/>
      <c r="J45" s="6"/>
      <c r="M45" s="6"/>
    </row>
    <row r="46" spans="1:13" x14ac:dyDescent="0.2">
      <c r="A46" s="10">
        <v>2452769.8344000001</v>
      </c>
      <c r="B46" s="8">
        <v>0.82199999999999995</v>
      </c>
      <c r="C46" s="8">
        <v>103.28</v>
      </c>
      <c r="D46" s="8"/>
      <c r="E46" s="10">
        <v>2452769.8344000001</v>
      </c>
      <c r="F46" s="8">
        <v>0.82199999999999995</v>
      </c>
      <c r="G46" s="8">
        <v>-158.4</v>
      </c>
      <c r="H46" s="6"/>
      <c r="I46" s="6"/>
      <c r="J46" s="6"/>
      <c r="M46" s="6"/>
    </row>
    <row r="47" spans="1:13" x14ac:dyDescent="0.2">
      <c r="A47" s="10">
        <v>2452769.8369999998</v>
      </c>
      <c r="B47" s="8">
        <v>0.82699999999999996</v>
      </c>
      <c r="C47" s="8">
        <v>103.1</v>
      </c>
      <c r="D47" s="8"/>
      <c r="E47" s="10">
        <v>2452769.8369999998</v>
      </c>
      <c r="F47" s="8">
        <v>0.82699999999999996</v>
      </c>
      <c r="G47" s="8">
        <v>-158.07</v>
      </c>
      <c r="H47" s="6"/>
      <c r="I47" s="6"/>
      <c r="J47" s="6"/>
      <c r="M47" s="6"/>
    </row>
    <row r="48" spans="1:13" x14ac:dyDescent="0.2">
      <c r="A48" s="10">
        <v>2452769.8396000001</v>
      </c>
      <c r="B48" s="8">
        <v>0.83199999999999996</v>
      </c>
      <c r="C48" s="8">
        <v>100.21</v>
      </c>
      <c r="D48" s="8"/>
      <c r="E48" s="10">
        <v>2452769.8396000001</v>
      </c>
      <c r="F48" s="8">
        <v>0.83199999999999996</v>
      </c>
      <c r="G48" s="8">
        <v>-155.09</v>
      </c>
      <c r="H48" s="6"/>
      <c r="I48" s="6"/>
      <c r="J48" s="6"/>
      <c r="M48" s="6"/>
    </row>
    <row r="49" spans="1:13" x14ac:dyDescent="0.2">
      <c r="A49" s="10">
        <v>2452769.8421</v>
      </c>
      <c r="B49" s="8">
        <v>0.83699999999999997</v>
      </c>
      <c r="C49" s="8">
        <v>95.19</v>
      </c>
      <c r="D49" s="8"/>
      <c r="E49" s="10">
        <v>2452769.8421</v>
      </c>
      <c r="F49" s="8">
        <v>0.83699999999999997</v>
      </c>
      <c r="G49" s="8">
        <v>-149</v>
      </c>
      <c r="H49" s="6"/>
      <c r="I49" s="6"/>
      <c r="J49" s="6"/>
      <c r="M49" s="6"/>
    </row>
    <row r="50" spans="1:13" x14ac:dyDescent="0.2">
      <c r="A50" s="10">
        <v>2452769.8446999998</v>
      </c>
      <c r="B50" s="8">
        <v>0.84299999999999997</v>
      </c>
      <c r="C50" s="8">
        <v>91.77</v>
      </c>
      <c r="D50" s="8"/>
      <c r="E50" s="10">
        <v>2452769.8446999998</v>
      </c>
      <c r="F50" s="8">
        <v>0.84299999999999997</v>
      </c>
      <c r="G50" s="8">
        <v>-149.56</v>
      </c>
      <c r="H50" s="6"/>
      <c r="I50" s="6"/>
      <c r="J50" s="6"/>
      <c r="M50" s="6"/>
    </row>
    <row r="51" spans="1:13" x14ac:dyDescent="0.2">
      <c r="A51" s="10">
        <v>2452769.8473</v>
      </c>
      <c r="B51" s="8">
        <v>0.84799999999999998</v>
      </c>
      <c r="C51" s="8">
        <v>88.1</v>
      </c>
      <c r="D51" s="8"/>
      <c r="E51" s="10">
        <v>2452769.8473</v>
      </c>
      <c r="F51" s="8">
        <v>0.84799999999999998</v>
      </c>
      <c r="G51" s="8">
        <v>-146.46</v>
      </c>
      <c r="H51" s="6"/>
      <c r="I51" s="6"/>
      <c r="J51" s="6"/>
      <c r="M51" s="6"/>
    </row>
    <row r="52" spans="1:13" x14ac:dyDescent="0.2">
      <c r="A52" s="10">
        <v>2452769.8498</v>
      </c>
      <c r="B52" s="8">
        <v>0.85299999999999998</v>
      </c>
      <c r="C52" s="8">
        <v>89.93</v>
      </c>
      <c r="D52" s="8"/>
      <c r="E52" s="10">
        <v>2452769.8498</v>
      </c>
      <c r="F52" s="8">
        <v>0.85299999999999998</v>
      </c>
      <c r="G52" s="8">
        <v>-146.94</v>
      </c>
      <c r="H52" s="6"/>
      <c r="I52" s="6"/>
      <c r="J52" s="6"/>
      <c r="M52" s="6"/>
    </row>
    <row r="53" spans="1:13" x14ac:dyDescent="0.2">
      <c r="A53" s="10">
        <v>2452769.8524000002</v>
      </c>
      <c r="B53" s="8">
        <v>0.85899999999999999</v>
      </c>
      <c r="C53" s="8">
        <v>89.36</v>
      </c>
      <c r="D53" s="8"/>
      <c r="E53" s="10">
        <v>2452769.8524000002</v>
      </c>
      <c r="F53" s="8">
        <v>0.85899999999999999</v>
      </c>
      <c r="G53" s="8">
        <v>-134.32</v>
      </c>
      <c r="H53" s="6"/>
      <c r="I53" s="6"/>
      <c r="J53" s="6"/>
      <c r="M53" s="6"/>
    </row>
    <row r="54" spans="1:13" x14ac:dyDescent="0.2">
      <c r="A54" s="10">
        <v>2452769.855</v>
      </c>
      <c r="B54" s="8">
        <v>0.86399999999999999</v>
      </c>
      <c r="C54" s="8">
        <v>84.67</v>
      </c>
      <c r="D54" s="8"/>
      <c r="E54" s="10">
        <v>2452769.855</v>
      </c>
      <c r="F54" s="8">
        <v>0.86399999999999999</v>
      </c>
      <c r="G54" s="8">
        <v>-143.4</v>
      </c>
      <c r="H54" s="6"/>
      <c r="I54" s="6"/>
      <c r="J54" s="6"/>
      <c r="M54" s="6"/>
    </row>
    <row r="55" spans="1:13" x14ac:dyDescent="0.2">
      <c r="A55" s="10">
        <v>2452769.8574999999</v>
      </c>
      <c r="B55" s="8">
        <v>0.86899999999999999</v>
      </c>
      <c r="C55" s="8">
        <v>83.97</v>
      </c>
      <c r="D55" s="8"/>
      <c r="E55" s="10">
        <v>2452769.8574999999</v>
      </c>
      <c r="F55" s="8">
        <v>0.86899999999999999</v>
      </c>
      <c r="G55" s="8">
        <v>-136.33000000000001</v>
      </c>
      <c r="H55" s="6"/>
      <c r="I55" s="6"/>
      <c r="J55" s="6"/>
      <c r="M55" s="6"/>
    </row>
    <row r="56" spans="1:13" x14ac:dyDescent="0.2">
      <c r="A56" s="10">
        <v>2452769.8601000002</v>
      </c>
      <c r="B56" s="8">
        <v>0.874</v>
      </c>
      <c r="C56" s="8">
        <v>76.459999999999994</v>
      </c>
      <c r="D56" s="8"/>
      <c r="E56" s="10">
        <v>2452769.8601000002</v>
      </c>
      <c r="F56" s="8">
        <v>0.874</v>
      </c>
      <c r="G56" s="8">
        <v>-129.97</v>
      </c>
      <c r="H56" s="6"/>
      <c r="I56" s="6"/>
      <c r="J56" s="6"/>
      <c r="M56" s="6"/>
    </row>
    <row r="57" spans="1:13" x14ac:dyDescent="0.2">
      <c r="A57" s="10">
        <v>2452769.8626999999</v>
      </c>
      <c r="B57" s="8">
        <v>0.88</v>
      </c>
      <c r="C57" s="8">
        <v>72.52</v>
      </c>
      <c r="D57" s="8"/>
      <c r="E57" s="10">
        <v>2452769.8626999999</v>
      </c>
      <c r="F57" s="8">
        <v>0.88</v>
      </c>
      <c r="G57" s="8">
        <v>-132.19999999999999</v>
      </c>
      <c r="H57" s="6"/>
      <c r="I57" s="6"/>
      <c r="J57" s="6"/>
      <c r="M57" s="6"/>
    </row>
    <row r="58" spans="1:13" x14ac:dyDescent="0.2">
      <c r="A58" s="10">
        <v>2452769.8651999999</v>
      </c>
      <c r="B58" s="8">
        <v>0.88500000000000001</v>
      </c>
      <c r="C58" s="8">
        <v>74.290000000000006</v>
      </c>
      <c r="D58" s="8"/>
      <c r="E58" s="10">
        <v>2452769.8651999999</v>
      </c>
      <c r="F58" s="8">
        <v>0.88500000000000001</v>
      </c>
      <c r="G58" s="8">
        <v>-124.87</v>
      </c>
      <c r="H58" s="6"/>
      <c r="I58" s="6"/>
      <c r="J58" s="6"/>
      <c r="M58" s="6"/>
    </row>
    <row r="59" spans="1:13" x14ac:dyDescent="0.2">
      <c r="A59" s="10">
        <v>2452769.8678000001</v>
      </c>
      <c r="B59" s="8">
        <v>0.89</v>
      </c>
      <c r="C59" s="8">
        <v>66.73</v>
      </c>
      <c r="D59" s="8"/>
      <c r="E59" s="10">
        <v>2452769.8678000001</v>
      </c>
      <c r="F59" s="8">
        <v>0.89</v>
      </c>
      <c r="G59" s="8">
        <v>-120.43</v>
      </c>
      <c r="H59" s="6"/>
      <c r="I59" s="6"/>
      <c r="J59" s="6"/>
      <c r="M59" s="6"/>
    </row>
    <row r="60" spans="1:13" x14ac:dyDescent="0.2">
      <c r="A60" s="10">
        <v>2452769.8801000002</v>
      </c>
      <c r="B60" s="8">
        <v>0.91500000000000004</v>
      </c>
      <c r="C60" s="8">
        <v>54.21</v>
      </c>
      <c r="D60" s="8"/>
      <c r="E60" s="10">
        <v>2452769.8801000002</v>
      </c>
      <c r="F60" s="8">
        <v>0.91500000000000004</v>
      </c>
      <c r="G60" s="8">
        <v>-100.79</v>
      </c>
      <c r="H60" s="6"/>
      <c r="I60" s="6"/>
      <c r="J60" s="6"/>
      <c r="M60" s="6"/>
    </row>
    <row r="61" spans="1:13" x14ac:dyDescent="0.2">
      <c r="A61" s="10">
        <v>2452769.8826000001</v>
      </c>
      <c r="B61" s="8">
        <v>0.92</v>
      </c>
      <c r="C61" s="8">
        <v>52.56</v>
      </c>
      <c r="D61" s="8"/>
      <c r="E61" s="10">
        <v>2452769.8826000001</v>
      </c>
      <c r="F61" s="8">
        <v>0.92</v>
      </c>
      <c r="G61" s="8">
        <v>-88.38</v>
      </c>
      <c r="H61" s="6"/>
      <c r="I61" s="6"/>
      <c r="J61" s="6"/>
      <c r="M61" s="6"/>
    </row>
    <row r="62" spans="1:13" x14ac:dyDescent="0.2">
      <c r="A62" s="10">
        <v>2452769.9503000001</v>
      </c>
      <c r="B62" s="8">
        <v>5.8999999999999997E-2</v>
      </c>
      <c r="C62" s="8">
        <v>-74.459999999999994</v>
      </c>
      <c r="D62" s="8"/>
      <c r="E62" s="10">
        <v>2452769.9503000001</v>
      </c>
      <c r="F62" s="8">
        <v>5.8999999999999997E-2</v>
      </c>
      <c r="G62" s="8">
        <v>28.88</v>
      </c>
      <c r="H62" s="6"/>
      <c r="I62" s="6"/>
      <c r="J62" s="6"/>
      <c r="M62" s="6"/>
    </row>
    <row r="63" spans="1:13" x14ac:dyDescent="0.2">
      <c r="A63" s="10">
        <v>2452769.9528000001</v>
      </c>
      <c r="B63" s="8">
        <v>6.4000000000000001E-2</v>
      </c>
      <c r="C63" s="8">
        <v>-79.34</v>
      </c>
      <c r="D63" s="8"/>
      <c r="E63" s="10">
        <v>2452769.9528000001</v>
      </c>
      <c r="F63" s="8">
        <v>6.4000000000000001E-2</v>
      </c>
      <c r="G63" s="8">
        <v>37.83</v>
      </c>
      <c r="H63" s="6"/>
      <c r="I63" s="6"/>
      <c r="J63" s="6"/>
      <c r="M63" s="6"/>
    </row>
    <row r="64" spans="1:13" x14ac:dyDescent="0.2">
      <c r="A64" s="10">
        <v>2452769.9553999999</v>
      </c>
      <c r="B64" s="8">
        <v>6.9000000000000006E-2</v>
      </c>
      <c r="C64" s="8">
        <v>-88.16</v>
      </c>
      <c r="D64" s="8"/>
      <c r="E64" s="10">
        <v>2452769.9553999999</v>
      </c>
      <c r="F64" s="8">
        <v>6.9000000000000006E-2</v>
      </c>
      <c r="G64" s="8">
        <v>38.01</v>
      </c>
      <c r="H64" s="6"/>
      <c r="I64" s="6"/>
      <c r="J64" s="6"/>
      <c r="M64" s="6"/>
    </row>
    <row r="65" spans="1:13" x14ac:dyDescent="0.2">
      <c r="A65" s="10">
        <v>2452769.9580000001</v>
      </c>
      <c r="B65" s="8">
        <v>7.4999999999999997E-2</v>
      </c>
      <c r="C65" s="8">
        <v>-87.45</v>
      </c>
      <c r="D65" s="8"/>
      <c r="E65" s="10">
        <v>2452769.9580000001</v>
      </c>
      <c r="F65" s="8">
        <v>7.4999999999999997E-2</v>
      </c>
      <c r="G65" s="8">
        <v>43.06</v>
      </c>
      <c r="H65" s="6"/>
      <c r="I65" s="6"/>
      <c r="J65" s="6"/>
      <c r="M65" s="6"/>
    </row>
    <row r="66" spans="1:13" x14ac:dyDescent="0.2">
      <c r="A66" s="10">
        <v>2452769.9605</v>
      </c>
      <c r="B66" s="8">
        <v>0.08</v>
      </c>
      <c r="C66" s="8">
        <v>-92.18</v>
      </c>
      <c r="D66" s="8"/>
      <c r="E66" s="10">
        <v>2452769.9605</v>
      </c>
      <c r="F66" s="8">
        <v>0.08</v>
      </c>
      <c r="G66" s="8">
        <v>46.62</v>
      </c>
      <c r="H66" s="6"/>
      <c r="I66" s="6"/>
      <c r="J66" s="6"/>
      <c r="M66" s="6"/>
    </row>
    <row r="67" spans="1:13" x14ac:dyDescent="0.2">
      <c r="A67" s="10">
        <v>2452769.9630999998</v>
      </c>
      <c r="B67" s="8">
        <v>8.5000000000000006E-2</v>
      </c>
      <c r="C67" s="8">
        <v>-93.69</v>
      </c>
      <c r="D67" s="8"/>
      <c r="E67" s="10">
        <v>2452769.9630999998</v>
      </c>
      <c r="F67" s="8">
        <v>8.5000000000000006E-2</v>
      </c>
      <c r="G67" s="8">
        <v>48.37</v>
      </c>
      <c r="H67" s="6"/>
      <c r="I67" s="6"/>
      <c r="J67" s="6"/>
      <c r="M67" s="6"/>
    </row>
    <row r="68" spans="1:13" x14ac:dyDescent="0.2">
      <c r="A68" s="10">
        <v>2452769.9657000001</v>
      </c>
      <c r="B68" s="8">
        <v>0.09</v>
      </c>
      <c r="C68" s="8">
        <v>-100.85</v>
      </c>
      <c r="D68" s="8"/>
      <c r="E68" s="10">
        <v>2452769.9657000001</v>
      </c>
      <c r="F68" s="8">
        <v>0.09</v>
      </c>
      <c r="G68" s="8">
        <v>51.89</v>
      </c>
      <c r="H68" s="6"/>
      <c r="I68" s="6"/>
      <c r="J68" s="6"/>
      <c r="M68" s="6"/>
    </row>
    <row r="69" spans="1:13" x14ac:dyDescent="0.2">
      <c r="A69" s="10">
        <v>2452769.9682</v>
      </c>
      <c r="B69" s="8">
        <v>9.5000000000000001E-2</v>
      </c>
      <c r="C69" s="8">
        <v>-106.75</v>
      </c>
      <c r="D69" s="8"/>
      <c r="E69" s="10">
        <v>2452769.9682</v>
      </c>
      <c r="F69" s="8">
        <v>9.5000000000000001E-2</v>
      </c>
      <c r="G69" s="8">
        <v>55.83</v>
      </c>
      <c r="H69" s="6"/>
      <c r="I69" s="6"/>
      <c r="J69" s="6"/>
      <c r="M69" s="6"/>
    </row>
    <row r="70" spans="1:13" x14ac:dyDescent="0.2">
      <c r="A70" s="10">
        <v>2452769.9707999998</v>
      </c>
      <c r="B70" s="8">
        <v>0.10100000000000001</v>
      </c>
      <c r="C70" s="8">
        <v>-103.51</v>
      </c>
      <c r="D70" s="8"/>
      <c r="E70" s="10">
        <v>2452769.9707999998</v>
      </c>
      <c r="F70" s="8">
        <v>0.10100000000000001</v>
      </c>
      <c r="G70" s="8">
        <v>58.38</v>
      </c>
      <c r="H70" s="6"/>
      <c r="I70" s="6"/>
      <c r="J70" s="6"/>
      <c r="M70" s="6"/>
    </row>
    <row r="71" spans="1:13" x14ac:dyDescent="0.2">
      <c r="A71" s="10">
        <v>2452769.9734</v>
      </c>
      <c r="B71" s="8">
        <v>0.106</v>
      </c>
      <c r="C71" s="8">
        <v>-118.98</v>
      </c>
      <c r="D71" s="8"/>
      <c r="E71" s="10">
        <v>2452769.9734</v>
      </c>
      <c r="F71" s="8">
        <v>0.106</v>
      </c>
      <c r="G71" s="8">
        <v>70.959999999999994</v>
      </c>
      <c r="H71" s="6"/>
      <c r="I71" s="6"/>
      <c r="J71" s="6"/>
      <c r="M71" s="6"/>
    </row>
    <row r="72" spans="1:13" x14ac:dyDescent="0.2">
      <c r="A72" s="10">
        <v>2452769.9759</v>
      </c>
      <c r="B72" s="8">
        <v>0.111</v>
      </c>
      <c r="C72" s="8">
        <v>-114.65</v>
      </c>
      <c r="D72" s="8"/>
      <c r="E72" s="10">
        <v>2452769.9759</v>
      </c>
      <c r="F72" s="8">
        <v>0.111</v>
      </c>
      <c r="G72" s="8">
        <v>67.83</v>
      </c>
      <c r="H72" s="6"/>
      <c r="I72" s="6"/>
      <c r="J72" s="6"/>
      <c r="M72" s="6"/>
    </row>
    <row r="73" spans="1:13" x14ac:dyDescent="0.2">
      <c r="A73" s="10">
        <v>2452769.9785000002</v>
      </c>
      <c r="B73" s="8">
        <v>0.11700000000000001</v>
      </c>
      <c r="C73" s="8">
        <v>-120.3</v>
      </c>
      <c r="D73" s="8"/>
      <c r="E73" s="10">
        <v>2452769.9785000002</v>
      </c>
      <c r="F73" s="8">
        <v>0.11700000000000001</v>
      </c>
      <c r="G73" s="8">
        <v>66.2</v>
      </c>
      <c r="H73" s="6"/>
      <c r="I73" s="6"/>
      <c r="J73" s="6"/>
      <c r="M73" s="6"/>
    </row>
    <row r="74" spans="1:13" x14ac:dyDescent="0.2">
      <c r="A74" s="10">
        <v>2452769.9811</v>
      </c>
      <c r="B74" s="8">
        <v>0.122</v>
      </c>
      <c r="C74" s="8">
        <v>-120.39</v>
      </c>
      <c r="D74" s="8"/>
      <c r="E74" s="10">
        <v>2452769.9811</v>
      </c>
      <c r="F74" s="8">
        <v>0.122</v>
      </c>
      <c r="G74" s="8">
        <v>80.12</v>
      </c>
      <c r="H74" s="6"/>
      <c r="I74" s="6"/>
      <c r="J74" s="6"/>
      <c r="M74" s="6"/>
    </row>
    <row r="75" spans="1:13" x14ac:dyDescent="0.2">
      <c r="A75" s="10">
        <v>2452778.6916999999</v>
      </c>
      <c r="B75" s="8">
        <v>0.94499999999999995</v>
      </c>
      <c r="C75" s="8">
        <v>32.380000000000003</v>
      </c>
      <c r="D75" s="8"/>
      <c r="E75" s="10">
        <v>2452778.6916999999</v>
      </c>
      <c r="F75" s="8">
        <v>0.94499999999999995</v>
      </c>
      <c r="G75" s="8">
        <v>-74.48</v>
      </c>
      <c r="H75" s="6"/>
      <c r="I75" s="6"/>
      <c r="J75" s="6"/>
      <c r="M75" s="6"/>
    </row>
    <row r="76" spans="1:13" x14ac:dyDescent="0.2">
      <c r="A76" s="10">
        <v>2452778.7559000002</v>
      </c>
      <c r="B76" s="8">
        <v>7.5999999999999998E-2</v>
      </c>
      <c r="C76" s="8">
        <v>-81.44</v>
      </c>
      <c r="D76" s="8"/>
      <c r="E76" s="10">
        <v>2452778.7559000002</v>
      </c>
      <c r="F76" s="8">
        <v>7.5999999999999998E-2</v>
      </c>
      <c r="G76" s="8">
        <v>34.9</v>
      </c>
      <c r="H76" s="6"/>
      <c r="I76" s="6"/>
      <c r="J76" s="6"/>
      <c r="M76" s="6"/>
    </row>
    <row r="77" spans="1:13" x14ac:dyDescent="0.2">
      <c r="A77" s="10">
        <v>2452778.7596</v>
      </c>
      <c r="B77" s="8">
        <v>8.4000000000000005E-2</v>
      </c>
      <c r="C77" s="8">
        <v>-100.95</v>
      </c>
      <c r="D77" s="8"/>
      <c r="E77" s="10">
        <v>2452778.7596</v>
      </c>
      <c r="F77" s="8">
        <v>8.4000000000000005E-2</v>
      </c>
      <c r="G77" s="8">
        <v>43.99</v>
      </c>
      <c r="H77" s="6"/>
      <c r="I77" s="6"/>
      <c r="J77" s="6"/>
      <c r="M77" s="6"/>
    </row>
    <row r="78" spans="1:13" x14ac:dyDescent="0.2">
      <c r="A78" s="10">
        <v>2452778.8114</v>
      </c>
      <c r="B78" s="8">
        <v>0.19</v>
      </c>
      <c r="C78" s="8">
        <v>-155.30000000000001</v>
      </c>
      <c r="D78" s="8"/>
      <c r="E78" s="10">
        <v>2452778.8114</v>
      </c>
      <c r="F78" s="8">
        <v>0.19</v>
      </c>
      <c r="G78" s="8">
        <v>107.68</v>
      </c>
      <c r="H78" s="6"/>
      <c r="I78" s="6"/>
      <c r="J78" s="6"/>
      <c r="M78" s="6"/>
    </row>
    <row r="79" spans="1:13" x14ac:dyDescent="0.2">
      <c r="A79" s="10">
        <v>2452778.8155999999</v>
      </c>
      <c r="B79" s="8">
        <v>0.19800000000000001</v>
      </c>
      <c r="C79" s="8">
        <v>-164.5</v>
      </c>
      <c r="D79" s="8"/>
      <c r="E79" s="10">
        <v>2452778.8155999999</v>
      </c>
      <c r="F79" s="8">
        <v>0.19800000000000001</v>
      </c>
      <c r="G79" s="8">
        <v>118.86</v>
      </c>
      <c r="H79" s="6"/>
      <c r="I79" s="6"/>
      <c r="J79" s="6"/>
      <c r="M79" s="6"/>
    </row>
    <row r="80" spans="1:13" x14ac:dyDescent="0.2">
      <c r="A80" s="10">
        <v>2452778.8196999999</v>
      </c>
      <c r="B80" s="8">
        <v>0.20699999999999999</v>
      </c>
      <c r="C80" s="8">
        <v>-163.9</v>
      </c>
      <c r="D80" s="8"/>
      <c r="E80" s="10">
        <v>2452778.8196999999</v>
      </c>
      <c r="F80" s="8">
        <v>0.20699999999999999</v>
      </c>
      <c r="G80" s="8">
        <v>104.95</v>
      </c>
      <c r="H80" s="6"/>
      <c r="I80" s="6"/>
      <c r="J80" s="6"/>
      <c r="M80" s="6"/>
    </row>
    <row r="81" spans="1:13" x14ac:dyDescent="0.2">
      <c r="A81" s="10">
        <v>2452778.8239000002</v>
      </c>
      <c r="B81" s="8">
        <v>0.215</v>
      </c>
      <c r="C81" s="8">
        <v>-157.79</v>
      </c>
      <c r="D81" s="8"/>
      <c r="E81" s="10">
        <v>2452778.8239000002</v>
      </c>
      <c r="F81" s="8">
        <v>0.215</v>
      </c>
      <c r="G81" s="8">
        <v>115.33</v>
      </c>
      <c r="H81" s="6"/>
      <c r="I81" s="6"/>
      <c r="J81" s="6"/>
      <c r="M81" s="6"/>
    </row>
    <row r="82" spans="1:13" x14ac:dyDescent="0.2">
      <c r="A82" s="10">
        <v>2452778.8239000002</v>
      </c>
      <c r="B82" s="8">
        <v>0.215</v>
      </c>
      <c r="C82" s="8">
        <v>-157.79</v>
      </c>
      <c r="D82" s="8"/>
      <c r="E82" s="10">
        <v>2452778.8239000002</v>
      </c>
      <c r="F82" s="8">
        <v>0.215</v>
      </c>
      <c r="G82" s="8">
        <v>115.33</v>
      </c>
      <c r="H82" s="6"/>
      <c r="I82" s="6"/>
      <c r="J82" s="6"/>
      <c r="M82" s="6"/>
    </row>
    <row r="83" spans="1:13" x14ac:dyDescent="0.2">
      <c r="A83" s="10">
        <v>2452778.8278000001</v>
      </c>
      <c r="B83" s="8">
        <v>0.223</v>
      </c>
      <c r="C83" s="8">
        <v>-171.12</v>
      </c>
      <c r="D83" s="8"/>
      <c r="E83" s="10">
        <v>2452778.8278000001</v>
      </c>
      <c r="F83" s="8">
        <v>0.223</v>
      </c>
      <c r="G83" s="8">
        <v>116.94</v>
      </c>
      <c r="H83" s="6"/>
      <c r="I83" s="6"/>
      <c r="J83" s="6"/>
      <c r="M83" s="6"/>
    </row>
    <row r="84" spans="1:13" x14ac:dyDescent="0.2">
      <c r="A84" s="10">
        <v>2452778.8321000002</v>
      </c>
      <c r="B84" s="8">
        <v>0.23200000000000001</v>
      </c>
      <c r="C84" s="8">
        <v>-168.47</v>
      </c>
      <c r="D84" s="8"/>
      <c r="E84" s="10">
        <v>2452778.8321000002</v>
      </c>
      <c r="F84" s="8">
        <v>0.23200000000000001</v>
      </c>
      <c r="G84" s="8">
        <v>106.96</v>
      </c>
      <c r="H84" s="6"/>
      <c r="I84" s="6"/>
      <c r="J84" s="6"/>
      <c r="M84" s="6"/>
    </row>
    <row r="85" spans="1:13" x14ac:dyDescent="0.2">
      <c r="A85" s="10">
        <v>2452778.8524000002</v>
      </c>
      <c r="B85" s="8">
        <v>0.27400000000000002</v>
      </c>
      <c r="C85" s="8">
        <v>-168.53</v>
      </c>
      <c r="D85" s="8"/>
      <c r="E85" s="10">
        <v>2452778.8524000002</v>
      </c>
      <c r="F85" s="8">
        <v>0.27400000000000002</v>
      </c>
      <c r="G85" s="8">
        <v>118.69</v>
      </c>
      <c r="H85" s="6"/>
      <c r="I85" s="6"/>
      <c r="J85" s="6"/>
      <c r="M85" s="6"/>
    </row>
    <row r="86" spans="1:13" x14ac:dyDescent="0.2">
      <c r="A86" s="10">
        <v>2452778.8566999999</v>
      </c>
      <c r="B86" s="8">
        <v>0.28199999999999997</v>
      </c>
      <c r="C86" s="8">
        <v>-165.64</v>
      </c>
      <c r="D86" s="8"/>
      <c r="E86" s="10">
        <v>2452778.8566999999</v>
      </c>
      <c r="F86" s="8">
        <v>0.28199999999999997</v>
      </c>
      <c r="G86" s="8">
        <v>117.49</v>
      </c>
      <c r="H86" s="6"/>
      <c r="I86" s="6"/>
      <c r="J86" s="6"/>
      <c r="M86" s="6"/>
    </row>
    <row r="87" spans="1:13" x14ac:dyDescent="0.2">
      <c r="A87" s="10">
        <v>2452778.8607000001</v>
      </c>
      <c r="B87" s="8">
        <v>0.29099999999999998</v>
      </c>
      <c r="C87" s="8">
        <v>-170.69</v>
      </c>
      <c r="D87" s="8"/>
      <c r="E87" s="10">
        <v>2452778.8607000001</v>
      </c>
      <c r="F87" s="8">
        <v>0.29099999999999998</v>
      </c>
      <c r="G87" s="8">
        <v>112.79</v>
      </c>
      <c r="H87" s="6"/>
      <c r="I87" s="6"/>
      <c r="J87" s="6"/>
      <c r="M87" s="6"/>
    </row>
    <row r="88" spans="1:13" x14ac:dyDescent="0.2">
      <c r="A88" s="10">
        <v>2452778.8646999998</v>
      </c>
      <c r="B88" s="8">
        <v>0.29899999999999999</v>
      </c>
      <c r="C88" s="8">
        <v>-168.7</v>
      </c>
      <c r="D88" s="8"/>
      <c r="E88" s="10">
        <v>2452778.8646999998</v>
      </c>
      <c r="F88" s="8">
        <v>0.29899999999999999</v>
      </c>
      <c r="G88" s="8">
        <v>110.54</v>
      </c>
      <c r="H88" s="6"/>
      <c r="I88" s="6"/>
      <c r="J88" s="6"/>
      <c r="M88" s="6"/>
    </row>
    <row r="89" spans="1:13" x14ac:dyDescent="0.2">
      <c r="A89" s="10">
        <v>2452778.8816</v>
      </c>
      <c r="B89" s="8">
        <v>0.33300000000000002</v>
      </c>
      <c r="C89" s="8">
        <v>-146.19999999999999</v>
      </c>
      <c r="D89" s="8"/>
      <c r="E89" s="10">
        <v>2452778.8816</v>
      </c>
      <c r="F89" s="8">
        <v>0.33300000000000002</v>
      </c>
      <c r="G89" s="8">
        <v>107.75</v>
      </c>
      <c r="H89" s="6"/>
      <c r="I89" s="6"/>
      <c r="J89" s="6"/>
      <c r="M89" s="6"/>
    </row>
    <row r="90" spans="1:13" x14ac:dyDescent="0.2">
      <c r="A90" s="10">
        <v>2452778.8854999999</v>
      </c>
      <c r="B90" s="8">
        <v>0.34100000000000003</v>
      </c>
      <c r="C90" s="8">
        <v>-144.16</v>
      </c>
      <c r="D90" s="8"/>
      <c r="E90" s="10">
        <v>2452778.8854999999</v>
      </c>
      <c r="F90" s="8">
        <v>0.34100000000000003</v>
      </c>
      <c r="G90" s="8">
        <v>97.24</v>
      </c>
      <c r="H90" s="6"/>
      <c r="I90" s="6"/>
      <c r="J90" s="6"/>
      <c r="M90" s="6"/>
    </row>
    <row r="91" spans="1:13" x14ac:dyDescent="0.2">
      <c r="A91" s="10">
        <v>2452778.8894000002</v>
      </c>
      <c r="B91" s="8">
        <v>0.34899999999999998</v>
      </c>
      <c r="C91" s="8">
        <v>-132.16</v>
      </c>
      <c r="D91" s="8"/>
      <c r="E91" s="10">
        <v>2452778.8894000002</v>
      </c>
      <c r="F91" s="8">
        <v>0.34899999999999998</v>
      </c>
      <c r="G91" s="8">
        <v>92.42</v>
      </c>
      <c r="H91" s="6"/>
      <c r="I91" s="6"/>
      <c r="J91" s="6"/>
      <c r="M91" s="6"/>
    </row>
    <row r="92" spans="1:13" x14ac:dyDescent="0.2">
      <c r="A92" s="10">
        <v>2452778.8934999998</v>
      </c>
      <c r="B92" s="8">
        <v>0.35799999999999998</v>
      </c>
      <c r="C92" s="8">
        <v>-134.55000000000001</v>
      </c>
      <c r="D92" s="8"/>
      <c r="E92" s="10">
        <v>2452778.8934999998</v>
      </c>
      <c r="F92" s="8">
        <v>0.35799999999999998</v>
      </c>
      <c r="G92" s="8">
        <v>91.82</v>
      </c>
      <c r="H92" s="6"/>
      <c r="I92" s="6"/>
      <c r="J92" s="6"/>
      <c r="M92" s="6"/>
    </row>
    <row r="93" spans="1:13" x14ac:dyDescent="0.2">
      <c r="A93" s="10">
        <v>2452778.8975</v>
      </c>
      <c r="B93" s="8">
        <v>0.36599999999999999</v>
      </c>
      <c r="C93" s="8">
        <v>-135.49</v>
      </c>
      <c r="D93" s="8"/>
      <c r="E93" s="10">
        <v>2452778.8975</v>
      </c>
      <c r="F93" s="8">
        <v>0.36599999999999999</v>
      </c>
      <c r="G93" s="8">
        <v>89.46</v>
      </c>
      <c r="H93" s="6"/>
      <c r="I93" s="6"/>
      <c r="J93" s="6"/>
      <c r="M93" s="6"/>
    </row>
    <row r="94" spans="1:13" x14ac:dyDescent="0.2">
      <c r="A94" s="10">
        <v>2452778.9013999999</v>
      </c>
      <c r="B94" s="8">
        <v>0.374</v>
      </c>
      <c r="C94" s="8">
        <v>-124.18</v>
      </c>
      <c r="D94" s="8"/>
      <c r="E94" s="10">
        <v>2452778.9013999999</v>
      </c>
      <c r="F94" s="8">
        <v>0.374</v>
      </c>
      <c r="G94" s="8">
        <v>73.89</v>
      </c>
      <c r="H94" s="6"/>
      <c r="I94" s="6"/>
      <c r="J94" s="6"/>
      <c r="M94" s="6"/>
    </row>
    <row r="95" spans="1:13" x14ac:dyDescent="0.2">
      <c r="A95" s="10">
        <v>2452778.9054999999</v>
      </c>
      <c r="B95" s="8">
        <v>0.38200000000000001</v>
      </c>
      <c r="C95" s="8">
        <v>-121.43</v>
      </c>
      <c r="D95" s="8"/>
      <c r="E95" s="10">
        <v>2452778.9054999999</v>
      </c>
      <c r="F95" s="8">
        <v>0.38200000000000001</v>
      </c>
      <c r="G95" s="8">
        <v>66.64</v>
      </c>
      <c r="H95" s="6"/>
      <c r="I95" s="6"/>
      <c r="J95" s="6"/>
      <c r="M95" s="6"/>
    </row>
    <row r="96" spans="1:13" x14ac:dyDescent="0.2">
      <c r="A96" s="10">
        <v>2452778.9122000001</v>
      </c>
      <c r="B96" s="8">
        <v>0.39600000000000002</v>
      </c>
      <c r="C96" s="8">
        <v>-114.94</v>
      </c>
      <c r="D96" s="8"/>
      <c r="E96" s="10">
        <v>2452778.9122000001</v>
      </c>
      <c r="F96" s="8">
        <v>0.39600000000000002</v>
      </c>
      <c r="G96" s="8">
        <v>57.64</v>
      </c>
      <c r="H96" s="6"/>
      <c r="I96" s="6"/>
      <c r="J96" s="6"/>
      <c r="M96" s="6"/>
    </row>
    <row r="97" spans="1:13" x14ac:dyDescent="0.2">
      <c r="A97" s="10">
        <v>2452778.9223000002</v>
      </c>
      <c r="B97" s="8">
        <v>0.41699999999999998</v>
      </c>
      <c r="C97" s="8">
        <v>-95.28</v>
      </c>
      <c r="D97" s="8"/>
      <c r="E97" s="10">
        <v>2452778.9223000002</v>
      </c>
      <c r="F97" s="8">
        <v>0.41699999999999998</v>
      </c>
      <c r="G97" s="8">
        <v>51.91</v>
      </c>
      <c r="H97" s="6"/>
      <c r="I97" s="6"/>
      <c r="J97" s="6"/>
      <c r="M97" s="6"/>
    </row>
    <row r="98" spans="1:13" x14ac:dyDescent="0.2">
      <c r="A98" s="10">
        <v>2452778.9380000001</v>
      </c>
      <c r="B98" s="8">
        <v>0.44900000000000001</v>
      </c>
      <c r="C98" s="8">
        <v>-68.48</v>
      </c>
      <c r="D98" s="8"/>
      <c r="E98" s="10">
        <v>2452778.9380000001</v>
      </c>
      <c r="F98" s="8">
        <v>0.44900000000000001</v>
      </c>
      <c r="G98" s="8">
        <v>35.659999999999997</v>
      </c>
      <c r="H98" s="6"/>
      <c r="I98" s="6"/>
      <c r="J98" s="6"/>
      <c r="M98" s="6"/>
    </row>
    <row r="99" spans="1:13" x14ac:dyDescent="0.2">
      <c r="A99" s="10">
        <v>2452778.9605</v>
      </c>
      <c r="B99" s="8">
        <v>0.495</v>
      </c>
      <c r="C99" s="8">
        <v>-35.72</v>
      </c>
      <c r="D99" s="8"/>
      <c r="E99" s="10">
        <v>2452778.9605</v>
      </c>
      <c r="F99" s="8">
        <v>0.495</v>
      </c>
      <c r="G99" s="8">
        <v>-14.94</v>
      </c>
      <c r="H99" s="6"/>
      <c r="I99" s="6"/>
      <c r="J99" s="6"/>
      <c r="M99" s="6"/>
    </row>
    <row r="100" spans="1:13" x14ac:dyDescent="0.2">
      <c r="A100" s="10">
        <v>2452778.9643999999</v>
      </c>
      <c r="B100" s="8">
        <v>0.503</v>
      </c>
      <c r="C100" s="8">
        <v>-25</v>
      </c>
      <c r="D100" s="8"/>
      <c r="E100" s="10">
        <v>2452778.9643999999</v>
      </c>
      <c r="F100" s="8">
        <v>0.503</v>
      </c>
      <c r="G100" s="8">
        <v>-14.22</v>
      </c>
      <c r="H100" s="6"/>
      <c r="I100" s="6"/>
      <c r="J100" s="6"/>
      <c r="M100" s="6"/>
    </row>
    <row r="101" spans="1:13" x14ac:dyDescent="0.2">
      <c r="A101" s="10">
        <v>2452778.9684000001</v>
      </c>
      <c r="B101" s="8">
        <v>0.51100000000000001</v>
      </c>
      <c r="C101" s="8">
        <v>-17.420000000000002</v>
      </c>
      <c r="D101" s="8"/>
      <c r="E101" s="10">
        <v>2452778.9684000001</v>
      </c>
      <c r="F101" s="8">
        <v>0.51100000000000001</v>
      </c>
      <c r="G101" s="8">
        <v>-15.77</v>
      </c>
      <c r="H101" s="6"/>
      <c r="I101" s="6"/>
      <c r="J101" s="6"/>
      <c r="M101" s="6"/>
    </row>
    <row r="102" spans="1:13" x14ac:dyDescent="0.2">
      <c r="A102" s="10">
        <v>2452778.9723</v>
      </c>
      <c r="B102" s="8">
        <v>0.51900000000000002</v>
      </c>
      <c r="C102" s="8">
        <v>2.73</v>
      </c>
      <c r="D102" s="8"/>
      <c r="E102" s="10">
        <v>2452778.9723</v>
      </c>
      <c r="F102" s="8">
        <v>0.51900000000000002</v>
      </c>
      <c r="G102" s="8">
        <v>-38.159999999999997</v>
      </c>
      <c r="H102" s="6"/>
      <c r="I102" s="6"/>
      <c r="J102" s="6"/>
      <c r="M102" s="6"/>
    </row>
    <row r="103" spans="1:13" x14ac:dyDescent="0.2">
      <c r="A103" s="10">
        <v>2452778.9761999999</v>
      </c>
      <c r="B103" s="8">
        <v>0.52700000000000002</v>
      </c>
      <c r="C103" s="8">
        <v>3.57</v>
      </c>
      <c r="D103" s="8"/>
      <c r="E103" s="10">
        <v>2452778.9761999999</v>
      </c>
      <c r="F103" s="8">
        <v>0.52700000000000002</v>
      </c>
      <c r="G103" s="8">
        <v>-42.1</v>
      </c>
      <c r="H103" s="6"/>
      <c r="I103" s="6"/>
      <c r="J103" s="6"/>
      <c r="M103" s="6"/>
    </row>
    <row r="104" spans="1:13" x14ac:dyDescent="0.2">
      <c r="A104" s="10">
        <v>2452778.9802000001</v>
      </c>
      <c r="B104" s="8">
        <v>0.53500000000000003</v>
      </c>
      <c r="C104" s="8">
        <v>-4.7</v>
      </c>
      <c r="D104" s="8"/>
      <c r="E104" s="10">
        <v>2452778.9802000001</v>
      </c>
      <c r="F104" s="8">
        <v>0.53500000000000003</v>
      </c>
      <c r="G104" s="8">
        <v>-68.180000000000007</v>
      </c>
      <c r="H104" s="6"/>
      <c r="I104" s="6"/>
      <c r="J104" s="6"/>
      <c r="M104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97E33-8614-D244-8CBC-B5E11693E1D9}">
  <dimension ref="A1:O43"/>
  <sheetViews>
    <sheetView workbookViewId="0">
      <selection activeCell="B2" sqref="B2"/>
    </sheetView>
  </sheetViews>
  <sheetFormatPr baseColWidth="10" defaultRowHeight="16" x14ac:dyDescent="0.2"/>
  <cols>
    <col min="1" max="1" width="15" style="16" customWidth="1"/>
    <col min="2" max="2" width="10.83203125" style="10"/>
    <col min="3" max="4" width="10.83203125" style="8"/>
    <col min="5" max="5" width="17.33203125" style="8" customWidth="1"/>
    <col min="6" max="8" width="10.83203125" style="8"/>
    <col min="9" max="9" width="12.5" style="8" bestFit="1" customWidth="1"/>
    <col min="10" max="10" width="16.6640625" style="8" bestFit="1" customWidth="1"/>
    <col min="11" max="11" width="16.6640625" style="8" customWidth="1"/>
    <col min="12" max="15" width="10.83203125" style="8"/>
  </cols>
  <sheetData>
    <row r="1" spans="1:15" s="3" customFormat="1" x14ac:dyDescent="0.2">
      <c r="A1" s="21" t="s">
        <v>6</v>
      </c>
      <c r="B1" s="9" t="s">
        <v>7</v>
      </c>
      <c r="C1" s="4" t="s">
        <v>0</v>
      </c>
      <c r="D1" s="4" t="s">
        <v>10</v>
      </c>
      <c r="E1" s="9" t="s">
        <v>8</v>
      </c>
      <c r="F1" s="4" t="s">
        <v>9</v>
      </c>
      <c r="G1" s="4" t="s">
        <v>1</v>
      </c>
      <c r="H1" s="4" t="s">
        <v>11</v>
      </c>
      <c r="I1" s="4" t="s">
        <v>2</v>
      </c>
      <c r="J1" s="4" t="s">
        <v>34</v>
      </c>
      <c r="K1" s="4" t="s">
        <v>35</v>
      </c>
      <c r="L1" s="4" t="s">
        <v>16</v>
      </c>
      <c r="M1" s="4" t="s">
        <v>17</v>
      </c>
      <c r="N1" s="4" t="s">
        <v>4</v>
      </c>
      <c r="O1" s="17"/>
    </row>
    <row r="2" spans="1:15" x14ac:dyDescent="0.2">
      <c r="A2" s="16">
        <v>2440730.7859999998</v>
      </c>
      <c r="B2" s="10">
        <f>(A2-$K$2)/$I$2 - INT((A2-$K$2)/$I$2)</f>
        <v>0.32674299701920972</v>
      </c>
      <c r="C2" s="8">
        <v>-32.799999999999997</v>
      </c>
      <c r="D2" s="8">
        <v>1</v>
      </c>
      <c r="E2" s="16">
        <v>2440732.7579999999</v>
      </c>
      <c r="F2" s="10">
        <f>(E2-$K$2)/$I$2 - INT((E2-$K$2)/$I$2)</f>
        <v>0.51066109415586425</v>
      </c>
      <c r="G2" s="8">
        <v>82.4</v>
      </c>
      <c r="H2" s="8">
        <v>1</v>
      </c>
      <c r="I2" s="22">
        <v>10.722163999999999</v>
      </c>
      <c r="J2" s="10">
        <v>2445855.9350000001</v>
      </c>
      <c r="K2" s="10">
        <v>2445852.477</v>
      </c>
      <c r="L2" s="8">
        <v>0</v>
      </c>
      <c r="M2" s="8">
        <v>-28</v>
      </c>
      <c r="N2" s="8" t="s">
        <v>20</v>
      </c>
    </row>
    <row r="3" spans="1:15" x14ac:dyDescent="0.2">
      <c r="A3" s="16">
        <v>2440732.7579999999</v>
      </c>
      <c r="B3" s="10">
        <f t="shared" ref="B3:B25" si="0">(A3-$K$2)/$I$2 - INT((A3-$K$2)/$I$2)</f>
        <v>0.51066109415586425</v>
      </c>
      <c r="C3" s="8">
        <v>-48.3</v>
      </c>
      <c r="D3" s="8">
        <v>1</v>
      </c>
      <c r="E3" s="16">
        <v>2440997.0669999998</v>
      </c>
      <c r="F3" s="10">
        <f t="shared" ref="F3:F43" si="1">(E3-$K$2)/$I$2 - INT((E3-$K$2)/$I$2)</f>
        <v>0.16137525968179034</v>
      </c>
      <c r="G3" s="8">
        <v>-120.6</v>
      </c>
      <c r="H3" s="8">
        <v>1</v>
      </c>
      <c r="N3" s="8" t="s">
        <v>19</v>
      </c>
    </row>
    <row r="4" spans="1:15" x14ac:dyDescent="0.2">
      <c r="A4" s="16">
        <v>2440997.0669999998</v>
      </c>
      <c r="B4" s="10">
        <f t="shared" si="0"/>
        <v>0.16137525968179034</v>
      </c>
      <c r="C4" s="8">
        <v>-9.6</v>
      </c>
      <c r="D4" s="8">
        <v>1</v>
      </c>
      <c r="E4" s="16">
        <v>2441060.841</v>
      </c>
      <c r="F4" s="10">
        <f t="shared" si="1"/>
        <v>0.10924175381569512</v>
      </c>
      <c r="G4" s="8">
        <v>-132.80000000000001</v>
      </c>
      <c r="H4" s="8">
        <v>1</v>
      </c>
      <c r="N4" s="8" t="s">
        <v>53</v>
      </c>
    </row>
    <row r="5" spans="1:15" x14ac:dyDescent="0.2">
      <c r="A5" s="16">
        <v>2441060.841</v>
      </c>
      <c r="B5" s="10">
        <f t="shared" si="0"/>
        <v>0.10924175381569512</v>
      </c>
      <c r="C5" s="8">
        <v>-9.6999999999999993</v>
      </c>
      <c r="D5" s="8">
        <v>1</v>
      </c>
      <c r="E5" s="16">
        <v>2441429.8790000002</v>
      </c>
      <c r="F5" s="10">
        <f t="shared" si="1"/>
        <v>0.52748046012300165</v>
      </c>
      <c r="G5" s="8">
        <v>64</v>
      </c>
      <c r="H5" s="8">
        <v>1</v>
      </c>
    </row>
    <row r="6" spans="1:15" x14ac:dyDescent="0.2">
      <c r="A6" s="16">
        <v>2441374.986</v>
      </c>
      <c r="B6" s="10">
        <f t="shared" si="0"/>
        <v>0.40789825636670685</v>
      </c>
      <c r="C6" s="8">
        <v>-39</v>
      </c>
      <c r="D6" s="8">
        <v>1</v>
      </c>
      <c r="E6" s="16">
        <v>2441499.7280000001</v>
      </c>
      <c r="F6" s="10">
        <f t="shared" si="1"/>
        <v>4.193034168883969E-2</v>
      </c>
      <c r="G6" s="8">
        <v>-140.80000000000001</v>
      </c>
      <c r="H6" s="8">
        <v>1</v>
      </c>
    </row>
    <row r="7" spans="1:15" x14ac:dyDescent="0.2">
      <c r="A7" s="16">
        <v>2441429.8790000002</v>
      </c>
      <c r="B7" s="10">
        <f t="shared" si="0"/>
        <v>0.52748046012300165</v>
      </c>
      <c r="C7" s="8">
        <v>-48.4</v>
      </c>
      <c r="D7" s="8">
        <v>1</v>
      </c>
      <c r="E7" s="16">
        <v>2443237.852</v>
      </c>
      <c r="F7" s="10">
        <f t="shared" si="1"/>
        <v>0.14763959961811679</v>
      </c>
      <c r="G7" s="8">
        <v>-123.7</v>
      </c>
      <c r="H7" s="8">
        <v>1</v>
      </c>
    </row>
    <row r="8" spans="1:15" x14ac:dyDescent="0.2">
      <c r="A8" s="16">
        <v>2441499.7280000001</v>
      </c>
      <c r="B8" s="10">
        <f t="shared" si="0"/>
        <v>4.193034168883969E-2</v>
      </c>
      <c r="C8" s="8">
        <v>-7.7</v>
      </c>
      <c r="D8" s="8">
        <v>1</v>
      </c>
      <c r="E8" s="16">
        <v>2446490.0580000002</v>
      </c>
      <c r="F8" s="10">
        <f t="shared" si="1"/>
        <v>0.46383584509977993</v>
      </c>
      <c r="G8" s="8">
        <v>63.2</v>
      </c>
      <c r="H8" s="8">
        <v>1</v>
      </c>
    </row>
    <row r="9" spans="1:15" x14ac:dyDescent="0.2">
      <c r="A9" s="16">
        <v>2443237.852</v>
      </c>
      <c r="B9" s="10">
        <f t="shared" si="0"/>
        <v>0.14763959961811679</v>
      </c>
      <c r="C9" s="8">
        <v>-7.7</v>
      </c>
      <c r="D9" s="8">
        <v>1</v>
      </c>
      <c r="E9" s="16">
        <v>2443594.9530000002</v>
      </c>
      <c r="F9" s="10">
        <f t="shared" si="1"/>
        <v>0.45257692386135773</v>
      </c>
      <c r="G9" s="8">
        <v>61.8</v>
      </c>
      <c r="H9" s="8">
        <v>1</v>
      </c>
    </row>
    <row r="10" spans="1:15" x14ac:dyDescent="0.2">
      <c r="A10" s="16">
        <v>2446490.0580000002</v>
      </c>
      <c r="B10" s="10">
        <f t="shared" si="0"/>
        <v>0.46383584509977993</v>
      </c>
      <c r="C10" s="8">
        <v>-46</v>
      </c>
      <c r="D10" s="8">
        <v>1</v>
      </c>
      <c r="E10" s="16">
        <v>2443595.9649999999</v>
      </c>
      <c r="F10" s="10">
        <f t="shared" si="1"/>
        <v>0.5469608560264021</v>
      </c>
      <c r="G10" s="8">
        <v>89.1</v>
      </c>
      <c r="H10" s="8">
        <v>1</v>
      </c>
    </row>
    <row r="11" spans="1:15" x14ac:dyDescent="0.2">
      <c r="A11" s="16">
        <v>2443594.9530000002</v>
      </c>
      <c r="B11" s="10">
        <f t="shared" si="0"/>
        <v>0.45257692386135773</v>
      </c>
      <c r="C11" s="8">
        <v>-47.7</v>
      </c>
      <c r="D11" s="8">
        <v>1</v>
      </c>
      <c r="E11" s="16">
        <v>2443616.855</v>
      </c>
      <c r="F11" s="10">
        <f t="shared" si="1"/>
        <v>0.49526159085291965</v>
      </c>
      <c r="G11" s="8">
        <v>79.7</v>
      </c>
      <c r="H11" s="8">
        <v>1</v>
      </c>
    </row>
    <row r="12" spans="1:15" x14ac:dyDescent="0.2">
      <c r="A12" s="16">
        <v>2443595.9649999999</v>
      </c>
      <c r="B12" s="10">
        <f t="shared" si="0"/>
        <v>0.5469608560264021</v>
      </c>
      <c r="C12" s="8">
        <v>-46.5</v>
      </c>
      <c r="D12" s="8">
        <v>1</v>
      </c>
      <c r="E12" s="16">
        <v>2443682.7119999998</v>
      </c>
      <c r="F12" s="10">
        <f t="shared" si="1"/>
        <v>0.63739856990338239</v>
      </c>
      <c r="G12" s="8">
        <v>75.400000000000006</v>
      </c>
      <c r="H12" s="8">
        <v>1</v>
      </c>
    </row>
    <row r="13" spans="1:15" x14ac:dyDescent="0.2">
      <c r="A13" s="16">
        <v>2443616.855</v>
      </c>
      <c r="B13" s="10">
        <f t="shared" si="0"/>
        <v>0.49526159085291965</v>
      </c>
      <c r="C13" s="8">
        <v>-45.5</v>
      </c>
      <c r="D13" s="8">
        <v>1</v>
      </c>
      <c r="E13" s="16">
        <v>2444007.8029999998</v>
      </c>
      <c r="F13" s="10">
        <f t="shared" si="1"/>
        <v>0.95693108218495126</v>
      </c>
      <c r="G13" s="8">
        <v>-121.8</v>
      </c>
      <c r="H13" s="8">
        <v>1</v>
      </c>
    </row>
    <row r="14" spans="1:15" x14ac:dyDescent="0.2">
      <c r="A14" s="16">
        <v>2443682.7119999998</v>
      </c>
      <c r="B14" s="10">
        <f t="shared" si="0"/>
        <v>0.63739856990338239</v>
      </c>
      <c r="C14" s="8">
        <v>-47.5</v>
      </c>
      <c r="D14" s="8">
        <v>1</v>
      </c>
      <c r="E14" s="16">
        <v>2444039.71</v>
      </c>
      <c r="F14" s="10">
        <f t="shared" si="1"/>
        <v>0.93272962435636941</v>
      </c>
      <c r="G14" s="8">
        <v>-110.8</v>
      </c>
      <c r="H14" s="8">
        <v>1</v>
      </c>
    </row>
    <row r="15" spans="1:15" x14ac:dyDescent="0.2">
      <c r="A15" s="16">
        <v>2444007.8029999998</v>
      </c>
      <c r="B15" s="10">
        <f t="shared" si="0"/>
        <v>0.95693108218495126</v>
      </c>
      <c r="C15" s="8">
        <v>-13.7</v>
      </c>
      <c r="D15" s="8">
        <v>1</v>
      </c>
      <c r="E15" s="16">
        <v>2444361.8509999998</v>
      </c>
      <c r="F15" s="10">
        <f t="shared" si="1"/>
        <v>0.97713110896606281</v>
      </c>
      <c r="G15" s="8">
        <v>-127.7</v>
      </c>
      <c r="H15" s="8">
        <v>1</v>
      </c>
    </row>
    <row r="16" spans="1:15" x14ac:dyDescent="0.2">
      <c r="A16" s="16">
        <v>2444039.71</v>
      </c>
      <c r="B16" s="10">
        <f t="shared" si="0"/>
        <v>0.93272962435636941</v>
      </c>
      <c r="C16" s="8">
        <v>-13.8</v>
      </c>
      <c r="D16" s="8">
        <v>1</v>
      </c>
      <c r="E16" s="16">
        <v>2444388.736</v>
      </c>
      <c r="F16" s="10">
        <f t="shared" si="1"/>
        <v>0.48455405085002212</v>
      </c>
      <c r="G16" s="8">
        <v>73.3</v>
      </c>
      <c r="H16" s="8">
        <v>1</v>
      </c>
    </row>
    <row r="17" spans="1:8" x14ac:dyDescent="0.2">
      <c r="A17" s="16">
        <v>2444361.8509999998</v>
      </c>
      <c r="B17" s="10">
        <f t="shared" si="0"/>
        <v>0.97713110896606281</v>
      </c>
      <c r="C17" s="8">
        <v>-8.4</v>
      </c>
      <c r="D17" s="8">
        <v>1</v>
      </c>
      <c r="E17" s="16">
        <v>2444389.7439999999</v>
      </c>
      <c r="F17" s="10">
        <f t="shared" si="1"/>
        <v>0.57856492402024173</v>
      </c>
      <c r="G17" s="8">
        <v>88.8</v>
      </c>
      <c r="H17" s="8">
        <v>1</v>
      </c>
    </row>
    <row r="18" spans="1:8" x14ac:dyDescent="0.2">
      <c r="A18" s="16">
        <v>2444388.736</v>
      </c>
      <c r="B18" s="10">
        <f t="shared" si="0"/>
        <v>0.48455405085002212</v>
      </c>
      <c r="C18" s="8">
        <v>-45.9</v>
      </c>
      <c r="D18" s="8">
        <v>1</v>
      </c>
      <c r="E18" s="16">
        <v>2444776.7349999999</v>
      </c>
      <c r="F18" s="10">
        <f t="shared" si="1"/>
        <v>0.67118577928059153</v>
      </c>
      <c r="G18" s="8">
        <v>70</v>
      </c>
      <c r="H18" s="8">
        <v>1</v>
      </c>
    </row>
    <row r="19" spans="1:8" x14ac:dyDescent="0.2">
      <c r="A19" s="16">
        <v>2444389.7439999999</v>
      </c>
      <c r="B19" s="10">
        <f t="shared" si="0"/>
        <v>0.57856492402024173</v>
      </c>
      <c r="C19" s="8">
        <v>-47.8</v>
      </c>
      <c r="D19" s="8">
        <v>1</v>
      </c>
      <c r="E19" s="16">
        <v>2445006.0320000001</v>
      </c>
      <c r="F19" s="10">
        <f t="shared" si="1"/>
        <v>5.6514337979493234E-2</v>
      </c>
      <c r="G19" s="8">
        <v>-142.19999999999999</v>
      </c>
      <c r="H19" s="8">
        <v>1</v>
      </c>
    </row>
    <row r="20" spans="1:8" x14ac:dyDescent="0.2">
      <c r="A20" s="16">
        <v>2444776.7349999999</v>
      </c>
      <c r="B20" s="10">
        <f t="shared" si="0"/>
        <v>0.67118577928059153</v>
      </c>
      <c r="C20" s="8">
        <v>-45.5</v>
      </c>
      <c r="D20" s="8">
        <v>1</v>
      </c>
      <c r="E20" s="16">
        <v>2445750.0559999999</v>
      </c>
      <c r="F20" s="10">
        <f t="shared" si="1"/>
        <v>0.44773051409310582</v>
      </c>
      <c r="G20" s="8">
        <v>51</v>
      </c>
      <c r="H20" s="8">
        <v>1</v>
      </c>
    </row>
    <row r="21" spans="1:8" x14ac:dyDescent="0.2">
      <c r="A21" s="16">
        <v>2445006.0320000001</v>
      </c>
      <c r="B21" s="10">
        <f t="shared" si="0"/>
        <v>5.6514337979493234E-2</v>
      </c>
      <c r="C21" s="8">
        <v>-8.5</v>
      </c>
      <c r="D21" s="8">
        <v>1</v>
      </c>
      <c r="E21" s="16">
        <v>2446490.0129999998</v>
      </c>
      <c r="F21" s="10">
        <f t="shared" si="1"/>
        <v>0.45963893108213227</v>
      </c>
      <c r="G21" s="8">
        <v>61.5</v>
      </c>
      <c r="H21" s="8">
        <v>1</v>
      </c>
    </row>
    <row r="22" spans="1:8" x14ac:dyDescent="0.2">
      <c r="A22" s="16">
        <v>2445750.0559999999</v>
      </c>
      <c r="B22" s="10">
        <f t="shared" si="0"/>
        <v>0.44773051409310582</v>
      </c>
      <c r="C22" s="8">
        <v>-44.6</v>
      </c>
      <c r="D22" s="8">
        <v>1</v>
      </c>
      <c r="E22" s="16">
        <v>2446511.949</v>
      </c>
      <c r="F22" s="10">
        <f t="shared" si="1"/>
        <v>0.50549459979040279</v>
      </c>
      <c r="G22" s="8">
        <v>75.400000000000006</v>
      </c>
      <c r="H22" s="8">
        <v>1</v>
      </c>
    </row>
    <row r="23" spans="1:8" x14ac:dyDescent="0.2">
      <c r="A23" s="16">
        <v>2446490.0129999998</v>
      </c>
      <c r="B23" s="10">
        <f t="shared" si="0"/>
        <v>0.45963893108213227</v>
      </c>
      <c r="C23" s="8">
        <v>-45.1</v>
      </c>
      <c r="D23" s="8">
        <v>1</v>
      </c>
      <c r="E23" s="16">
        <v>2442089.0329999998</v>
      </c>
      <c r="F23" s="10">
        <f t="shared" si="1"/>
        <v>3.3168677391586243E-3</v>
      </c>
      <c r="G23" s="8">
        <v>-141</v>
      </c>
      <c r="H23" s="8">
        <v>1</v>
      </c>
    </row>
    <row r="24" spans="1:8" x14ac:dyDescent="0.2">
      <c r="A24" s="16">
        <v>2446511.949</v>
      </c>
      <c r="B24" s="10">
        <f t="shared" si="0"/>
        <v>0.50549459979040279</v>
      </c>
      <c r="C24" s="8">
        <v>-46.5</v>
      </c>
      <c r="D24" s="8">
        <v>1</v>
      </c>
      <c r="E24" s="16">
        <v>2442175.7740000002</v>
      </c>
      <c r="F24" s="10">
        <f t="shared" si="1"/>
        <v>9.3194993123859149E-2</v>
      </c>
      <c r="G24" s="8">
        <v>-143</v>
      </c>
      <c r="H24" s="8">
        <v>1</v>
      </c>
    </row>
    <row r="25" spans="1:8" x14ac:dyDescent="0.2">
      <c r="A25" s="8">
        <v>2443602.5639999998</v>
      </c>
      <c r="B25" s="10">
        <f t="shared" si="0"/>
        <v>0.16241497516963932</v>
      </c>
      <c r="C25" s="8">
        <v>-14.61</v>
      </c>
      <c r="D25" s="8">
        <v>2</v>
      </c>
      <c r="E25" s="16">
        <v>2442207.7409999999</v>
      </c>
      <c r="F25" s="10">
        <f t="shared" si="1"/>
        <v>7.4589420565303044E-2</v>
      </c>
      <c r="G25" s="8">
        <v>-146</v>
      </c>
      <c r="H25" s="8">
        <v>1</v>
      </c>
    </row>
    <row r="26" spans="1:8" x14ac:dyDescent="0.2">
      <c r="E26" s="16">
        <v>2443209.9569999999</v>
      </c>
      <c r="F26" s="10">
        <f t="shared" si="1"/>
        <v>0.5460192550665397</v>
      </c>
      <c r="G26" s="8">
        <v>93</v>
      </c>
      <c r="H26" s="8">
        <v>1</v>
      </c>
    </row>
    <row r="27" spans="1:8" x14ac:dyDescent="0.2">
      <c r="E27" s="16">
        <v>2445750.0279999999</v>
      </c>
      <c r="F27" s="10">
        <f t="shared" si="1"/>
        <v>0.44511910095551954</v>
      </c>
      <c r="G27" s="8">
        <v>57</v>
      </c>
      <c r="H27" s="8">
        <v>1</v>
      </c>
    </row>
    <row r="28" spans="1:8" x14ac:dyDescent="0.2">
      <c r="E28" s="16">
        <v>2446157.912</v>
      </c>
      <c r="F28" s="10">
        <f t="shared" si="1"/>
        <v>0.48632048531023031</v>
      </c>
      <c r="G28" s="8">
        <v>83</v>
      </c>
      <c r="H28" s="8">
        <v>1</v>
      </c>
    </row>
    <row r="29" spans="1:8" x14ac:dyDescent="0.2">
      <c r="E29" s="8">
        <v>2444677.6181999999</v>
      </c>
      <c r="F29" s="10">
        <f t="shared" si="1"/>
        <v>0.4270816973098448</v>
      </c>
      <c r="G29" s="8">
        <v>36.79</v>
      </c>
      <c r="H29" s="8">
        <v>2</v>
      </c>
    </row>
    <row r="30" spans="1:8" x14ac:dyDescent="0.2">
      <c r="E30" s="8">
        <v>2444678.6162</v>
      </c>
      <c r="F30" s="10">
        <f t="shared" si="1"/>
        <v>0.52015992294954572</v>
      </c>
      <c r="G30" s="8">
        <v>77.98</v>
      </c>
      <c r="H30" s="8">
        <v>2</v>
      </c>
    </row>
    <row r="31" spans="1:8" x14ac:dyDescent="0.2">
      <c r="E31" s="8">
        <v>2444679.5991000002</v>
      </c>
      <c r="F31" s="10">
        <f t="shared" si="1"/>
        <v>0.61182985079034324</v>
      </c>
      <c r="G31" s="8">
        <v>82.91</v>
      </c>
      <c r="H31" s="8">
        <v>2</v>
      </c>
    </row>
    <row r="32" spans="1:8" x14ac:dyDescent="0.2">
      <c r="E32" s="8">
        <v>2444680.5972000002</v>
      </c>
      <c r="F32" s="10">
        <f t="shared" si="1"/>
        <v>0.70491740288971982</v>
      </c>
      <c r="G32" s="8">
        <v>52.08</v>
      </c>
      <c r="H32" s="8">
        <v>2</v>
      </c>
    </row>
    <row r="33" spans="5:8" x14ac:dyDescent="0.2">
      <c r="E33" s="8">
        <v>2445012.6738</v>
      </c>
      <c r="F33" s="10">
        <f t="shared" si="1"/>
        <v>0.67596018863675056</v>
      </c>
      <c r="G33" s="8">
        <v>62.73</v>
      </c>
      <c r="H33" s="8">
        <v>2</v>
      </c>
    </row>
    <row r="34" spans="5:8" x14ac:dyDescent="0.2">
      <c r="E34" s="8">
        <v>2445849.4101999998</v>
      </c>
      <c r="F34" s="10">
        <f t="shared" si="1"/>
        <v>0.71397564893187315</v>
      </c>
      <c r="G34" s="8">
        <v>49.07</v>
      </c>
      <c r="H34" s="8">
        <v>2</v>
      </c>
    </row>
    <row r="35" spans="5:8" x14ac:dyDescent="0.2">
      <c r="E35" s="8">
        <v>2445851.4194</v>
      </c>
      <c r="F35" s="10">
        <f t="shared" si="1"/>
        <v>0.90136319497240613</v>
      </c>
      <c r="G35" s="8">
        <v>-81.98</v>
      </c>
      <c r="H35" s="8">
        <v>2</v>
      </c>
    </row>
    <row r="36" spans="5:8" x14ac:dyDescent="0.2">
      <c r="E36" s="8">
        <v>2446474.6864999998</v>
      </c>
      <c r="F36" s="10">
        <f t="shared" si="1"/>
        <v>3.0216661476252682E-2</v>
      </c>
      <c r="G36" s="8">
        <v>-144.85</v>
      </c>
      <c r="H36" s="8">
        <v>2</v>
      </c>
    </row>
    <row r="37" spans="5:8" x14ac:dyDescent="0.2">
      <c r="E37" s="8">
        <v>2446516.7113999999</v>
      </c>
      <c r="F37" s="10">
        <f t="shared" si="1"/>
        <v>0.94965866964518852</v>
      </c>
      <c r="G37" s="8">
        <v>-113.78</v>
      </c>
      <c r="H37" s="8">
        <v>2</v>
      </c>
    </row>
    <row r="38" spans="5:8" x14ac:dyDescent="0.2">
      <c r="E38" s="8">
        <v>2446518.8799000001</v>
      </c>
      <c r="F38" s="10">
        <f t="shared" si="1"/>
        <v>0.15190329117357493</v>
      </c>
      <c r="G38" s="8">
        <v>-130.72999999999999</v>
      </c>
      <c r="H38" s="8">
        <v>2</v>
      </c>
    </row>
    <row r="39" spans="5:8" x14ac:dyDescent="0.2">
      <c r="E39" s="8">
        <v>2446519.7925</v>
      </c>
      <c r="F39" s="10">
        <f t="shared" si="1"/>
        <v>0.23701670670455144</v>
      </c>
      <c r="G39" s="8">
        <v>-90.34</v>
      </c>
      <c r="H39" s="8">
        <v>2</v>
      </c>
    </row>
    <row r="40" spans="5:8" x14ac:dyDescent="0.2">
      <c r="E40" s="8">
        <v>2446897.5806</v>
      </c>
      <c r="F40" s="10">
        <f t="shared" si="1"/>
        <v>0.47133134692133183</v>
      </c>
      <c r="G40" s="8">
        <v>62.94</v>
      </c>
      <c r="H40" s="8">
        <v>2</v>
      </c>
    </row>
    <row r="41" spans="5:8" x14ac:dyDescent="0.2">
      <c r="E41" s="8">
        <v>2446898.5532</v>
      </c>
      <c r="F41" s="10">
        <f t="shared" si="1"/>
        <v>0.56204064776574114</v>
      </c>
      <c r="G41" s="8">
        <v>86.1</v>
      </c>
      <c r="H41" s="8">
        <v>2</v>
      </c>
    </row>
    <row r="42" spans="5:8" x14ac:dyDescent="0.2">
      <c r="E42" s="8">
        <v>2447590.6395999999</v>
      </c>
      <c r="F42" s="10">
        <f t="shared" si="1"/>
        <v>0.10930927748572117</v>
      </c>
      <c r="G42" s="8">
        <v>-145.15</v>
      </c>
      <c r="H42" s="8">
        <v>2</v>
      </c>
    </row>
    <row r="43" spans="5:8" x14ac:dyDescent="0.2">
      <c r="E43" s="8">
        <v>2447591.6299000001</v>
      </c>
      <c r="F43" s="10">
        <f t="shared" si="1"/>
        <v>0.20166936451474271</v>
      </c>
      <c r="G43" s="8">
        <v>-116.82</v>
      </c>
      <c r="H43" s="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21F40-1F30-0D4B-A57A-48C0331AE520}">
  <dimension ref="A1:M22"/>
  <sheetViews>
    <sheetView workbookViewId="0">
      <selection activeCell="B2" sqref="B2"/>
    </sheetView>
  </sheetViews>
  <sheetFormatPr baseColWidth="10" defaultRowHeight="16" x14ac:dyDescent="0.2"/>
  <cols>
    <col min="1" max="1" width="14.6640625" style="7" customWidth="1"/>
    <col min="2" max="4" width="10.83203125" style="7"/>
    <col min="5" max="5" width="15.5" style="7" customWidth="1"/>
    <col min="6" max="8" width="10.83203125" style="7"/>
    <col min="9" max="9" width="12.6640625" style="7" customWidth="1"/>
    <col min="10" max="10" width="14.5" style="7" bestFit="1" customWidth="1"/>
    <col min="11" max="13" width="10.83203125" style="7"/>
  </cols>
  <sheetData>
    <row r="1" spans="1:13" s="3" customFormat="1" x14ac:dyDescent="0.2">
      <c r="A1" s="4" t="s">
        <v>6</v>
      </c>
      <c r="B1" s="4" t="s">
        <v>7</v>
      </c>
      <c r="C1" s="4" t="s">
        <v>0</v>
      </c>
      <c r="D1" s="4" t="s">
        <v>10</v>
      </c>
      <c r="E1" s="4" t="s">
        <v>8</v>
      </c>
      <c r="F1" s="4" t="s">
        <v>9</v>
      </c>
      <c r="G1" s="4" t="s">
        <v>1</v>
      </c>
      <c r="H1" s="4" t="s">
        <v>11</v>
      </c>
      <c r="I1" s="4" t="s">
        <v>2</v>
      </c>
      <c r="J1" s="4" t="s">
        <v>34</v>
      </c>
      <c r="K1" s="4" t="s">
        <v>16</v>
      </c>
      <c r="L1" s="4" t="s">
        <v>17</v>
      </c>
      <c r="M1" s="4" t="s">
        <v>4</v>
      </c>
    </row>
    <row r="2" spans="1:13" x14ac:dyDescent="0.2">
      <c r="A2" s="15">
        <v>2443743.6850000001</v>
      </c>
      <c r="B2" s="7">
        <v>0.23499999999999999</v>
      </c>
      <c r="C2" s="7">
        <v>-132</v>
      </c>
      <c r="E2" s="15">
        <v>2443743.6850000001</v>
      </c>
      <c r="F2" s="7">
        <v>0.23499999999999999</v>
      </c>
      <c r="G2" s="7">
        <v>79.2</v>
      </c>
      <c r="I2" s="7">
        <v>2.1781541999999998</v>
      </c>
      <c r="J2" s="11">
        <v>2445143.7256</v>
      </c>
      <c r="K2" s="7">
        <v>0</v>
      </c>
      <c r="L2" s="7">
        <v>-39.200000000000003</v>
      </c>
      <c r="M2" s="7" t="s">
        <v>15</v>
      </c>
    </row>
    <row r="3" spans="1:13" x14ac:dyDescent="0.2">
      <c r="A3" s="7">
        <v>2444040.7620000001</v>
      </c>
      <c r="B3" s="7">
        <v>0.62429999999999997</v>
      </c>
      <c r="C3" s="7">
        <v>28.6</v>
      </c>
      <c r="E3" s="7">
        <v>2444040.7620000001</v>
      </c>
      <c r="F3" s="7">
        <v>0.62429999999999997</v>
      </c>
      <c r="G3" s="7">
        <v>-120.6</v>
      </c>
      <c r="M3" s="7" t="s">
        <v>36</v>
      </c>
    </row>
    <row r="4" spans="1:13" x14ac:dyDescent="0.2">
      <c r="A4" s="7">
        <v>2444041.7710000002</v>
      </c>
      <c r="B4" s="7">
        <v>8.7599999999999997E-2</v>
      </c>
      <c r="C4" s="7">
        <v>-87.7</v>
      </c>
      <c r="E4" s="7">
        <v>2444041.7710000002</v>
      </c>
      <c r="F4" s="7">
        <v>8.7599999999999997E-2</v>
      </c>
      <c r="G4" s="7">
        <v>27.4</v>
      </c>
    </row>
    <row r="5" spans="1:13" x14ac:dyDescent="0.2">
      <c r="A5" s="7">
        <v>2444096.781</v>
      </c>
      <c r="B5" s="7">
        <v>0.34289999999999998</v>
      </c>
      <c r="C5" s="7">
        <v>-117.4</v>
      </c>
      <c r="E5" s="7">
        <v>2444096.781</v>
      </c>
      <c r="F5" s="7">
        <v>0.34289999999999998</v>
      </c>
      <c r="G5" s="7">
        <v>61.3</v>
      </c>
    </row>
    <row r="6" spans="1:13" x14ac:dyDescent="0.2">
      <c r="A6" s="7">
        <v>2444098.6860000002</v>
      </c>
      <c r="B6" s="7">
        <v>0.2175</v>
      </c>
      <c r="C6" s="7">
        <v>-129.9</v>
      </c>
      <c r="E6" s="7">
        <v>2444098.6860000002</v>
      </c>
      <c r="F6" s="7">
        <v>0.2175</v>
      </c>
      <c r="G6" s="7">
        <v>82.2</v>
      </c>
    </row>
    <row r="7" spans="1:13" x14ac:dyDescent="0.2">
      <c r="A7" s="7">
        <v>2444366.8480000002</v>
      </c>
      <c r="B7" s="7">
        <v>0.33179999999999998</v>
      </c>
      <c r="C7" s="7">
        <v>-122.2</v>
      </c>
      <c r="E7" s="7">
        <v>2444366.8480000002</v>
      </c>
      <c r="F7" s="7">
        <v>0.33179999999999998</v>
      </c>
      <c r="G7" s="7">
        <v>59.9</v>
      </c>
    </row>
    <row r="8" spans="1:13" x14ac:dyDescent="0.2">
      <c r="A8" s="7">
        <v>2444449.7080000001</v>
      </c>
      <c r="B8" s="7">
        <v>0.37819999999999998</v>
      </c>
      <c r="C8" s="7">
        <v>-105.9</v>
      </c>
      <c r="E8" s="7">
        <v>2444449.7080000001</v>
      </c>
      <c r="F8" s="7">
        <v>0.37819999999999998</v>
      </c>
      <c r="G8" s="7">
        <v>46.5</v>
      </c>
    </row>
    <row r="9" spans="1:13" x14ac:dyDescent="0.2">
      <c r="A9" s="7">
        <v>2444450.8319999999</v>
      </c>
      <c r="B9" s="7">
        <v>0.88919999999999999</v>
      </c>
      <c r="C9" s="7">
        <v>23.7</v>
      </c>
      <c r="E9" s="7">
        <v>2444450.8319999999</v>
      </c>
      <c r="F9" s="7">
        <v>0.88919999999999999</v>
      </c>
      <c r="G9" s="7">
        <v>-112.5</v>
      </c>
    </row>
    <row r="10" spans="1:13" x14ac:dyDescent="0.2">
      <c r="A10" s="7">
        <v>2444451.6839999999</v>
      </c>
      <c r="B10" s="7">
        <v>0.28039999999999998</v>
      </c>
      <c r="C10" s="7">
        <v>-130.9</v>
      </c>
      <c r="E10" s="7">
        <v>2444451.6839999999</v>
      </c>
      <c r="F10" s="7">
        <v>0.28039999999999998</v>
      </c>
      <c r="G10" s="7">
        <v>77.5</v>
      </c>
    </row>
    <row r="11" spans="1:13" x14ac:dyDescent="0.2">
      <c r="A11" s="7">
        <v>2444452.6690000002</v>
      </c>
      <c r="B11" s="7">
        <v>0.73260000000000003</v>
      </c>
      <c r="C11" s="7">
        <v>54.7</v>
      </c>
      <c r="E11" s="7">
        <v>2444452.6690000002</v>
      </c>
      <c r="F11" s="7">
        <v>0.73260000000000003</v>
      </c>
      <c r="G11" s="7">
        <v>-157.9</v>
      </c>
    </row>
    <row r="12" spans="1:13" x14ac:dyDescent="0.2">
      <c r="A12" s="7">
        <v>2444677.9929999998</v>
      </c>
      <c r="B12" s="7">
        <v>0.17979999999999999</v>
      </c>
      <c r="C12" s="7">
        <v>-122.2</v>
      </c>
      <c r="E12" s="7">
        <v>2444677.9929999998</v>
      </c>
      <c r="F12" s="7">
        <v>0.17979999999999999</v>
      </c>
      <c r="G12" s="7">
        <v>71.599999999999994</v>
      </c>
    </row>
    <row r="13" spans="1:13" x14ac:dyDescent="0.2">
      <c r="A13" s="7">
        <v>2444736.8859999999</v>
      </c>
      <c r="B13" s="7">
        <v>0.21790000000000001</v>
      </c>
      <c r="C13" s="7">
        <v>-130</v>
      </c>
      <c r="E13" s="7">
        <v>2444736.8859999999</v>
      </c>
      <c r="F13" s="7">
        <v>0.21790000000000001</v>
      </c>
      <c r="G13" s="7">
        <v>78.2</v>
      </c>
    </row>
    <row r="14" spans="1:13" x14ac:dyDescent="0.2">
      <c r="A14" s="7">
        <v>2444737.84</v>
      </c>
      <c r="B14" s="7">
        <v>0.65590000000000004</v>
      </c>
      <c r="C14" s="7">
        <v>36.200000000000003</v>
      </c>
      <c r="E14" s="7">
        <v>2444737.84</v>
      </c>
      <c r="F14" s="7">
        <v>0.65590000000000004</v>
      </c>
      <c r="G14" s="7">
        <v>-140.4</v>
      </c>
    </row>
    <row r="15" spans="1:13" x14ac:dyDescent="0.2">
      <c r="A15" s="7">
        <v>2444738.8110000002</v>
      </c>
      <c r="B15" s="7">
        <v>0.1017</v>
      </c>
      <c r="C15" s="7">
        <v>-96.5</v>
      </c>
      <c r="E15" s="7">
        <v>2444738.8110000002</v>
      </c>
      <c r="F15" s="7">
        <v>0.1017</v>
      </c>
      <c r="G15" s="7">
        <v>30</v>
      </c>
    </row>
    <row r="16" spans="1:13" x14ac:dyDescent="0.2">
      <c r="A16" s="7">
        <v>2445100.8849999998</v>
      </c>
      <c r="B16" s="7">
        <v>0.33139999999999997</v>
      </c>
      <c r="C16" s="7">
        <v>-123.7</v>
      </c>
      <c r="E16" s="7">
        <v>2445100.8849999998</v>
      </c>
      <c r="F16" s="7">
        <v>0.33139999999999997</v>
      </c>
      <c r="G16" s="7">
        <v>69.2</v>
      </c>
    </row>
    <row r="17" spans="1:7" x14ac:dyDescent="0.2">
      <c r="A17" s="7">
        <v>2445101.8620000002</v>
      </c>
      <c r="B17" s="7">
        <v>0.78</v>
      </c>
      <c r="C17" s="7">
        <v>49.5</v>
      </c>
      <c r="E17" s="7">
        <v>2445101.8620000002</v>
      </c>
      <c r="F17" s="7">
        <v>0.78</v>
      </c>
      <c r="G17" s="7">
        <v>-152</v>
      </c>
    </row>
    <row r="18" spans="1:7" x14ac:dyDescent="0.2">
      <c r="A18" s="7">
        <v>2445101.9470000002</v>
      </c>
      <c r="B18" s="7">
        <v>0.81899999999999995</v>
      </c>
      <c r="C18" s="7">
        <v>43.1</v>
      </c>
      <c r="E18" s="7">
        <v>2445101.9470000002</v>
      </c>
      <c r="F18" s="7">
        <v>0.81899999999999995</v>
      </c>
      <c r="G18" s="7">
        <v>-143.6</v>
      </c>
    </row>
    <row r="19" spans="1:7" x14ac:dyDescent="0.2">
      <c r="A19" s="7">
        <v>2445184.8620000002</v>
      </c>
      <c r="B19" s="7">
        <v>0.88560000000000005</v>
      </c>
      <c r="C19" s="7">
        <v>25.1</v>
      </c>
      <c r="E19" s="7">
        <v>2445184.8620000002</v>
      </c>
      <c r="F19" s="7">
        <v>0.88560000000000005</v>
      </c>
      <c r="G19" s="7">
        <v>-117.7</v>
      </c>
    </row>
    <row r="20" spans="1:7" x14ac:dyDescent="0.2">
      <c r="A20" s="7">
        <v>2445186.8659999999</v>
      </c>
      <c r="B20" s="7">
        <v>0.80569999999999997</v>
      </c>
      <c r="C20" s="7">
        <v>49.3</v>
      </c>
      <c r="E20" s="7">
        <v>2445186.8659999999</v>
      </c>
      <c r="F20" s="7">
        <v>0.80569999999999997</v>
      </c>
      <c r="G20" s="7">
        <v>-150.1</v>
      </c>
    </row>
    <row r="21" spans="1:7" x14ac:dyDescent="0.2">
      <c r="A21" s="7">
        <v>2445187.892</v>
      </c>
      <c r="B21" s="7">
        <v>0.2767</v>
      </c>
      <c r="C21" s="7">
        <v>-130.5</v>
      </c>
      <c r="E21" s="7">
        <v>2445187.892</v>
      </c>
      <c r="F21" s="7">
        <v>0.2767</v>
      </c>
      <c r="G21" s="7">
        <v>78.3</v>
      </c>
    </row>
    <row r="22" spans="1:7" x14ac:dyDescent="0.2">
      <c r="A22" s="7">
        <v>2445188.841</v>
      </c>
      <c r="B22" s="7">
        <v>0.71240000000000003</v>
      </c>
      <c r="C22" s="7">
        <v>51.6</v>
      </c>
      <c r="E22" s="7">
        <v>2445188.841</v>
      </c>
      <c r="F22" s="7">
        <v>0.71240000000000003</v>
      </c>
      <c r="G22" s="7">
        <v>-154.9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76D64-19F8-374B-92E9-0FB69FE76946}">
  <dimension ref="A1:N30"/>
  <sheetViews>
    <sheetView workbookViewId="0">
      <selection activeCell="B6" sqref="B6"/>
    </sheetView>
  </sheetViews>
  <sheetFormatPr baseColWidth="10" defaultRowHeight="13" x14ac:dyDescent="0.15"/>
  <cols>
    <col min="1" max="1" width="11.83203125" style="2" bestFit="1" customWidth="1"/>
    <col min="5" max="5" width="13.33203125" customWidth="1"/>
    <col min="10" max="10" width="11.83203125" bestFit="1" customWidth="1"/>
    <col min="11" max="11" width="13.5" customWidth="1"/>
  </cols>
  <sheetData>
    <row r="1" spans="1:14" s="3" customFormat="1" ht="16" x14ac:dyDescent="0.2">
      <c r="A1" s="21" t="s">
        <v>6</v>
      </c>
      <c r="B1" s="4" t="s">
        <v>7</v>
      </c>
      <c r="C1" s="4" t="s">
        <v>0</v>
      </c>
      <c r="D1" s="4" t="s">
        <v>10</v>
      </c>
      <c r="E1" s="4" t="s">
        <v>8</v>
      </c>
      <c r="F1" s="4" t="s">
        <v>9</v>
      </c>
      <c r="G1" s="4" t="s">
        <v>1</v>
      </c>
      <c r="H1" s="4" t="s">
        <v>11</v>
      </c>
      <c r="I1" s="4" t="s">
        <v>2</v>
      </c>
      <c r="J1" s="4" t="s">
        <v>34</v>
      </c>
      <c r="K1" s="4" t="s">
        <v>35</v>
      </c>
      <c r="L1" s="4" t="s">
        <v>16</v>
      </c>
      <c r="M1" s="4" t="s">
        <v>17</v>
      </c>
      <c r="N1" s="4" t="s">
        <v>4</v>
      </c>
    </row>
    <row r="2" spans="1:14" x14ac:dyDescent="0.15">
      <c r="A2" s="2">
        <v>2444113.7960000001</v>
      </c>
      <c r="B2" s="2">
        <f>(A2-$K$2)/$I$2 - INT((A2-$K$2)/$I$2)</f>
        <v>0.41460880773254871</v>
      </c>
      <c r="C2">
        <v>-68.7</v>
      </c>
      <c r="E2" s="2">
        <v>2444113.7960000001</v>
      </c>
      <c r="F2" s="2">
        <f>(E2-$K$2)/$I$2 - INT((E2-$K$2)/$I$2)</f>
        <v>0.41460880773254871</v>
      </c>
      <c r="G2">
        <v>95.7</v>
      </c>
      <c r="I2" s="5">
        <v>4.4278219999999999</v>
      </c>
      <c r="J2" s="24"/>
      <c r="K2" s="24">
        <v>2445161.3539999998</v>
      </c>
      <c r="L2">
        <v>0.109</v>
      </c>
      <c r="M2">
        <v>-10.9</v>
      </c>
      <c r="N2" s="19" t="s">
        <v>22</v>
      </c>
    </row>
    <row r="3" spans="1:14" x14ac:dyDescent="0.15">
      <c r="A3" s="2">
        <v>2444144.5869999998</v>
      </c>
      <c r="B3" s="2">
        <f t="shared" ref="B3:B30" si="0">(A3-$K$2)/$I$2 - INT((A3-$K$2)/$I$2)</f>
        <v>0.36859205270840789</v>
      </c>
      <c r="C3">
        <v>-73.400000000000006</v>
      </c>
      <c r="E3" s="2">
        <v>2444144.5869999998</v>
      </c>
      <c r="F3" s="2">
        <f t="shared" ref="F3:F30" si="1">(E3-$K$2)/$I$2 - INT((E3-$K$2)/$I$2)</f>
        <v>0.36859205270840789</v>
      </c>
      <c r="G3">
        <v>104.4</v>
      </c>
      <c r="N3" t="s">
        <v>37</v>
      </c>
    </row>
    <row r="4" spans="1:14" x14ac:dyDescent="0.15">
      <c r="A4" s="2">
        <v>2444146.7429999998</v>
      </c>
      <c r="B4" s="2">
        <f t="shared" si="0"/>
        <v>0.85551316199396865</v>
      </c>
      <c r="C4">
        <v>60.7</v>
      </c>
      <c r="E4" s="2">
        <v>2444146.7429999998</v>
      </c>
      <c r="F4" s="2">
        <f t="shared" si="1"/>
        <v>0.85551316199396865</v>
      </c>
      <c r="G4">
        <v>-136.80000000000001</v>
      </c>
    </row>
    <row r="5" spans="1:14" x14ac:dyDescent="0.15">
      <c r="A5" s="2">
        <v>2444147.702</v>
      </c>
      <c r="B5" s="2">
        <f t="shared" si="0"/>
        <v>7.2098200928337519E-2</v>
      </c>
      <c r="C5">
        <v>7.5</v>
      </c>
      <c r="E5" s="2">
        <v>2444147.702</v>
      </c>
      <c r="F5" s="2">
        <f t="shared" si="1"/>
        <v>7.2098200928337519E-2</v>
      </c>
      <c r="G5">
        <v>-43.8</v>
      </c>
    </row>
    <row r="6" spans="1:14" x14ac:dyDescent="0.15">
      <c r="A6" s="2">
        <v>2444173.8289999999</v>
      </c>
      <c r="B6" s="2">
        <f t="shared" si="0"/>
        <v>0.97274190337668642</v>
      </c>
      <c r="C6">
        <v>51.5</v>
      </c>
      <c r="E6" s="2">
        <v>2444173.8289999999</v>
      </c>
      <c r="F6" s="2">
        <f t="shared" si="1"/>
        <v>0.97274190337668642</v>
      </c>
      <c r="G6">
        <v>-121.4</v>
      </c>
    </row>
    <row r="7" spans="1:14" x14ac:dyDescent="0.15">
      <c r="A7" s="2">
        <v>2444190.7140000002</v>
      </c>
      <c r="B7" s="2">
        <f t="shared" si="0"/>
        <v>0.78612916244944131</v>
      </c>
      <c r="C7">
        <v>43.2</v>
      </c>
      <c r="E7" s="2">
        <v>2444190.7140000002</v>
      </c>
      <c r="F7" s="2">
        <f t="shared" si="1"/>
        <v>0.78612916244944131</v>
      </c>
      <c r="G7">
        <v>-112.6</v>
      </c>
    </row>
    <row r="8" spans="1:14" x14ac:dyDescent="0.15">
      <c r="A8" s="2">
        <v>2444191.7039999999</v>
      </c>
      <c r="B8" s="2">
        <f t="shared" si="0"/>
        <v>9.715386050544339E-3</v>
      </c>
      <c r="C8">
        <v>34.700000000000003</v>
      </c>
      <c r="E8" s="2">
        <v>2444191.7039999999</v>
      </c>
      <c r="F8" s="2">
        <f t="shared" si="1"/>
        <v>9.715386050544339E-3</v>
      </c>
      <c r="G8">
        <v>-96.6</v>
      </c>
    </row>
    <row r="9" spans="1:14" x14ac:dyDescent="0.15">
      <c r="A9" s="2">
        <v>2444211.6740000001</v>
      </c>
      <c r="B9" s="2">
        <f t="shared" si="0"/>
        <v>0.51983345317358953</v>
      </c>
      <c r="C9">
        <v>-46</v>
      </c>
      <c r="E9" s="2">
        <v>2444211.6740000001</v>
      </c>
      <c r="F9" s="2">
        <f t="shared" si="1"/>
        <v>0.51983345317358953</v>
      </c>
      <c r="G9">
        <v>54.6</v>
      </c>
    </row>
    <row r="10" spans="1:14" x14ac:dyDescent="0.15">
      <c r="A10" s="2">
        <v>2444214.5920000002</v>
      </c>
      <c r="B10" s="2">
        <f t="shared" si="0"/>
        <v>0.17884820129654599</v>
      </c>
      <c r="C10">
        <v>-44.6</v>
      </c>
      <c r="E10" s="2">
        <v>2444214.5920000002</v>
      </c>
      <c r="F10" s="2">
        <f t="shared" si="1"/>
        <v>0.17884820129654599</v>
      </c>
      <c r="G10">
        <v>45.4</v>
      </c>
    </row>
    <row r="11" spans="1:14" x14ac:dyDescent="0.15">
      <c r="A11" s="2">
        <v>2444217.5789999999</v>
      </c>
      <c r="B11" s="2">
        <f t="shared" si="0"/>
        <v>0.85344623159943467</v>
      </c>
      <c r="C11">
        <v>57.5</v>
      </c>
      <c r="E11" s="2">
        <v>2444217.5789999999</v>
      </c>
      <c r="F11" s="2">
        <f t="shared" si="1"/>
        <v>0.85344623159943467</v>
      </c>
      <c r="G11">
        <v>-140.6</v>
      </c>
    </row>
    <row r="12" spans="1:14" x14ac:dyDescent="0.15">
      <c r="A12" s="2">
        <v>2444474.7390000001</v>
      </c>
      <c r="B12" s="2">
        <f t="shared" si="0"/>
        <v>0.93166166125064365</v>
      </c>
      <c r="C12">
        <v>58.6</v>
      </c>
      <c r="E12" s="2">
        <v>2444474.7390000001</v>
      </c>
      <c r="F12" s="2">
        <f t="shared" si="1"/>
        <v>0.93166166125064365</v>
      </c>
      <c r="G12">
        <v>-140.4</v>
      </c>
    </row>
    <row r="13" spans="1:14" x14ac:dyDescent="0.15">
      <c r="A13" s="2">
        <v>2444475.9309999999</v>
      </c>
      <c r="B13" s="2">
        <f t="shared" si="0"/>
        <v>0.20086850827527769</v>
      </c>
      <c r="C13">
        <v>-50</v>
      </c>
      <c r="E13" s="2">
        <v>2444475.9309999999</v>
      </c>
      <c r="F13" s="2">
        <f t="shared" si="1"/>
        <v>0.20086850827527769</v>
      </c>
      <c r="G13">
        <v>60.1</v>
      </c>
    </row>
    <row r="14" spans="1:14" x14ac:dyDescent="0.15">
      <c r="A14" s="2">
        <v>2444477.693</v>
      </c>
      <c r="B14" s="2">
        <f t="shared" si="0"/>
        <v>0.59880681747205244</v>
      </c>
      <c r="C14">
        <v>-20.5</v>
      </c>
      <c r="E14" s="2">
        <v>2444477.693</v>
      </c>
      <c r="F14" s="2">
        <f t="shared" si="1"/>
        <v>0.59880681747205244</v>
      </c>
      <c r="G14">
        <v>10.7</v>
      </c>
    </row>
    <row r="15" spans="1:14" x14ac:dyDescent="0.15">
      <c r="A15" s="2">
        <v>2444480.7680000002</v>
      </c>
      <c r="B15" s="2">
        <f t="shared" si="0"/>
        <v>0.29327917886919863</v>
      </c>
      <c r="C15">
        <v>-70.8</v>
      </c>
      <c r="E15" s="2">
        <v>2444480.7680000002</v>
      </c>
      <c r="F15" s="2">
        <f t="shared" si="1"/>
        <v>0.29327917886919863</v>
      </c>
      <c r="G15">
        <v>97.6</v>
      </c>
    </row>
    <row r="16" spans="1:14" x14ac:dyDescent="0.15">
      <c r="A16" s="2">
        <v>2444481.818</v>
      </c>
      <c r="B16" s="2">
        <f t="shared" si="0"/>
        <v>0.53041608270447682</v>
      </c>
      <c r="C16">
        <v>-45.3</v>
      </c>
      <c r="E16" s="2">
        <v>2444481.818</v>
      </c>
      <c r="F16" s="2">
        <f t="shared" si="1"/>
        <v>0.53041608270447682</v>
      </c>
      <c r="G16">
        <v>47.7</v>
      </c>
    </row>
    <row r="17" spans="1:7" x14ac:dyDescent="0.15">
      <c r="A17" s="2">
        <v>2444534.662</v>
      </c>
      <c r="B17" s="2">
        <f t="shared" si="0"/>
        <v>0.46495184318467864</v>
      </c>
      <c r="C17">
        <v>-61.1</v>
      </c>
      <c r="E17" s="2">
        <v>2444534.662</v>
      </c>
      <c r="F17" s="2">
        <f t="shared" si="1"/>
        <v>0.46495184318467864</v>
      </c>
      <c r="G17">
        <v>76.7</v>
      </c>
    </row>
    <row r="18" spans="1:7" x14ac:dyDescent="0.15">
      <c r="A18" s="2">
        <v>2444535.6030000001</v>
      </c>
      <c r="B18" s="2">
        <f t="shared" si="0"/>
        <v>0.6774716780172696</v>
      </c>
      <c r="C18">
        <v>8.5</v>
      </c>
      <c r="E18" s="2">
        <v>2444535.6030000001</v>
      </c>
      <c r="F18" s="2">
        <f t="shared" si="1"/>
        <v>0.6774716780172696</v>
      </c>
      <c r="G18">
        <v>-41.8</v>
      </c>
    </row>
    <row r="19" spans="1:7" x14ac:dyDescent="0.15">
      <c r="A19" s="2">
        <v>2444535.8169999998</v>
      </c>
      <c r="B19" s="2">
        <f t="shared" si="0"/>
        <v>0.7258024374035017</v>
      </c>
      <c r="C19">
        <v>26.1</v>
      </c>
      <c r="E19" s="2">
        <v>2444535.8169999998</v>
      </c>
      <c r="F19" s="2">
        <f t="shared" si="1"/>
        <v>0.7258024374035017</v>
      </c>
      <c r="G19">
        <v>-72.7</v>
      </c>
    </row>
    <row r="20" spans="1:7" x14ac:dyDescent="0.15">
      <c r="A20" s="2">
        <v>2444536.591</v>
      </c>
      <c r="B20" s="2">
        <f t="shared" si="0"/>
        <v>0.90060621230875881</v>
      </c>
      <c r="C20">
        <v>62.3</v>
      </c>
      <c r="E20" s="2">
        <v>2444536.591</v>
      </c>
      <c r="F20" s="2">
        <f t="shared" si="1"/>
        <v>0.90060621230875881</v>
      </c>
      <c r="G20">
        <v>-140.6</v>
      </c>
    </row>
    <row r="21" spans="1:7" x14ac:dyDescent="0.15">
      <c r="A21" s="2">
        <v>2444573.5809999998</v>
      </c>
      <c r="B21" s="2">
        <f t="shared" si="0"/>
        <v>0.25460056884745086</v>
      </c>
      <c r="C21">
        <v>-65.900000000000006</v>
      </c>
      <c r="E21" s="2">
        <v>2444573.5809999998</v>
      </c>
      <c r="F21" s="2">
        <f t="shared" si="1"/>
        <v>0.25460056884745086</v>
      </c>
      <c r="G21">
        <v>87.8</v>
      </c>
    </row>
    <row r="22" spans="1:7" x14ac:dyDescent="0.15">
      <c r="A22" s="2">
        <v>2444604.5980000002</v>
      </c>
      <c r="B22" s="2">
        <f t="shared" si="0"/>
        <v>0.25962470948775263</v>
      </c>
      <c r="C22">
        <v>-66.599999999999994</v>
      </c>
      <c r="E22" s="2">
        <v>2444604.5980000002</v>
      </c>
      <c r="F22" s="2">
        <f t="shared" si="1"/>
        <v>0.25962470948775263</v>
      </c>
      <c r="G22">
        <v>88.6</v>
      </c>
    </row>
    <row r="23" spans="1:7" x14ac:dyDescent="0.15">
      <c r="A23" s="2">
        <v>2444807.8289999999</v>
      </c>
      <c r="B23" s="2">
        <f t="shared" si="0"/>
        <v>0.15826291122206726</v>
      </c>
      <c r="C23">
        <v>-35.200000000000003</v>
      </c>
      <c r="E23" s="2">
        <v>2444807.8289999999</v>
      </c>
      <c r="F23" s="2">
        <f t="shared" si="1"/>
        <v>0.15826291122206726</v>
      </c>
      <c r="G23">
        <v>33.299999999999997</v>
      </c>
    </row>
    <row r="24" spans="1:7" x14ac:dyDescent="0.15">
      <c r="A24" s="2">
        <v>2444838.7310000001</v>
      </c>
      <c r="B24" s="2">
        <f t="shared" si="0"/>
        <v>0.13731491472056234</v>
      </c>
      <c r="C24">
        <v>-25.3</v>
      </c>
      <c r="E24" s="2">
        <v>2444838.7310000001</v>
      </c>
      <c r="F24" s="2">
        <f t="shared" si="1"/>
        <v>0.13731491472056234</v>
      </c>
      <c r="G24">
        <v>17.3</v>
      </c>
    </row>
    <row r="25" spans="1:7" x14ac:dyDescent="0.15">
      <c r="A25" s="2">
        <v>2444839.6290000002</v>
      </c>
      <c r="B25" s="2">
        <f t="shared" si="0"/>
        <v>0.34012342871338319</v>
      </c>
      <c r="C25">
        <v>-75.3</v>
      </c>
      <c r="E25" s="2">
        <v>2444839.6290000002</v>
      </c>
      <c r="F25" s="2">
        <f t="shared" si="1"/>
        <v>0.34012342871338319</v>
      </c>
      <c r="G25">
        <v>102.6</v>
      </c>
    </row>
    <row r="26" spans="1:7" x14ac:dyDescent="0.15">
      <c r="A26" s="2">
        <v>2444840.645</v>
      </c>
      <c r="B26" s="2">
        <f t="shared" si="0"/>
        <v>0.56958161375980865</v>
      </c>
      <c r="C26">
        <v>-31.3</v>
      </c>
      <c r="E26" s="2">
        <v>2444840.645</v>
      </c>
      <c r="F26" s="2">
        <f t="shared" si="1"/>
        <v>0.56958161375980865</v>
      </c>
      <c r="G26">
        <v>26.4</v>
      </c>
    </row>
    <row r="27" spans="1:7" x14ac:dyDescent="0.15">
      <c r="A27" s="2">
        <v>2444862.7340000002</v>
      </c>
      <c r="B27" s="2">
        <f t="shared" si="0"/>
        <v>0.55826453736258941</v>
      </c>
      <c r="C27">
        <v>-34.9</v>
      </c>
      <c r="E27" s="2">
        <v>2444862.7340000002</v>
      </c>
      <c r="F27" s="2">
        <f t="shared" si="1"/>
        <v>0.55826453736258941</v>
      </c>
      <c r="G27">
        <v>36.799999999999997</v>
      </c>
    </row>
    <row r="28" spans="1:7" x14ac:dyDescent="0.15">
      <c r="A28" s="2">
        <v>2444864.733</v>
      </c>
      <c r="B28" s="2">
        <f t="shared" si="0"/>
        <v>9.728033373960443E-3</v>
      </c>
      <c r="C28">
        <v>36.9</v>
      </c>
      <c r="E28" s="2">
        <v>2444864.733</v>
      </c>
      <c r="F28" s="2">
        <f t="shared" si="1"/>
        <v>9.728033373960443E-3</v>
      </c>
      <c r="G28">
        <v>-97</v>
      </c>
    </row>
    <row r="29" spans="1:7" x14ac:dyDescent="0.15">
      <c r="A29" s="2">
        <v>2444954.5980000002</v>
      </c>
      <c r="B29" s="2">
        <f t="shared" si="0"/>
        <v>0.30525933526991622</v>
      </c>
      <c r="C29">
        <v>-73</v>
      </c>
      <c r="E29" s="2">
        <v>2444954.5980000002</v>
      </c>
      <c r="F29" s="2">
        <f t="shared" si="1"/>
        <v>0.30525933526991622</v>
      </c>
      <c r="G29">
        <v>98.9</v>
      </c>
    </row>
    <row r="30" spans="1:7" x14ac:dyDescent="0.15">
      <c r="A30" s="2">
        <v>2445164.7579999999</v>
      </c>
      <c r="B30" s="2">
        <f t="shared" si="0"/>
        <v>0.76877525792519608</v>
      </c>
      <c r="C30">
        <v>38.9</v>
      </c>
      <c r="E30" s="2">
        <v>2445164.7579999999</v>
      </c>
      <c r="F30" s="2">
        <f t="shared" si="1"/>
        <v>0.76877525792519608</v>
      </c>
      <c r="G30">
        <v>-99.2</v>
      </c>
    </row>
  </sheetData>
  <hyperlinks>
    <hyperlink ref="N2" r:id="rId1" display="http://cdsads.u-strasbg.fr/cgi-bin/nph-data_query?bibcode=1983ApJ...271..717T&amp;db_key=AST&amp;link_type=ABSTRACT&amp;high=3a02ec2cc226981" xr:uid="{813930DE-A368-8E4E-94B5-705BE2BDF05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AB609-80B7-014B-9610-3CF579128A26}">
  <dimension ref="A1:M21"/>
  <sheetViews>
    <sheetView workbookViewId="0">
      <selection activeCell="B20" sqref="B20"/>
    </sheetView>
  </sheetViews>
  <sheetFormatPr baseColWidth="10" defaultRowHeight="13" x14ac:dyDescent="0.15"/>
  <cols>
    <col min="1" max="1" width="12.83203125" style="1" bestFit="1" customWidth="1"/>
    <col min="2" max="2" width="10.83203125" style="2"/>
    <col min="5" max="5" width="13.33203125" customWidth="1"/>
    <col min="6" max="6" width="10.83203125" style="2"/>
    <col min="10" max="10" width="11.83203125" bestFit="1" customWidth="1"/>
  </cols>
  <sheetData>
    <row r="1" spans="1:13" s="3" customFormat="1" ht="16" x14ac:dyDescent="0.2">
      <c r="A1" s="9" t="s">
        <v>6</v>
      </c>
      <c r="B1" s="21" t="s">
        <v>7</v>
      </c>
      <c r="C1" s="4" t="s">
        <v>0</v>
      </c>
      <c r="D1" s="4" t="s">
        <v>10</v>
      </c>
      <c r="E1" s="4" t="s">
        <v>8</v>
      </c>
      <c r="F1" s="21" t="s">
        <v>9</v>
      </c>
      <c r="G1" s="4" t="s">
        <v>1</v>
      </c>
      <c r="H1" s="4" t="s">
        <v>11</v>
      </c>
      <c r="I1" s="4" t="s">
        <v>2</v>
      </c>
      <c r="J1" s="4" t="s">
        <v>34</v>
      </c>
      <c r="K1" s="4" t="s">
        <v>16</v>
      </c>
      <c r="L1" s="4" t="s">
        <v>17</v>
      </c>
      <c r="M1" s="4" t="s">
        <v>4</v>
      </c>
    </row>
    <row r="2" spans="1:13" x14ac:dyDescent="0.15">
      <c r="A2" s="1">
        <v>2443974.4964999999</v>
      </c>
      <c r="B2" s="2">
        <f>(A2-$J$2)/$I$2 - INT((A2-$J$2)/$I$2)</f>
        <v>0.68036979302518985</v>
      </c>
      <c r="C2">
        <v>-5</v>
      </c>
      <c r="E2" s="1">
        <v>2443974.4964999999</v>
      </c>
      <c r="F2" s="2">
        <f>(E2-$J$2)/$I$2 - INT((E2-$J$2)/$I$2)</f>
        <v>0.68036979302518985</v>
      </c>
      <c r="G2">
        <v>-349</v>
      </c>
      <c r="I2">
        <v>0.43873200000000001</v>
      </c>
      <c r="J2" s="2">
        <v>2443974.1979999999</v>
      </c>
      <c r="K2">
        <v>0</v>
      </c>
      <c r="L2">
        <v>-17</v>
      </c>
      <c r="M2" t="s">
        <v>23</v>
      </c>
    </row>
    <row r="3" spans="1:13" x14ac:dyDescent="0.15">
      <c r="A3" s="1">
        <v>2443974.5260999999</v>
      </c>
      <c r="B3" s="2">
        <f t="shared" ref="B3:B21" si="0">(A3-$J$2)/$I$2 - INT((A3-$J$2)/$I$2)</f>
        <v>0.7478369483932521</v>
      </c>
      <c r="C3">
        <v>16</v>
      </c>
      <c r="E3" s="1">
        <v>2443974.5260999999</v>
      </c>
      <c r="F3" s="2">
        <f t="shared" ref="F3:F10" si="1">(E3-$J$2)/$I$2 - INT((E3-$J$2)/$I$2)</f>
        <v>0.7478369483932521</v>
      </c>
      <c r="G3">
        <v>-381</v>
      </c>
      <c r="M3" t="s">
        <v>38</v>
      </c>
    </row>
    <row r="4" spans="1:13" x14ac:dyDescent="0.15">
      <c r="A4" s="1">
        <v>2443974.5477999998</v>
      </c>
      <c r="B4" s="2">
        <f t="shared" si="0"/>
        <v>0.79729766683810943</v>
      </c>
      <c r="C4">
        <v>-16</v>
      </c>
      <c r="E4" s="1">
        <v>2443974.5477999998</v>
      </c>
      <c r="F4" s="2">
        <f t="shared" si="1"/>
        <v>0.79729766683810943</v>
      </c>
      <c r="G4">
        <v>-435</v>
      </c>
    </row>
    <row r="5" spans="1:13" x14ac:dyDescent="0.15">
      <c r="A5" s="1">
        <v>2443978.4819999998</v>
      </c>
      <c r="B5" s="2">
        <f t="shared" si="0"/>
        <v>0.76450315906999933</v>
      </c>
      <c r="C5">
        <v>12</v>
      </c>
      <c r="E5" s="1">
        <v>2443978.4819999998</v>
      </c>
      <c r="F5" s="2">
        <f t="shared" si="1"/>
        <v>0.76450315906999933</v>
      </c>
      <c r="G5">
        <v>-450</v>
      </c>
    </row>
    <row r="6" spans="1:13" x14ac:dyDescent="0.15">
      <c r="A6" s="1">
        <v>2443978.4912</v>
      </c>
      <c r="B6" s="2">
        <f t="shared" si="0"/>
        <v>0.78547268079202048</v>
      </c>
      <c r="C6">
        <v>0</v>
      </c>
      <c r="E6" s="1">
        <v>2443978.4912</v>
      </c>
      <c r="F6" s="2">
        <f t="shared" si="1"/>
        <v>0.78547268079202048</v>
      </c>
      <c r="G6">
        <v>-389</v>
      </c>
    </row>
    <row r="7" spans="1:13" x14ac:dyDescent="0.15">
      <c r="A7" s="1">
        <v>2443978.4994999999</v>
      </c>
      <c r="B7" s="2">
        <f t="shared" si="0"/>
        <v>0.804390835543348</v>
      </c>
      <c r="C7">
        <v>12</v>
      </c>
      <c r="E7" s="1">
        <v>2443978.4994999999</v>
      </c>
      <c r="F7" s="2">
        <f t="shared" si="1"/>
        <v>0.804390835543348</v>
      </c>
      <c r="G7">
        <v>-433</v>
      </c>
    </row>
    <row r="8" spans="1:13" x14ac:dyDescent="0.15">
      <c r="A8" s="1">
        <v>2443978.5087000001</v>
      </c>
      <c r="B8" s="2">
        <f t="shared" si="0"/>
        <v>0.82536035726537094</v>
      </c>
      <c r="C8">
        <v>27</v>
      </c>
      <c r="E8" s="1">
        <v>2443978.5087000001</v>
      </c>
      <c r="F8" s="2">
        <f t="shared" si="1"/>
        <v>0.82536035726537094</v>
      </c>
      <c r="G8">
        <v>-443</v>
      </c>
    </row>
    <row r="9" spans="1:13" x14ac:dyDescent="0.15">
      <c r="A9" s="1">
        <v>2443978.5191000002</v>
      </c>
      <c r="B9" s="2">
        <f t="shared" si="0"/>
        <v>0.849065033533142</v>
      </c>
      <c r="C9">
        <v>0</v>
      </c>
      <c r="E9" s="1">
        <v>2443978.5191000002</v>
      </c>
      <c r="F9" s="2">
        <f t="shared" si="1"/>
        <v>0.849065033533142</v>
      </c>
      <c r="G9">
        <v>-447</v>
      </c>
    </row>
    <row r="10" spans="1:13" x14ac:dyDescent="0.15">
      <c r="A10" s="1">
        <v>2443978.5287000001</v>
      </c>
      <c r="B10" s="2">
        <f t="shared" si="0"/>
        <v>0.87094627308328754</v>
      </c>
      <c r="C10">
        <v>-29</v>
      </c>
      <c r="E10" s="1">
        <v>2443978.5287000001</v>
      </c>
      <c r="F10" s="2">
        <f t="shared" si="1"/>
        <v>0.87094627308328754</v>
      </c>
      <c r="G10">
        <v>-295</v>
      </c>
    </row>
    <row r="11" spans="1:13" x14ac:dyDescent="0.15">
      <c r="A11" s="1">
        <v>2443978.5403999998</v>
      </c>
      <c r="B11" s="2">
        <f t="shared" si="0"/>
        <v>0.8976140330884963</v>
      </c>
      <c r="C11">
        <v>5</v>
      </c>
      <c r="E11" s="1">
        <v>2443980.3818999999</v>
      </c>
      <c r="F11" s="2">
        <f t="shared" ref="F11:F17" si="2">(E11-$J$2)/$I$2 - INT((E11-$J$2)/$I$2)</f>
        <v>9.4937228334927681E-2</v>
      </c>
      <c r="G11">
        <v>263</v>
      </c>
    </row>
    <row r="12" spans="1:13" x14ac:dyDescent="0.15">
      <c r="A12" s="1">
        <v>2443980.3369999998</v>
      </c>
      <c r="B12" s="2">
        <f t="shared" si="0"/>
        <v>0.99259684720164465</v>
      </c>
      <c r="C12">
        <v>-3</v>
      </c>
      <c r="E12" s="1">
        <v>2443980.4035999998</v>
      </c>
      <c r="F12" s="2">
        <f t="shared" si="2"/>
        <v>0.1443979467797849</v>
      </c>
      <c r="G12">
        <v>303</v>
      </c>
    </row>
    <row r="13" spans="1:13" x14ac:dyDescent="0.15">
      <c r="A13" s="1">
        <v>2443980.3607000001</v>
      </c>
      <c r="B13" s="2">
        <f t="shared" si="0"/>
        <v>4.6616157971259398E-2</v>
      </c>
      <c r="C13">
        <v>-26</v>
      </c>
      <c r="E13" s="1">
        <v>2443980.4356999998</v>
      </c>
      <c r="F13" s="2">
        <f t="shared" si="2"/>
        <v>0.21756334149241496</v>
      </c>
      <c r="G13">
        <v>374</v>
      </c>
    </row>
    <row r="14" spans="1:13" x14ac:dyDescent="0.15">
      <c r="A14" s="1">
        <v>2443980.3818999999</v>
      </c>
      <c r="B14" s="2">
        <f t="shared" si="0"/>
        <v>9.4937228334927681E-2</v>
      </c>
      <c r="C14">
        <v>-51</v>
      </c>
      <c r="E14" s="1">
        <v>2443980.4660999998</v>
      </c>
      <c r="F14" s="2">
        <f t="shared" si="2"/>
        <v>0.2868539335781044</v>
      </c>
      <c r="G14">
        <v>381</v>
      </c>
    </row>
    <row r="15" spans="1:13" x14ac:dyDescent="0.15">
      <c r="A15" s="1">
        <v>2443980.4035999998</v>
      </c>
      <c r="B15" s="2">
        <f t="shared" si="0"/>
        <v>0.1443979467797849</v>
      </c>
      <c r="C15">
        <v>-32</v>
      </c>
      <c r="E15" s="1">
        <v>2443980.4961000001</v>
      </c>
      <c r="F15" s="2">
        <f t="shared" si="2"/>
        <v>0.35523280783566946</v>
      </c>
      <c r="G15">
        <v>303</v>
      </c>
    </row>
    <row r="16" spans="1:13" x14ac:dyDescent="0.15">
      <c r="A16" s="1">
        <v>2443980.4356999998</v>
      </c>
      <c r="B16" s="2">
        <f t="shared" si="0"/>
        <v>0.21756334149241496</v>
      </c>
      <c r="C16">
        <v>-65</v>
      </c>
      <c r="E16" s="1">
        <v>2443980.5257000001</v>
      </c>
      <c r="F16" s="2">
        <f t="shared" si="2"/>
        <v>0.4226999632037316</v>
      </c>
      <c r="G16">
        <v>305</v>
      </c>
    </row>
    <row r="17" spans="1:7" x14ac:dyDescent="0.15">
      <c r="A17" s="1">
        <v>2443980.4660999998</v>
      </c>
      <c r="B17" s="2">
        <f t="shared" si="0"/>
        <v>0.2868539335781044</v>
      </c>
      <c r="C17">
        <v>-62</v>
      </c>
      <c r="E17" s="1">
        <v>2443981.3473</v>
      </c>
      <c r="F17" s="2">
        <f t="shared" si="2"/>
        <v>0.29536938305083282</v>
      </c>
      <c r="G17">
        <v>373</v>
      </c>
    </row>
    <row r="18" spans="1:7" x14ac:dyDescent="0.15">
      <c r="A18" s="1">
        <v>2443980.4961000001</v>
      </c>
      <c r="B18" s="2">
        <f t="shared" si="0"/>
        <v>0.35523280783566946</v>
      </c>
      <c r="C18">
        <v>-55</v>
      </c>
    </row>
    <row r="19" spans="1:7" x14ac:dyDescent="0.15">
      <c r="A19" s="1">
        <v>2443980.5257000001</v>
      </c>
      <c r="B19" s="2">
        <f t="shared" si="0"/>
        <v>0.4226999632037316</v>
      </c>
      <c r="C19">
        <v>-40</v>
      </c>
    </row>
    <row r="20" spans="1:7" x14ac:dyDescent="0.15">
      <c r="A20" s="1">
        <v>2443980.5578000001</v>
      </c>
      <c r="B20" s="2">
        <f t="shared" si="0"/>
        <v>0.49586535791636166</v>
      </c>
      <c r="C20">
        <v>1</v>
      </c>
      <c r="E20" s="1"/>
    </row>
    <row r="21" spans="1:7" x14ac:dyDescent="0.15">
      <c r="A21" s="1">
        <v>2443981.3473</v>
      </c>
      <c r="B21" s="2">
        <f t="shared" si="0"/>
        <v>0.29536938305083282</v>
      </c>
      <c r="C21">
        <v>-25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7D56-7E6D-3C49-AB53-26B7653AB37D}">
  <dimension ref="A1:M37"/>
  <sheetViews>
    <sheetView workbookViewId="0">
      <selection activeCell="J2" sqref="J2"/>
    </sheetView>
  </sheetViews>
  <sheetFormatPr baseColWidth="10" defaultRowHeight="13" x14ac:dyDescent="0.15"/>
  <cols>
    <col min="1" max="1" width="14" customWidth="1"/>
    <col min="5" max="5" width="14.1640625" customWidth="1"/>
    <col min="10" max="10" width="18.1640625" customWidth="1"/>
  </cols>
  <sheetData>
    <row r="1" spans="1:13" s="3" customFormat="1" ht="16" x14ac:dyDescent="0.2">
      <c r="A1" s="9" t="s">
        <v>6</v>
      </c>
      <c r="B1" s="21" t="s">
        <v>7</v>
      </c>
      <c r="C1" s="4" t="s">
        <v>0</v>
      </c>
      <c r="D1" s="4" t="s">
        <v>10</v>
      </c>
      <c r="E1" s="4" t="s">
        <v>8</v>
      </c>
      <c r="F1" s="21" t="s">
        <v>9</v>
      </c>
      <c r="G1" s="4" t="s">
        <v>1</v>
      </c>
      <c r="H1" s="4" t="s">
        <v>11</v>
      </c>
      <c r="I1" s="4" t="s">
        <v>2</v>
      </c>
      <c r="J1" s="4" t="s">
        <v>34</v>
      </c>
      <c r="K1" s="4" t="s">
        <v>16</v>
      </c>
      <c r="L1" s="4" t="s">
        <v>17</v>
      </c>
      <c r="M1" s="4" t="s">
        <v>4</v>
      </c>
    </row>
    <row r="2" spans="1:13" x14ac:dyDescent="0.15">
      <c r="A2" s="20">
        <v>2445869.7570000002</v>
      </c>
      <c r="B2" s="24">
        <v>0.72599999999999998</v>
      </c>
      <c r="C2" s="5">
        <v>81</v>
      </c>
      <c r="E2" s="20">
        <v>2445869.7570000002</v>
      </c>
      <c r="F2" s="24">
        <v>0.72599999999999998</v>
      </c>
      <c r="G2" s="5">
        <v>-88</v>
      </c>
      <c r="I2" t="s">
        <v>25</v>
      </c>
      <c r="J2" s="26">
        <v>2441838.8513799999</v>
      </c>
      <c r="K2">
        <v>0</v>
      </c>
      <c r="L2">
        <v>-6</v>
      </c>
      <c r="M2" t="s">
        <v>24</v>
      </c>
    </row>
    <row r="3" spans="1:13" x14ac:dyDescent="0.15">
      <c r="A3" s="20">
        <v>2445870.7311999998</v>
      </c>
      <c r="B3" s="24">
        <v>0.91600000000000004</v>
      </c>
      <c r="C3" s="5">
        <v>38.299999999999997</v>
      </c>
      <c r="E3" s="20">
        <v>2445870.7311999998</v>
      </c>
      <c r="F3" s="24">
        <v>0.91600000000000004</v>
      </c>
      <c r="G3" s="5">
        <v>-45.7</v>
      </c>
      <c r="J3" s="25"/>
      <c r="M3" t="s">
        <v>39</v>
      </c>
    </row>
    <row r="4" spans="1:13" x14ac:dyDescent="0.15">
      <c r="A4" s="20">
        <v>2445871.7110000001</v>
      </c>
      <c r="B4" s="24">
        <v>0.108</v>
      </c>
      <c r="C4" s="5">
        <v>-57.4</v>
      </c>
      <c r="E4" s="20">
        <v>2445871.7110000001</v>
      </c>
      <c r="F4" s="24">
        <v>0.108</v>
      </c>
      <c r="G4" s="5">
        <v>49.5</v>
      </c>
    </row>
    <row r="5" spans="1:13" x14ac:dyDescent="0.15">
      <c r="A5" s="20">
        <v>2446071.0225999998</v>
      </c>
      <c r="B5" s="24">
        <v>5.7000000000000002E-2</v>
      </c>
      <c r="C5" s="5">
        <v>-40.1</v>
      </c>
      <c r="E5" s="20">
        <v>2446071.0225999998</v>
      </c>
      <c r="F5" s="24">
        <v>5.7000000000000002E-2</v>
      </c>
      <c r="G5" s="5">
        <v>25.7</v>
      </c>
    </row>
    <row r="6" spans="1:13" x14ac:dyDescent="0.15">
      <c r="A6" s="20">
        <v>2446072.0699999998</v>
      </c>
      <c r="B6" s="24">
        <v>0.26200000000000001</v>
      </c>
      <c r="C6" s="5">
        <v>-95.7</v>
      </c>
      <c r="E6" s="20">
        <v>2446072.0699999998</v>
      </c>
      <c r="F6" s="24">
        <v>0.26200000000000001</v>
      </c>
      <c r="G6" s="5">
        <v>77.099999999999994</v>
      </c>
    </row>
    <row r="7" spans="1:13" x14ac:dyDescent="0.15">
      <c r="A7" s="20">
        <v>2446155.8651999999</v>
      </c>
      <c r="B7" s="24">
        <v>0.63700000000000001</v>
      </c>
      <c r="C7" s="5">
        <v>57.1</v>
      </c>
      <c r="E7" s="20">
        <v>2446155.8651999999</v>
      </c>
      <c r="F7" s="24">
        <v>0.63700000000000001</v>
      </c>
      <c r="G7" s="5">
        <v>-70.2</v>
      </c>
    </row>
    <row r="8" spans="1:13" x14ac:dyDescent="0.15">
      <c r="A8" s="20">
        <v>2446156.8832</v>
      </c>
      <c r="B8" s="24">
        <v>0.83599999999999997</v>
      </c>
      <c r="C8" s="5">
        <v>66.900000000000006</v>
      </c>
      <c r="E8" s="20">
        <v>2446156.8832</v>
      </c>
      <c r="F8" s="24">
        <v>0.83599999999999997</v>
      </c>
      <c r="G8" s="5">
        <v>-77.8</v>
      </c>
    </row>
    <row r="9" spans="1:13" x14ac:dyDescent="0.15">
      <c r="A9" s="20">
        <v>2446247.7195000001</v>
      </c>
      <c r="B9" s="24">
        <v>0.58799999999999997</v>
      </c>
      <c r="C9" s="5">
        <v>38</v>
      </c>
      <c r="E9" s="20">
        <v>2446247.7195000001</v>
      </c>
      <c r="F9" s="24">
        <v>0.58799999999999997</v>
      </c>
      <c r="G9" s="5">
        <v>-50.8</v>
      </c>
    </row>
    <row r="10" spans="1:13" x14ac:dyDescent="0.15">
      <c r="A10" s="20">
        <v>2446248.7368000001</v>
      </c>
      <c r="B10" s="24">
        <v>0.78700000000000003</v>
      </c>
      <c r="C10" s="5">
        <v>76.400000000000006</v>
      </c>
      <c r="E10" s="20">
        <v>2446248.7368000001</v>
      </c>
      <c r="F10" s="24">
        <v>0.78700000000000003</v>
      </c>
      <c r="G10" s="5">
        <v>-90.2</v>
      </c>
    </row>
    <row r="11" spans="1:13" x14ac:dyDescent="0.15">
      <c r="A11" s="20">
        <v>2447653.8094000001</v>
      </c>
      <c r="B11" s="24">
        <v>0.36799999999999999</v>
      </c>
      <c r="C11" s="5">
        <v>-69</v>
      </c>
      <c r="E11" s="20">
        <v>2447653.8094000001</v>
      </c>
      <c r="F11" s="24">
        <v>0.36799999999999999</v>
      </c>
      <c r="G11" s="5">
        <v>57.3</v>
      </c>
    </row>
    <row r="12" spans="1:13" x14ac:dyDescent="0.15">
      <c r="A12" s="20">
        <v>2448015.7843999998</v>
      </c>
      <c r="B12" s="24">
        <v>0.106</v>
      </c>
      <c r="C12" s="5">
        <v>-59.6</v>
      </c>
      <c r="E12" s="20">
        <v>2448015.7843999998</v>
      </c>
      <c r="F12" s="24">
        <v>0.106</v>
      </c>
      <c r="G12" s="5">
        <v>48.3</v>
      </c>
    </row>
    <row r="13" spans="1:13" x14ac:dyDescent="0.15">
      <c r="A13" s="20">
        <v>2448016.7307000002</v>
      </c>
      <c r="B13" s="24">
        <v>0.29099999999999998</v>
      </c>
      <c r="C13" s="5">
        <v>-90.1</v>
      </c>
      <c r="E13" s="20">
        <v>2448016.7307000002</v>
      </c>
      <c r="F13" s="24">
        <v>0.29099999999999998</v>
      </c>
      <c r="G13" s="5">
        <v>75.599999999999994</v>
      </c>
    </row>
    <row r="14" spans="1:13" x14ac:dyDescent="0.15">
      <c r="A14" s="20">
        <v>2448018.8155</v>
      </c>
      <c r="B14" s="24">
        <v>0.69799999999999995</v>
      </c>
      <c r="C14" s="5">
        <v>76.8</v>
      </c>
      <c r="E14" s="20">
        <v>2448018.8155</v>
      </c>
      <c r="F14" s="24">
        <v>0.69799999999999995</v>
      </c>
      <c r="G14" s="5">
        <v>-85.9</v>
      </c>
    </row>
    <row r="15" spans="1:13" x14ac:dyDescent="0.15">
      <c r="A15" s="20">
        <v>2449487.7543000001</v>
      </c>
      <c r="B15" s="24">
        <v>0.76</v>
      </c>
      <c r="C15" s="5">
        <v>79.8</v>
      </c>
      <c r="E15" s="20">
        <v>2449487.7543000001</v>
      </c>
      <c r="F15" s="24">
        <v>0.76</v>
      </c>
      <c r="G15" s="5">
        <v>-91.4</v>
      </c>
    </row>
    <row r="16" spans="1:13" x14ac:dyDescent="0.15">
      <c r="A16" s="20">
        <v>2449488.7116999999</v>
      </c>
      <c r="B16" s="24">
        <v>0.94699999999999995</v>
      </c>
      <c r="C16" s="5">
        <v>24.2</v>
      </c>
      <c r="E16" s="20">
        <v>2449488.7116999999</v>
      </c>
      <c r="F16" s="24">
        <v>0.94699999999999995</v>
      </c>
      <c r="G16" s="5">
        <v>-33.6</v>
      </c>
    </row>
    <row r="17" spans="1:7" x14ac:dyDescent="0.15">
      <c r="A17" s="20">
        <v>2449489.7612999999</v>
      </c>
      <c r="B17" s="24">
        <v>0.153</v>
      </c>
      <c r="C17" s="5">
        <v>-76.900000000000006</v>
      </c>
      <c r="E17" s="20">
        <v>2449489.7612999999</v>
      </c>
      <c r="F17" s="24">
        <v>0.153</v>
      </c>
      <c r="G17" s="5">
        <v>65.599999999999994</v>
      </c>
    </row>
    <row r="18" spans="1:7" x14ac:dyDescent="0.15">
      <c r="A18" s="20">
        <v>2449490.7546999999</v>
      </c>
      <c r="B18" s="24">
        <v>0.34699999999999998</v>
      </c>
      <c r="C18" s="5">
        <v>-76.2</v>
      </c>
      <c r="E18" s="20">
        <v>2449490.7546999999</v>
      </c>
      <c r="F18" s="24">
        <v>0.34699999999999998</v>
      </c>
      <c r="G18" s="5">
        <v>66.099999999999994</v>
      </c>
    </row>
    <row r="19" spans="1:7" x14ac:dyDescent="0.15">
      <c r="A19" s="20">
        <v>2450938.7675000001</v>
      </c>
      <c r="B19" s="24">
        <v>0.32</v>
      </c>
      <c r="C19" s="5">
        <v>-82.7</v>
      </c>
      <c r="E19" s="20">
        <v>2450938.7675000001</v>
      </c>
      <c r="F19" s="24">
        <v>0.32</v>
      </c>
      <c r="G19" s="5">
        <v>72.8</v>
      </c>
    </row>
    <row r="20" spans="1:7" x14ac:dyDescent="0.15">
      <c r="A20" s="20">
        <v>2450940.8042000001</v>
      </c>
      <c r="B20" s="24">
        <v>0.71799999999999997</v>
      </c>
      <c r="C20" s="5">
        <v>78.400000000000006</v>
      </c>
      <c r="E20" s="20">
        <v>2450940.8042000001</v>
      </c>
      <c r="F20" s="24">
        <v>0.71799999999999997</v>
      </c>
      <c r="G20" s="5">
        <v>-90</v>
      </c>
    </row>
    <row r="21" spans="1:7" x14ac:dyDescent="0.15">
      <c r="A21" s="20">
        <v>2450941.7182</v>
      </c>
      <c r="B21" s="24">
        <v>0.89600000000000002</v>
      </c>
      <c r="C21" s="5">
        <v>45.9</v>
      </c>
      <c r="E21" s="20">
        <v>2450941.7182</v>
      </c>
      <c r="F21" s="24">
        <v>0.89600000000000002</v>
      </c>
      <c r="G21" s="5">
        <v>-56.6</v>
      </c>
    </row>
    <row r="22" spans="1:7" x14ac:dyDescent="0.15">
      <c r="A22" s="20">
        <v>2450942.6888000001</v>
      </c>
      <c r="B22" s="24">
        <v>8.5999999999999993E-2</v>
      </c>
      <c r="C22" s="5">
        <v>-50.5</v>
      </c>
      <c r="E22" s="20">
        <v>2450942.6888000001</v>
      </c>
      <c r="F22" s="24">
        <v>8.5999999999999993E-2</v>
      </c>
      <c r="G22" s="5">
        <v>36.700000000000003</v>
      </c>
    </row>
    <row r="23" spans="1:7" x14ac:dyDescent="0.15">
      <c r="A23" s="20">
        <v>2450942.7508999999</v>
      </c>
      <c r="B23" s="24">
        <v>9.8000000000000004E-2</v>
      </c>
      <c r="C23" s="5">
        <v>-55.3</v>
      </c>
      <c r="E23" s="20">
        <v>2450942.7508999999</v>
      </c>
      <c r="F23" s="24">
        <v>9.8000000000000004E-2</v>
      </c>
      <c r="G23" s="5">
        <v>43.2</v>
      </c>
    </row>
    <row r="24" spans="1:7" x14ac:dyDescent="0.15">
      <c r="A24" s="20">
        <v>2450943.7566</v>
      </c>
      <c r="B24" s="24">
        <v>0.29399999999999998</v>
      </c>
      <c r="C24" s="5">
        <v>-88.3</v>
      </c>
      <c r="E24" s="20">
        <v>2450943.7566</v>
      </c>
      <c r="F24" s="24">
        <v>0.29399999999999998</v>
      </c>
      <c r="G24" s="5">
        <v>77.900000000000006</v>
      </c>
    </row>
    <row r="25" spans="1:7" x14ac:dyDescent="0.15">
      <c r="A25" s="20">
        <v>2451247.9506000001</v>
      </c>
      <c r="B25" s="24">
        <v>0.74099999999999999</v>
      </c>
      <c r="C25" s="5">
        <v>80.599999999999994</v>
      </c>
      <c r="E25" s="20">
        <v>2451247.9506000001</v>
      </c>
      <c r="F25" s="24">
        <v>0.74099999999999999</v>
      </c>
      <c r="G25" s="5">
        <v>-90</v>
      </c>
    </row>
    <row r="26" spans="1:7" x14ac:dyDescent="0.15">
      <c r="A26" s="20">
        <v>2451247.9926999998</v>
      </c>
      <c r="B26" s="24">
        <v>0.749</v>
      </c>
      <c r="C26" s="5">
        <v>80.8</v>
      </c>
      <c r="E26" s="20">
        <v>2451247.9926999998</v>
      </c>
      <c r="F26" s="24">
        <v>0.749</v>
      </c>
      <c r="G26" s="5">
        <v>-89.6</v>
      </c>
    </row>
    <row r="27" spans="1:7" x14ac:dyDescent="0.15">
      <c r="A27" s="20">
        <v>2451249.9983999999</v>
      </c>
      <c r="B27" s="24">
        <v>0.14099999999999999</v>
      </c>
      <c r="C27" s="5">
        <v>-72.599999999999994</v>
      </c>
      <c r="E27" s="20">
        <v>2451249.9983999999</v>
      </c>
      <c r="F27" s="24">
        <v>0.14099999999999999</v>
      </c>
      <c r="G27" s="5">
        <v>61.3</v>
      </c>
    </row>
    <row r="28" spans="1:7" x14ac:dyDescent="0.15">
      <c r="A28" s="20">
        <v>2451309.7696000002</v>
      </c>
      <c r="B28" s="24">
        <v>0.82099999999999995</v>
      </c>
      <c r="C28" s="5">
        <v>71.3</v>
      </c>
      <c r="E28" s="20">
        <v>2451309.7696000002</v>
      </c>
      <c r="F28" s="24">
        <v>0.82099999999999995</v>
      </c>
      <c r="G28" s="5">
        <v>-81.7</v>
      </c>
    </row>
    <row r="29" spans="1:7" x14ac:dyDescent="0.15">
      <c r="A29" s="20">
        <v>2451309.8547999999</v>
      </c>
      <c r="B29" s="24">
        <v>0.83799999999999997</v>
      </c>
      <c r="C29" s="5">
        <v>67.599999999999994</v>
      </c>
      <c r="E29" s="20">
        <v>2451309.8547999999</v>
      </c>
      <c r="F29" s="24">
        <v>0.83799999999999997</v>
      </c>
      <c r="G29" s="5">
        <v>-76.5</v>
      </c>
    </row>
    <row r="30" spans="1:7" x14ac:dyDescent="0.15">
      <c r="A30" s="20">
        <v>2451309.8983</v>
      </c>
      <c r="B30" s="24">
        <v>0.84599999999999997</v>
      </c>
      <c r="C30" s="5">
        <v>64.2</v>
      </c>
      <c r="E30" s="20">
        <v>2451309.8983</v>
      </c>
      <c r="F30" s="24">
        <v>0.84599999999999997</v>
      </c>
      <c r="G30" s="5">
        <v>-76</v>
      </c>
    </row>
    <row r="31" spans="1:7" x14ac:dyDescent="0.15">
      <c r="A31" s="20">
        <v>2451311.7067999998</v>
      </c>
      <c r="B31" s="24">
        <v>0.2</v>
      </c>
      <c r="C31" s="5">
        <v>-87.9</v>
      </c>
      <c r="E31" s="20">
        <v>2451311.7067999998</v>
      </c>
      <c r="F31" s="24">
        <v>0.2</v>
      </c>
      <c r="G31" s="5">
        <v>75.400000000000006</v>
      </c>
    </row>
    <row r="32" spans="1:7" x14ac:dyDescent="0.15">
      <c r="A32" s="20">
        <v>2451311.7502000001</v>
      </c>
      <c r="B32" s="24">
        <v>0.20799999999999999</v>
      </c>
      <c r="C32" s="5">
        <v>-88.8</v>
      </c>
      <c r="E32" s="20">
        <v>2451311.7502000001</v>
      </c>
      <c r="F32" s="24">
        <v>0.20799999999999999</v>
      </c>
      <c r="G32" s="5">
        <v>77</v>
      </c>
    </row>
    <row r="33" spans="1:7" x14ac:dyDescent="0.15">
      <c r="A33" s="20">
        <v>2451312.6993999998</v>
      </c>
      <c r="B33" s="24">
        <v>0.39400000000000002</v>
      </c>
      <c r="C33" s="5">
        <v>-58.2</v>
      </c>
      <c r="E33" s="20">
        <v>2451312.6993999998</v>
      </c>
      <c r="F33" s="24">
        <v>0.39400000000000002</v>
      </c>
      <c r="G33" s="5">
        <v>45.6</v>
      </c>
    </row>
    <row r="34" spans="1:7" x14ac:dyDescent="0.15">
      <c r="A34" s="20">
        <v>2451312.7474000002</v>
      </c>
      <c r="B34" s="24">
        <v>0.40300000000000002</v>
      </c>
      <c r="C34" s="5">
        <v>-53.7</v>
      </c>
      <c r="E34" s="20">
        <v>2451312.7474000002</v>
      </c>
      <c r="F34" s="24">
        <v>0.40300000000000002</v>
      </c>
      <c r="G34" s="5">
        <v>43.8</v>
      </c>
    </row>
    <row r="35" spans="1:7" x14ac:dyDescent="0.15">
      <c r="A35" s="20">
        <v>2451313.8254999998</v>
      </c>
      <c r="B35" s="24">
        <v>0.61399999999999999</v>
      </c>
      <c r="C35" s="5">
        <v>50.7</v>
      </c>
      <c r="E35" s="20">
        <v>2451313.8254999998</v>
      </c>
      <c r="F35" s="24">
        <v>0.61399999999999999</v>
      </c>
      <c r="G35" s="5">
        <v>-61.8</v>
      </c>
    </row>
    <row r="36" spans="1:7" x14ac:dyDescent="0.15">
      <c r="A36" s="20">
        <v>2451314.7557000001</v>
      </c>
      <c r="B36" s="24">
        <v>0.79600000000000004</v>
      </c>
      <c r="C36" s="5">
        <v>76</v>
      </c>
      <c r="E36" s="20">
        <v>2451314.7557000001</v>
      </c>
      <c r="F36" s="24">
        <v>0.79600000000000004</v>
      </c>
      <c r="G36" s="5">
        <v>-87.2</v>
      </c>
    </row>
    <row r="37" spans="1:7" x14ac:dyDescent="0.15">
      <c r="A37" s="20">
        <v>2451314.8426999999</v>
      </c>
      <c r="B37" s="24">
        <v>0.81299999999999994</v>
      </c>
      <c r="C37" s="5">
        <v>73.400000000000006</v>
      </c>
      <c r="E37" s="20">
        <v>2451314.8426999999</v>
      </c>
      <c r="F37" s="24">
        <v>0.81299999999999994</v>
      </c>
      <c r="G37" s="5">
        <v>-83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E5037-07C1-2A4D-BCFB-AE1EC3DDBC6D}">
  <dimension ref="A1:M34"/>
  <sheetViews>
    <sheetView workbookViewId="0">
      <selection activeCell="B2" sqref="B2"/>
    </sheetView>
  </sheetViews>
  <sheetFormatPr baseColWidth="10" defaultRowHeight="13" x14ac:dyDescent="0.15"/>
  <cols>
    <col min="1" max="1" width="12.83203125" customWidth="1"/>
    <col min="3" max="3" width="10.83203125" style="28"/>
    <col min="5" max="5" width="11.83203125" style="2" bestFit="1" customWidth="1"/>
    <col min="7" max="7" width="10.83203125" style="28"/>
    <col min="10" max="10" width="12.33203125" customWidth="1"/>
  </cols>
  <sheetData>
    <row r="1" spans="1:13" s="3" customFormat="1" ht="16" x14ac:dyDescent="0.2">
      <c r="A1" s="9" t="s">
        <v>6</v>
      </c>
      <c r="B1" s="21" t="s">
        <v>7</v>
      </c>
      <c r="C1" s="27" t="s">
        <v>0</v>
      </c>
      <c r="D1" s="4" t="s">
        <v>10</v>
      </c>
      <c r="E1" s="21" t="s">
        <v>8</v>
      </c>
      <c r="F1" s="21" t="s">
        <v>9</v>
      </c>
      <c r="G1" s="27" t="s">
        <v>1</v>
      </c>
      <c r="H1" s="4" t="s">
        <v>11</v>
      </c>
      <c r="I1" s="4" t="s">
        <v>2</v>
      </c>
      <c r="J1" s="4" t="s">
        <v>35</v>
      </c>
      <c r="K1" s="4" t="s">
        <v>16</v>
      </c>
      <c r="L1" s="4" t="s">
        <v>17</v>
      </c>
      <c r="M1" s="4" t="s">
        <v>4</v>
      </c>
    </row>
    <row r="2" spans="1:13" x14ac:dyDescent="0.15">
      <c r="A2">
        <v>2432457.7349999999</v>
      </c>
      <c r="B2" s="2">
        <f>(A2-$J$2)/$I$2 - INT((A2-$J$2)/$I$2)</f>
        <v>0.63838278677792215</v>
      </c>
      <c r="C2" s="28">
        <v>-204.7</v>
      </c>
      <c r="E2" s="2">
        <v>2432457.7349999999</v>
      </c>
      <c r="F2" s="2">
        <f t="shared" ref="F2:F27" si="0">(E2-$J$2)/$I$2 - INT((E2-$J$2)/$I$2)</f>
        <v>0.63838278677792215</v>
      </c>
      <c r="G2" s="28">
        <v>201.3</v>
      </c>
      <c r="I2">
        <v>2.8815</v>
      </c>
      <c r="J2">
        <v>2432458.7769999998</v>
      </c>
      <c r="K2">
        <v>6.0000000000000001E-3</v>
      </c>
      <c r="L2">
        <v>-11.1</v>
      </c>
      <c r="M2" t="s">
        <v>26</v>
      </c>
    </row>
    <row r="3" spans="1:13" x14ac:dyDescent="0.15">
      <c r="A3">
        <v>2432458.6809999999</v>
      </c>
      <c r="B3" s="2">
        <f>(A3-$J$2)/$I$2 - INT((A3-$J$2)/$I$2)</f>
        <v>0.96668401877385302</v>
      </c>
      <c r="C3" s="28">
        <v>10.4</v>
      </c>
      <c r="E3" s="2">
        <v>2432476.645</v>
      </c>
      <c r="F3" s="2">
        <f t="shared" si="0"/>
        <v>0.20093701205955039</v>
      </c>
      <c r="G3" s="28">
        <v>-244.5</v>
      </c>
      <c r="M3" t="s">
        <v>40</v>
      </c>
    </row>
    <row r="4" spans="1:13" x14ac:dyDescent="0.15">
      <c r="A4">
        <v>2432468.7420000001</v>
      </c>
      <c r="B4" s="2">
        <f t="shared" ref="B3:B34" si="1">(A4-$J$2)/$I$2 - INT((A4-$J$2)/$I$2)</f>
        <v>0.45826826316732605</v>
      </c>
      <c r="C4" s="28">
        <v>-10.3</v>
      </c>
      <c r="E4" s="2">
        <v>2432479.6439999999</v>
      </c>
      <c r="F4" s="2">
        <f t="shared" si="0"/>
        <v>0.2417143848987271</v>
      </c>
      <c r="G4" s="28">
        <v>-214</v>
      </c>
    </row>
    <row r="5" spans="1:13" x14ac:dyDescent="0.15">
      <c r="A5">
        <v>2432474.6710000001</v>
      </c>
      <c r="B5" s="2">
        <f t="shared" si="1"/>
        <v>0.51587714743028812</v>
      </c>
      <c r="C5" s="28">
        <v>-28</v>
      </c>
      <c r="E5" s="2">
        <v>2432480.6510000001</v>
      </c>
      <c r="F5" s="2">
        <f t="shared" si="0"/>
        <v>0.59118514672974065</v>
      </c>
      <c r="G5" s="28">
        <v>127.2</v>
      </c>
    </row>
    <row r="6" spans="1:13" x14ac:dyDescent="0.15">
      <c r="A6">
        <v>2432476.645</v>
      </c>
      <c r="B6" s="2">
        <f t="shared" si="1"/>
        <v>0.20093701205955039</v>
      </c>
      <c r="C6" s="28">
        <v>213.7</v>
      </c>
      <c r="E6" s="2">
        <v>2432482.6740000001</v>
      </c>
      <c r="F6" s="2">
        <f t="shared" si="0"/>
        <v>0.29325004350041795</v>
      </c>
      <c r="G6" s="28">
        <v>-270</v>
      </c>
    </row>
    <row r="7" spans="1:13" x14ac:dyDescent="0.15">
      <c r="A7">
        <v>2432479.6439999999</v>
      </c>
      <c r="B7" s="2">
        <f t="shared" si="1"/>
        <v>0.2417143848987271</v>
      </c>
      <c r="C7" s="28">
        <v>227.8</v>
      </c>
      <c r="E7" s="2">
        <v>2432483.6359999999</v>
      </c>
      <c r="F7" s="2">
        <f t="shared" si="0"/>
        <v>0.6271039389801718</v>
      </c>
      <c r="G7" s="28">
        <v>102</v>
      </c>
    </row>
    <row r="8" spans="1:13" x14ac:dyDescent="0.15">
      <c r="A8">
        <v>2432480.6510000001</v>
      </c>
      <c r="B8" s="2">
        <f t="shared" si="1"/>
        <v>0.59118514672974065</v>
      </c>
      <c r="C8" s="28">
        <v>-149.80000000000001</v>
      </c>
      <c r="E8" s="2">
        <v>2432483.7319999998</v>
      </c>
      <c r="F8" s="2">
        <f t="shared" si="0"/>
        <v>0.66041992020631746</v>
      </c>
      <c r="G8" s="28">
        <v>192.8</v>
      </c>
    </row>
    <row r="9" spans="1:13" x14ac:dyDescent="0.15">
      <c r="A9">
        <v>2432482.6740000001</v>
      </c>
      <c r="B9" s="2">
        <f t="shared" si="1"/>
        <v>0.29325004350041795</v>
      </c>
      <c r="C9" s="28">
        <v>193.2</v>
      </c>
      <c r="E9" s="2">
        <v>2432485.6290000002</v>
      </c>
      <c r="F9" s="2">
        <f t="shared" si="0"/>
        <v>0.31875759167827766</v>
      </c>
      <c r="G9" s="28">
        <v>-222.1</v>
      </c>
    </row>
    <row r="10" spans="1:13" x14ac:dyDescent="0.15">
      <c r="A10">
        <v>2432483.6359999999</v>
      </c>
      <c r="B10" s="2">
        <f t="shared" si="1"/>
        <v>0.6271039389801718</v>
      </c>
      <c r="C10" s="28">
        <v>-226.4</v>
      </c>
      <c r="E10" s="2">
        <v>2432485.7009999999</v>
      </c>
      <c r="F10" s="2">
        <f t="shared" si="0"/>
        <v>0.34374457751708576</v>
      </c>
      <c r="G10" s="28">
        <v>-138.30000000000001</v>
      </c>
    </row>
    <row r="11" spans="1:13" x14ac:dyDescent="0.15">
      <c r="A11">
        <v>2432483.7319999998</v>
      </c>
      <c r="B11" s="2">
        <f t="shared" si="1"/>
        <v>0.66041992020631746</v>
      </c>
      <c r="C11" s="28">
        <v>-221.7</v>
      </c>
      <c r="E11" s="2">
        <v>2432491.6329999999</v>
      </c>
      <c r="F11" s="2">
        <f t="shared" si="0"/>
        <v>0.40239458620346547</v>
      </c>
      <c r="G11" s="28">
        <v>-141</v>
      </c>
    </row>
    <row r="12" spans="1:13" x14ac:dyDescent="0.15">
      <c r="A12">
        <v>2432485.6290000002</v>
      </c>
      <c r="B12" s="2">
        <f t="shared" si="1"/>
        <v>0.31875759167827766</v>
      </c>
      <c r="C12" s="28">
        <v>202.7</v>
      </c>
      <c r="E12" s="2">
        <v>2432492.6269999999</v>
      </c>
      <c r="F12" s="2">
        <f t="shared" si="0"/>
        <v>0.74735380881246982</v>
      </c>
      <c r="G12" s="28">
        <v>177.1</v>
      </c>
    </row>
    <row r="13" spans="1:13" x14ac:dyDescent="0.15">
      <c r="A13">
        <v>2432485.7009999999</v>
      </c>
      <c r="B13" s="2">
        <f t="shared" si="1"/>
        <v>0.34374457751708576</v>
      </c>
      <c r="C13" s="28">
        <v>187.3</v>
      </c>
      <c r="E13" s="2">
        <v>2432498.62</v>
      </c>
      <c r="F13" s="2">
        <f t="shared" si="0"/>
        <v>0.82717334733393244</v>
      </c>
      <c r="G13" s="28">
        <v>197.3</v>
      </c>
    </row>
    <row r="14" spans="1:13" x14ac:dyDescent="0.15">
      <c r="A14">
        <v>2432487.6310000001</v>
      </c>
      <c r="B14" s="2">
        <f t="shared" si="1"/>
        <v>1.3534617485033706E-2</v>
      </c>
      <c r="C14" s="28">
        <v>2.5</v>
      </c>
      <c r="E14" s="2">
        <v>2432505.5860000001</v>
      </c>
      <c r="F14" s="2">
        <f t="shared" si="0"/>
        <v>0.24466423750047994</v>
      </c>
      <c r="G14" s="28">
        <v>-248.5</v>
      </c>
    </row>
    <row r="15" spans="1:13" x14ac:dyDescent="0.15">
      <c r="A15">
        <v>2432491.6329999999</v>
      </c>
      <c r="B15" s="2">
        <f t="shared" si="1"/>
        <v>0.40239458620346547</v>
      </c>
      <c r="C15" s="28">
        <v>85</v>
      </c>
      <c r="E15" s="2">
        <v>2432511.6129999999</v>
      </c>
      <c r="F15" s="2">
        <f t="shared" si="0"/>
        <v>0.33628318588466399</v>
      </c>
      <c r="G15" s="28">
        <v>-193.2</v>
      </c>
    </row>
    <row r="16" spans="1:13" x14ac:dyDescent="0.15">
      <c r="A16">
        <v>2432492.6269999999</v>
      </c>
      <c r="B16" s="2">
        <f t="shared" si="1"/>
        <v>0.74735380881246982</v>
      </c>
      <c r="C16" s="28">
        <v>-230.6</v>
      </c>
      <c r="E16" s="2">
        <v>2432512.6269999999</v>
      </c>
      <c r="F16" s="2">
        <f t="shared" si="0"/>
        <v>0.68818323792924829</v>
      </c>
      <c r="G16" s="28">
        <v>210</v>
      </c>
    </row>
    <row r="17" spans="1:7" x14ac:dyDescent="0.15">
      <c r="A17">
        <v>2432494.7519999999</v>
      </c>
      <c r="B17" s="2">
        <f t="shared" si="1"/>
        <v>0.48481693565612716</v>
      </c>
      <c r="C17" s="28">
        <v>-9.1999999999999993</v>
      </c>
      <c r="E17" s="2">
        <v>2432517.5780000002</v>
      </c>
      <c r="F17" s="2">
        <f t="shared" si="0"/>
        <v>0.4063855632286355</v>
      </c>
      <c r="G17" s="28">
        <v>-159</v>
      </c>
    </row>
    <row r="18" spans="1:7" x14ac:dyDescent="0.15">
      <c r="A18">
        <v>2432498.62</v>
      </c>
      <c r="B18" s="2">
        <f t="shared" si="1"/>
        <v>0.82717334733393244</v>
      </c>
      <c r="C18" s="28">
        <v>-191.3</v>
      </c>
      <c r="E18" s="2">
        <v>2432518.5819999999</v>
      </c>
      <c r="F18" s="2">
        <f t="shared" si="0"/>
        <v>0.7548152004746278</v>
      </c>
      <c r="G18" s="28">
        <v>207.5</v>
      </c>
    </row>
    <row r="19" spans="1:7" x14ac:dyDescent="0.15">
      <c r="A19">
        <v>2432505.5860000001</v>
      </c>
      <c r="B19" s="2">
        <f t="shared" si="1"/>
        <v>0.24466423750047994</v>
      </c>
      <c r="C19" s="28">
        <v>227.3</v>
      </c>
      <c r="E19" s="2">
        <v>2432673.9649999999</v>
      </c>
      <c r="F19" s="2">
        <f t="shared" si="0"/>
        <v>0.67916015966751786</v>
      </c>
      <c r="G19" s="28">
        <v>228.8</v>
      </c>
    </row>
    <row r="20" spans="1:7" x14ac:dyDescent="0.15">
      <c r="A20">
        <v>2432511.6129999999</v>
      </c>
      <c r="B20" s="2">
        <f t="shared" si="1"/>
        <v>0.33628318588466399</v>
      </c>
      <c r="C20" s="28">
        <v>182</v>
      </c>
      <c r="E20" s="2">
        <v>2432692.915</v>
      </c>
      <c r="F20" s="2">
        <f t="shared" si="0"/>
        <v>0.25559604382030443</v>
      </c>
      <c r="G20" s="28">
        <v>-225.5</v>
      </c>
    </row>
    <row r="21" spans="1:7" x14ac:dyDescent="0.15">
      <c r="A21">
        <v>2432512.6269999999</v>
      </c>
      <c r="B21" s="2">
        <f t="shared" si="1"/>
        <v>0.68818323792924829</v>
      </c>
      <c r="C21" s="28">
        <v>-224.5</v>
      </c>
      <c r="E21" s="2">
        <v>2432692.9610000001</v>
      </c>
      <c r="F21" s="2">
        <f t="shared" si="0"/>
        <v>0.27155995153830759</v>
      </c>
      <c r="G21" s="28">
        <v>-202.7</v>
      </c>
    </row>
    <row r="22" spans="1:7" x14ac:dyDescent="0.15">
      <c r="A22">
        <v>2432517.5780000002</v>
      </c>
      <c r="B22" s="2">
        <f t="shared" si="1"/>
        <v>0.4063855632286355</v>
      </c>
      <c r="C22" s="28">
        <v>104</v>
      </c>
      <c r="E22" s="2">
        <v>2432701.88</v>
      </c>
      <c r="F22" s="2">
        <f t="shared" si="0"/>
        <v>0.36682283537020055</v>
      </c>
      <c r="G22" s="28">
        <v>-153.6</v>
      </c>
    </row>
    <row r="23" spans="1:7" x14ac:dyDescent="0.15">
      <c r="A23">
        <v>2432518.5819999999</v>
      </c>
      <c r="B23" s="2">
        <f t="shared" si="1"/>
        <v>0.7548152004746278</v>
      </c>
      <c r="C23" s="28">
        <v>-236.9</v>
      </c>
      <c r="E23" s="2">
        <v>2432701.9500000002</v>
      </c>
      <c r="F23" s="2">
        <f t="shared" si="0"/>
        <v>0.39111573847553416</v>
      </c>
      <c r="G23" s="28">
        <v>-101.7</v>
      </c>
    </row>
    <row r="24" spans="1:7" x14ac:dyDescent="0.15">
      <c r="A24">
        <v>2432523.6359999999</v>
      </c>
      <c r="B24" s="2">
        <f t="shared" si="1"/>
        <v>0.50876279721373052</v>
      </c>
      <c r="C24" s="28">
        <v>-19.600000000000001</v>
      </c>
      <c r="E24" s="2">
        <v>2432706.8420000002</v>
      </c>
      <c r="F24" s="2">
        <f t="shared" si="0"/>
        <v>8.8842616834909904E-2</v>
      </c>
      <c r="G24" s="28">
        <v>-172.3</v>
      </c>
    </row>
    <row r="25" spans="1:7" x14ac:dyDescent="0.15">
      <c r="A25">
        <v>2432559.5920000002</v>
      </c>
      <c r="B25" s="2">
        <f t="shared" si="1"/>
        <v>0.98698594496261904</v>
      </c>
      <c r="C25" s="28">
        <v>-24.8</v>
      </c>
      <c r="E25" s="2">
        <v>2432706.9219999998</v>
      </c>
      <c r="F25" s="2">
        <f t="shared" si="0"/>
        <v>0.11660593441563094</v>
      </c>
      <c r="G25" s="28">
        <v>-173.9</v>
      </c>
    </row>
    <row r="26" spans="1:7" x14ac:dyDescent="0.15">
      <c r="A26">
        <v>2432673.9649999999</v>
      </c>
      <c r="B26" s="2">
        <f t="shared" si="1"/>
        <v>0.67916015966751786</v>
      </c>
      <c r="C26" s="28">
        <v>-238.4</v>
      </c>
      <c r="E26" s="2">
        <v>2432805.67</v>
      </c>
      <c r="F26" s="2">
        <f t="shared" si="0"/>
        <v>0.38625715778465519</v>
      </c>
      <c r="G26" s="28">
        <v>-96.2</v>
      </c>
    </row>
    <row r="27" spans="1:7" x14ac:dyDescent="0.15">
      <c r="A27">
        <v>2432692.915</v>
      </c>
      <c r="B27" s="2">
        <f t="shared" si="1"/>
        <v>0.25559604382030443</v>
      </c>
      <c r="C27" s="28">
        <v>182.3</v>
      </c>
      <c r="E27" s="2">
        <v>2432833.6809999999</v>
      </c>
      <c r="F27" s="2">
        <f t="shared" si="0"/>
        <v>0.10723581471347643</v>
      </c>
      <c r="G27" s="28">
        <v>-185.6</v>
      </c>
    </row>
    <row r="28" spans="1:7" x14ac:dyDescent="0.15">
      <c r="A28">
        <v>2432692.9610000001</v>
      </c>
      <c r="B28" s="2">
        <f t="shared" si="1"/>
        <v>0.27155995153830759</v>
      </c>
      <c r="C28" s="28">
        <v>195.4</v>
      </c>
    </row>
    <row r="29" spans="1:7" x14ac:dyDescent="0.15">
      <c r="A29">
        <v>2432701.88</v>
      </c>
      <c r="B29" s="2">
        <f t="shared" si="1"/>
        <v>0.36682283537020055</v>
      </c>
      <c r="C29" s="28">
        <v>169.8</v>
      </c>
    </row>
    <row r="30" spans="1:7" x14ac:dyDescent="0.15">
      <c r="A30">
        <v>2432701.9500000002</v>
      </c>
      <c r="B30" s="2">
        <f t="shared" si="1"/>
        <v>0.39111573847553416</v>
      </c>
      <c r="C30" s="28">
        <v>126.5</v>
      </c>
    </row>
    <row r="31" spans="1:7" x14ac:dyDescent="0.15">
      <c r="A31">
        <v>2432706.8420000002</v>
      </c>
      <c r="B31" s="2">
        <f t="shared" si="1"/>
        <v>8.8842616834909904E-2</v>
      </c>
      <c r="C31" s="28">
        <v>138</v>
      </c>
    </row>
    <row r="32" spans="1:7" x14ac:dyDescent="0.15">
      <c r="A32">
        <v>2432706.9219999998</v>
      </c>
      <c r="B32" s="2">
        <f t="shared" si="1"/>
        <v>0.11660593441563094</v>
      </c>
      <c r="C32" s="28">
        <v>145.19999999999999</v>
      </c>
    </row>
    <row r="33" spans="1:3" x14ac:dyDescent="0.15">
      <c r="A33">
        <v>2432805.67</v>
      </c>
      <c r="B33" s="2">
        <f t="shared" si="1"/>
        <v>0.38625715778465519</v>
      </c>
      <c r="C33" s="28">
        <v>158.69999999999999</v>
      </c>
    </row>
    <row r="34" spans="1:3" x14ac:dyDescent="0.15">
      <c r="A34">
        <v>2432833.6809999999</v>
      </c>
      <c r="B34" s="2">
        <f t="shared" si="1"/>
        <v>0.10723581471347643</v>
      </c>
      <c r="C34" s="28">
        <v>145.5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C7A45-0D23-7144-BA3B-14E424661D54}">
  <dimension ref="A1:M19"/>
  <sheetViews>
    <sheetView workbookViewId="0">
      <selection activeCell="B2" sqref="B2"/>
    </sheetView>
  </sheetViews>
  <sheetFormatPr baseColWidth="10" defaultRowHeight="13" x14ac:dyDescent="0.15"/>
  <cols>
    <col min="1" max="1" width="11.83203125" style="2" bestFit="1" customWidth="1"/>
    <col min="2" max="2" width="10.83203125" style="2"/>
    <col min="5" max="5" width="14" customWidth="1"/>
    <col min="10" max="10" width="11.83203125" bestFit="1" customWidth="1"/>
  </cols>
  <sheetData>
    <row r="1" spans="1:13" s="3" customFormat="1" ht="16" x14ac:dyDescent="0.2">
      <c r="A1" s="21" t="s">
        <v>6</v>
      </c>
      <c r="B1" s="21" t="s">
        <v>7</v>
      </c>
      <c r="C1" s="4" t="s">
        <v>0</v>
      </c>
      <c r="D1" s="4" t="s">
        <v>10</v>
      </c>
      <c r="E1" s="4" t="s">
        <v>8</v>
      </c>
      <c r="F1" s="21" t="s">
        <v>9</v>
      </c>
      <c r="G1" s="4" t="s">
        <v>1</v>
      </c>
      <c r="H1" s="4" t="s">
        <v>11</v>
      </c>
      <c r="I1" s="4" t="s">
        <v>2</v>
      </c>
      <c r="J1" s="4" t="s">
        <v>35</v>
      </c>
      <c r="K1" s="4" t="s">
        <v>16</v>
      </c>
      <c r="L1" s="4" t="s">
        <v>17</v>
      </c>
      <c r="M1" s="4" t="s">
        <v>4</v>
      </c>
    </row>
    <row r="2" spans="1:13" x14ac:dyDescent="0.15">
      <c r="A2" s="2">
        <v>2435739.7409999999</v>
      </c>
      <c r="B2" s="2">
        <f>(A2-$J$2)/$I$2 - INT((A2-$J$2)/$I$2)</f>
        <v>0.85087345552904026</v>
      </c>
      <c r="C2">
        <v>75</v>
      </c>
      <c r="E2" s="2">
        <v>2435739.7409999999</v>
      </c>
      <c r="F2" s="2">
        <f t="shared" ref="F2:F15" si="0">(E2-$J$2)/$I$2 - INT((E2-$J$2)/$I$2)</f>
        <v>0.85087345552904026</v>
      </c>
      <c r="G2">
        <v>-104</v>
      </c>
      <c r="I2" s="20">
        <v>2.347</v>
      </c>
      <c r="J2" s="2">
        <v>2435650.9049999998</v>
      </c>
      <c r="K2">
        <v>0.3</v>
      </c>
      <c r="L2">
        <v>-10</v>
      </c>
      <c r="M2" t="s">
        <v>27</v>
      </c>
    </row>
    <row r="3" spans="1:13" x14ac:dyDescent="0.15">
      <c r="A3" s="2">
        <v>2435740.7409999999</v>
      </c>
      <c r="B3" s="2">
        <f t="shared" ref="B3:B19" si="1">(A3-$J$2)/$I$2 - INT((A3-$J$2)/$I$2)</f>
        <v>0.27694929702882831</v>
      </c>
      <c r="C3">
        <v>-76</v>
      </c>
      <c r="E3" s="2">
        <v>2435760.7030000002</v>
      </c>
      <c r="F3" s="2">
        <f t="shared" si="0"/>
        <v>0.78227524517138392</v>
      </c>
      <c r="G3">
        <v>-112</v>
      </c>
      <c r="M3" t="s">
        <v>41</v>
      </c>
    </row>
    <row r="4" spans="1:13" x14ac:dyDescent="0.15">
      <c r="A4" s="2">
        <v>2435759.7319999998</v>
      </c>
      <c r="B4" s="2">
        <f t="shared" si="1"/>
        <v>0.36855560291795086</v>
      </c>
      <c r="C4">
        <v>-35</v>
      </c>
      <c r="E4" s="2">
        <v>2436085.6889999998</v>
      </c>
      <c r="F4" s="2">
        <f t="shared" si="0"/>
        <v>0.25095867063703281</v>
      </c>
      <c r="G4">
        <v>94</v>
      </c>
    </row>
    <row r="5" spans="1:13" x14ac:dyDescent="0.15">
      <c r="A5" s="2">
        <v>2435760.7030000002</v>
      </c>
      <c r="B5" s="2">
        <f t="shared" si="1"/>
        <v>0.78227524517138392</v>
      </c>
      <c r="C5">
        <v>72</v>
      </c>
      <c r="E5" s="2">
        <v>2436086.8110000002</v>
      </c>
      <c r="F5" s="2">
        <f t="shared" si="0"/>
        <v>0.72901576498708209</v>
      </c>
      <c r="G5">
        <v>-117</v>
      </c>
    </row>
    <row r="6" spans="1:13" x14ac:dyDescent="0.15">
      <c r="A6" s="2">
        <v>2436085.6889999998</v>
      </c>
      <c r="B6" s="2">
        <f t="shared" si="1"/>
        <v>0.25095867063703281</v>
      </c>
      <c r="C6">
        <v>-88</v>
      </c>
      <c r="E6" s="2">
        <v>2436821.781</v>
      </c>
      <c r="F6" s="2">
        <f t="shared" si="0"/>
        <v>0.88197699197439761</v>
      </c>
      <c r="G6">
        <v>-100</v>
      </c>
    </row>
    <row r="7" spans="1:13" x14ac:dyDescent="0.15">
      <c r="A7" s="2">
        <v>2436086.8110000002</v>
      </c>
      <c r="B7" s="2">
        <f t="shared" si="1"/>
        <v>0.72901576498708209</v>
      </c>
      <c r="C7">
        <v>69</v>
      </c>
      <c r="E7" s="2">
        <v>2437129.8810000001</v>
      </c>
      <c r="F7" s="2">
        <f t="shared" si="0"/>
        <v>0.15594375809848771</v>
      </c>
      <c r="G7">
        <v>168</v>
      </c>
    </row>
    <row r="8" spans="1:13" x14ac:dyDescent="0.15">
      <c r="A8" s="2">
        <v>2436821.781</v>
      </c>
      <c r="B8" s="2">
        <f t="shared" si="1"/>
        <v>0.88197699197439761</v>
      </c>
      <c r="C8">
        <v>56</v>
      </c>
      <c r="E8" s="2">
        <v>2437256.6540000001</v>
      </c>
      <c r="F8" s="2">
        <f t="shared" si="0"/>
        <v>0.17085641256994677</v>
      </c>
      <c r="G8">
        <v>146</v>
      </c>
    </row>
    <row r="9" spans="1:13" x14ac:dyDescent="0.15">
      <c r="A9" s="2">
        <v>2437129.8810000001</v>
      </c>
      <c r="B9" s="2">
        <f t="shared" si="1"/>
        <v>0.15594375809848771</v>
      </c>
      <c r="C9">
        <v>-130</v>
      </c>
      <c r="E9" s="2">
        <v>2437566.7370000002</v>
      </c>
      <c r="F9" s="2">
        <f t="shared" si="0"/>
        <v>0.28973157239124703</v>
      </c>
      <c r="G9">
        <v>70</v>
      </c>
    </row>
    <row r="10" spans="1:13" x14ac:dyDescent="0.15">
      <c r="A10" s="2">
        <v>2437256.6540000001</v>
      </c>
      <c r="B10" s="2">
        <f t="shared" si="1"/>
        <v>0.17085641256994677</v>
      </c>
      <c r="C10">
        <v>-135</v>
      </c>
      <c r="E10" s="2">
        <v>2437567.764</v>
      </c>
      <c r="F10" s="2">
        <f t="shared" si="0"/>
        <v>0.72731146151318171</v>
      </c>
      <c r="G10">
        <v>-121</v>
      </c>
    </row>
    <row r="11" spans="1:13" x14ac:dyDescent="0.15">
      <c r="A11" s="2">
        <v>2437566.7370000002</v>
      </c>
      <c r="B11" s="2">
        <f t="shared" si="1"/>
        <v>0.28973157239124703</v>
      </c>
      <c r="C11">
        <v>-63</v>
      </c>
      <c r="E11" s="2">
        <v>2437831.912</v>
      </c>
      <c r="F11" s="2">
        <f t="shared" si="0"/>
        <v>0.27439284201795999</v>
      </c>
      <c r="G11">
        <v>78</v>
      </c>
    </row>
    <row r="12" spans="1:13" x14ac:dyDescent="0.15">
      <c r="A12" s="2">
        <v>2437567.764</v>
      </c>
      <c r="B12" s="2">
        <f t="shared" si="1"/>
        <v>0.72731146151318171</v>
      </c>
      <c r="C12">
        <v>62</v>
      </c>
      <c r="E12" s="2">
        <v>2437832.8859999999</v>
      </c>
      <c r="F12" s="2">
        <f t="shared" si="0"/>
        <v>0.68939071160855292</v>
      </c>
      <c r="G12">
        <v>-100</v>
      </c>
    </row>
    <row r="13" spans="1:13" x14ac:dyDescent="0.15">
      <c r="A13" s="2">
        <v>2437831.912</v>
      </c>
      <c r="B13" s="2">
        <f t="shared" si="1"/>
        <v>0.27439284201795999</v>
      </c>
      <c r="C13">
        <v>-71</v>
      </c>
      <c r="E13" s="2">
        <v>2438298.7549999999</v>
      </c>
      <c r="F13" s="2">
        <f t="shared" si="0"/>
        <v>0.1849169152505965</v>
      </c>
      <c r="G13">
        <v>138</v>
      </c>
    </row>
    <row r="14" spans="1:13" x14ac:dyDescent="0.15">
      <c r="A14" s="2">
        <v>2437832.8859999999</v>
      </c>
      <c r="B14" s="2">
        <f t="shared" si="1"/>
        <v>0.68939071160855292</v>
      </c>
      <c r="C14">
        <v>66</v>
      </c>
      <c r="E14" s="2">
        <v>2438345.6860000002</v>
      </c>
      <c r="F14" s="2">
        <f t="shared" si="0"/>
        <v>0.18108223281842584</v>
      </c>
      <c r="G14">
        <v>150</v>
      </c>
    </row>
    <row r="15" spans="1:13" x14ac:dyDescent="0.15">
      <c r="A15" s="2">
        <v>2438298.7549999999</v>
      </c>
      <c r="B15" s="2">
        <f t="shared" si="1"/>
        <v>0.1849169152505965</v>
      </c>
      <c r="C15">
        <v>-123</v>
      </c>
      <c r="E15" s="2">
        <v>2439042.7230000002</v>
      </c>
      <c r="F15" s="2">
        <f t="shared" si="0"/>
        <v>0.17170856431016546</v>
      </c>
      <c r="G15">
        <v>152</v>
      </c>
    </row>
    <row r="16" spans="1:13" x14ac:dyDescent="0.15">
      <c r="A16" s="2">
        <v>2438345.6860000002</v>
      </c>
      <c r="B16" s="2">
        <f t="shared" si="1"/>
        <v>0.18108223281842584</v>
      </c>
      <c r="C16">
        <v>-132</v>
      </c>
    </row>
    <row r="17" spans="1:6" x14ac:dyDescent="0.15">
      <c r="A17" s="2">
        <v>2438532.9569999999</v>
      </c>
      <c r="B17" s="2">
        <f t="shared" si="1"/>
        <v>0.97273114620429624</v>
      </c>
      <c r="C17">
        <v>-5</v>
      </c>
      <c r="E17" s="2"/>
      <c r="F17" s="2"/>
    </row>
    <row r="18" spans="1:6" x14ac:dyDescent="0.15">
      <c r="A18" s="2">
        <v>2438533.912</v>
      </c>
      <c r="B18" s="2">
        <f t="shared" si="1"/>
        <v>0.37963357486842142</v>
      </c>
      <c r="C18">
        <v>-17</v>
      </c>
      <c r="E18" s="2"/>
      <c r="F18" s="2"/>
    </row>
    <row r="19" spans="1:6" x14ac:dyDescent="0.15">
      <c r="A19" s="2">
        <v>2439042.7230000002</v>
      </c>
      <c r="B19" s="2">
        <f t="shared" si="1"/>
        <v>0.17170856431016546</v>
      </c>
      <c r="C19">
        <v>-128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9BCD8-BDE8-4445-A984-7ED90DCC9D54}">
  <dimension ref="A1:M45"/>
  <sheetViews>
    <sheetView workbookViewId="0">
      <selection activeCell="J1" sqref="J1"/>
    </sheetView>
  </sheetViews>
  <sheetFormatPr baseColWidth="10" defaultRowHeight="13" x14ac:dyDescent="0.15"/>
  <cols>
    <col min="1" max="1" width="11.83203125" bestFit="1" customWidth="1"/>
    <col min="2" max="2" width="10.83203125" style="2"/>
    <col min="3" max="3" width="10.83203125" style="28"/>
    <col min="5" max="5" width="13.1640625" customWidth="1"/>
    <col min="7" max="7" width="10.83203125" style="28"/>
    <col min="10" max="10" width="12.83203125" bestFit="1" customWidth="1"/>
  </cols>
  <sheetData>
    <row r="1" spans="1:13" s="3" customFormat="1" ht="16" x14ac:dyDescent="0.2">
      <c r="A1" s="9" t="s">
        <v>6</v>
      </c>
      <c r="B1" s="21" t="s">
        <v>7</v>
      </c>
      <c r="C1" s="27" t="s">
        <v>0</v>
      </c>
      <c r="D1" s="4" t="s">
        <v>10</v>
      </c>
      <c r="E1" s="4" t="s">
        <v>8</v>
      </c>
      <c r="F1" s="21" t="s">
        <v>9</v>
      </c>
      <c r="G1" s="27" t="s">
        <v>1</v>
      </c>
      <c r="H1" s="4" t="s">
        <v>11</v>
      </c>
      <c r="I1" s="4" t="s">
        <v>2</v>
      </c>
      <c r="J1" s="4" t="s">
        <v>35</v>
      </c>
      <c r="K1" s="4" t="s">
        <v>16</v>
      </c>
      <c r="L1" s="4" t="s">
        <v>17</v>
      </c>
      <c r="M1" s="4" t="s">
        <v>4</v>
      </c>
    </row>
    <row r="2" spans="1:13" x14ac:dyDescent="0.15">
      <c r="A2" s="2">
        <v>2441225.6889999998</v>
      </c>
      <c r="B2" s="2">
        <f>(A2-$J$2)/$I$2 - INT((A2-$J$2)/$I$2)</f>
        <v>0.48914712515413328</v>
      </c>
      <c r="C2" s="28">
        <v>-61</v>
      </c>
      <c r="E2" s="2">
        <v>2441225.6889999998</v>
      </c>
      <c r="F2" s="2">
        <f>(E2-$J$2)/$I$2 - INT((E2-$J$2)/$I$2)</f>
        <v>0.48914712515413328</v>
      </c>
      <c r="G2" s="28">
        <v>84.6</v>
      </c>
      <c r="I2">
        <v>10.5502</v>
      </c>
      <c r="J2" s="1">
        <v>2442233.3476</v>
      </c>
      <c r="K2">
        <v>0.49</v>
      </c>
      <c r="L2">
        <v>8.5</v>
      </c>
      <c r="M2" t="s">
        <v>28</v>
      </c>
    </row>
    <row r="3" spans="1:13" x14ac:dyDescent="0.15">
      <c r="A3">
        <v>2441226.6209999998</v>
      </c>
      <c r="B3" s="2">
        <f t="shared" ref="B3:B45" si="0">(A3-$J$2)/$I$2 - INT((A3-$J$2)/$I$2)</f>
        <v>0.57748668270089354</v>
      </c>
      <c r="C3" s="28">
        <v>-54.3</v>
      </c>
      <c r="E3">
        <v>2441226.6209999998</v>
      </c>
      <c r="F3" s="2">
        <f t="shared" ref="F3:F45" si="1">(E3-$J$2)/$I$2 - INT((E3-$J$2)/$I$2)</f>
        <v>0.57748668270089354</v>
      </c>
      <c r="G3" s="28">
        <v>78.8</v>
      </c>
      <c r="M3" t="s">
        <v>42</v>
      </c>
    </row>
    <row r="4" spans="1:13" x14ac:dyDescent="0.15">
      <c r="A4">
        <v>2441403.9929999998</v>
      </c>
      <c r="B4" s="2">
        <f t="shared" si="0"/>
        <v>0.38967981647786587</v>
      </c>
      <c r="C4" s="28">
        <v>-43.5</v>
      </c>
      <c r="E4">
        <v>2441403.9929999998</v>
      </c>
      <c r="F4" s="2">
        <f t="shared" si="1"/>
        <v>0.38967981647786587</v>
      </c>
      <c r="G4" s="28">
        <v>64.400000000000006</v>
      </c>
    </row>
    <row r="5" spans="1:13" x14ac:dyDescent="0.15">
      <c r="A5">
        <v>2441405.023</v>
      </c>
      <c r="B5" s="2">
        <f t="shared" si="0"/>
        <v>0.48730829747924531</v>
      </c>
      <c r="C5" s="28">
        <v>-52.7</v>
      </c>
      <c r="E5">
        <v>2441405.023</v>
      </c>
      <c r="F5" s="2">
        <f t="shared" si="1"/>
        <v>0.48730829747924531</v>
      </c>
      <c r="G5" s="28">
        <v>84.9</v>
      </c>
    </row>
    <row r="6" spans="1:13" x14ac:dyDescent="0.15">
      <c r="A6">
        <v>2441429.9900000002</v>
      </c>
      <c r="B6" s="2">
        <f t="shared" si="0"/>
        <v>0.85380371938393296</v>
      </c>
      <c r="C6" s="28">
        <v>164</v>
      </c>
      <c r="E6">
        <v>2441429.9900000002</v>
      </c>
      <c r="F6" s="2">
        <f t="shared" si="1"/>
        <v>0.85380371938393296</v>
      </c>
      <c r="G6" s="28">
        <v>-174.9</v>
      </c>
    </row>
    <row r="7" spans="1:13" x14ac:dyDescent="0.15">
      <c r="A7">
        <v>2441430.9369999999</v>
      </c>
      <c r="B7" s="2">
        <f t="shared" si="0"/>
        <v>0.94356505089372433</v>
      </c>
      <c r="C7" s="28">
        <v>95</v>
      </c>
      <c r="E7">
        <v>2441430.9369999999</v>
      </c>
      <c r="F7" s="2">
        <f t="shared" si="1"/>
        <v>0.94356505089372433</v>
      </c>
      <c r="G7" s="28">
        <v>-88</v>
      </c>
    </row>
    <row r="8" spans="1:13" x14ac:dyDescent="0.15">
      <c r="A8">
        <v>2441499.8629999999</v>
      </c>
      <c r="B8" s="2">
        <f t="shared" si="0"/>
        <v>0.47671134195717002</v>
      </c>
      <c r="C8" s="28">
        <v>-57.5</v>
      </c>
      <c r="E8">
        <v>2441499.8629999999</v>
      </c>
      <c r="F8" s="2">
        <f t="shared" si="1"/>
        <v>0.47671134195717002</v>
      </c>
      <c r="G8" s="28">
        <v>85.3</v>
      </c>
    </row>
    <row r="9" spans="1:13" x14ac:dyDescent="0.15">
      <c r="A9">
        <v>2441500.9190000002</v>
      </c>
      <c r="B9" s="2">
        <f t="shared" si="0"/>
        <v>0.57680423122292268</v>
      </c>
      <c r="C9" s="28">
        <v>-56.9</v>
      </c>
      <c r="E9">
        <v>2441500.9190000002</v>
      </c>
      <c r="F9" s="2">
        <f t="shared" si="1"/>
        <v>0.57680423122292268</v>
      </c>
      <c r="G9" s="28">
        <v>85.8</v>
      </c>
    </row>
    <row r="10" spans="1:13" x14ac:dyDescent="0.15">
      <c r="A10">
        <v>2441530.8390000002</v>
      </c>
      <c r="B10" s="2">
        <f t="shared" si="0"/>
        <v>0.41276942618847556</v>
      </c>
      <c r="C10" s="28">
        <v>-48.3</v>
      </c>
      <c r="E10">
        <v>2441530.8390000002</v>
      </c>
      <c r="F10" s="2">
        <f t="shared" si="1"/>
        <v>0.41276942618847556</v>
      </c>
      <c r="G10" s="28">
        <v>81.900000000000006</v>
      </c>
    </row>
    <row r="11" spans="1:13" x14ac:dyDescent="0.15">
      <c r="A11">
        <v>2441557.7170000002</v>
      </c>
      <c r="B11" s="2">
        <f t="shared" si="0"/>
        <v>0.96039885501693334</v>
      </c>
      <c r="C11" s="28">
        <v>82.6</v>
      </c>
      <c r="E11">
        <v>2441557.7170000002</v>
      </c>
      <c r="F11" s="2">
        <f t="shared" si="1"/>
        <v>0.96039885501693334</v>
      </c>
      <c r="G11" s="28">
        <v>-81.599999999999994</v>
      </c>
    </row>
    <row r="12" spans="1:13" x14ac:dyDescent="0.15">
      <c r="A12">
        <v>2441614.6349999998</v>
      </c>
      <c r="B12" s="2">
        <f t="shared" si="0"/>
        <v>0.35536767073585196</v>
      </c>
      <c r="C12" s="28">
        <v>-45.3</v>
      </c>
      <c r="E12">
        <v>2441614.6349999998</v>
      </c>
      <c r="F12" s="2">
        <f t="shared" si="1"/>
        <v>0.35536767073585196</v>
      </c>
      <c r="G12" s="28">
        <v>64.599999999999994</v>
      </c>
    </row>
    <row r="13" spans="1:13" x14ac:dyDescent="0.15">
      <c r="A13">
        <v>2441615.673</v>
      </c>
      <c r="B13" s="2">
        <f t="shared" si="0"/>
        <v>0.45375443119300485</v>
      </c>
      <c r="C13" s="28">
        <v>-55.6</v>
      </c>
      <c r="E13">
        <v>2441615.673</v>
      </c>
      <c r="F13" s="2">
        <f t="shared" si="1"/>
        <v>0.45375443119300485</v>
      </c>
      <c r="G13" s="28">
        <v>79.7</v>
      </c>
    </row>
    <row r="14" spans="1:13" x14ac:dyDescent="0.15">
      <c r="A14">
        <v>2441814.932</v>
      </c>
      <c r="B14" s="2">
        <f t="shared" si="0"/>
        <v>0.34050539326749174</v>
      </c>
      <c r="C14" s="28">
        <v>-43.8</v>
      </c>
      <c r="E14">
        <v>2441814.932</v>
      </c>
      <c r="F14" s="2">
        <f t="shared" si="1"/>
        <v>0.34050539326749174</v>
      </c>
      <c r="G14" s="28">
        <v>63.2</v>
      </c>
    </row>
    <row r="15" spans="1:13" x14ac:dyDescent="0.15">
      <c r="A15">
        <v>2441815.9270000001</v>
      </c>
      <c r="B15" s="2">
        <f t="shared" si="0"/>
        <v>0.43481640160020163</v>
      </c>
      <c r="C15" s="28">
        <v>-51.6</v>
      </c>
      <c r="E15">
        <v>2441815.9270000001</v>
      </c>
      <c r="F15" s="2">
        <f t="shared" si="1"/>
        <v>0.43481640160020163</v>
      </c>
      <c r="G15" s="28">
        <v>74.3</v>
      </c>
    </row>
    <row r="16" spans="1:13" x14ac:dyDescent="0.15">
      <c r="A16">
        <v>2441851.8769999999</v>
      </c>
      <c r="B16" s="2">
        <f t="shared" si="0"/>
        <v>0.8423347424582488</v>
      </c>
      <c r="C16" s="28">
        <v>166.9</v>
      </c>
      <c r="E16">
        <v>2441851.8769999999</v>
      </c>
      <c r="F16" s="2">
        <f t="shared" si="1"/>
        <v>0.8423347424582488</v>
      </c>
      <c r="G16" s="28">
        <v>-164.4</v>
      </c>
    </row>
    <row r="17" spans="1:7" x14ac:dyDescent="0.15">
      <c r="A17">
        <v>2441852.8369999998</v>
      </c>
      <c r="B17" s="2">
        <f t="shared" si="0"/>
        <v>0.93332827812228913</v>
      </c>
      <c r="C17" s="28">
        <v>105.7</v>
      </c>
      <c r="E17">
        <v>2441852.8369999998</v>
      </c>
      <c r="F17" s="2">
        <f t="shared" si="1"/>
        <v>0.93332827812228913</v>
      </c>
      <c r="G17" s="28">
        <v>-95.3</v>
      </c>
    </row>
    <row r="18" spans="1:7" x14ac:dyDescent="0.15">
      <c r="A18">
        <v>2441882.8020000001</v>
      </c>
      <c r="B18" s="2">
        <f t="shared" si="0"/>
        <v>0.77355879510933079</v>
      </c>
      <c r="C18" s="28">
        <v>62</v>
      </c>
      <c r="E18">
        <v>2441882.8020000001</v>
      </c>
      <c r="F18" s="2">
        <f t="shared" si="1"/>
        <v>0.77355879510933079</v>
      </c>
      <c r="G18" s="28">
        <v>-44.9</v>
      </c>
    </row>
    <row r="19" spans="1:7" x14ac:dyDescent="0.15">
      <c r="A19">
        <v>2441904.804</v>
      </c>
      <c r="B19" s="2">
        <f t="shared" si="0"/>
        <v>0.85901689067738829</v>
      </c>
      <c r="C19" s="28">
        <v>165.5</v>
      </c>
      <c r="E19">
        <v>2441904.804</v>
      </c>
      <c r="F19" s="2">
        <f t="shared" si="1"/>
        <v>0.85901689067738829</v>
      </c>
      <c r="G19" s="28">
        <v>-170.3</v>
      </c>
    </row>
    <row r="20" spans="1:7" x14ac:dyDescent="0.15">
      <c r="A20">
        <v>2441941.6919999998</v>
      </c>
      <c r="B20" s="2">
        <f t="shared" si="0"/>
        <v>0.35544349868506231</v>
      </c>
      <c r="C20" s="28">
        <v>-44.9</v>
      </c>
      <c r="E20">
        <v>2441941.6919999998</v>
      </c>
      <c r="F20" s="2">
        <f t="shared" si="1"/>
        <v>0.35544349868506231</v>
      </c>
      <c r="G20" s="28">
        <v>67.400000000000006</v>
      </c>
    </row>
    <row r="21" spans="1:7" x14ac:dyDescent="0.15">
      <c r="A21">
        <v>2441967.6919999998</v>
      </c>
      <c r="B21" s="2">
        <f t="shared" si="0"/>
        <v>0.81985175634842378</v>
      </c>
      <c r="C21" s="28">
        <v>141.69999999999999</v>
      </c>
      <c r="E21">
        <v>2441967.6919999998</v>
      </c>
      <c r="F21" s="2">
        <f t="shared" si="1"/>
        <v>0.81985175634842378</v>
      </c>
      <c r="G21" s="28">
        <v>-135.6</v>
      </c>
    </row>
    <row r="22" spans="1:7" x14ac:dyDescent="0.15">
      <c r="A22">
        <v>2442175.923</v>
      </c>
      <c r="B22" s="2">
        <f t="shared" si="0"/>
        <v>0.55701313718909962</v>
      </c>
      <c r="C22" s="28">
        <v>-56.5</v>
      </c>
      <c r="E22">
        <v>2442175.923</v>
      </c>
      <c r="F22" s="2">
        <f t="shared" si="1"/>
        <v>0.55701313718909962</v>
      </c>
      <c r="G22" s="28">
        <v>80.400000000000006</v>
      </c>
    </row>
    <row r="23" spans="1:7" x14ac:dyDescent="0.15">
      <c r="A23">
        <v>2442231.858</v>
      </c>
      <c r="B23" s="2">
        <f t="shared" si="0"/>
        <v>0.85880836382517034</v>
      </c>
      <c r="C23" s="28">
        <v>163.80000000000001</v>
      </c>
      <c r="E23">
        <v>2442231.858</v>
      </c>
      <c r="F23" s="2">
        <f t="shared" si="1"/>
        <v>0.85880836382517034</v>
      </c>
      <c r="G23" s="28">
        <v>-170.5</v>
      </c>
    </row>
    <row r="24" spans="1:7" x14ac:dyDescent="0.15">
      <c r="A24">
        <v>2442232.8309999998</v>
      </c>
      <c r="B24" s="2">
        <f t="shared" si="0"/>
        <v>0.95103410359932694</v>
      </c>
      <c r="C24" s="28">
        <v>91.4</v>
      </c>
      <c r="E24">
        <v>2442232.8309999998</v>
      </c>
      <c r="F24" s="2">
        <f t="shared" si="1"/>
        <v>0.95103410359932694</v>
      </c>
      <c r="G24" s="28">
        <v>-88.6</v>
      </c>
    </row>
    <row r="25" spans="1:7" x14ac:dyDescent="0.15">
      <c r="A25">
        <v>2442558.9559999998</v>
      </c>
      <c r="B25" s="2">
        <f t="shared" si="0"/>
        <v>0.86277037400178358</v>
      </c>
      <c r="C25" s="28">
        <v>165.6</v>
      </c>
      <c r="E25">
        <v>2442558.9559999998</v>
      </c>
      <c r="F25" s="2">
        <f t="shared" si="1"/>
        <v>0.86277037400178358</v>
      </c>
      <c r="G25" s="28">
        <v>-173.6</v>
      </c>
    </row>
    <row r="26" spans="1:7" x14ac:dyDescent="0.15">
      <c r="A26">
        <v>2442584.8790000002</v>
      </c>
      <c r="B26" s="2">
        <f t="shared" si="0"/>
        <v>0.31988019186469074</v>
      </c>
      <c r="C26" s="28">
        <v>-38.4</v>
      </c>
      <c r="E26">
        <v>2442584.8790000002</v>
      </c>
      <c r="F26" s="2">
        <f t="shared" si="1"/>
        <v>0.31988019186469074</v>
      </c>
      <c r="G26" s="28">
        <v>73.099999999999994</v>
      </c>
    </row>
    <row r="27" spans="1:7" x14ac:dyDescent="0.15">
      <c r="A27">
        <v>2442702.6340000001</v>
      </c>
      <c r="B27" s="2">
        <f t="shared" si="0"/>
        <v>0.48127997574444947</v>
      </c>
      <c r="C27" s="28">
        <v>-53.1</v>
      </c>
      <c r="E27">
        <v>2442702.6340000001</v>
      </c>
      <c r="F27" s="2">
        <f t="shared" si="1"/>
        <v>0.48127997574444947</v>
      </c>
      <c r="G27" s="28">
        <v>75.8</v>
      </c>
    </row>
    <row r="28" spans="1:7" x14ac:dyDescent="0.15">
      <c r="A28">
        <v>2442885.9509999999</v>
      </c>
      <c r="B28" s="2">
        <f t="shared" si="0"/>
        <v>0.85696953611356719</v>
      </c>
      <c r="C28" s="28">
        <v>163.9</v>
      </c>
      <c r="E28">
        <v>2442885.9509999999</v>
      </c>
      <c r="F28" s="2">
        <f t="shared" si="1"/>
        <v>0.85696953611356719</v>
      </c>
      <c r="G28" s="28">
        <v>-169.4</v>
      </c>
    </row>
    <row r="29" spans="1:7" x14ac:dyDescent="0.15">
      <c r="A29">
        <v>2442913.932</v>
      </c>
      <c r="B29" s="2">
        <f t="shared" si="0"/>
        <v>0.50914674603805565</v>
      </c>
      <c r="C29" s="28">
        <v>-55.1</v>
      </c>
      <c r="E29">
        <v>2442913.932</v>
      </c>
      <c r="F29" s="2">
        <f t="shared" si="1"/>
        <v>0.50914674603805565</v>
      </c>
      <c r="G29" s="28">
        <v>66.599999999999994</v>
      </c>
    </row>
    <row r="30" spans="1:7" x14ac:dyDescent="0.15">
      <c r="A30">
        <v>2442969.8450000002</v>
      </c>
      <c r="B30" s="2">
        <f t="shared" si="0"/>
        <v>0.80885670415970878</v>
      </c>
      <c r="C30" s="28">
        <v>128.5</v>
      </c>
      <c r="E30">
        <v>2442969.8450000002</v>
      </c>
      <c r="F30" s="2">
        <f t="shared" si="1"/>
        <v>0.80885670415970878</v>
      </c>
      <c r="G30" s="28">
        <v>-133.19999999999999</v>
      </c>
    </row>
    <row r="31" spans="1:7" x14ac:dyDescent="0.15">
      <c r="A31">
        <v>2442970.8420000002</v>
      </c>
      <c r="B31" s="2">
        <f t="shared" si="0"/>
        <v>0.90335728234532553</v>
      </c>
      <c r="C31" s="28">
        <v>132.19999999999999</v>
      </c>
      <c r="E31">
        <v>2442970.8420000002</v>
      </c>
      <c r="F31" s="2">
        <f t="shared" si="1"/>
        <v>0.90335728234532553</v>
      </c>
      <c r="G31" s="28">
        <v>-131.6</v>
      </c>
    </row>
    <row r="32" spans="1:7" x14ac:dyDescent="0.15">
      <c r="A32">
        <v>2443060.6159999999</v>
      </c>
      <c r="B32" s="2">
        <f t="shared" si="0"/>
        <v>0.41257985630059579</v>
      </c>
      <c r="C32" s="28">
        <v>-50.9</v>
      </c>
      <c r="E32">
        <v>2443060.6159999999</v>
      </c>
      <c r="F32" s="2">
        <f t="shared" si="1"/>
        <v>0.41257985630059579</v>
      </c>
      <c r="G32" s="28">
        <v>81.8</v>
      </c>
    </row>
    <row r="33" spans="1:7" x14ac:dyDescent="0.15">
      <c r="A33">
        <v>2443060.6669999999</v>
      </c>
      <c r="B33" s="2">
        <f t="shared" si="0"/>
        <v>0.41741388788082645</v>
      </c>
      <c r="C33" s="28">
        <v>-55.4</v>
      </c>
      <c r="E33">
        <v>2443060.6669999999</v>
      </c>
      <c r="F33" s="2">
        <f t="shared" si="1"/>
        <v>0.41741388788082645</v>
      </c>
      <c r="G33" s="28">
        <v>67.2</v>
      </c>
    </row>
    <row r="34" spans="1:7" x14ac:dyDescent="0.15">
      <c r="A34">
        <v>2443061.6150000002</v>
      </c>
      <c r="B34" s="2">
        <f t="shared" si="0"/>
        <v>0.50727000438327252</v>
      </c>
      <c r="C34" s="28">
        <v>-53.5</v>
      </c>
      <c r="E34">
        <v>2443061.6150000002</v>
      </c>
      <c r="F34" s="2">
        <f t="shared" si="1"/>
        <v>0.50727000438327252</v>
      </c>
      <c r="G34" s="28">
        <v>89</v>
      </c>
    </row>
    <row r="35" spans="1:7" x14ac:dyDescent="0.15">
      <c r="A35">
        <v>2443061.6660000002</v>
      </c>
      <c r="B35" s="2">
        <f t="shared" si="0"/>
        <v>0.51210403596348897</v>
      </c>
      <c r="C35" s="28">
        <v>-60</v>
      </c>
      <c r="E35">
        <v>2443061.6660000002</v>
      </c>
      <c r="F35" s="2">
        <f t="shared" si="1"/>
        <v>0.51210403596348897</v>
      </c>
      <c r="G35" s="28">
        <v>68.3</v>
      </c>
    </row>
    <row r="36" spans="1:7" x14ac:dyDescent="0.15">
      <c r="A36">
        <v>2443293.8470000001</v>
      </c>
      <c r="B36" s="2">
        <f t="shared" si="0"/>
        <v>0.51936456181758217</v>
      </c>
      <c r="C36" s="28">
        <v>-55.8</v>
      </c>
      <c r="E36">
        <v>2443293.8470000001</v>
      </c>
      <c r="F36" s="2">
        <f t="shared" si="1"/>
        <v>0.51936456181758217</v>
      </c>
      <c r="G36" s="28">
        <v>76.2</v>
      </c>
    </row>
    <row r="37" spans="1:7" x14ac:dyDescent="0.15">
      <c r="A37">
        <v>2443355.7749999999</v>
      </c>
      <c r="B37" s="2">
        <f t="shared" si="0"/>
        <v>0.38920589182458798</v>
      </c>
      <c r="C37" s="28">
        <v>-39.799999999999997</v>
      </c>
      <c r="E37">
        <v>2443355.7749999999</v>
      </c>
      <c r="F37" s="2">
        <f t="shared" si="1"/>
        <v>0.38920589182458798</v>
      </c>
      <c r="G37" s="28">
        <v>74.099999999999994</v>
      </c>
    </row>
    <row r="38" spans="1:7" x14ac:dyDescent="0.15">
      <c r="A38">
        <v>2443355.861</v>
      </c>
      <c r="B38" s="2">
        <f t="shared" si="0"/>
        <v>0.39735739607347398</v>
      </c>
      <c r="C38" s="28">
        <v>-53.2</v>
      </c>
      <c r="E38">
        <v>2443355.861</v>
      </c>
      <c r="F38" s="2">
        <f t="shared" si="1"/>
        <v>0.39735739607347398</v>
      </c>
      <c r="G38" s="28">
        <v>78.8</v>
      </c>
    </row>
    <row r="39" spans="1:7" x14ac:dyDescent="0.15">
      <c r="A39">
        <v>2443356.767</v>
      </c>
      <c r="B39" s="2">
        <f t="shared" si="0"/>
        <v>0.48323254535586102</v>
      </c>
      <c r="C39" s="28">
        <v>-53.8</v>
      </c>
      <c r="E39">
        <v>2443356.767</v>
      </c>
      <c r="F39" s="2">
        <f t="shared" si="1"/>
        <v>0.48323254535586102</v>
      </c>
      <c r="G39" s="28">
        <v>81</v>
      </c>
    </row>
    <row r="40" spans="1:7" x14ac:dyDescent="0.15">
      <c r="A40">
        <v>2443357.7740000002</v>
      </c>
      <c r="B40" s="2">
        <f t="shared" si="0"/>
        <v>0.57868097289430409</v>
      </c>
      <c r="C40" s="28">
        <v>-49.6</v>
      </c>
      <c r="E40">
        <v>2443357.7740000002</v>
      </c>
      <c r="F40" s="2">
        <f t="shared" si="1"/>
        <v>0.57868097289430409</v>
      </c>
      <c r="G40" s="28">
        <v>91.2</v>
      </c>
    </row>
    <row r="41" spans="1:7" x14ac:dyDescent="0.15">
      <c r="A41">
        <v>2443409.6570000001</v>
      </c>
      <c r="B41" s="2">
        <f t="shared" si="0"/>
        <v>0.496407651053417</v>
      </c>
      <c r="C41" s="28">
        <v>-54.7</v>
      </c>
      <c r="E41">
        <v>2443409.6570000001</v>
      </c>
      <c r="F41" s="2">
        <f t="shared" si="1"/>
        <v>0.496407651053417</v>
      </c>
      <c r="G41" s="28">
        <v>91.5</v>
      </c>
    </row>
    <row r="42" spans="1:7" x14ac:dyDescent="0.15">
      <c r="A42">
        <v>2443410.7239999999</v>
      </c>
      <c r="B42" s="2">
        <f t="shared" si="0"/>
        <v>0.59754317453224814</v>
      </c>
      <c r="C42" s="28">
        <v>-49.5</v>
      </c>
      <c r="E42">
        <v>2443410.7239999999</v>
      </c>
      <c r="F42" s="2">
        <f t="shared" si="1"/>
        <v>0.59754317453224814</v>
      </c>
      <c r="G42" s="28">
        <v>90.9</v>
      </c>
    </row>
    <row r="43" spans="1:7" x14ac:dyDescent="0.15">
      <c r="A43">
        <v>2443682.9010000001</v>
      </c>
      <c r="B43" s="2">
        <f t="shared" si="0"/>
        <v>0.39582188016260034</v>
      </c>
      <c r="C43" s="28">
        <v>-44.7</v>
      </c>
      <c r="E43">
        <v>2443682.9010000001</v>
      </c>
      <c r="F43" s="2">
        <f t="shared" si="1"/>
        <v>0.39582188016260034</v>
      </c>
      <c r="G43" s="28">
        <v>74.400000000000006</v>
      </c>
    </row>
    <row r="44" spans="1:7" x14ac:dyDescent="0.15">
      <c r="A44">
        <v>2444008.9819999998</v>
      </c>
      <c r="B44" s="2">
        <f t="shared" si="0"/>
        <v>0.30338761349210586</v>
      </c>
      <c r="C44" s="28">
        <v>-34.1</v>
      </c>
      <c r="E44">
        <v>2444008.9819999998</v>
      </c>
      <c r="F44" s="2">
        <f t="shared" si="1"/>
        <v>0.30338761349210586</v>
      </c>
      <c r="G44" s="28">
        <v>52.9</v>
      </c>
    </row>
    <row r="45" spans="1:7" x14ac:dyDescent="0.15">
      <c r="A45">
        <v>2444151.6439999999</v>
      </c>
      <c r="B45" s="2">
        <f t="shared" si="0"/>
        <v>0.82559572329202524</v>
      </c>
      <c r="C45" s="28">
        <v>148.4</v>
      </c>
      <c r="E45">
        <v>2444151.6439999999</v>
      </c>
      <c r="F45" s="2">
        <f t="shared" si="1"/>
        <v>0.82559572329202524</v>
      </c>
      <c r="G45" s="28">
        <v>-152.5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3A13-15FD-5144-84DB-327ADACCAF62}">
  <dimension ref="A1:M21"/>
  <sheetViews>
    <sheetView workbookViewId="0">
      <selection activeCell="K25" sqref="K25"/>
    </sheetView>
  </sheetViews>
  <sheetFormatPr baseColWidth="10" defaultRowHeight="16" x14ac:dyDescent="0.2"/>
  <cols>
    <col min="1" max="13" width="10.83203125" style="7"/>
  </cols>
  <sheetData>
    <row r="1" spans="1:13" s="3" customFormat="1" x14ac:dyDescent="0.2">
      <c r="A1" s="4" t="s">
        <v>6</v>
      </c>
      <c r="B1" s="4" t="s">
        <v>7</v>
      </c>
      <c r="C1" s="4" t="s">
        <v>0</v>
      </c>
      <c r="D1" s="4" t="s">
        <v>10</v>
      </c>
      <c r="E1" s="4" t="s">
        <v>8</v>
      </c>
      <c r="F1" s="4" t="s">
        <v>9</v>
      </c>
      <c r="G1" s="4" t="s">
        <v>1</v>
      </c>
      <c r="H1" s="4" t="s">
        <v>11</v>
      </c>
      <c r="I1" s="4" t="s">
        <v>2</v>
      </c>
      <c r="J1" s="4" t="s">
        <v>34</v>
      </c>
      <c r="K1" s="4" t="s">
        <v>16</v>
      </c>
      <c r="L1" s="4" t="s">
        <v>17</v>
      </c>
      <c r="M1" s="4" t="s">
        <v>4</v>
      </c>
    </row>
    <row r="2" spans="1:13" x14ac:dyDescent="0.2">
      <c r="A2" s="6">
        <v>2444173.9900000002</v>
      </c>
      <c r="B2" s="6">
        <v>0.879</v>
      </c>
      <c r="C2" s="6">
        <v>111</v>
      </c>
      <c r="D2" s="6"/>
      <c r="E2" s="6">
        <v>2444173.9900000002</v>
      </c>
      <c r="F2" s="6">
        <v>0.879</v>
      </c>
      <c r="G2" s="6">
        <v>-74.8</v>
      </c>
      <c r="H2" s="6"/>
      <c r="I2" s="6">
        <v>2.1179773700000002</v>
      </c>
      <c r="J2" s="6">
        <v>2452743.58</v>
      </c>
      <c r="K2" s="6">
        <v>0</v>
      </c>
      <c r="L2" s="6">
        <v>16.7</v>
      </c>
      <c r="M2" s="6" t="s">
        <v>5</v>
      </c>
    </row>
    <row r="3" spans="1:13" x14ac:dyDescent="0.2">
      <c r="A3" s="6">
        <v>2444174.96</v>
      </c>
      <c r="B3" s="6">
        <v>0.33600000000000002</v>
      </c>
      <c r="C3" s="6">
        <v>-96.3</v>
      </c>
      <c r="D3" s="6"/>
      <c r="E3" s="6">
        <v>2444174.96</v>
      </c>
      <c r="F3" s="6">
        <v>0.33600000000000002</v>
      </c>
      <c r="G3" s="6">
        <v>135</v>
      </c>
      <c r="H3" s="6"/>
      <c r="I3" s="6"/>
      <c r="J3" s="6"/>
      <c r="K3" s="6"/>
      <c r="L3" s="6"/>
      <c r="M3" s="6" t="s">
        <v>43</v>
      </c>
    </row>
    <row r="4" spans="1:13" x14ac:dyDescent="0.2">
      <c r="A4" s="6">
        <v>2444175.96</v>
      </c>
      <c r="B4" s="6">
        <v>0.81200000000000006</v>
      </c>
      <c r="C4" s="6">
        <v>137</v>
      </c>
      <c r="D4" s="6"/>
      <c r="E4" s="6">
        <v>2444175.96</v>
      </c>
      <c r="F4" s="6">
        <v>0.81200000000000006</v>
      </c>
      <c r="G4" s="6">
        <v>-106.5</v>
      </c>
      <c r="H4" s="6"/>
      <c r="I4" s="6"/>
      <c r="J4" s="6"/>
      <c r="K4" s="6"/>
      <c r="L4" s="6"/>
      <c r="M4" s="6"/>
    </row>
    <row r="5" spans="1:13" x14ac:dyDescent="0.2">
      <c r="A5" s="6">
        <v>2444178.9700000002</v>
      </c>
      <c r="B5" s="6">
        <v>0.23</v>
      </c>
      <c r="C5" s="6">
        <v>-109.4</v>
      </c>
      <c r="D5" s="6"/>
      <c r="E5" s="6">
        <v>2444178.9700000002</v>
      </c>
      <c r="F5" s="6">
        <v>0.23</v>
      </c>
      <c r="G5" s="6">
        <v>150.30000000000001</v>
      </c>
      <c r="H5" s="6"/>
      <c r="I5" s="6"/>
      <c r="J5" s="6"/>
      <c r="K5" s="6"/>
      <c r="L5" s="6"/>
      <c r="M5" s="6"/>
    </row>
    <row r="6" spans="1:13" x14ac:dyDescent="0.2">
      <c r="A6" s="6">
        <v>2444179.9700000002</v>
      </c>
      <c r="B6" s="6">
        <v>0.70499999999999996</v>
      </c>
      <c r="C6" s="6">
        <v>140.19999999999999</v>
      </c>
      <c r="D6" s="6"/>
      <c r="E6" s="6">
        <v>2444179.9700000002</v>
      </c>
      <c r="F6" s="6">
        <v>0.70499999999999996</v>
      </c>
      <c r="G6" s="6">
        <v>-111.1</v>
      </c>
      <c r="H6" s="6"/>
      <c r="I6" s="6"/>
      <c r="J6" s="6"/>
      <c r="K6" s="6"/>
      <c r="L6" s="6"/>
      <c r="M6" s="6"/>
    </row>
    <row r="7" spans="1:13" x14ac:dyDescent="0.2">
      <c r="A7" s="6">
        <v>2444180.9300000002</v>
      </c>
      <c r="B7" s="6">
        <v>0.156</v>
      </c>
      <c r="C7" s="6">
        <v>-86.9</v>
      </c>
      <c r="D7" s="6"/>
      <c r="E7" s="6">
        <v>2444180.9300000002</v>
      </c>
      <c r="F7" s="6">
        <v>0.156</v>
      </c>
      <c r="G7" s="6">
        <v>124.5</v>
      </c>
      <c r="H7" s="6"/>
      <c r="I7" s="6"/>
      <c r="J7" s="6"/>
      <c r="K7" s="6"/>
      <c r="L7" s="6"/>
      <c r="M7" s="6"/>
    </row>
    <row r="8" spans="1:13" x14ac:dyDescent="0.2">
      <c r="A8" s="6">
        <v>2444364.61</v>
      </c>
      <c r="B8" s="6">
        <v>0.88300000000000001</v>
      </c>
      <c r="C8" s="6">
        <v>102.7</v>
      </c>
      <c r="D8" s="6"/>
      <c r="E8" s="6">
        <v>2444364.61</v>
      </c>
      <c r="F8" s="6">
        <v>0.88300000000000001</v>
      </c>
      <c r="G8" s="6">
        <v>-78.7</v>
      </c>
      <c r="H8" s="6"/>
      <c r="I8" s="6"/>
      <c r="J8" s="6"/>
      <c r="K8" s="6"/>
      <c r="L8" s="6"/>
      <c r="M8" s="6"/>
    </row>
    <row r="9" spans="1:13" x14ac:dyDescent="0.2">
      <c r="A9" s="6">
        <v>2444366.62</v>
      </c>
      <c r="B9" s="6">
        <v>0.83099999999999996</v>
      </c>
      <c r="C9" s="6">
        <v>128</v>
      </c>
      <c r="D9" s="6"/>
      <c r="E9" s="6">
        <v>2444366.62</v>
      </c>
      <c r="F9" s="6">
        <v>0.83099999999999996</v>
      </c>
      <c r="G9" s="6">
        <v>-104.6</v>
      </c>
      <c r="H9" s="6"/>
      <c r="I9" s="6"/>
      <c r="J9" s="6"/>
      <c r="K9" s="6"/>
      <c r="L9" s="6"/>
      <c r="M9" s="6"/>
    </row>
    <row r="10" spans="1:13" x14ac:dyDescent="0.2">
      <c r="A10" s="6">
        <v>2444570.9300000002</v>
      </c>
      <c r="B10" s="6">
        <v>0.29399999999999998</v>
      </c>
      <c r="C10" s="6">
        <v>-113.1</v>
      </c>
      <c r="D10" s="6"/>
      <c r="E10" s="6">
        <v>2444570.9300000002</v>
      </c>
      <c r="F10" s="6">
        <v>0.29399999999999998</v>
      </c>
      <c r="G10" s="6">
        <v>146.80000000000001</v>
      </c>
      <c r="H10" s="6"/>
      <c r="I10" s="6"/>
      <c r="J10" s="6"/>
      <c r="K10" s="6"/>
      <c r="L10" s="6"/>
      <c r="M10" s="6"/>
    </row>
    <row r="11" spans="1:13" x14ac:dyDescent="0.2">
      <c r="A11" s="6">
        <v>2444571.85</v>
      </c>
      <c r="B11" s="6">
        <v>0.72899999999999998</v>
      </c>
      <c r="C11" s="6">
        <v>140.69999999999999</v>
      </c>
      <c r="D11" s="6"/>
      <c r="E11" s="6">
        <v>2444571.85</v>
      </c>
      <c r="F11" s="6">
        <v>0.72899999999999998</v>
      </c>
      <c r="G11" s="6">
        <v>-120.6</v>
      </c>
      <c r="H11" s="6"/>
      <c r="I11" s="6"/>
      <c r="J11" s="6"/>
      <c r="K11" s="6"/>
      <c r="L11" s="6"/>
      <c r="M11" s="6"/>
    </row>
    <row r="12" spans="1:13" x14ac:dyDescent="0.2">
      <c r="A12" s="6">
        <v>2444571.91</v>
      </c>
      <c r="B12" s="6">
        <v>0.75600000000000001</v>
      </c>
      <c r="C12" s="6">
        <v>141.69999999999999</v>
      </c>
      <c r="D12" s="6"/>
      <c r="E12" s="6">
        <v>2444571.91</v>
      </c>
      <c r="F12" s="6">
        <v>0.75600000000000001</v>
      </c>
      <c r="G12" s="6">
        <v>-123.5</v>
      </c>
      <c r="H12" s="6"/>
      <c r="I12" s="6"/>
      <c r="J12" s="6"/>
      <c r="K12" s="6"/>
      <c r="L12" s="6"/>
      <c r="M12" s="6"/>
    </row>
    <row r="13" spans="1:13" x14ac:dyDescent="0.2">
      <c r="A13" s="6">
        <v>2444625.77</v>
      </c>
      <c r="B13" s="6">
        <v>0.186</v>
      </c>
      <c r="C13" s="6">
        <v>-100.9</v>
      </c>
      <c r="D13" s="6"/>
      <c r="E13" s="6">
        <v>2444625.77</v>
      </c>
      <c r="F13" s="6">
        <v>0.186</v>
      </c>
      <c r="G13" s="6">
        <v>137.19999999999999</v>
      </c>
      <c r="H13" s="6"/>
      <c r="I13" s="6"/>
      <c r="J13" s="6"/>
      <c r="K13" s="6"/>
      <c r="L13" s="6"/>
      <c r="M13" s="6"/>
    </row>
    <row r="14" spans="1:13" x14ac:dyDescent="0.2">
      <c r="A14" s="6">
        <v>2444626.7999999998</v>
      </c>
      <c r="B14" s="6">
        <v>0.67500000000000004</v>
      </c>
      <c r="C14" s="6">
        <v>128.6</v>
      </c>
      <c r="D14" s="6"/>
      <c r="E14" s="6">
        <v>2444626.7999999998</v>
      </c>
      <c r="F14" s="6">
        <v>0.67500000000000004</v>
      </c>
      <c r="G14" s="6">
        <v>-100.6</v>
      </c>
      <c r="H14" s="6"/>
      <c r="I14" s="6"/>
      <c r="J14" s="6"/>
      <c r="K14" s="6"/>
      <c r="L14" s="6"/>
      <c r="M14" s="6"/>
    </row>
    <row r="15" spans="1:13" x14ac:dyDescent="0.2">
      <c r="A15" s="6">
        <v>2444626.87</v>
      </c>
      <c r="B15" s="6">
        <v>0.70499999999999996</v>
      </c>
      <c r="C15" s="6">
        <v>138.19999999999999</v>
      </c>
      <c r="D15" s="6"/>
      <c r="E15" s="6">
        <v>2444626.87</v>
      </c>
      <c r="F15" s="6">
        <v>0.70499999999999996</v>
      </c>
      <c r="G15" s="6">
        <v>-111.9</v>
      </c>
      <c r="H15" s="6"/>
      <c r="I15" s="6"/>
      <c r="J15" s="6"/>
      <c r="K15" s="6"/>
      <c r="L15" s="6"/>
      <c r="M15" s="6"/>
    </row>
    <row r="16" spans="1:13" x14ac:dyDescent="0.2">
      <c r="A16" s="6">
        <v>2444627.7599999998</v>
      </c>
      <c r="B16" s="6">
        <v>0.125</v>
      </c>
      <c r="C16" s="6">
        <v>-70.7</v>
      </c>
      <c r="D16" s="6"/>
      <c r="E16" s="6">
        <v>2444627.7599999998</v>
      </c>
      <c r="F16" s="6">
        <v>0.125</v>
      </c>
      <c r="G16" s="6">
        <v>110.3</v>
      </c>
      <c r="H16" s="6"/>
      <c r="I16" s="6"/>
      <c r="J16" s="6"/>
      <c r="K16" s="6"/>
      <c r="L16" s="6"/>
      <c r="M16" s="6"/>
    </row>
    <row r="17" spans="1:13" x14ac:dyDescent="0.2">
      <c r="A17" s="6">
        <v>2444627.84</v>
      </c>
      <c r="B17" s="6">
        <v>0.16400000000000001</v>
      </c>
      <c r="C17" s="6">
        <v>-91.5</v>
      </c>
      <c r="D17" s="6"/>
      <c r="E17" s="6">
        <v>2444627.84</v>
      </c>
      <c r="F17" s="6">
        <v>0.16400000000000001</v>
      </c>
      <c r="G17" s="6">
        <v>131.1</v>
      </c>
      <c r="H17" s="6"/>
      <c r="I17" s="6"/>
      <c r="J17" s="6"/>
      <c r="K17" s="6"/>
      <c r="L17" s="6"/>
      <c r="M17" s="6"/>
    </row>
    <row r="18" spans="1:13" x14ac:dyDescent="0.2">
      <c r="A18" s="6">
        <v>2444677.65</v>
      </c>
      <c r="B18" s="6">
        <v>0.68200000000000005</v>
      </c>
      <c r="C18" s="6">
        <v>133.1</v>
      </c>
      <c r="D18" s="6"/>
      <c r="E18" s="6">
        <v>2444677.65</v>
      </c>
      <c r="F18" s="6">
        <v>0.68200000000000005</v>
      </c>
      <c r="G18" s="6">
        <v>-99.9</v>
      </c>
      <c r="H18" s="6"/>
      <c r="I18" s="6"/>
      <c r="J18" s="6"/>
      <c r="K18" s="6"/>
      <c r="L18" s="6"/>
      <c r="M18" s="6"/>
    </row>
    <row r="19" spans="1:13" x14ac:dyDescent="0.2">
      <c r="A19" s="6">
        <v>2444677.69</v>
      </c>
      <c r="B19" s="6">
        <v>0.70199999999999996</v>
      </c>
      <c r="C19" s="6">
        <v>137</v>
      </c>
      <c r="D19" s="6"/>
      <c r="E19" s="6">
        <v>2444677.69</v>
      </c>
      <c r="F19" s="6">
        <v>0.70199999999999996</v>
      </c>
      <c r="G19" s="6">
        <v>-111.8</v>
      </c>
      <c r="H19" s="6"/>
      <c r="I19" s="6"/>
      <c r="J19" s="6"/>
      <c r="K19" s="6"/>
      <c r="L19" s="6"/>
      <c r="M19" s="6"/>
    </row>
    <row r="20" spans="1:13" x14ac:dyDescent="0.2">
      <c r="A20" s="6">
        <v>2444678.6</v>
      </c>
      <c r="B20" s="6">
        <v>0.13300000000000001</v>
      </c>
      <c r="C20" s="6">
        <v>-72.3</v>
      </c>
      <c r="D20" s="6"/>
      <c r="E20" s="6">
        <v>2444678.6</v>
      </c>
      <c r="F20" s="6">
        <v>0.13300000000000001</v>
      </c>
      <c r="G20" s="6">
        <v>114.7</v>
      </c>
      <c r="H20" s="6"/>
      <c r="I20" s="6"/>
      <c r="J20" s="6"/>
      <c r="K20" s="6"/>
      <c r="L20" s="6"/>
      <c r="M20" s="6"/>
    </row>
    <row r="21" spans="1:13" x14ac:dyDescent="0.2">
      <c r="A21" s="14">
        <v>2444678.69</v>
      </c>
      <c r="B21" s="14">
        <v>0.17299999999999999</v>
      </c>
      <c r="C21" s="14">
        <v>-86</v>
      </c>
      <c r="D21" s="6"/>
      <c r="E21" s="6">
        <v>2444678.69</v>
      </c>
      <c r="F21" s="6">
        <v>0.17299999999999999</v>
      </c>
      <c r="G21" s="6">
        <v>134.80000000000001</v>
      </c>
      <c r="H21" s="6"/>
      <c r="I21" s="6"/>
      <c r="J21" s="6"/>
      <c r="K21" s="6"/>
      <c r="L21" s="6"/>
      <c r="M2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EW Ori</vt:lpstr>
      <vt:lpstr>FL Lyr</vt:lpstr>
      <vt:lpstr>EK Cep</vt:lpstr>
      <vt:lpstr>AW UMa</vt:lpstr>
      <vt:lpstr>RT CrB</vt:lpstr>
      <vt:lpstr>V478 Cyg</vt:lpstr>
      <vt:lpstr>V477 Cyg</vt:lpstr>
      <vt:lpstr>DI Her</vt:lpstr>
      <vt:lpstr>CW CMa</vt:lpstr>
      <vt:lpstr>AD Boo</vt:lpstr>
      <vt:lpstr>UZ Dra</vt:lpstr>
      <vt:lpstr>HS Aur</vt:lpstr>
      <vt:lpstr>CD Tau</vt:lpstr>
      <vt:lpstr>FS Mon</vt:lpstr>
      <vt:lpstr>BW Aqr</vt:lpstr>
      <vt:lpstr>EM Car</vt:lpstr>
      <vt:lpstr>GU Boo</vt:lpstr>
      <vt:lpstr>RV Lib</vt:lpstr>
    </vt:vector>
  </TitlesOfParts>
  <Company>Lehigh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Ginny McSwain</dc:creator>
  <cp:lastModifiedBy>Ginny McSwain</cp:lastModifiedBy>
  <dcterms:created xsi:type="dcterms:W3CDTF">2008-08-04T18:53:35Z</dcterms:created>
  <dcterms:modified xsi:type="dcterms:W3CDTF">2024-09-21T20:35:24Z</dcterms:modified>
</cp:coreProperties>
</file>